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firstSheet="1" activeTab="1"/>
  </bookViews>
  <sheets>
    <sheet name="IFR vs EST" sheetId="1" r:id="rId1"/>
    <sheet name="valor VS alpha" sheetId="2" r:id="rId2"/>
    <sheet name="gráfico Histograma" sheetId="8" r:id="rId3"/>
    <sheet name="resultado histograma" sheetId="3" r:id="rId4"/>
    <sheet name="MACD" sheetId="4" r:id="rId5"/>
    <sheet name="obv" sheetId="5" r:id="rId6"/>
    <sheet name="volume" sheetId="6" r:id="rId7"/>
    <sheet name="momento vs sinal vs volume" sheetId="7" r:id="rId8"/>
  </sheets>
  <calcPr calcId="144525"/>
</workbook>
</file>

<file path=xl/calcChain.xml><?xml version="1.0" encoding="utf-8"?>
<calcChain xmlns="http://schemas.openxmlformats.org/spreadsheetml/2006/main">
  <c r="T4" i="2" l="1"/>
  <c r="T3" i="2"/>
  <c r="S792" i="2"/>
  <c r="T792" i="2" s="1"/>
  <c r="S791" i="2"/>
  <c r="T791" i="2" s="1"/>
  <c r="S790" i="2"/>
  <c r="T790" i="2" s="1"/>
  <c r="S789" i="2"/>
  <c r="T789" i="2" s="1"/>
  <c r="S788" i="2"/>
  <c r="T788" i="2" s="1"/>
  <c r="S787" i="2"/>
  <c r="T787" i="2" s="1"/>
  <c r="S786" i="2"/>
  <c r="T786" i="2" s="1"/>
  <c r="S785" i="2"/>
  <c r="T785" i="2" s="1"/>
  <c r="S784" i="2"/>
  <c r="T784" i="2" s="1"/>
  <c r="S783" i="2"/>
  <c r="T783" i="2" s="1"/>
  <c r="S782" i="2"/>
  <c r="T782" i="2" s="1"/>
  <c r="S781" i="2"/>
  <c r="T781" i="2" s="1"/>
  <c r="S780" i="2"/>
  <c r="T780" i="2" s="1"/>
  <c r="S779" i="2"/>
  <c r="T779" i="2" s="1"/>
  <c r="S778" i="2"/>
  <c r="T778" i="2" s="1"/>
  <c r="S777" i="2"/>
  <c r="T777" i="2" s="1"/>
  <c r="S776" i="2"/>
  <c r="T776" i="2" s="1"/>
  <c r="S775" i="2"/>
  <c r="T775" i="2" s="1"/>
  <c r="S774" i="2"/>
  <c r="T774" i="2" s="1"/>
  <c r="S773" i="2"/>
  <c r="T773" i="2" s="1"/>
  <c r="S772" i="2"/>
  <c r="T772" i="2" s="1"/>
  <c r="S771" i="2"/>
  <c r="T771" i="2" s="1"/>
  <c r="S770" i="2"/>
  <c r="T770" i="2" s="1"/>
  <c r="S769" i="2"/>
  <c r="T769" i="2" s="1"/>
  <c r="S768" i="2"/>
  <c r="T768" i="2" s="1"/>
  <c r="S767" i="2"/>
  <c r="T767" i="2" s="1"/>
  <c r="S766" i="2"/>
  <c r="T766" i="2" s="1"/>
  <c r="S765" i="2"/>
  <c r="T765" i="2" s="1"/>
  <c r="S764" i="2"/>
  <c r="T764" i="2" s="1"/>
  <c r="S763" i="2"/>
  <c r="T763" i="2" s="1"/>
  <c r="S762" i="2"/>
  <c r="T762" i="2" s="1"/>
  <c r="S761" i="2"/>
  <c r="T761" i="2" s="1"/>
  <c r="S760" i="2"/>
  <c r="T760" i="2" s="1"/>
  <c r="S759" i="2"/>
  <c r="T759" i="2" s="1"/>
  <c r="S758" i="2"/>
  <c r="T758" i="2" s="1"/>
  <c r="S757" i="2"/>
  <c r="T757" i="2" s="1"/>
  <c r="S756" i="2"/>
  <c r="T756" i="2" s="1"/>
  <c r="S755" i="2"/>
  <c r="T755" i="2" s="1"/>
  <c r="S754" i="2"/>
  <c r="T754" i="2" s="1"/>
  <c r="S753" i="2"/>
  <c r="T753" i="2" s="1"/>
  <c r="S752" i="2"/>
  <c r="T752" i="2" s="1"/>
  <c r="S751" i="2"/>
  <c r="T751" i="2" s="1"/>
  <c r="S750" i="2"/>
  <c r="T750" i="2" s="1"/>
  <c r="S749" i="2"/>
  <c r="T749" i="2" s="1"/>
  <c r="S748" i="2"/>
  <c r="T748" i="2" s="1"/>
  <c r="S747" i="2"/>
  <c r="T747" i="2" s="1"/>
  <c r="S746" i="2"/>
  <c r="T746" i="2" s="1"/>
  <c r="S745" i="2"/>
  <c r="T745" i="2" s="1"/>
  <c r="S744" i="2"/>
  <c r="T744" i="2" s="1"/>
  <c r="S743" i="2"/>
  <c r="T743" i="2" s="1"/>
  <c r="S742" i="2"/>
  <c r="T742" i="2" s="1"/>
  <c r="S741" i="2"/>
  <c r="T741" i="2" s="1"/>
  <c r="S740" i="2"/>
  <c r="T740" i="2" s="1"/>
  <c r="S739" i="2"/>
  <c r="T739" i="2" s="1"/>
  <c r="S738" i="2"/>
  <c r="T738" i="2" s="1"/>
  <c r="S737" i="2"/>
  <c r="T737" i="2" s="1"/>
  <c r="S736" i="2"/>
  <c r="T736" i="2" s="1"/>
  <c r="S735" i="2"/>
  <c r="T735" i="2" s="1"/>
  <c r="S734" i="2"/>
  <c r="T734" i="2" s="1"/>
  <c r="S733" i="2"/>
  <c r="T733" i="2" s="1"/>
  <c r="S732" i="2"/>
  <c r="T732" i="2" s="1"/>
  <c r="S731" i="2"/>
  <c r="T731" i="2" s="1"/>
  <c r="S730" i="2"/>
  <c r="T730" i="2" s="1"/>
  <c r="S729" i="2"/>
  <c r="T729" i="2" s="1"/>
  <c r="S728" i="2"/>
  <c r="T728" i="2" s="1"/>
  <c r="S727" i="2"/>
  <c r="T727" i="2" s="1"/>
  <c r="S726" i="2"/>
  <c r="T726" i="2" s="1"/>
  <c r="S725" i="2"/>
  <c r="T725" i="2" s="1"/>
  <c r="S724" i="2"/>
  <c r="T724" i="2" s="1"/>
  <c r="S723" i="2"/>
  <c r="T723" i="2" s="1"/>
  <c r="S722" i="2"/>
  <c r="T722" i="2" s="1"/>
  <c r="S721" i="2"/>
  <c r="T721" i="2" s="1"/>
  <c r="S720" i="2"/>
  <c r="T720" i="2" s="1"/>
  <c r="S719" i="2"/>
  <c r="T719" i="2" s="1"/>
  <c r="S718" i="2"/>
  <c r="T718" i="2" s="1"/>
  <c r="S717" i="2"/>
  <c r="T717" i="2" s="1"/>
  <c r="S716" i="2"/>
  <c r="T716" i="2" s="1"/>
  <c r="S715" i="2"/>
  <c r="T715" i="2" s="1"/>
  <c r="S714" i="2"/>
  <c r="T714" i="2" s="1"/>
  <c r="S713" i="2"/>
  <c r="T713" i="2" s="1"/>
  <c r="S712" i="2"/>
  <c r="T712" i="2" s="1"/>
  <c r="S711" i="2"/>
  <c r="T711" i="2" s="1"/>
  <c r="S710" i="2"/>
  <c r="T710" i="2" s="1"/>
  <c r="S709" i="2"/>
  <c r="T709" i="2" s="1"/>
  <c r="S708" i="2"/>
  <c r="T708" i="2" s="1"/>
  <c r="S707" i="2"/>
  <c r="T707" i="2" s="1"/>
  <c r="S706" i="2"/>
  <c r="T706" i="2" s="1"/>
  <c r="S705" i="2"/>
  <c r="T705" i="2" s="1"/>
  <c r="S704" i="2"/>
  <c r="T704" i="2" s="1"/>
  <c r="S703" i="2"/>
  <c r="T703" i="2" s="1"/>
  <c r="S702" i="2"/>
  <c r="T702" i="2" s="1"/>
  <c r="S701" i="2"/>
  <c r="T701" i="2" s="1"/>
  <c r="S700" i="2"/>
  <c r="T700" i="2" s="1"/>
  <c r="S699" i="2"/>
  <c r="T699" i="2" s="1"/>
  <c r="S698" i="2"/>
  <c r="T698" i="2" s="1"/>
  <c r="S697" i="2"/>
  <c r="T697" i="2" s="1"/>
  <c r="S696" i="2"/>
  <c r="T696" i="2" s="1"/>
  <c r="S695" i="2"/>
  <c r="T695" i="2" s="1"/>
  <c r="S694" i="2"/>
  <c r="T694" i="2" s="1"/>
  <c r="S693" i="2"/>
  <c r="T693" i="2" s="1"/>
  <c r="S692" i="2"/>
  <c r="T692" i="2" s="1"/>
  <c r="S691" i="2"/>
  <c r="T691" i="2" s="1"/>
  <c r="S690" i="2"/>
  <c r="T690" i="2" s="1"/>
  <c r="S689" i="2"/>
  <c r="T689" i="2" s="1"/>
  <c r="S688" i="2"/>
  <c r="T688" i="2" s="1"/>
  <c r="S687" i="2"/>
  <c r="T687" i="2" s="1"/>
  <c r="S686" i="2"/>
  <c r="T686" i="2" s="1"/>
  <c r="S685" i="2"/>
  <c r="T685" i="2" s="1"/>
  <c r="S684" i="2"/>
  <c r="T684" i="2" s="1"/>
  <c r="S683" i="2"/>
  <c r="T683" i="2" s="1"/>
  <c r="S682" i="2"/>
  <c r="T682" i="2" s="1"/>
  <c r="S681" i="2"/>
  <c r="T681" i="2" s="1"/>
  <c r="S680" i="2"/>
  <c r="T680" i="2" s="1"/>
  <c r="S679" i="2"/>
  <c r="T679" i="2" s="1"/>
  <c r="S678" i="2"/>
  <c r="T678" i="2" s="1"/>
  <c r="S677" i="2"/>
  <c r="T677" i="2" s="1"/>
  <c r="S676" i="2"/>
  <c r="T676" i="2" s="1"/>
  <c r="S675" i="2"/>
  <c r="T675" i="2" s="1"/>
  <c r="S674" i="2"/>
  <c r="T674" i="2" s="1"/>
  <c r="S673" i="2"/>
  <c r="T673" i="2" s="1"/>
  <c r="S672" i="2"/>
  <c r="T672" i="2" s="1"/>
  <c r="S671" i="2"/>
  <c r="T671" i="2" s="1"/>
  <c r="S670" i="2"/>
  <c r="T670" i="2" s="1"/>
  <c r="S669" i="2"/>
  <c r="T669" i="2" s="1"/>
  <c r="S668" i="2"/>
  <c r="T668" i="2" s="1"/>
  <c r="S667" i="2"/>
  <c r="T667" i="2" s="1"/>
  <c r="S666" i="2"/>
  <c r="T666" i="2" s="1"/>
  <c r="S665" i="2"/>
  <c r="T665" i="2" s="1"/>
  <c r="S664" i="2"/>
  <c r="T664" i="2" s="1"/>
  <c r="S663" i="2"/>
  <c r="T663" i="2" s="1"/>
  <c r="S662" i="2"/>
  <c r="T662" i="2" s="1"/>
  <c r="S661" i="2"/>
  <c r="T661" i="2" s="1"/>
  <c r="S660" i="2"/>
  <c r="T660" i="2" s="1"/>
  <c r="S659" i="2"/>
  <c r="T659" i="2" s="1"/>
  <c r="S658" i="2"/>
  <c r="T658" i="2" s="1"/>
  <c r="S657" i="2"/>
  <c r="T657" i="2" s="1"/>
  <c r="S656" i="2"/>
  <c r="T656" i="2" s="1"/>
  <c r="S655" i="2"/>
  <c r="T655" i="2" s="1"/>
  <c r="S654" i="2"/>
  <c r="T654" i="2" s="1"/>
  <c r="S653" i="2"/>
  <c r="T653" i="2" s="1"/>
  <c r="S652" i="2"/>
  <c r="T652" i="2" s="1"/>
  <c r="S651" i="2"/>
  <c r="T651" i="2" s="1"/>
  <c r="S650" i="2"/>
  <c r="T650" i="2" s="1"/>
  <c r="S649" i="2"/>
  <c r="T649" i="2" s="1"/>
  <c r="S648" i="2"/>
  <c r="T648" i="2" s="1"/>
  <c r="S647" i="2"/>
  <c r="T647" i="2" s="1"/>
  <c r="S646" i="2"/>
  <c r="T646" i="2" s="1"/>
  <c r="S645" i="2"/>
  <c r="T645" i="2" s="1"/>
  <c r="S644" i="2"/>
  <c r="T644" i="2" s="1"/>
  <c r="S643" i="2"/>
  <c r="T643" i="2" s="1"/>
  <c r="S642" i="2"/>
  <c r="T642" i="2" s="1"/>
  <c r="S641" i="2"/>
  <c r="T641" i="2" s="1"/>
  <c r="S640" i="2"/>
  <c r="T640" i="2" s="1"/>
  <c r="S639" i="2"/>
  <c r="T639" i="2" s="1"/>
  <c r="S638" i="2"/>
  <c r="T638" i="2" s="1"/>
  <c r="S637" i="2"/>
  <c r="T637" i="2" s="1"/>
  <c r="S636" i="2"/>
  <c r="T636" i="2" s="1"/>
  <c r="S635" i="2"/>
  <c r="T635" i="2" s="1"/>
  <c r="S634" i="2"/>
  <c r="T634" i="2" s="1"/>
  <c r="S633" i="2"/>
  <c r="T633" i="2" s="1"/>
  <c r="S632" i="2"/>
  <c r="T632" i="2" s="1"/>
  <c r="S631" i="2"/>
  <c r="T631" i="2" s="1"/>
  <c r="S630" i="2"/>
  <c r="T630" i="2" s="1"/>
  <c r="S629" i="2"/>
  <c r="T629" i="2" s="1"/>
  <c r="S628" i="2"/>
  <c r="T628" i="2" s="1"/>
  <c r="S627" i="2"/>
  <c r="T627" i="2" s="1"/>
  <c r="S626" i="2"/>
  <c r="T626" i="2" s="1"/>
  <c r="S625" i="2"/>
  <c r="T625" i="2" s="1"/>
  <c r="S624" i="2"/>
  <c r="T624" i="2" s="1"/>
  <c r="S623" i="2"/>
  <c r="T623" i="2" s="1"/>
  <c r="S622" i="2"/>
  <c r="T622" i="2" s="1"/>
  <c r="S621" i="2"/>
  <c r="T621" i="2" s="1"/>
  <c r="S620" i="2"/>
  <c r="T620" i="2" s="1"/>
  <c r="S619" i="2"/>
  <c r="T619" i="2" s="1"/>
  <c r="S618" i="2"/>
  <c r="T618" i="2" s="1"/>
  <c r="S617" i="2"/>
  <c r="T617" i="2" s="1"/>
  <c r="S616" i="2"/>
  <c r="T616" i="2" s="1"/>
  <c r="S615" i="2"/>
  <c r="T615" i="2" s="1"/>
  <c r="S614" i="2"/>
  <c r="T614" i="2" s="1"/>
  <c r="S613" i="2"/>
  <c r="T613" i="2" s="1"/>
  <c r="S612" i="2"/>
  <c r="T612" i="2" s="1"/>
  <c r="S611" i="2"/>
  <c r="T611" i="2" s="1"/>
  <c r="S610" i="2"/>
  <c r="T610" i="2" s="1"/>
  <c r="S609" i="2"/>
  <c r="T609" i="2" s="1"/>
  <c r="S608" i="2"/>
  <c r="T608" i="2" s="1"/>
  <c r="S607" i="2"/>
  <c r="T607" i="2" s="1"/>
  <c r="S606" i="2"/>
  <c r="T606" i="2" s="1"/>
  <c r="S605" i="2"/>
  <c r="T605" i="2" s="1"/>
  <c r="S604" i="2"/>
  <c r="T604" i="2" s="1"/>
  <c r="S603" i="2"/>
  <c r="T603" i="2" s="1"/>
  <c r="S602" i="2"/>
  <c r="T602" i="2" s="1"/>
  <c r="S601" i="2"/>
  <c r="T601" i="2" s="1"/>
  <c r="S600" i="2"/>
  <c r="T600" i="2" s="1"/>
  <c r="S599" i="2"/>
  <c r="T599" i="2" s="1"/>
  <c r="S598" i="2"/>
  <c r="T598" i="2" s="1"/>
  <c r="S597" i="2"/>
  <c r="T597" i="2" s="1"/>
  <c r="S596" i="2"/>
  <c r="T596" i="2" s="1"/>
  <c r="S595" i="2"/>
  <c r="T595" i="2" s="1"/>
  <c r="S594" i="2"/>
  <c r="T594" i="2" s="1"/>
  <c r="S593" i="2"/>
  <c r="T593" i="2" s="1"/>
  <c r="S592" i="2"/>
  <c r="T592" i="2" s="1"/>
  <c r="S591" i="2"/>
  <c r="T591" i="2" s="1"/>
  <c r="S590" i="2"/>
  <c r="T590" i="2" s="1"/>
  <c r="S589" i="2"/>
  <c r="T589" i="2" s="1"/>
  <c r="S588" i="2"/>
  <c r="T588" i="2" s="1"/>
  <c r="S587" i="2"/>
  <c r="T587" i="2" s="1"/>
  <c r="S586" i="2"/>
  <c r="T586" i="2" s="1"/>
  <c r="S585" i="2"/>
  <c r="T585" i="2" s="1"/>
  <c r="S584" i="2"/>
  <c r="T584" i="2" s="1"/>
  <c r="S583" i="2"/>
  <c r="T583" i="2" s="1"/>
  <c r="S582" i="2"/>
  <c r="T582" i="2" s="1"/>
  <c r="S581" i="2"/>
  <c r="T581" i="2" s="1"/>
  <c r="S580" i="2"/>
  <c r="T580" i="2" s="1"/>
  <c r="S579" i="2"/>
  <c r="T579" i="2" s="1"/>
  <c r="S578" i="2"/>
  <c r="T578" i="2" s="1"/>
  <c r="S577" i="2"/>
  <c r="T577" i="2" s="1"/>
  <c r="S576" i="2"/>
  <c r="T576" i="2" s="1"/>
  <c r="S575" i="2"/>
  <c r="T575" i="2" s="1"/>
  <c r="S574" i="2"/>
  <c r="T574" i="2" s="1"/>
  <c r="S573" i="2"/>
  <c r="T573" i="2" s="1"/>
  <c r="S572" i="2"/>
  <c r="T572" i="2" s="1"/>
  <c r="S571" i="2"/>
  <c r="T571" i="2" s="1"/>
  <c r="S570" i="2"/>
  <c r="T570" i="2" s="1"/>
  <c r="S569" i="2"/>
  <c r="T569" i="2" s="1"/>
  <c r="S568" i="2"/>
  <c r="T568" i="2" s="1"/>
  <c r="S567" i="2"/>
  <c r="T567" i="2" s="1"/>
  <c r="S566" i="2"/>
  <c r="T566" i="2" s="1"/>
  <c r="S565" i="2"/>
  <c r="T565" i="2" s="1"/>
  <c r="S564" i="2"/>
  <c r="T564" i="2" s="1"/>
  <c r="S563" i="2"/>
  <c r="T563" i="2" s="1"/>
  <c r="S562" i="2"/>
  <c r="T562" i="2" s="1"/>
  <c r="S561" i="2"/>
  <c r="T561" i="2" s="1"/>
  <c r="S560" i="2"/>
  <c r="T560" i="2" s="1"/>
  <c r="S559" i="2"/>
  <c r="T559" i="2" s="1"/>
  <c r="S558" i="2"/>
  <c r="T558" i="2" s="1"/>
  <c r="S557" i="2"/>
  <c r="T557" i="2" s="1"/>
  <c r="S556" i="2"/>
  <c r="T556" i="2" s="1"/>
  <c r="S555" i="2"/>
  <c r="T555" i="2" s="1"/>
  <c r="S554" i="2"/>
  <c r="T554" i="2" s="1"/>
  <c r="S553" i="2"/>
  <c r="T553" i="2" s="1"/>
  <c r="S552" i="2"/>
  <c r="T552" i="2" s="1"/>
  <c r="S551" i="2"/>
  <c r="T551" i="2" s="1"/>
  <c r="S550" i="2"/>
  <c r="T550" i="2" s="1"/>
  <c r="S549" i="2"/>
  <c r="T549" i="2" s="1"/>
  <c r="S548" i="2"/>
  <c r="T548" i="2" s="1"/>
  <c r="S547" i="2"/>
  <c r="T547" i="2" s="1"/>
  <c r="S546" i="2"/>
  <c r="T546" i="2" s="1"/>
  <c r="S545" i="2"/>
  <c r="T545" i="2" s="1"/>
  <c r="S544" i="2"/>
  <c r="T544" i="2" s="1"/>
  <c r="S543" i="2"/>
  <c r="T543" i="2" s="1"/>
  <c r="S542" i="2"/>
  <c r="T542" i="2" s="1"/>
  <c r="S541" i="2"/>
  <c r="T541" i="2" s="1"/>
  <c r="S540" i="2"/>
  <c r="T540" i="2" s="1"/>
  <c r="S539" i="2"/>
  <c r="T539" i="2" s="1"/>
  <c r="S538" i="2"/>
  <c r="T538" i="2" s="1"/>
  <c r="S537" i="2"/>
  <c r="T537" i="2" s="1"/>
  <c r="S536" i="2"/>
  <c r="T536" i="2" s="1"/>
  <c r="S535" i="2"/>
  <c r="T535" i="2" s="1"/>
  <c r="S534" i="2"/>
  <c r="T534" i="2" s="1"/>
  <c r="S533" i="2"/>
  <c r="T533" i="2" s="1"/>
  <c r="S532" i="2"/>
  <c r="T532" i="2" s="1"/>
  <c r="S531" i="2"/>
  <c r="T531" i="2" s="1"/>
  <c r="S530" i="2"/>
  <c r="T530" i="2" s="1"/>
  <c r="S529" i="2"/>
  <c r="T529" i="2" s="1"/>
  <c r="S528" i="2"/>
  <c r="T528" i="2" s="1"/>
  <c r="S527" i="2"/>
  <c r="T527" i="2" s="1"/>
  <c r="S526" i="2"/>
  <c r="T526" i="2" s="1"/>
  <c r="S525" i="2"/>
  <c r="T525" i="2" s="1"/>
  <c r="S524" i="2"/>
  <c r="T524" i="2" s="1"/>
  <c r="S523" i="2"/>
  <c r="T523" i="2" s="1"/>
  <c r="S522" i="2"/>
  <c r="T522" i="2" s="1"/>
  <c r="S521" i="2"/>
  <c r="T521" i="2" s="1"/>
  <c r="S520" i="2"/>
  <c r="T520" i="2" s="1"/>
  <c r="S519" i="2"/>
  <c r="T519" i="2" s="1"/>
  <c r="S518" i="2"/>
  <c r="T518" i="2" s="1"/>
  <c r="S517" i="2"/>
  <c r="T517" i="2" s="1"/>
  <c r="S516" i="2"/>
  <c r="T516" i="2" s="1"/>
  <c r="S515" i="2"/>
  <c r="T515" i="2" s="1"/>
  <c r="S514" i="2"/>
  <c r="T514" i="2" s="1"/>
  <c r="S513" i="2"/>
  <c r="T513" i="2" s="1"/>
  <c r="S512" i="2"/>
  <c r="T512" i="2" s="1"/>
  <c r="S511" i="2"/>
  <c r="T511" i="2" s="1"/>
  <c r="S510" i="2"/>
  <c r="T510" i="2" s="1"/>
  <c r="S509" i="2"/>
  <c r="T509" i="2" s="1"/>
  <c r="S508" i="2"/>
  <c r="T508" i="2" s="1"/>
  <c r="S507" i="2"/>
  <c r="T507" i="2" s="1"/>
  <c r="S506" i="2"/>
  <c r="T506" i="2" s="1"/>
  <c r="S505" i="2"/>
  <c r="T505" i="2" s="1"/>
  <c r="S504" i="2"/>
  <c r="T504" i="2" s="1"/>
  <c r="S503" i="2"/>
  <c r="T503" i="2" s="1"/>
  <c r="S502" i="2"/>
  <c r="T502" i="2" s="1"/>
  <c r="S501" i="2"/>
  <c r="T501" i="2" s="1"/>
  <c r="S500" i="2"/>
  <c r="T500" i="2" s="1"/>
  <c r="S499" i="2"/>
  <c r="T499" i="2" s="1"/>
  <c r="S498" i="2"/>
  <c r="T498" i="2" s="1"/>
  <c r="S497" i="2"/>
  <c r="T497" i="2" s="1"/>
  <c r="S496" i="2"/>
  <c r="T496" i="2" s="1"/>
  <c r="S495" i="2"/>
  <c r="T495" i="2" s="1"/>
  <c r="S494" i="2"/>
  <c r="T494" i="2" s="1"/>
  <c r="S493" i="2"/>
  <c r="T493" i="2" s="1"/>
  <c r="S492" i="2"/>
  <c r="T492" i="2" s="1"/>
  <c r="S491" i="2"/>
  <c r="T491" i="2" s="1"/>
  <c r="S490" i="2"/>
  <c r="T490" i="2" s="1"/>
  <c r="S489" i="2"/>
  <c r="T489" i="2" s="1"/>
  <c r="S488" i="2"/>
  <c r="T488" i="2" s="1"/>
  <c r="S487" i="2"/>
  <c r="T487" i="2" s="1"/>
  <c r="S486" i="2"/>
  <c r="T486" i="2" s="1"/>
  <c r="S485" i="2"/>
  <c r="T485" i="2" s="1"/>
  <c r="S484" i="2"/>
  <c r="T484" i="2" s="1"/>
  <c r="S483" i="2"/>
  <c r="T483" i="2" s="1"/>
  <c r="S482" i="2"/>
  <c r="T482" i="2" s="1"/>
  <c r="S481" i="2"/>
  <c r="T481" i="2" s="1"/>
  <c r="S480" i="2"/>
  <c r="T480" i="2" s="1"/>
  <c r="S479" i="2"/>
  <c r="T479" i="2" s="1"/>
  <c r="S478" i="2"/>
  <c r="T478" i="2" s="1"/>
  <c r="S477" i="2"/>
  <c r="T477" i="2" s="1"/>
  <c r="S476" i="2"/>
  <c r="T476" i="2" s="1"/>
  <c r="S475" i="2"/>
  <c r="T475" i="2" s="1"/>
  <c r="S474" i="2"/>
  <c r="T474" i="2" s="1"/>
  <c r="S473" i="2"/>
  <c r="T473" i="2" s="1"/>
  <c r="S472" i="2"/>
  <c r="T472" i="2" s="1"/>
  <c r="S471" i="2"/>
  <c r="T471" i="2" s="1"/>
  <c r="S470" i="2"/>
  <c r="T470" i="2" s="1"/>
  <c r="S469" i="2"/>
  <c r="T469" i="2" s="1"/>
  <c r="S468" i="2"/>
  <c r="T468" i="2" s="1"/>
  <c r="S467" i="2"/>
  <c r="T467" i="2" s="1"/>
  <c r="S466" i="2"/>
  <c r="T466" i="2" s="1"/>
  <c r="S465" i="2"/>
  <c r="T465" i="2" s="1"/>
  <c r="S464" i="2"/>
  <c r="T464" i="2" s="1"/>
  <c r="S463" i="2"/>
  <c r="T463" i="2" s="1"/>
  <c r="S462" i="2"/>
  <c r="T462" i="2" s="1"/>
  <c r="S461" i="2"/>
  <c r="T461" i="2" s="1"/>
  <c r="S460" i="2"/>
  <c r="T460" i="2" s="1"/>
  <c r="S459" i="2"/>
  <c r="T459" i="2" s="1"/>
  <c r="S458" i="2"/>
  <c r="T458" i="2" s="1"/>
  <c r="S457" i="2"/>
  <c r="T457" i="2" s="1"/>
  <c r="S456" i="2"/>
  <c r="T456" i="2" s="1"/>
  <c r="S455" i="2"/>
  <c r="T455" i="2" s="1"/>
  <c r="S454" i="2"/>
  <c r="T454" i="2" s="1"/>
  <c r="S453" i="2"/>
  <c r="T453" i="2" s="1"/>
  <c r="S452" i="2"/>
  <c r="T452" i="2" s="1"/>
  <c r="S451" i="2"/>
  <c r="T451" i="2" s="1"/>
  <c r="S450" i="2"/>
  <c r="T450" i="2" s="1"/>
  <c r="S449" i="2"/>
  <c r="T449" i="2" s="1"/>
  <c r="S448" i="2"/>
  <c r="T448" i="2" s="1"/>
  <c r="S447" i="2"/>
  <c r="T447" i="2" s="1"/>
  <c r="S446" i="2"/>
  <c r="T446" i="2" s="1"/>
  <c r="S445" i="2"/>
  <c r="T445" i="2" s="1"/>
  <c r="S444" i="2"/>
  <c r="T444" i="2" s="1"/>
  <c r="S443" i="2"/>
  <c r="T443" i="2" s="1"/>
  <c r="S442" i="2"/>
  <c r="T442" i="2" s="1"/>
  <c r="S441" i="2"/>
  <c r="T441" i="2" s="1"/>
  <c r="S440" i="2"/>
  <c r="T440" i="2" s="1"/>
  <c r="S439" i="2"/>
  <c r="T439" i="2" s="1"/>
  <c r="S438" i="2"/>
  <c r="T438" i="2" s="1"/>
  <c r="S437" i="2"/>
  <c r="T437" i="2" s="1"/>
  <c r="S436" i="2"/>
  <c r="T436" i="2" s="1"/>
  <c r="S435" i="2"/>
  <c r="T435" i="2" s="1"/>
  <c r="S434" i="2"/>
  <c r="T434" i="2" s="1"/>
  <c r="S433" i="2"/>
  <c r="T433" i="2" s="1"/>
  <c r="S432" i="2"/>
  <c r="T432" i="2" s="1"/>
  <c r="S431" i="2"/>
  <c r="T431" i="2" s="1"/>
  <c r="S430" i="2"/>
  <c r="T430" i="2" s="1"/>
  <c r="S429" i="2"/>
  <c r="T429" i="2" s="1"/>
  <c r="S428" i="2"/>
  <c r="T428" i="2" s="1"/>
  <c r="S427" i="2"/>
  <c r="T427" i="2" s="1"/>
  <c r="S426" i="2"/>
  <c r="T426" i="2" s="1"/>
  <c r="S425" i="2"/>
  <c r="T425" i="2" s="1"/>
  <c r="S424" i="2"/>
  <c r="T424" i="2" s="1"/>
  <c r="S423" i="2"/>
  <c r="T423" i="2" s="1"/>
  <c r="S422" i="2"/>
  <c r="T422" i="2" s="1"/>
  <c r="S421" i="2"/>
  <c r="T421" i="2" s="1"/>
  <c r="S420" i="2"/>
  <c r="T420" i="2" s="1"/>
  <c r="S419" i="2"/>
  <c r="T419" i="2" s="1"/>
  <c r="S418" i="2"/>
  <c r="T418" i="2" s="1"/>
  <c r="S417" i="2"/>
  <c r="T417" i="2" s="1"/>
  <c r="S416" i="2"/>
  <c r="T416" i="2" s="1"/>
  <c r="S415" i="2"/>
  <c r="T415" i="2" s="1"/>
  <c r="S414" i="2"/>
  <c r="T414" i="2" s="1"/>
  <c r="S413" i="2"/>
  <c r="T413" i="2" s="1"/>
  <c r="S412" i="2"/>
  <c r="T412" i="2" s="1"/>
  <c r="S411" i="2"/>
  <c r="T411" i="2" s="1"/>
  <c r="S410" i="2"/>
  <c r="T410" i="2" s="1"/>
  <c r="S409" i="2"/>
  <c r="T409" i="2" s="1"/>
  <c r="S408" i="2"/>
  <c r="T408" i="2" s="1"/>
  <c r="S407" i="2"/>
  <c r="T407" i="2" s="1"/>
  <c r="S406" i="2"/>
  <c r="T406" i="2" s="1"/>
  <c r="S405" i="2"/>
  <c r="T405" i="2" s="1"/>
  <c r="S404" i="2"/>
  <c r="T404" i="2" s="1"/>
  <c r="S403" i="2"/>
  <c r="T403" i="2" s="1"/>
  <c r="S402" i="2"/>
  <c r="T402" i="2" s="1"/>
  <c r="S401" i="2"/>
  <c r="T401" i="2" s="1"/>
  <c r="S400" i="2"/>
  <c r="T400" i="2" s="1"/>
  <c r="S399" i="2"/>
  <c r="T399" i="2" s="1"/>
  <c r="S398" i="2"/>
  <c r="T398" i="2" s="1"/>
  <c r="S397" i="2"/>
  <c r="T397" i="2" s="1"/>
  <c r="S396" i="2"/>
  <c r="T396" i="2" s="1"/>
  <c r="S395" i="2"/>
  <c r="T395" i="2" s="1"/>
  <c r="S394" i="2"/>
  <c r="T394" i="2" s="1"/>
  <c r="S393" i="2"/>
  <c r="T393" i="2" s="1"/>
  <c r="S392" i="2"/>
  <c r="T392" i="2" s="1"/>
  <c r="S391" i="2"/>
  <c r="T391" i="2" s="1"/>
  <c r="S390" i="2"/>
  <c r="T390" i="2" s="1"/>
  <c r="S389" i="2"/>
  <c r="T389" i="2" s="1"/>
  <c r="S388" i="2"/>
  <c r="T388" i="2" s="1"/>
  <c r="S387" i="2"/>
  <c r="T387" i="2" s="1"/>
  <c r="S386" i="2"/>
  <c r="T386" i="2" s="1"/>
  <c r="S385" i="2"/>
  <c r="T385" i="2" s="1"/>
  <c r="S384" i="2"/>
  <c r="T384" i="2" s="1"/>
  <c r="S383" i="2"/>
  <c r="T383" i="2" s="1"/>
  <c r="S382" i="2"/>
  <c r="T382" i="2" s="1"/>
  <c r="S381" i="2"/>
  <c r="T381" i="2" s="1"/>
  <c r="S380" i="2"/>
  <c r="T380" i="2" s="1"/>
  <c r="S379" i="2"/>
  <c r="T379" i="2" s="1"/>
  <c r="S378" i="2"/>
  <c r="T378" i="2" s="1"/>
  <c r="S377" i="2"/>
  <c r="T377" i="2" s="1"/>
  <c r="S376" i="2"/>
  <c r="T376" i="2" s="1"/>
  <c r="S375" i="2"/>
  <c r="T375" i="2" s="1"/>
  <c r="S374" i="2"/>
  <c r="T374" i="2" s="1"/>
  <c r="S373" i="2"/>
  <c r="T373" i="2" s="1"/>
  <c r="S372" i="2"/>
  <c r="T372" i="2" s="1"/>
  <c r="S371" i="2"/>
  <c r="T371" i="2" s="1"/>
  <c r="S370" i="2"/>
  <c r="T370" i="2" s="1"/>
  <c r="S369" i="2"/>
  <c r="T369" i="2" s="1"/>
  <c r="S368" i="2"/>
  <c r="T368" i="2" s="1"/>
  <c r="S367" i="2"/>
  <c r="T367" i="2" s="1"/>
  <c r="S366" i="2"/>
  <c r="T366" i="2" s="1"/>
  <c r="S365" i="2"/>
  <c r="T365" i="2" s="1"/>
  <c r="S364" i="2"/>
  <c r="T364" i="2" s="1"/>
  <c r="S363" i="2"/>
  <c r="T363" i="2" s="1"/>
  <c r="S362" i="2"/>
  <c r="T362" i="2" s="1"/>
  <c r="S361" i="2"/>
  <c r="T361" i="2" s="1"/>
  <c r="S360" i="2"/>
  <c r="T360" i="2" s="1"/>
  <c r="S359" i="2"/>
  <c r="T359" i="2" s="1"/>
  <c r="S358" i="2"/>
  <c r="T358" i="2" s="1"/>
  <c r="S357" i="2"/>
  <c r="T357" i="2" s="1"/>
  <c r="S356" i="2"/>
  <c r="T356" i="2" s="1"/>
  <c r="S355" i="2"/>
  <c r="T355" i="2" s="1"/>
  <c r="S354" i="2"/>
  <c r="T354" i="2" s="1"/>
  <c r="S353" i="2"/>
  <c r="T353" i="2" s="1"/>
  <c r="S352" i="2"/>
  <c r="T352" i="2" s="1"/>
  <c r="S351" i="2"/>
  <c r="T351" i="2" s="1"/>
  <c r="S350" i="2"/>
  <c r="T350" i="2" s="1"/>
  <c r="S349" i="2"/>
  <c r="T349" i="2" s="1"/>
  <c r="S348" i="2"/>
  <c r="T348" i="2" s="1"/>
  <c r="S347" i="2"/>
  <c r="T347" i="2" s="1"/>
  <c r="S346" i="2"/>
  <c r="T346" i="2" s="1"/>
  <c r="S345" i="2"/>
  <c r="T345" i="2" s="1"/>
  <c r="S344" i="2"/>
  <c r="T344" i="2" s="1"/>
  <c r="S343" i="2"/>
  <c r="T343" i="2" s="1"/>
  <c r="S342" i="2"/>
  <c r="T342" i="2" s="1"/>
  <c r="S341" i="2"/>
  <c r="T341" i="2" s="1"/>
  <c r="S340" i="2"/>
  <c r="T340" i="2" s="1"/>
  <c r="S339" i="2"/>
  <c r="T339" i="2" s="1"/>
  <c r="S338" i="2"/>
  <c r="T338" i="2" s="1"/>
  <c r="S337" i="2"/>
  <c r="T337" i="2" s="1"/>
  <c r="S336" i="2"/>
  <c r="T336" i="2" s="1"/>
  <c r="S335" i="2"/>
  <c r="T335" i="2" s="1"/>
  <c r="S334" i="2"/>
  <c r="T334" i="2" s="1"/>
  <c r="S333" i="2"/>
  <c r="T333" i="2" s="1"/>
  <c r="S332" i="2"/>
  <c r="T332" i="2" s="1"/>
  <c r="S331" i="2"/>
  <c r="T331" i="2" s="1"/>
  <c r="S330" i="2"/>
  <c r="T330" i="2" s="1"/>
  <c r="S329" i="2"/>
  <c r="T329" i="2" s="1"/>
  <c r="S328" i="2"/>
  <c r="T328" i="2" s="1"/>
  <c r="S327" i="2"/>
  <c r="T327" i="2" s="1"/>
  <c r="S326" i="2"/>
  <c r="T326" i="2" s="1"/>
  <c r="S325" i="2"/>
  <c r="T325" i="2" s="1"/>
  <c r="S324" i="2"/>
  <c r="T324" i="2" s="1"/>
  <c r="S323" i="2"/>
  <c r="T323" i="2" s="1"/>
  <c r="S322" i="2"/>
  <c r="T322" i="2" s="1"/>
  <c r="S321" i="2"/>
  <c r="T321" i="2" s="1"/>
  <c r="S320" i="2"/>
  <c r="T320" i="2" s="1"/>
  <c r="S319" i="2"/>
  <c r="T319" i="2" s="1"/>
  <c r="S318" i="2"/>
  <c r="T318" i="2" s="1"/>
  <c r="S317" i="2"/>
  <c r="T317" i="2" s="1"/>
  <c r="S316" i="2"/>
  <c r="T316" i="2" s="1"/>
  <c r="S315" i="2"/>
  <c r="T315" i="2" s="1"/>
  <c r="S314" i="2"/>
  <c r="T314" i="2" s="1"/>
  <c r="S313" i="2"/>
  <c r="T313" i="2" s="1"/>
  <c r="S312" i="2"/>
  <c r="T312" i="2" s="1"/>
  <c r="S311" i="2"/>
  <c r="T311" i="2" s="1"/>
  <c r="S310" i="2"/>
  <c r="T310" i="2" s="1"/>
  <c r="S309" i="2"/>
  <c r="T309" i="2" s="1"/>
  <c r="S308" i="2"/>
  <c r="T308" i="2" s="1"/>
  <c r="S307" i="2"/>
  <c r="T307" i="2" s="1"/>
  <c r="S306" i="2"/>
  <c r="T306" i="2" s="1"/>
  <c r="S305" i="2"/>
  <c r="T305" i="2" s="1"/>
  <c r="S304" i="2"/>
  <c r="T304" i="2" s="1"/>
  <c r="S303" i="2"/>
  <c r="T303" i="2" s="1"/>
  <c r="S302" i="2"/>
  <c r="T302" i="2" s="1"/>
  <c r="S301" i="2"/>
  <c r="T301" i="2" s="1"/>
  <c r="S300" i="2"/>
  <c r="T300" i="2" s="1"/>
  <c r="S299" i="2"/>
  <c r="T299" i="2" s="1"/>
  <c r="S298" i="2"/>
  <c r="T298" i="2" s="1"/>
  <c r="S297" i="2"/>
  <c r="T297" i="2" s="1"/>
  <c r="S296" i="2"/>
  <c r="T296" i="2" s="1"/>
  <c r="S295" i="2"/>
  <c r="T295" i="2" s="1"/>
  <c r="S294" i="2"/>
  <c r="T294" i="2" s="1"/>
  <c r="S293" i="2"/>
  <c r="T293" i="2" s="1"/>
  <c r="S292" i="2"/>
  <c r="T292" i="2" s="1"/>
  <c r="S291" i="2"/>
  <c r="T291" i="2" s="1"/>
  <c r="S290" i="2"/>
  <c r="T290" i="2" s="1"/>
  <c r="S289" i="2"/>
  <c r="T289" i="2" s="1"/>
  <c r="S288" i="2"/>
  <c r="T288" i="2" s="1"/>
  <c r="S287" i="2"/>
  <c r="T287" i="2" s="1"/>
  <c r="S286" i="2"/>
  <c r="T286" i="2" s="1"/>
  <c r="S285" i="2"/>
  <c r="T285" i="2" s="1"/>
  <c r="S284" i="2"/>
  <c r="T284" i="2" s="1"/>
  <c r="S283" i="2"/>
  <c r="T283" i="2" s="1"/>
  <c r="S282" i="2"/>
  <c r="T282" i="2" s="1"/>
  <c r="S281" i="2"/>
  <c r="T281" i="2" s="1"/>
  <c r="S280" i="2"/>
  <c r="T280" i="2" s="1"/>
  <c r="S279" i="2"/>
  <c r="T279" i="2" s="1"/>
  <c r="S278" i="2"/>
  <c r="T278" i="2" s="1"/>
  <c r="S277" i="2"/>
  <c r="T277" i="2" s="1"/>
  <c r="S276" i="2"/>
  <c r="T276" i="2" s="1"/>
  <c r="S275" i="2"/>
  <c r="T275" i="2" s="1"/>
  <c r="S274" i="2"/>
  <c r="T274" i="2" s="1"/>
  <c r="S273" i="2"/>
  <c r="T273" i="2" s="1"/>
  <c r="S272" i="2"/>
  <c r="T272" i="2" s="1"/>
  <c r="S271" i="2"/>
  <c r="T271" i="2" s="1"/>
  <c r="S270" i="2"/>
  <c r="T270" i="2" s="1"/>
  <c r="S269" i="2"/>
  <c r="T269" i="2" s="1"/>
  <c r="S268" i="2"/>
  <c r="T268" i="2" s="1"/>
  <c r="S267" i="2"/>
  <c r="T267" i="2" s="1"/>
  <c r="S266" i="2"/>
  <c r="T266" i="2" s="1"/>
  <c r="S265" i="2"/>
  <c r="T265" i="2" s="1"/>
  <c r="S264" i="2"/>
  <c r="T264" i="2" s="1"/>
  <c r="S263" i="2"/>
  <c r="T263" i="2" s="1"/>
  <c r="S262" i="2"/>
  <c r="T262" i="2" s="1"/>
  <c r="S261" i="2"/>
  <c r="T261" i="2" s="1"/>
  <c r="S260" i="2"/>
  <c r="T260" i="2" s="1"/>
  <c r="S259" i="2"/>
  <c r="T259" i="2" s="1"/>
  <c r="S258" i="2"/>
  <c r="T258" i="2" s="1"/>
  <c r="S257" i="2"/>
  <c r="T257" i="2" s="1"/>
  <c r="S256" i="2"/>
  <c r="T256" i="2" s="1"/>
  <c r="S255" i="2"/>
  <c r="T255" i="2" s="1"/>
  <c r="S254" i="2"/>
  <c r="T254" i="2" s="1"/>
  <c r="S253" i="2"/>
  <c r="T253" i="2" s="1"/>
  <c r="S252" i="2"/>
  <c r="T252" i="2" s="1"/>
  <c r="S251" i="2"/>
  <c r="T251" i="2" s="1"/>
  <c r="S250" i="2"/>
  <c r="T250" i="2" s="1"/>
  <c r="S249" i="2"/>
  <c r="T249" i="2" s="1"/>
  <c r="S248" i="2"/>
  <c r="T248" i="2" s="1"/>
  <c r="S247" i="2"/>
  <c r="T247" i="2" s="1"/>
  <c r="S246" i="2"/>
  <c r="T246" i="2" s="1"/>
  <c r="S245" i="2"/>
  <c r="T245" i="2" s="1"/>
  <c r="S244" i="2"/>
  <c r="T244" i="2" s="1"/>
  <c r="S243" i="2"/>
  <c r="T243" i="2" s="1"/>
  <c r="S242" i="2"/>
  <c r="T242" i="2" s="1"/>
  <c r="S241" i="2"/>
  <c r="T241" i="2" s="1"/>
  <c r="S240" i="2"/>
  <c r="T240" i="2" s="1"/>
  <c r="S239" i="2"/>
  <c r="T239" i="2" s="1"/>
  <c r="S238" i="2"/>
  <c r="T238" i="2" s="1"/>
  <c r="S237" i="2"/>
  <c r="T237" i="2" s="1"/>
  <c r="S236" i="2"/>
  <c r="T236" i="2" s="1"/>
  <c r="S235" i="2"/>
  <c r="T235" i="2" s="1"/>
  <c r="S234" i="2"/>
  <c r="T234" i="2" s="1"/>
  <c r="S233" i="2"/>
  <c r="T233" i="2" s="1"/>
  <c r="S232" i="2"/>
  <c r="T232" i="2" s="1"/>
  <c r="S231" i="2"/>
  <c r="T231" i="2" s="1"/>
  <c r="S230" i="2"/>
  <c r="T230" i="2" s="1"/>
  <c r="S229" i="2"/>
  <c r="T229" i="2" s="1"/>
  <c r="S228" i="2"/>
  <c r="T228" i="2" s="1"/>
  <c r="S227" i="2"/>
  <c r="T227" i="2" s="1"/>
  <c r="S226" i="2"/>
  <c r="T226" i="2" s="1"/>
  <c r="S225" i="2"/>
  <c r="T225" i="2" s="1"/>
  <c r="S224" i="2"/>
  <c r="T224" i="2" s="1"/>
  <c r="S223" i="2"/>
  <c r="T223" i="2" s="1"/>
  <c r="S222" i="2"/>
  <c r="T222" i="2" s="1"/>
  <c r="S221" i="2"/>
  <c r="T221" i="2" s="1"/>
  <c r="S220" i="2"/>
  <c r="T220" i="2" s="1"/>
  <c r="S219" i="2"/>
  <c r="T219" i="2" s="1"/>
  <c r="S218" i="2"/>
  <c r="T218" i="2" s="1"/>
  <c r="S217" i="2"/>
  <c r="T217" i="2" s="1"/>
  <c r="S216" i="2"/>
  <c r="T216" i="2" s="1"/>
  <c r="S215" i="2"/>
  <c r="T215" i="2" s="1"/>
  <c r="S214" i="2"/>
  <c r="T214" i="2" s="1"/>
  <c r="S213" i="2"/>
  <c r="T213" i="2" s="1"/>
  <c r="S212" i="2"/>
  <c r="T212" i="2" s="1"/>
  <c r="S211" i="2"/>
  <c r="T211" i="2" s="1"/>
  <c r="S210" i="2"/>
  <c r="T210" i="2" s="1"/>
  <c r="S209" i="2"/>
  <c r="T209" i="2" s="1"/>
  <c r="S208" i="2"/>
  <c r="T208" i="2" s="1"/>
  <c r="S207" i="2"/>
  <c r="T207" i="2" s="1"/>
  <c r="S206" i="2"/>
  <c r="T206" i="2" s="1"/>
  <c r="S205" i="2"/>
  <c r="T205" i="2" s="1"/>
  <c r="S204" i="2"/>
  <c r="T204" i="2" s="1"/>
  <c r="S203" i="2"/>
  <c r="T203" i="2" s="1"/>
  <c r="S202" i="2"/>
  <c r="T202" i="2" s="1"/>
  <c r="S201" i="2"/>
  <c r="T201" i="2" s="1"/>
  <c r="S200" i="2"/>
  <c r="T200" i="2" s="1"/>
  <c r="S199" i="2"/>
  <c r="T199" i="2" s="1"/>
  <c r="S198" i="2"/>
  <c r="T198" i="2" s="1"/>
  <c r="S197" i="2"/>
  <c r="T197" i="2" s="1"/>
  <c r="S196" i="2"/>
  <c r="T196" i="2" s="1"/>
  <c r="S195" i="2"/>
  <c r="T195" i="2" s="1"/>
  <c r="S194" i="2"/>
  <c r="T194" i="2" s="1"/>
  <c r="S193" i="2"/>
  <c r="T193" i="2" s="1"/>
  <c r="S192" i="2"/>
  <c r="T192" i="2" s="1"/>
  <c r="S191" i="2"/>
  <c r="T191" i="2" s="1"/>
  <c r="S190" i="2"/>
  <c r="T190" i="2" s="1"/>
  <c r="S189" i="2"/>
  <c r="T189" i="2" s="1"/>
  <c r="S188" i="2"/>
  <c r="T188" i="2" s="1"/>
  <c r="S187" i="2"/>
  <c r="T187" i="2" s="1"/>
  <c r="S186" i="2"/>
  <c r="T186" i="2" s="1"/>
  <c r="S185" i="2"/>
  <c r="T185" i="2" s="1"/>
  <c r="S184" i="2"/>
  <c r="T184" i="2" s="1"/>
  <c r="S183" i="2"/>
  <c r="T183" i="2" s="1"/>
  <c r="S182" i="2"/>
  <c r="T182" i="2" s="1"/>
  <c r="S181" i="2"/>
  <c r="T181" i="2" s="1"/>
  <c r="S180" i="2"/>
  <c r="T180" i="2" s="1"/>
  <c r="S179" i="2"/>
  <c r="T179" i="2" s="1"/>
  <c r="S178" i="2"/>
  <c r="T178" i="2" s="1"/>
  <c r="S177" i="2"/>
  <c r="T177" i="2" s="1"/>
  <c r="S176" i="2"/>
  <c r="T176" i="2" s="1"/>
  <c r="S175" i="2"/>
  <c r="T175" i="2" s="1"/>
  <c r="S174" i="2"/>
  <c r="T174" i="2" s="1"/>
  <c r="S173" i="2"/>
  <c r="T173" i="2" s="1"/>
  <c r="S172" i="2"/>
  <c r="T172" i="2" s="1"/>
  <c r="S171" i="2"/>
  <c r="T171" i="2" s="1"/>
  <c r="S170" i="2"/>
  <c r="T170" i="2" s="1"/>
  <c r="S169" i="2"/>
  <c r="T169" i="2" s="1"/>
  <c r="S168" i="2"/>
  <c r="T168" i="2" s="1"/>
  <c r="S167" i="2"/>
  <c r="T167" i="2" s="1"/>
  <c r="S166" i="2"/>
  <c r="T166" i="2" s="1"/>
  <c r="S165" i="2"/>
  <c r="T165" i="2" s="1"/>
  <c r="S164" i="2"/>
  <c r="T164" i="2" s="1"/>
  <c r="S163" i="2"/>
  <c r="T163" i="2" s="1"/>
  <c r="S162" i="2"/>
  <c r="T162" i="2" s="1"/>
  <c r="S161" i="2"/>
  <c r="T161" i="2" s="1"/>
  <c r="S160" i="2"/>
  <c r="T160" i="2" s="1"/>
  <c r="S159" i="2"/>
  <c r="T159" i="2" s="1"/>
  <c r="S158" i="2"/>
  <c r="T158" i="2" s="1"/>
  <c r="S157" i="2"/>
  <c r="T157" i="2" s="1"/>
  <c r="S156" i="2"/>
  <c r="T156" i="2" s="1"/>
  <c r="S155" i="2"/>
  <c r="T155" i="2" s="1"/>
  <c r="S154" i="2"/>
  <c r="T154" i="2" s="1"/>
  <c r="S153" i="2"/>
  <c r="T153" i="2" s="1"/>
  <c r="S152" i="2"/>
  <c r="T152" i="2" s="1"/>
  <c r="S151" i="2"/>
  <c r="T151" i="2" s="1"/>
  <c r="S150" i="2"/>
  <c r="T150" i="2" s="1"/>
  <c r="S149" i="2"/>
  <c r="T149" i="2" s="1"/>
  <c r="S148" i="2"/>
  <c r="T148" i="2" s="1"/>
  <c r="S147" i="2"/>
  <c r="T147" i="2" s="1"/>
  <c r="S146" i="2"/>
  <c r="T146" i="2" s="1"/>
  <c r="S145" i="2"/>
  <c r="T145" i="2" s="1"/>
  <c r="S144" i="2"/>
  <c r="T144" i="2" s="1"/>
  <c r="S143" i="2"/>
  <c r="T143" i="2" s="1"/>
  <c r="S142" i="2"/>
  <c r="T142" i="2" s="1"/>
  <c r="S141" i="2"/>
  <c r="T141" i="2" s="1"/>
  <c r="S140" i="2"/>
  <c r="T140" i="2" s="1"/>
  <c r="S139" i="2"/>
  <c r="T139" i="2" s="1"/>
  <c r="S138" i="2"/>
  <c r="T138" i="2" s="1"/>
  <c r="S137" i="2"/>
  <c r="T137" i="2" s="1"/>
  <c r="S136" i="2"/>
  <c r="T136" i="2" s="1"/>
  <c r="S135" i="2"/>
  <c r="T135" i="2" s="1"/>
  <c r="S134" i="2"/>
  <c r="T134" i="2" s="1"/>
  <c r="S133" i="2"/>
  <c r="T133" i="2" s="1"/>
  <c r="S132" i="2"/>
  <c r="T132" i="2" s="1"/>
  <c r="S131" i="2"/>
  <c r="T131" i="2" s="1"/>
  <c r="S130" i="2"/>
  <c r="T130" i="2" s="1"/>
  <c r="S129" i="2"/>
  <c r="T129" i="2" s="1"/>
  <c r="S128" i="2"/>
  <c r="T128" i="2" s="1"/>
  <c r="S127" i="2"/>
  <c r="T127" i="2" s="1"/>
  <c r="S126" i="2"/>
  <c r="T126" i="2" s="1"/>
  <c r="S125" i="2"/>
  <c r="T125" i="2" s="1"/>
  <c r="S124" i="2"/>
  <c r="T124" i="2" s="1"/>
  <c r="S123" i="2"/>
  <c r="T123" i="2" s="1"/>
  <c r="S122" i="2"/>
  <c r="T122" i="2" s="1"/>
  <c r="S121" i="2"/>
  <c r="T121" i="2" s="1"/>
  <c r="S120" i="2"/>
  <c r="T120" i="2" s="1"/>
  <c r="S119" i="2"/>
  <c r="T119" i="2" s="1"/>
  <c r="S118" i="2"/>
  <c r="T118" i="2" s="1"/>
  <c r="S117" i="2"/>
  <c r="T117" i="2" s="1"/>
  <c r="S116" i="2"/>
  <c r="T116" i="2" s="1"/>
  <c r="S115" i="2"/>
  <c r="T115" i="2" s="1"/>
  <c r="S114" i="2"/>
  <c r="T114" i="2" s="1"/>
  <c r="S113" i="2"/>
  <c r="T113" i="2" s="1"/>
  <c r="S112" i="2"/>
  <c r="T112" i="2" s="1"/>
  <c r="S111" i="2"/>
  <c r="T111" i="2" s="1"/>
  <c r="S110" i="2"/>
  <c r="T110" i="2" s="1"/>
  <c r="S109" i="2"/>
  <c r="T109" i="2" s="1"/>
  <c r="S108" i="2"/>
  <c r="T108" i="2" s="1"/>
  <c r="S107" i="2"/>
  <c r="T107" i="2" s="1"/>
  <c r="S106" i="2"/>
  <c r="T106" i="2" s="1"/>
  <c r="S105" i="2"/>
  <c r="T105" i="2" s="1"/>
  <c r="S104" i="2"/>
  <c r="T104" i="2" s="1"/>
  <c r="S103" i="2"/>
  <c r="T103" i="2" s="1"/>
  <c r="S102" i="2"/>
  <c r="T102" i="2" s="1"/>
  <c r="S101" i="2"/>
  <c r="T101" i="2" s="1"/>
  <c r="S100" i="2"/>
  <c r="T100" i="2" s="1"/>
  <c r="S99" i="2"/>
  <c r="T99" i="2" s="1"/>
  <c r="S98" i="2"/>
  <c r="T98" i="2" s="1"/>
  <c r="S97" i="2"/>
  <c r="T97" i="2" s="1"/>
  <c r="S96" i="2"/>
  <c r="T96" i="2" s="1"/>
  <c r="S95" i="2"/>
  <c r="T95" i="2" s="1"/>
  <c r="S94" i="2"/>
  <c r="T94" i="2" s="1"/>
  <c r="S93" i="2"/>
  <c r="T93" i="2" s="1"/>
  <c r="S92" i="2"/>
  <c r="T92" i="2" s="1"/>
  <c r="S91" i="2"/>
  <c r="T91" i="2" s="1"/>
  <c r="S90" i="2"/>
  <c r="T90" i="2" s="1"/>
  <c r="S89" i="2"/>
  <c r="T89" i="2" s="1"/>
  <c r="S88" i="2"/>
  <c r="T88" i="2" s="1"/>
  <c r="S87" i="2"/>
  <c r="T87" i="2" s="1"/>
  <c r="S86" i="2"/>
  <c r="T86" i="2" s="1"/>
  <c r="S85" i="2"/>
  <c r="T85" i="2" s="1"/>
  <c r="S84" i="2"/>
  <c r="T84" i="2" s="1"/>
  <c r="S83" i="2"/>
  <c r="T83" i="2" s="1"/>
  <c r="S82" i="2"/>
  <c r="T82" i="2" s="1"/>
  <c r="S81" i="2"/>
  <c r="T81" i="2" s="1"/>
  <c r="S80" i="2"/>
  <c r="T80" i="2" s="1"/>
  <c r="S79" i="2"/>
  <c r="T79" i="2" s="1"/>
  <c r="S78" i="2"/>
  <c r="T78" i="2" s="1"/>
  <c r="S77" i="2"/>
  <c r="T77" i="2" s="1"/>
  <c r="S76" i="2"/>
  <c r="T76" i="2" s="1"/>
  <c r="S75" i="2"/>
  <c r="T75" i="2" s="1"/>
  <c r="S74" i="2"/>
  <c r="T74" i="2" s="1"/>
  <c r="S73" i="2"/>
  <c r="T73" i="2" s="1"/>
  <c r="S72" i="2"/>
  <c r="T72" i="2" s="1"/>
  <c r="S71" i="2"/>
  <c r="T71" i="2" s="1"/>
  <c r="S70" i="2"/>
  <c r="T70" i="2" s="1"/>
  <c r="S69" i="2"/>
  <c r="T69" i="2" s="1"/>
  <c r="S68" i="2"/>
  <c r="T68" i="2" s="1"/>
  <c r="S67" i="2"/>
  <c r="T67" i="2" s="1"/>
  <c r="S66" i="2"/>
  <c r="T66" i="2" s="1"/>
  <c r="S65" i="2"/>
  <c r="T65" i="2" s="1"/>
  <c r="S64" i="2"/>
  <c r="T64" i="2" s="1"/>
  <c r="S63" i="2"/>
  <c r="T63" i="2" s="1"/>
  <c r="S62" i="2"/>
  <c r="T62" i="2" s="1"/>
  <c r="S61" i="2"/>
  <c r="T61" i="2" s="1"/>
  <c r="S60" i="2"/>
  <c r="T60" i="2" s="1"/>
  <c r="S59" i="2"/>
  <c r="T59" i="2" s="1"/>
  <c r="S58" i="2"/>
  <c r="T58" i="2" s="1"/>
  <c r="S57" i="2"/>
  <c r="T57" i="2" s="1"/>
  <c r="S56" i="2"/>
  <c r="T56" i="2" s="1"/>
  <c r="S55" i="2"/>
  <c r="T55" i="2" s="1"/>
  <c r="S54" i="2"/>
  <c r="T54" i="2" s="1"/>
  <c r="S53" i="2"/>
  <c r="T53" i="2" s="1"/>
  <c r="S52" i="2"/>
  <c r="T52" i="2" s="1"/>
  <c r="S51" i="2"/>
  <c r="T51" i="2" s="1"/>
  <c r="S50" i="2"/>
  <c r="T50" i="2" s="1"/>
  <c r="S49" i="2"/>
  <c r="T49" i="2" s="1"/>
  <c r="S48" i="2"/>
  <c r="T48" i="2" s="1"/>
  <c r="S47" i="2"/>
  <c r="T47" i="2" s="1"/>
  <c r="S46" i="2"/>
  <c r="T46" i="2" s="1"/>
  <c r="S45" i="2"/>
  <c r="T45" i="2" s="1"/>
  <c r="S44" i="2"/>
  <c r="T44" i="2" s="1"/>
  <c r="S43" i="2"/>
  <c r="T43" i="2" s="1"/>
  <c r="S42" i="2"/>
  <c r="T42" i="2" s="1"/>
  <c r="S41" i="2"/>
  <c r="T41" i="2" s="1"/>
  <c r="S40" i="2"/>
  <c r="T40" i="2" s="1"/>
  <c r="S39" i="2"/>
  <c r="T39" i="2" s="1"/>
  <c r="S38" i="2"/>
  <c r="T38" i="2" s="1"/>
  <c r="S37" i="2"/>
  <c r="T37" i="2" s="1"/>
  <c r="S36" i="2"/>
  <c r="T36" i="2" s="1"/>
  <c r="S35" i="2"/>
  <c r="T35" i="2" s="1"/>
  <c r="S34" i="2"/>
  <c r="T34" i="2" s="1"/>
  <c r="S33" i="2"/>
  <c r="T33" i="2" s="1"/>
  <c r="S32" i="2"/>
  <c r="T32" i="2" s="1"/>
  <c r="S31" i="2"/>
  <c r="T31" i="2" s="1"/>
  <c r="S30" i="2"/>
  <c r="T30" i="2" s="1"/>
  <c r="S29" i="2"/>
  <c r="T29" i="2" s="1"/>
  <c r="S28" i="2"/>
  <c r="T28" i="2" s="1"/>
  <c r="S27" i="2"/>
  <c r="T27" i="2" s="1"/>
  <c r="S26" i="2"/>
  <c r="T26" i="2" s="1"/>
  <c r="S25" i="2"/>
  <c r="T25" i="2" s="1"/>
  <c r="S24" i="2"/>
  <c r="T24" i="2" s="1"/>
  <c r="S23" i="2"/>
  <c r="T23" i="2" s="1"/>
  <c r="S22" i="2"/>
  <c r="T22" i="2" s="1"/>
  <c r="S21" i="2"/>
  <c r="T21" i="2" s="1"/>
  <c r="S20" i="2"/>
  <c r="T20" i="2" s="1"/>
  <c r="S19" i="2"/>
  <c r="T19" i="2" s="1"/>
  <c r="S18" i="2"/>
  <c r="T18" i="2" s="1"/>
  <c r="S17" i="2"/>
  <c r="T17" i="2" s="1"/>
  <c r="S16" i="2"/>
  <c r="T16" i="2" s="1"/>
  <c r="S15" i="2"/>
  <c r="T15" i="2" s="1"/>
  <c r="S14" i="2"/>
  <c r="T14" i="2" s="1"/>
  <c r="S13" i="2"/>
  <c r="T13" i="2" s="1"/>
  <c r="S12" i="2"/>
  <c r="T12" i="2" s="1"/>
  <c r="S11" i="2"/>
  <c r="T11" i="2" s="1"/>
  <c r="S10" i="2"/>
  <c r="T10" i="2" s="1"/>
  <c r="S9" i="2"/>
  <c r="T9" i="2" s="1"/>
  <c r="S8" i="2"/>
  <c r="T8" i="2" s="1"/>
  <c r="S7" i="2"/>
  <c r="T7" i="2" s="1"/>
  <c r="S6" i="2"/>
  <c r="T6" i="2" s="1"/>
  <c r="S5" i="2"/>
  <c r="O4" i="2" l="1"/>
  <c r="O3" i="2"/>
  <c r="T5" i="2"/>
  <c r="AD468" i="1"/>
  <c r="AB468" i="1"/>
  <c r="AE468" i="1" s="1"/>
  <c r="AA468" i="1"/>
  <c r="Z468" i="1"/>
  <c r="AC468" i="1" s="1"/>
  <c r="AD467" i="1"/>
  <c r="AB467" i="1"/>
  <c r="AE467" i="1" s="1"/>
  <c r="AA467" i="1"/>
  <c r="Z467" i="1"/>
  <c r="AC467" i="1" s="1"/>
  <c r="AD466" i="1"/>
  <c r="AB466" i="1"/>
  <c r="AE466" i="1" s="1"/>
  <c r="AA466" i="1"/>
  <c r="Z466" i="1"/>
  <c r="AC466" i="1" s="1"/>
  <c r="AD465" i="1"/>
  <c r="AB465" i="1"/>
  <c r="AE465" i="1" s="1"/>
  <c r="AA465" i="1"/>
  <c r="Z465" i="1"/>
  <c r="AC465" i="1" s="1"/>
  <c r="AD464" i="1"/>
  <c r="AB464" i="1"/>
  <c r="AE464" i="1" s="1"/>
  <c r="AA464" i="1"/>
  <c r="Z464" i="1"/>
  <c r="AC464" i="1" s="1"/>
  <c r="AD463" i="1"/>
  <c r="AB463" i="1"/>
  <c r="AE463" i="1" s="1"/>
  <c r="AA463" i="1"/>
  <c r="Z463" i="1"/>
  <c r="AC463" i="1" s="1"/>
  <c r="AD462" i="1"/>
  <c r="AB462" i="1"/>
  <c r="AE462" i="1" s="1"/>
  <c r="AA462" i="1"/>
  <c r="Z462" i="1"/>
  <c r="AC462" i="1" s="1"/>
  <c r="AD461" i="1"/>
  <c r="AB461" i="1"/>
  <c r="AE461" i="1" s="1"/>
  <c r="AA461" i="1"/>
  <c r="Z461" i="1"/>
  <c r="AC461" i="1" s="1"/>
  <c r="AD460" i="1"/>
  <c r="AB460" i="1"/>
  <c r="AE460" i="1" s="1"/>
  <c r="AA460" i="1"/>
  <c r="Z460" i="1"/>
  <c r="AC460" i="1" s="1"/>
  <c r="AD459" i="1"/>
  <c r="AB459" i="1"/>
  <c r="AE459" i="1" s="1"/>
  <c r="AA459" i="1"/>
  <c r="Z459" i="1"/>
  <c r="AC459" i="1" s="1"/>
  <c r="AD458" i="1"/>
  <c r="AB458" i="1"/>
  <c r="AE458" i="1" s="1"/>
  <c r="AA458" i="1"/>
  <c r="Z458" i="1"/>
  <c r="AC458" i="1" s="1"/>
  <c r="AD457" i="1"/>
  <c r="AB457" i="1"/>
  <c r="AE457" i="1" s="1"/>
  <c r="AA457" i="1"/>
  <c r="Z457" i="1"/>
  <c r="AC457" i="1" s="1"/>
  <c r="AD456" i="1"/>
  <c r="AB456" i="1"/>
  <c r="AE456" i="1" s="1"/>
  <c r="AA456" i="1"/>
  <c r="Z456" i="1"/>
  <c r="AC456" i="1" s="1"/>
  <c r="AD455" i="1"/>
  <c r="AB455" i="1"/>
  <c r="AE455" i="1" s="1"/>
  <c r="AA455" i="1"/>
  <c r="Z455" i="1"/>
  <c r="AC455" i="1" s="1"/>
  <c r="AD454" i="1"/>
  <c r="AB454" i="1"/>
  <c r="AE454" i="1" s="1"/>
  <c r="AA454" i="1"/>
  <c r="Z454" i="1"/>
  <c r="AC454" i="1" s="1"/>
  <c r="AD453" i="1"/>
  <c r="AB453" i="1"/>
  <c r="AE453" i="1" s="1"/>
  <c r="AA453" i="1"/>
  <c r="Z453" i="1"/>
  <c r="AC453" i="1" s="1"/>
  <c r="AD452" i="1"/>
  <c r="AB452" i="1"/>
  <c r="AE452" i="1" s="1"/>
  <c r="AA452" i="1"/>
  <c r="Z452" i="1"/>
  <c r="AC452" i="1" s="1"/>
  <c r="AD451" i="1"/>
  <c r="AB451" i="1"/>
  <c r="AE451" i="1" s="1"/>
  <c r="AA451" i="1"/>
  <c r="Z451" i="1"/>
  <c r="AC451" i="1" s="1"/>
  <c r="AD450" i="1"/>
  <c r="AB450" i="1"/>
  <c r="AE450" i="1" s="1"/>
  <c r="AA450" i="1"/>
  <c r="Z450" i="1"/>
  <c r="AC450" i="1" s="1"/>
  <c r="AD449" i="1"/>
  <c r="AB449" i="1"/>
  <c r="AE449" i="1" s="1"/>
  <c r="AA449" i="1"/>
  <c r="Z449" i="1"/>
  <c r="AC449" i="1" s="1"/>
  <c r="AD448" i="1"/>
  <c r="AB448" i="1"/>
  <c r="AE448" i="1" s="1"/>
  <c r="AA448" i="1"/>
  <c r="Z448" i="1"/>
  <c r="AC448" i="1" s="1"/>
  <c r="AD447" i="1"/>
  <c r="AB447" i="1"/>
  <c r="AE447" i="1" s="1"/>
  <c r="AA447" i="1"/>
  <c r="Z447" i="1"/>
  <c r="AC447" i="1" s="1"/>
  <c r="AD446" i="1"/>
  <c r="AB446" i="1"/>
  <c r="AE446" i="1" s="1"/>
  <c r="AA446" i="1"/>
  <c r="Z446" i="1"/>
  <c r="AC446" i="1" s="1"/>
  <c r="AD445" i="1"/>
  <c r="AB445" i="1"/>
  <c r="AE445" i="1" s="1"/>
  <c r="AA445" i="1"/>
  <c r="Z445" i="1"/>
  <c r="AC445" i="1" s="1"/>
  <c r="AD444" i="1"/>
  <c r="AB444" i="1"/>
  <c r="AE444" i="1" s="1"/>
  <c r="AA444" i="1"/>
  <c r="Z444" i="1"/>
  <c r="AC444" i="1" s="1"/>
  <c r="AD443" i="1"/>
  <c r="AB443" i="1"/>
  <c r="AE443" i="1" s="1"/>
  <c r="AA443" i="1"/>
  <c r="Z443" i="1"/>
  <c r="AC443" i="1" s="1"/>
  <c r="AD442" i="1"/>
  <c r="AB442" i="1"/>
  <c r="AE442" i="1" s="1"/>
  <c r="AA442" i="1"/>
  <c r="Z442" i="1"/>
  <c r="AC442" i="1" s="1"/>
  <c r="AD441" i="1"/>
  <c r="AB441" i="1"/>
  <c r="AE441" i="1" s="1"/>
  <c r="AA441" i="1"/>
  <c r="Z441" i="1"/>
  <c r="AC441" i="1" s="1"/>
  <c r="AD440" i="1"/>
  <c r="AB440" i="1"/>
  <c r="AE440" i="1" s="1"/>
  <c r="AA440" i="1"/>
  <c r="Z440" i="1"/>
  <c r="AC440" i="1" s="1"/>
  <c r="AD439" i="1"/>
  <c r="AB439" i="1"/>
  <c r="AE439" i="1" s="1"/>
  <c r="AA439" i="1"/>
  <c r="Z439" i="1"/>
  <c r="AC439" i="1" s="1"/>
  <c r="AD438" i="1"/>
  <c r="AB438" i="1"/>
  <c r="AE438" i="1" s="1"/>
  <c r="AA438" i="1"/>
  <c r="Z438" i="1"/>
  <c r="AC438" i="1" s="1"/>
  <c r="AD437" i="1"/>
  <c r="AB437" i="1"/>
  <c r="AE437" i="1" s="1"/>
  <c r="AA437" i="1"/>
  <c r="Z437" i="1"/>
  <c r="AC437" i="1" s="1"/>
  <c r="AD436" i="1"/>
  <c r="AB436" i="1"/>
  <c r="AE436" i="1" s="1"/>
  <c r="AA436" i="1"/>
  <c r="Z436" i="1"/>
  <c r="AC436" i="1" s="1"/>
  <c r="AD435" i="1"/>
  <c r="AB435" i="1"/>
  <c r="AE435" i="1" s="1"/>
  <c r="AA435" i="1"/>
  <c r="Z435" i="1"/>
  <c r="AC435" i="1" s="1"/>
  <c r="AD434" i="1"/>
  <c r="AB434" i="1"/>
  <c r="AE434" i="1" s="1"/>
  <c r="AA434" i="1"/>
  <c r="Z434" i="1"/>
  <c r="AC434" i="1" s="1"/>
  <c r="AD433" i="1"/>
  <c r="AB433" i="1"/>
  <c r="AE433" i="1" s="1"/>
  <c r="AA433" i="1"/>
  <c r="Z433" i="1"/>
  <c r="AC433" i="1" s="1"/>
  <c r="AD432" i="1"/>
  <c r="AB432" i="1"/>
  <c r="AE432" i="1" s="1"/>
  <c r="AA432" i="1"/>
  <c r="Z432" i="1"/>
  <c r="AC432" i="1" s="1"/>
  <c r="AD431" i="1"/>
  <c r="AB431" i="1"/>
  <c r="AE431" i="1" s="1"/>
  <c r="AA431" i="1"/>
  <c r="Z431" i="1"/>
  <c r="AC431" i="1" s="1"/>
  <c r="AD430" i="1"/>
  <c r="AB430" i="1"/>
  <c r="AE430" i="1" s="1"/>
  <c r="AA430" i="1"/>
  <c r="Z430" i="1"/>
  <c r="AC430" i="1" s="1"/>
  <c r="AD429" i="1"/>
  <c r="AB429" i="1"/>
  <c r="AE429" i="1" s="1"/>
  <c r="AA429" i="1"/>
  <c r="Z429" i="1"/>
  <c r="AC429" i="1" s="1"/>
  <c r="AD428" i="1"/>
  <c r="AB428" i="1"/>
  <c r="AE428" i="1" s="1"/>
  <c r="AA428" i="1"/>
  <c r="Z428" i="1"/>
  <c r="AC428" i="1" s="1"/>
  <c r="AD427" i="1"/>
  <c r="AB427" i="1"/>
  <c r="AE427" i="1" s="1"/>
  <c r="AA427" i="1"/>
  <c r="Z427" i="1"/>
  <c r="AC427" i="1" s="1"/>
  <c r="AD426" i="1"/>
  <c r="AB426" i="1"/>
  <c r="AE426" i="1" s="1"/>
  <c r="AA426" i="1"/>
  <c r="Z426" i="1"/>
  <c r="AC426" i="1" s="1"/>
  <c r="AD425" i="1"/>
  <c r="AB425" i="1"/>
  <c r="AE425" i="1" s="1"/>
  <c r="AA425" i="1"/>
  <c r="Z425" i="1"/>
  <c r="AC425" i="1" s="1"/>
  <c r="AD424" i="1"/>
  <c r="AB424" i="1"/>
  <c r="AE424" i="1" s="1"/>
  <c r="AA424" i="1"/>
  <c r="Z424" i="1"/>
  <c r="AC424" i="1" s="1"/>
  <c r="AD423" i="1"/>
  <c r="AB423" i="1"/>
  <c r="AE423" i="1" s="1"/>
  <c r="AA423" i="1"/>
  <c r="Z423" i="1"/>
  <c r="AC423" i="1" s="1"/>
  <c r="AD422" i="1"/>
  <c r="AB422" i="1"/>
  <c r="AE422" i="1" s="1"/>
  <c r="AA422" i="1"/>
  <c r="Z422" i="1"/>
  <c r="AC422" i="1" s="1"/>
  <c r="AD421" i="1"/>
  <c r="AB421" i="1"/>
  <c r="AE421" i="1" s="1"/>
  <c r="AA421" i="1"/>
  <c r="Z421" i="1"/>
  <c r="AC421" i="1" s="1"/>
  <c r="AD420" i="1"/>
  <c r="AB420" i="1"/>
  <c r="AE420" i="1" s="1"/>
  <c r="AA420" i="1"/>
  <c r="Z420" i="1"/>
  <c r="AC420" i="1" s="1"/>
  <c r="AD419" i="1"/>
  <c r="AB419" i="1"/>
  <c r="AE419" i="1" s="1"/>
  <c r="AA419" i="1"/>
  <c r="Z419" i="1"/>
  <c r="AC419" i="1" s="1"/>
  <c r="AD418" i="1"/>
  <c r="AB418" i="1"/>
  <c r="AE418" i="1" s="1"/>
  <c r="AA418" i="1"/>
  <c r="Z418" i="1"/>
  <c r="AC418" i="1" s="1"/>
  <c r="AD417" i="1"/>
  <c r="AB417" i="1"/>
  <c r="AE417" i="1" s="1"/>
  <c r="AA417" i="1"/>
  <c r="Z417" i="1"/>
  <c r="AC417" i="1" s="1"/>
  <c r="AD416" i="1"/>
  <c r="AB416" i="1"/>
  <c r="AE416" i="1" s="1"/>
  <c r="AA416" i="1"/>
  <c r="Z416" i="1"/>
  <c r="AC416" i="1" s="1"/>
  <c r="AD415" i="1"/>
  <c r="AB415" i="1"/>
  <c r="AE415" i="1" s="1"/>
  <c r="AA415" i="1"/>
  <c r="Z415" i="1"/>
  <c r="AC415" i="1" s="1"/>
  <c r="AD414" i="1"/>
  <c r="AB414" i="1"/>
  <c r="AE414" i="1" s="1"/>
  <c r="AA414" i="1"/>
  <c r="Z414" i="1"/>
  <c r="AC414" i="1" s="1"/>
  <c r="AD413" i="1"/>
  <c r="AB413" i="1"/>
  <c r="AE413" i="1" s="1"/>
  <c r="AA413" i="1"/>
  <c r="Z413" i="1"/>
  <c r="AC413" i="1" s="1"/>
  <c r="AD412" i="1"/>
  <c r="AB412" i="1"/>
  <c r="AE412" i="1" s="1"/>
  <c r="AA412" i="1"/>
  <c r="Z412" i="1"/>
  <c r="AC412" i="1" s="1"/>
  <c r="AD411" i="1"/>
  <c r="AB411" i="1"/>
  <c r="AE411" i="1" s="1"/>
  <c r="AA411" i="1"/>
  <c r="Z411" i="1"/>
  <c r="AC411" i="1" s="1"/>
  <c r="AD410" i="1"/>
  <c r="AB410" i="1"/>
  <c r="AE410" i="1" s="1"/>
  <c r="AA410" i="1"/>
  <c r="Z410" i="1"/>
  <c r="AC410" i="1" s="1"/>
  <c r="AD409" i="1"/>
  <c r="AB409" i="1"/>
  <c r="AE409" i="1" s="1"/>
  <c r="AA409" i="1"/>
  <c r="Z409" i="1"/>
  <c r="AC409" i="1" s="1"/>
  <c r="AD408" i="1"/>
  <c r="AB408" i="1"/>
  <c r="AE408" i="1" s="1"/>
  <c r="AA408" i="1"/>
  <c r="Z408" i="1"/>
  <c r="AC408" i="1" s="1"/>
  <c r="AD407" i="1"/>
  <c r="AB407" i="1"/>
  <c r="AE407" i="1" s="1"/>
  <c r="AA407" i="1"/>
  <c r="Z407" i="1"/>
  <c r="AC407" i="1" s="1"/>
  <c r="AD406" i="1"/>
  <c r="AB406" i="1"/>
  <c r="AE406" i="1" s="1"/>
  <c r="AA406" i="1"/>
  <c r="Z406" i="1"/>
  <c r="AC406" i="1" s="1"/>
  <c r="AD405" i="1"/>
  <c r="AB405" i="1"/>
  <c r="AE405" i="1" s="1"/>
  <c r="AA405" i="1"/>
  <c r="Z405" i="1"/>
  <c r="AC405" i="1" s="1"/>
  <c r="AD404" i="1"/>
  <c r="AB404" i="1"/>
  <c r="AE404" i="1" s="1"/>
  <c r="AA404" i="1"/>
  <c r="Z404" i="1"/>
  <c r="AC404" i="1" s="1"/>
  <c r="AD403" i="1"/>
  <c r="AB403" i="1"/>
  <c r="AE403" i="1" s="1"/>
  <c r="AA403" i="1"/>
  <c r="Z403" i="1"/>
  <c r="AC403" i="1" s="1"/>
  <c r="AD402" i="1"/>
  <c r="AB402" i="1"/>
  <c r="AE402" i="1" s="1"/>
  <c r="AA402" i="1"/>
  <c r="Z402" i="1"/>
  <c r="AC402" i="1" s="1"/>
  <c r="AD401" i="1"/>
  <c r="AB401" i="1"/>
  <c r="AE401" i="1" s="1"/>
  <c r="AA401" i="1"/>
  <c r="Z401" i="1"/>
  <c r="AC401" i="1" s="1"/>
  <c r="AD400" i="1"/>
  <c r="AB400" i="1"/>
  <c r="AE400" i="1" s="1"/>
  <c r="AA400" i="1"/>
  <c r="Z400" i="1"/>
  <c r="AC400" i="1" s="1"/>
  <c r="AD399" i="1"/>
  <c r="AB399" i="1"/>
  <c r="AE399" i="1" s="1"/>
  <c r="AA399" i="1"/>
  <c r="Z399" i="1"/>
  <c r="AC399" i="1" s="1"/>
  <c r="AD398" i="1"/>
  <c r="AB398" i="1"/>
  <c r="AE398" i="1" s="1"/>
  <c r="AA398" i="1"/>
  <c r="Z398" i="1"/>
  <c r="AC398" i="1" s="1"/>
  <c r="AD397" i="1"/>
  <c r="AB397" i="1"/>
  <c r="AE397" i="1" s="1"/>
  <c r="AA397" i="1"/>
  <c r="Z397" i="1"/>
  <c r="AC397" i="1" s="1"/>
  <c r="AD396" i="1"/>
  <c r="AB396" i="1"/>
  <c r="AE396" i="1" s="1"/>
  <c r="AA396" i="1"/>
  <c r="Z396" i="1"/>
  <c r="AC396" i="1" s="1"/>
  <c r="AD395" i="1"/>
  <c r="AB395" i="1"/>
  <c r="AE395" i="1" s="1"/>
  <c r="AA395" i="1"/>
  <c r="Z395" i="1"/>
  <c r="AC395" i="1" s="1"/>
  <c r="AD394" i="1"/>
  <c r="AB394" i="1"/>
  <c r="AE394" i="1" s="1"/>
  <c r="AA394" i="1"/>
  <c r="Z394" i="1"/>
  <c r="AC394" i="1" s="1"/>
  <c r="AD393" i="1"/>
  <c r="AB393" i="1"/>
  <c r="AE393" i="1" s="1"/>
  <c r="AA393" i="1"/>
  <c r="Z393" i="1"/>
  <c r="AC393" i="1" s="1"/>
  <c r="AD392" i="1"/>
  <c r="AB392" i="1"/>
  <c r="AE392" i="1" s="1"/>
  <c r="AA392" i="1"/>
  <c r="Z392" i="1"/>
  <c r="AC392" i="1" s="1"/>
  <c r="AD391" i="1"/>
  <c r="AB391" i="1"/>
  <c r="AE391" i="1" s="1"/>
  <c r="AA391" i="1"/>
  <c r="Z391" i="1"/>
  <c r="AC391" i="1" s="1"/>
  <c r="AD390" i="1"/>
  <c r="AB390" i="1"/>
  <c r="AE390" i="1" s="1"/>
  <c r="AA390" i="1"/>
  <c r="Z390" i="1"/>
  <c r="AC390" i="1" s="1"/>
  <c r="AD389" i="1"/>
  <c r="AB389" i="1"/>
  <c r="AE389" i="1" s="1"/>
  <c r="AA389" i="1"/>
  <c r="Z389" i="1"/>
  <c r="AC389" i="1" s="1"/>
  <c r="AB388" i="1"/>
  <c r="AE388" i="1" s="1"/>
  <c r="AA388" i="1"/>
  <c r="AD388" i="1" s="1"/>
  <c r="Z388" i="1"/>
  <c r="AC388" i="1" s="1"/>
  <c r="AD387" i="1"/>
  <c r="AC387" i="1"/>
  <c r="AB387" i="1"/>
  <c r="AE387" i="1" s="1"/>
  <c r="AA387" i="1"/>
  <c r="Z387" i="1"/>
  <c r="AD386" i="1"/>
  <c r="AB386" i="1"/>
  <c r="AE386" i="1" s="1"/>
  <c r="AA386" i="1"/>
  <c r="Z386" i="1"/>
  <c r="AC386" i="1" s="1"/>
  <c r="AD385" i="1"/>
  <c r="AC385" i="1"/>
  <c r="AB385" i="1"/>
  <c r="AE385" i="1" s="1"/>
  <c r="AA385" i="1"/>
  <c r="Z385" i="1"/>
  <c r="AE384" i="1"/>
  <c r="AB384" i="1"/>
  <c r="AA384" i="1"/>
  <c r="AD384" i="1" s="1"/>
  <c r="Z384" i="1"/>
  <c r="AC384" i="1" s="1"/>
  <c r="AD383" i="1"/>
  <c r="AB383" i="1"/>
  <c r="AE383" i="1" s="1"/>
  <c r="AA383" i="1"/>
  <c r="Z383" i="1"/>
  <c r="AC383" i="1" s="1"/>
  <c r="AE382" i="1"/>
  <c r="AB382" i="1"/>
  <c r="AA382" i="1"/>
  <c r="AD382" i="1" s="1"/>
  <c r="Z382" i="1"/>
  <c r="AC382" i="1" s="1"/>
  <c r="AD381" i="1"/>
  <c r="AB381" i="1"/>
  <c r="AE381" i="1" s="1"/>
  <c r="AA381" i="1"/>
  <c r="Z381" i="1"/>
  <c r="AC381" i="1" s="1"/>
  <c r="AD380" i="1"/>
  <c r="AB380" i="1"/>
  <c r="AE380" i="1" s="1"/>
  <c r="AA380" i="1"/>
  <c r="Z380" i="1"/>
  <c r="AC380" i="1" s="1"/>
  <c r="AD379" i="1"/>
  <c r="AB379" i="1"/>
  <c r="AE379" i="1" s="1"/>
  <c r="AA379" i="1"/>
  <c r="Z379" i="1"/>
  <c r="AC379" i="1" s="1"/>
  <c r="AE378" i="1"/>
  <c r="AB378" i="1"/>
  <c r="AA378" i="1"/>
  <c r="AD378" i="1" s="1"/>
  <c r="Z378" i="1"/>
  <c r="AC378" i="1" s="1"/>
  <c r="AD377" i="1"/>
  <c r="AB377" i="1"/>
  <c r="AE377" i="1" s="1"/>
  <c r="AA377" i="1"/>
  <c r="Z377" i="1"/>
  <c r="AC377" i="1" s="1"/>
  <c r="AD376" i="1"/>
  <c r="AB376" i="1"/>
  <c r="AE376" i="1" s="1"/>
  <c r="AA376" i="1"/>
  <c r="Z376" i="1"/>
  <c r="AC376" i="1" s="1"/>
  <c r="AD375" i="1"/>
  <c r="AB375" i="1"/>
  <c r="AE375" i="1" s="1"/>
  <c r="AA375" i="1"/>
  <c r="Z375" i="1"/>
  <c r="AC375" i="1" s="1"/>
  <c r="AE374" i="1"/>
  <c r="AB374" i="1"/>
  <c r="AA374" i="1"/>
  <c r="AD374" i="1" s="1"/>
  <c r="Z374" i="1"/>
  <c r="AC374" i="1" s="1"/>
  <c r="AD373" i="1"/>
  <c r="AB373" i="1"/>
  <c r="AE373" i="1" s="1"/>
  <c r="AA373" i="1"/>
  <c r="Z373" i="1"/>
  <c r="AC373" i="1" s="1"/>
  <c r="AD372" i="1"/>
  <c r="AB372" i="1"/>
  <c r="AE372" i="1" s="1"/>
  <c r="AA372" i="1"/>
  <c r="Z372" i="1"/>
  <c r="AC372" i="1" s="1"/>
  <c r="AD371" i="1"/>
  <c r="AB371" i="1"/>
  <c r="AE371" i="1" s="1"/>
  <c r="AA371" i="1"/>
  <c r="Z371" i="1"/>
  <c r="AC371" i="1" s="1"/>
  <c r="AE370" i="1"/>
  <c r="AB370" i="1"/>
  <c r="AA370" i="1"/>
  <c r="AD370" i="1" s="1"/>
  <c r="Z370" i="1"/>
  <c r="AC370" i="1" s="1"/>
  <c r="AD369" i="1"/>
  <c r="AB369" i="1"/>
  <c r="AE369" i="1" s="1"/>
  <c r="AA369" i="1"/>
  <c r="Z369" i="1"/>
  <c r="AC369" i="1" s="1"/>
  <c r="AD368" i="1"/>
  <c r="AB368" i="1"/>
  <c r="AE368" i="1" s="1"/>
  <c r="AA368" i="1"/>
  <c r="Z368" i="1"/>
  <c r="AC368" i="1" s="1"/>
  <c r="AD367" i="1"/>
  <c r="AB367" i="1"/>
  <c r="AE367" i="1" s="1"/>
  <c r="AA367" i="1"/>
  <c r="Z367" i="1"/>
  <c r="AC367" i="1" s="1"/>
  <c r="AE366" i="1"/>
  <c r="AB366" i="1"/>
  <c r="AA366" i="1"/>
  <c r="AD366" i="1" s="1"/>
  <c r="Z366" i="1"/>
  <c r="AC366" i="1" s="1"/>
  <c r="AD365" i="1"/>
  <c r="AB365" i="1"/>
  <c r="AE365" i="1" s="1"/>
  <c r="AA365" i="1"/>
  <c r="Z365" i="1"/>
  <c r="AC365" i="1" s="1"/>
  <c r="AD364" i="1"/>
  <c r="AB364" i="1"/>
  <c r="AE364" i="1" s="1"/>
  <c r="AA364" i="1"/>
  <c r="Z364" i="1"/>
  <c r="AC364" i="1" s="1"/>
  <c r="AD363" i="1"/>
  <c r="AB363" i="1"/>
  <c r="AE363" i="1" s="1"/>
  <c r="AA363" i="1"/>
  <c r="Z363" i="1"/>
  <c r="AC363" i="1" s="1"/>
  <c r="AE362" i="1"/>
  <c r="AB362" i="1"/>
  <c r="AA362" i="1"/>
  <c r="AD362" i="1" s="1"/>
  <c r="Z362" i="1"/>
  <c r="AC362" i="1" s="1"/>
  <c r="AD361" i="1"/>
  <c r="AB361" i="1"/>
  <c r="AE361" i="1" s="1"/>
  <c r="AA361" i="1"/>
  <c r="Z361" i="1"/>
  <c r="AC361" i="1" s="1"/>
  <c r="AD360" i="1"/>
  <c r="AB360" i="1"/>
  <c r="AE360" i="1" s="1"/>
  <c r="AA360" i="1"/>
  <c r="Z360" i="1"/>
  <c r="AC360" i="1" s="1"/>
  <c r="AD359" i="1"/>
  <c r="AB359" i="1"/>
  <c r="AE359" i="1" s="1"/>
  <c r="AA359" i="1"/>
  <c r="Z359" i="1"/>
  <c r="AC359" i="1" s="1"/>
  <c r="AE358" i="1"/>
  <c r="AB358" i="1"/>
  <c r="AA358" i="1"/>
  <c r="AD358" i="1" s="1"/>
  <c r="Z358" i="1"/>
  <c r="AC358" i="1" s="1"/>
  <c r="AD357" i="1"/>
  <c r="AB357" i="1"/>
  <c r="AE357" i="1" s="1"/>
  <c r="AA357" i="1"/>
  <c r="Z357" i="1"/>
  <c r="AC357" i="1" s="1"/>
  <c r="AD356" i="1"/>
  <c r="AB356" i="1"/>
  <c r="AE356" i="1" s="1"/>
  <c r="AA356" i="1"/>
  <c r="Z356" i="1"/>
  <c r="AC356" i="1" s="1"/>
  <c r="AD355" i="1"/>
  <c r="AB355" i="1"/>
  <c r="AE355" i="1" s="1"/>
  <c r="AA355" i="1"/>
  <c r="Z355" i="1"/>
  <c r="AC355" i="1" s="1"/>
  <c r="AE354" i="1"/>
  <c r="AB354" i="1"/>
  <c r="AA354" i="1"/>
  <c r="AD354" i="1" s="1"/>
  <c r="Z354" i="1"/>
  <c r="AC354" i="1" s="1"/>
  <c r="AD353" i="1"/>
  <c r="AB353" i="1"/>
  <c r="AE353" i="1" s="1"/>
  <c r="AA353" i="1"/>
  <c r="Z353" i="1"/>
  <c r="AC353" i="1" s="1"/>
  <c r="AD352" i="1"/>
  <c r="AB352" i="1"/>
  <c r="AE352" i="1" s="1"/>
  <c r="AA352" i="1"/>
  <c r="Z352" i="1"/>
  <c r="AC352" i="1" s="1"/>
  <c r="AD351" i="1"/>
  <c r="AB351" i="1"/>
  <c r="AE351" i="1" s="1"/>
  <c r="AA351" i="1"/>
  <c r="Z351" i="1"/>
  <c r="AC351" i="1" s="1"/>
  <c r="AE350" i="1"/>
  <c r="AB350" i="1"/>
  <c r="AA350" i="1"/>
  <c r="AD350" i="1" s="1"/>
  <c r="Z350" i="1"/>
  <c r="AC350" i="1" s="1"/>
  <c r="AD349" i="1"/>
  <c r="AB349" i="1"/>
  <c r="AE349" i="1" s="1"/>
  <c r="AA349" i="1"/>
  <c r="Z349" i="1"/>
  <c r="AC349" i="1" s="1"/>
  <c r="AD348" i="1"/>
  <c r="AB348" i="1"/>
  <c r="AE348" i="1" s="1"/>
  <c r="AA348" i="1"/>
  <c r="Z348" i="1"/>
  <c r="AC348" i="1" s="1"/>
  <c r="AD347" i="1"/>
  <c r="AB347" i="1"/>
  <c r="AE347" i="1" s="1"/>
  <c r="AA347" i="1"/>
  <c r="Z347" i="1"/>
  <c r="AC347" i="1" s="1"/>
  <c r="AE346" i="1"/>
  <c r="AB346" i="1"/>
  <c r="AA346" i="1"/>
  <c r="AD346" i="1" s="1"/>
  <c r="Z346" i="1"/>
  <c r="AC346" i="1" s="1"/>
  <c r="AD345" i="1"/>
  <c r="AB345" i="1"/>
  <c r="AE345" i="1" s="1"/>
  <c r="AA345" i="1"/>
  <c r="Z345" i="1"/>
  <c r="AC345" i="1" s="1"/>
  <c r="AD344" i="1"/>
  <c r="AB344" i="1"/>
  <c r="AE344" i="1" s="1"/>
  <c r="AA344" i="1"/>
  <c r="Z344" i="1"/>
  <c r="AC344" i="1" s="1"/>
  <c r="AD343" i="1"/>
  <c r="AB343" i="1"/>
  <c r="AE343" i="1" s="1"/>
  <c r="AA343" i="1"/>
  <c r="Z343" i="1"/>
  <c r="AC343" i="1" s="1"/>
  <c r="AE342" i="1"/>
  <c r="AB342" i="1"/>
  <c r="AA342" i="1"/>
  <c r="AD342" i="1" s="1"/>
  <c r="Z342" i="1"/>
  <c r="AC342" i="1" s="1"/>
  <c r="AD341" i="1"/>
  <c r="AB341" i="1"/>
  <c r="AE341" i="1" s="1"/>
  <c r="AA341" i="1"/>
  <c r="Z341" i="1"/>
  <c r="AC341" i="1" s="1"/>
  <c r="AD340" i="1"/>
  <c r="AB340" i="1"/>
  <c r="AE340" i="1" s="1"/>
  <c r="AA340" i="1"/>
  <c r="Z340" i="1"/>
  <c r="AC340" i="1" s="1"/>
  <c r="AD339" i="1"/>
  <c r="AB339" i="1"/>
  <c r="AE339" i="1" s="1"/>
  <c r="AA339" i="1"/>
  <c r="Z339" i="1"/>
  <c r="AC339" i="1" s="1"/>
  <c r="AE338" i="1"/>
  <c r="AB338" i="1"/>
  <c r="AA338" i="1"/>
  <c r="AD338" i="1" s="1"/>
  <c r="Z338" i="1"/>
  <c r="AC338" i="1" s="1"/>
  <c r="AD337" i="1"/>
  <c r="AB337" i="1"/>
  <c r="AE337" i="1" s="1"/>
  <c r="AA337" i="1"/>
  <c r="Z337" i="1"/>
  <c r="AC337" i="1" s="1"/>
  <c r="AD336" i="1"/>
  <c r="AB336" i="1"/>
  <c r="AE336" i="1" s="1"/>
  <c r="AA336" i="1"/>
  <c r="Z336" i="1"/>
  <c r="AC336" i="1" s="1"/>
  <c r="AD335" i="1"/>
  <c r="AB335" i="1"/>
  <c r="AE335" i="1" s="1"/>
  <c r="AA335" i="1"/>
  <c r="Z335" i="1"/>
  <c r="AC335" i="1" s="1"/>
  <c r="AE334" i="1"/>
  <c r="AB334" i="1"/>
  <c r="AA334" i="1"/>
  <c r="AD334" i="1" s="1"/>
  <c r="Z334" i="1"/>
  <c r="AC334" i="1" s="1"/>
  <c r="AD333" i="1"/>
  <c r="AB333" i="1"/>
  <c r="AE333" i="1" s="1"/>
  <c r="AA333" i="1"/>
  <c r="Z333" i="1"/>
  <c r="AC333" i="1" s="1"/>
  <c r="AD332" i="1"/>
  <c r="AB332" i="1"/>
  <c r="AE332" i="1" s="1"/>
  <c r="AA332" i="1"/>
  <c r="Z332" i="1"/>
  <c r="AC332" i="1" s="1"/>
  <c r="AD331" i="1"/>
  <c r="AB331" i="1"/>
  <c r="AE331" i="1" s="1"/>
  <c r="AA331" i="1"/>
  <c r="Z331" i="1"/>
  <c r="AC331" i="1" s="1"/>
  <c r="AE330" i="1"/>
  <c r="AB330" i="1"/>
  <c r="AA330" i="1"/>
  <c r="AD330" i="1" s="1"/>
  <c r="Z330" i="1"/>
  <c r="AC330" i="1" s="1"/>
  <c r="AD329" i="1"/>
  <c r="AB329" i="1"/>
  <c r="AE329" i="1" s="1"/>
  <c r="AA329" i="1"/>
  <c r="Z329" i="1"/>
  <c r="AC329" i="1" s="1"/>
  <c r="AD328" i="1"/>
  <c r="AB328" i="1"/>
  <c r="AE328" i="1" s="1"/>
  <c r="AA328" i="1"/>
  <c r="Z328" i="1"/>
  <c r="AC328" i="1" s="1"/>
  <c r="AD327" i="1"/>
  <c r="AB327" i="1"/>
  <c r="AE327" i="1" s="1"/>
  <c r="AA327" i="1"/>
  <c r="Z327" i="1"/>
  <c r="AC327" i="1" s="1"/>
  <c r="AE326" i="1"/>
  <c r="AB326" i="1"/>
  <c r="AA326" i="1"/>
  <c r="AD326" i="1" s="1"/>
  <c r="Z326" i="1"/>
  <c r="AC326" i="1" s="1"/>
  <c r="AD325" i="1"/>
  <c r="AB325" i="1"/>
  <c r="AE325" i="1" s="1"/>
  <c r="AA325" i="1"/>
  <c r="Z325" i="1"/>
  <c r="AC325" i="1" s="1"/>
  <c r="AD324" i="1"/>
  <c r="AB324" i="1"/>
  <c r="AE324" i="1" s="1"/>
  <c r="AA324" i="1"/>
  <c r="Z324" i="1"/>
  <c r="AC324" i="1" s="1"/>
  <c r="AD323" i="1"/>
  <c r="AB323" i="1"/>
  <c r="AE323" i="1" s="1"/>
  <c r="AA323" i="1"/>
  <c r="Z323" i="1"/>
  <c r="AC323" i="1" s="1"/>
  <c r="AE322" i="1"/>
  <c r="AB322" i="1"/>
  <c r="AA322" i="1"/>
  <c r="AD322" i="1" s="1"/>
  <c r="Z322" i="1"/>
  <c r="AC322" i="1" s="1"/>
  <c r="AD321" i="1"/>
  <c r="AB321" i="1"/>
  <c r="AE321" i="1" s="1"/>
  <c r="AA321" i="1"/>
  <c r="Z321" i="1"/>
  <c r="AC321" i="1" s="1"/>
  <c r="AD320" i="1"/>
  <c r="AB320" i="1"/>
  <c r="AE320" i="1" s="1"/>
  <c r="AA320" i="1"/>
  <c r="Z320" i="1"/>
  <c r="AC320" i="1" s="1"/>
  <c r="AD319" i="1"/>
  <c r="AB319" i="1"/>
  <c r="AE319" i="1" s="1"/>
  <c r="AA319" i="1"/>
  <c r="Z319" i="1"/>
  <c r="AC319" i="1" s="1"/>
  <c r="AE318" i="1"/>
  <c r="AB318" i="1"/>
  <c r="AA318" i="1"/>
  <c r="AD318" i="1" s="1"/>
  <c r="Z318" i="1"/>
  <c r="AC318" i="1" s="1"/>
  <c r="AD317" i="1"/>
  <c r="AB317" i="1"/>
  <c r="AE317" i="1" s="1"/>
  <c r="AA317" i="1"/>
  <c r="Z317" i="1"/>
  <c r="AC317" i="1" s="1"/>
  <c r="AD316" i="1"/>
  <c r="AB316" i="1"/>
  <c r="AE316" i="1" s="1"/>
  <c r="AA316" i="1"/>
  <c r="Z316" i="1"/>
  <c r="AC316" i="1" s="1"/>
  <c r="AD315" i="1"/>
  <c r="AB315" i="1"/>
  <c r="AE315" i="1" s="1"/>
  <c r="AA315" i="1"/>
  <c r="Z315" i="1"/>
  <c r="AC315" i="1" s="1"/>
  <c r="AE314" i="1"/>
  <c r="AB314" i="1"/>
  <c r="AA314" i="1"/>
  <c r="AD314" i="1" s="1"/>
  <c r="Z314" i="1"/>
  <c r="AC314" i="1" s="1"/>
  <c r="AD313" i="1"/>
  <c r="AB313" i="1"/>
  <c r="AE313" i="1" s="1"/>
  <c r="AA313" i="1"/>
  <c r="Z313" i="1"/>
  <c r="AC313" i="1" s="1"/>
  <c r="AD312" i="1"/>
  <c r="AB312" i="1"/>
  <c r="AE312" i="1" s="1"/>
  <c r="AA312" i="1"/>
  <c r="Z312" i="1"/>
  <c r="AC312" i="1" s="1"/>
  <c r="AD311" i="1"/>
  <c r="AB311" i="1"/>
  <c r="AE311" i="1" s="1"/>
  <c r="AA311" i="1"/>
  <c r="Z311" i="1"/>
  <c r="AC311" i="1" s="1"/>
  <c r="AE310" i="1"/>
  <c r="AB310" i="1"/>
  <c r="AA310" i="1"/>
  <c r="AD310" i="1" s="1"/>
  <c r="Z310" i="1"/>
  <c r="AC310" i="1" s="1"/>
  <c r="AD309" i="1"/>
  <c r="AB309" i="1"/>
  <c r="AE309" i="1" s="1"/>
  <c r="AA309" i="1"/>
  <c r="Z309" i="1"/>
  <c r="AC309" i="1" s="1"/>
  <c r="AD308" i="1"/>
  <c r="AB308" i="1"/>
  <c r="AE308" i="1" s="1"/>
  <c r="AA308" i="1"/>
  <c r="Z308" i="1"/>
  <c r="AC308" i="1" s="1"/>
  <c r="AD307" i="1"/>
  <c r="AB307" i="1"/>
  <c r="AE307" i="1" s="1"/>
  <c r="AA307" i="1"/>
  <c r="Z307" i="1"/>
  <c r="AC307" i="1" s="1"/>
  <c r="AE306" i="1"/>
  <c r="AB306" i="1"/>
  <c r="AA306" i="1"/>
  <c r="AD306" i="1" s="1"/>
  <c r="Z306" i="1"/>
  <c r="AC306" i="1" s="1"/>
  <c r="AD305" i="1"/>
  <c r="AB305" i="1"/>
  <c r="AE305" i="1" s="1"/>
  <c r="AA305" i="1"/>
  <c r="Z305" i="1"/>
  <c r="AC305" i="1" s="1"/>
  <c r="AD304" i="1"/>
  <c r="AB304" i="1"/>
  <c r="AE304" i="1" s="1"/>
  <c r="AA304" i="1"/>
  <c r="Z304" i="1"/>
  <c r="AC304" i="1" s="1"/>
  <c r="AD303" i="1"/>
  <c r="AB303" i="1"/>
  <c r="AE303" i="1" s="1"/>
  <c r="AA303" i="1"/>
  <c r="Z303" i="1"/>
  <c r="AC303" i="1" s="1"/>
  <c r="AE302" i="1"/>
  <c r="AB302" i="1"/>
  <c r="AA302" i="1"/>
  <c r="AD302" i="1" s="1"/>
  <c r="Z302" i="1"/>
  <c r="AC302" i="1" s="1"/>
  <c r="AD301" i="1"/>
  <c r="AB301" i="1"/>
  <c r="AE301" i="1" s="1"/>
  <c r="AA301" i="1"/>
  <c r="Z301" i="1"/>
  <c r="AC301" i="1" s="1"/>
  <c r="AD300" i="1"/>
  <c r="AB300" i="1"/>
  <c r="AE300" i="1" s="1"/>
  <c r="AA300" i="1"/>
  <c r="Z300" i="1"/>
  <c r="AC300" i="1" s="1"/>
  <c r="AD299" i="1"/>
  <c r="AB299" i="1"/>
  <c r="AE299" i="1" s="1"/>
  <c r="AA299" i="1"/>
  <c r="Z299" i="1"/>
  <c r="AC299" i="1" s="1"/>
  <c r="AD298" i="1"/>
  <c r="AB298" i="1"/>
  <c r="AE298" i="1" s="1"/>
  <c r="AA298" i="1"/>
  <c r="Z298" i="1"/>
  <c r="AC298" i="1" s="1"/>
  <c r="AD297" i="1"/>
  <c r="AB297" i="1"/>
  <c r="AE297" i="1" s="1"/>
  <c r="AA297" i="1"/>
  <c r="Z297" i="1"/>
  <c r="AC297" i="1" s="1"/>
  <c r="AD296" i="1"/>
  <c r="AB296" i="1"/>
  <c r="AE296" i="1" s="1"/>
  <c r="AA296" i="1"/>
  <c r="Z296" i="1"/>
  <c r="AC296" i="1" s="1"/>
  <c r="AD295" i="1"/>
  <c r="AB295" i="1"/>
  <c r="AE295" i="1" s="1"/>
  <c r="AA295" i="1"/>
  <c r="Z295" i="1"/>
  <c r="AC295" i="1" s="1"/>
  <c r="AD294" i="1"/>
  <c r="AB294" i="1"/>
  <c r="AE294" i="1" s="1"/>
  <c r="AA294" i="1"/>
  <c r="Z294" i="1"/>
  <c r="AC294" i="1" s="1"/>
  <c r="AD293" i="1"/>
  <c r="AB293" i="1"/>
  <c r="AE293" i="1" s="1"/>
  <c r="AA293" i="1"/>
  <c r="Z293" i="1"/>
  <c r="AC293" i="1" s="1"/>
  <c r="AD292" i="1"/>
  <c r="AB292" i="1"/>
  <c r="AE292" i="1" s="1"/>
  <c r="AA292" i="1"/>
  <c r="Z292" i="1"/>
  <c r="AC292" i="1" s="1"/>
  <c r="AD291" i="1"/>
  <c r="AB291" i="1"/>
  <c r="AE291" i="1" s="1"/>
  <c r="AA291" i="1"/>
  <c r="Z291" i="1"/>
  <c r="AC291" i="1" s="1"/>
  <c r="AD290" i="1"/>
  <c r="AB290" i="1"/>
  <c r="AE290" i="1" s="1"/>
  <c r="AA290" i="1"/>
  <c r="Z290" i="1"/>
  <c r="AC290" i="1" s="1"/>
  <c r="AD289" i="1"/>
  <c r="AB289" i="1"/>
  <c r="AE289" i="1" s="1"/>
  <c r="AA289" i="1"/>
  <c r="Z289" i="1"/>
  <c r="AC289" i="1" s="1"/>
  <c r="AD288" i="1"/>
  <c r="AB288" i="1"/>
  <c r="AE288" i="1" s="1"/>
  <c r="AA288" i="1"/>
  <c r="Z288" i="1"/>
  <c r="AC288" i="1" s="1"/>
  <c r="AD287" i="1"/>
  <c r="AB287" i="1"/>
  <c r="AE287" i="1" s="1"/>
  <c r="AA287" i="1"/>
  <c r="Z287" i="1"/>
  <c r="AC287" i="1" s="1"/>
  <c r="AD286" i="1"/>
  <c r="AB286" i="1"/>
  <c r="AE286" i="1" s="1"/>
  <c r="AA286" i="1"/>
  <c r="Z286" i="1"/>
  <c r="AC286" i="1" s="1"/>
  <c r="AD285" i="1"/>
  <c r="AB285" i="1"/>
  <c r="AE285" i="1" s="1"/>
  <c r="AA285" i="1"/>
  <c r="Z285" i="1"/>
  <c r="AC285" i="1" s="1"/>
  <c r="AD284" i="1"/>
  <c r="AB284" i="1"/>
  <c r="AE284" i="1" s="1"/>
  <c r="AA284" i="1"/>
  <c r="Z284" i="1"/>
  <c r="AC284" i="1" s="1"/>
  <c r="AD283" i="1"/>
  <c r="AB283" i="1"/>
  <c r="AE283" i="1" s="1"/>
  <c r="AA283" i="1"/>
  <c r="Z283" i="1"/>
  <c r="AC283" i="1" s="1"/>
  <c r="AD282" i="1"/>
  <c r="AB282" i="1"/>
  <c r="AE282" i="1" s="1"/>
  <c r="AA282" i="1"/>
  <c r="Z282" i="1"/>
  <c r="AC282" i="1" s="1"/>
  <c r="AD281" i="1"/>
  <c r="AB281" i="1"/>
  <c r="AE281" i="1" s="1"/>
  <c r="AA281" i="1"/>
  <c r="Z281" i="1"/>
  <c r="AC281" i="1" s="1"/>
  <c r="AD280" i="1"/>
  <c r="AB280" i="1"/>
  <c r="AE280" i="1" s="1"/>
  <c r="AA280" i="1"/>
  <c r="Z280" i="1"/>
  <c r="AC280" i="1" s="1"/>
  <c r="AD279" i="1"/>
  <c r="AB279" i="1"/>
  <c r="AE279" i="1" s="1"/>
  <c r="AA279" i="1"/>
  <c r="Z279" i="1"/>
  <c r="AC279" i="1" s="1"/>
  <c r="AD278" i="1"/>
  <c r="AB278" i="1"/>
  <c r="AE278" i="1" s="1"/>
  <c r="AA278" i="1"/>
  <c r="Z278" i="1"/>
  <c r="AC278" i="1" s="1"/>
  <c r="AD277" i="1"/>
  <c r="AB277" i="1"/>
  <c r="AE277" i="1" s="1"/>
  <c r="AA277" i="1"/>
  <c r="Z277" i="1"/>
  <c r="AC277" i="1" s="1"/>
  <c r="AD276" i="1"/>
  <c r="AB276" i="1"/>
  <c r="AE276" i="1" s="1"/>
  <c r="AA276" i="1"/>
  <c r="Z276" i="1"/>
  <c r="AC276" i="1" s="1"/>
  <c r="AD275" i="1"/>
  <c r="AB275" i="1"/>
  <c r="AE275" i="1" s="1"/>
  <c r="AA275" i="1"/>
  <c r="Z275" i="1"/>
  <c r="AC275" i="1" s="1"/>
  <c r="AD274" i="1"/>
  <c r="AB274" i="1"/>
  <c r="AE274" i="1" s="1"/>
  <c r="AA274" i="1"/>
  <c r="Z274" i="1"/>
  <c r="AC274" i="1" s="1"/>
  <c r="AD273" i="1"/>
  <c r="AB273" i="1"/>
  <c r="AE273" i="1" s="1"/>
  <c r="AA273" i="1"/>
  <c r="Z273" i="1"/>
  <c r="AC273" i="1" s="1"/>
  <c r="AD272" i="1"/>
  <c r="AB272" i="1"/>
  <c r="AE272" i="1" s="1"/>
  <c r="AA272" i="1"/>
  <c r="Z272" i="1"/>
  <c r="AC272" i="1" s="1"/>
  <c r="AD271" i="1"/>
  <c r="AB271" i="1"/>
  <c r="AE271" i="1" s="1"/>
  <c r="AA271" i="1"/>
  <c r="Z271" i="1"/>
  <c r="AC271" i="1" s="1"/>
  <c r="AD270" i="1"/>
  <c r="AB270" i="1"/>
  <c r="AE270" i="1" s="1"/>
  <c r="AA270" i="1"/>
  <c r="Z270" i="1"/>
  <c r="AC270" i="1" s="1"/>
  <c r="AD269" i="1"/>
  <c r="AB269" i="1"/>
  <c r="AE269" i="1" s="1"/>
  <c r="AA269" i="1"/>
  <c r="Z269" i="1"/>
  <c r="AC269" i="1" s="1"/>
  <c r="AD268" i="1"/>
  <c r="AB268" i="1"/>
  <c r="AE268" i="1" s="1"/>
  <c r="AA268" i="1"/>
  <c r="Z268" i="1"/>
  <c r="AC268" i="1" s="1"/>
  <c r="AD267" i="1"/>
  <c r="AB267" i="1"/>
  <c r="AE267" i="1" s="1"/>
  <c r="AA267" i="1"/>
  <c r="Z267" i="1"/>
  <c r="AC267" i="1" s="1"/>
  <c r="AD266" i="1"/>
  <c r="AB266" i="1"/>
  <c r="AE266" i="1" s="1"/>
  <c r="AA266" i="1"/>
  <c r="Z266" i="1"/>
  <c r="AC266" i="1" s="1"/>
  <c r="AD265" i="1"/>
  <c r="AB265" i="1"/>
  <c r="AE265" i="1" s="1"/>
  <c r="AA265" i="1"/>
  <c r="Z265" i="1"/>
  <c r="AC265" i="1" s="1"/>
  <c r="AD264" i="1"/>
  <c r="AB264" i="1"/>
  <c r="AE264" i="1" s="1"/>
  <c r="AA264" i="1"/>
  <c r="Z264" i="1"/>
  <c r="AC264" i="1" s="1"/>
  <c r="AD263" i="1"/>
  <c r="AB263" i="1"/>
  <c r="AE263" i="1" s="1"/>
  <c r="AA263" i="1"/>
  <c r="Z263" i="1"/>
  <c r="AC263" i="1" s="1"/>
  <c r="AD262" i="1"/>
  <c r="AB262" i="1"/>
  <c r="AE262" i="1" s="1"/>
  <c r="AA262" i="1"/>
  <c r="Z262" i="1"/>
  <c r="AC262" i="1" s="1"/>
  <c r="AD261" i="1"/>
  <c r="AB261" i="1"/>
  <c r="AE261" i="1" s="1"/>
  <c r="AA261" i="1"/>
  <c r="Z261" i="1"/>
  <c r="AC261" i="1" s="1"/>
  <c r="AD260" i="1"/>
  <c r="AB260" i="1"/>
  <c r="AE260" i="1" s="1"/>
  <c r="AA260" i="1"/>
  <c r="Z260" i="1"/>
  <c r="AC260" i="1" s="1"/>
  <c r="AD259" i="1"/>
  <c r="AB259" i="1"/>
  <c r="AE259" i="1" s="1"/>
  <c r="AA259" i="1"/>
  <c r="Z259" i="1"/>
  <c r="AC259" i="1" s="1"/>
  <c r="AB258" i="1"/>
  <c r="AA258" i="1"/>
  <c r="Z258" i="1"/>
  <c r="AC258" i="1" s="1"/>
  <c r="AB257" i="1"/>
  <c r="AE257" i="1" s="1"/>
  <c r="AA257" i="1"/>
  <c r="Z257" i="1"/>
  <c r="AB256" i="1"/>
  <c r="AA256" i="1"/>
  <c r="AD256" i="1" s="1"/>
  <c r="Z256" i="1"/>
  <c r="AB255" i="1"/>
  <c r="AA255" i="1"/>
  <c r="Z255" i="1"/>
  <c r="AC255" i="1" s="1"/>
  <c r="AB254" i="1"/>
  <c r="AA254" i="1"/>
  <c r="Z254" i="1"/>
  <c r="AC254" i="1" s="1"/>
  <c r="AB253" i="1"/>
  <c r="AE253" i="1" s="1"/>
  <c r="AA253" i="1"/>
  <c r="Z253" i="1"/>
  <c r="AB252" i="1"/>
  <c r="AA252" i="1"/>
  <c r="AD252" i="1" s="1"/>
  <c r="Z252" i="1"/>
  <c r="AB251" i="1"/>
  <c r="AA251" i="1"/>
  <c r="Z251" i="1"/>
  <c r="AB250" i="1"/>
  <c r="AA250" i="1"/>
  <c r="Z250" i="1"/>
  <c r="AC250" i="1" s="1"/>
  <c r="AB249" i="1"/>
  <c r="AE249" i="1" s="1"/>
  <c r="AA249" i="1"/>
  <c r="Z249" i="1"/>
  <c r="AB248" i="1"/>
  <c r="AA248" i="1"/>
  <c r="AD248" i="1" s="1"/>
  <c r="Z248" i="1"/>
  <c r="AB247" i="1"/>
  <c r="AA247" i="1"/>
  <c r="Z247" i="1"/>
  <c r="AC247" i="1" s="1"/>
  <c r="AB246" i="1"/>
  <c r="AA246" i="1"/>
  <c r="Z246" i="1"/>
  <c r="AC246" i="1" s="1"/>
  <c r="AB245" i="1"/>
  <c r="AE245" i="1" s="1"/>
  <c r="AA245" i="1"/>
  <c r="Z245" i="1"/>
  <c r="AB244" i="1"/>
  <c r="AA244" i="1"/>
  <c r="AD244" i="1" s="1"/>
  <c r="Z244" i="1"/>
  <c r="AB243" i="1"/>
  <c r="AA243" i="1"/>
  <c r="Z243" i="1"/>
  <c r="AC243" i="1" s="1"/>
  <c r="AB242" i="1"/>
  <c r="AA242" i="1"/>
  <c r="Z242" i="1"/>
  <c r="AC242" i="1" s="1"/>
  <c r="AB241" i="1"/>
  <c r="AE241" i="1" s="1"/>
  <c r="AA241" i="1"/>
  <c r="Z241" i="1"/>
  <c r="AB240" i="1"/>
  <c r="AA240" i="1"/>
  <c r="AD240" i="1" s="1"/>
  <c r="Z240" i="1"/>
  <c r="AB239" i="1"/>
  <c r="AA239" i="1"/>
  <c r="Z239" i="1"/>
  <c r="AC239" i="1" s="1"/>
  <c r="AB238" i="1"/>
  <c r="AA238" i="1"/>
  <c r="Z238" i="1"/>
  <c r="AC238" i="1" s="1"/>
  <c r="AB237" i="1"/>
  <c r="AE237" i="1" s="1"/>
  <c r="AA237" i="1"/>
  <c r="Z237" i="1"/>
  <c r="AB236" i="1"/>
  <c r="AA236" i="1"/>
  <c r="AD236" i="1" s="1"/>
  <c r="Z236" i="1"/>
  <c r="AB235" i="1"/>
  <c r="AA235" i="1"/>
  <c r="Z235" i="1"/>
  <c r="AB234" i="1"/>
  <c r="AA234" i="1"/>
  <c r="Z234" i="1"/>
  <c r="AC234" i="1" s="1"/>
  <c r="AB233" i="1"/>
  <c r="AE233" i="1" s="1"/>
  <c r="AA233" i="1"/>
  <c r="Z233" i="1"/>
  <c r="AB232" i="1"/>
  <c r="AA232" i="1"/>
  <c r="AD232" i="1" s="1"/>
  <c r="Z232" i="1"/>
  <c r="AB231" i="1"/>
  <c r="AA231" i="1"/>
  <c r="Z231" i="1"/>
  <c r="AC231" i="1" s="1"/>
  <c r="AB230" i="1"/>
  <c r="AA230" i="1"/>
  <c r="Z230" i="1"/>
  <c r="AC230" i="1" s="1"/>
  <c r="AB229" i="1"/>
  <c r="AE229" i="1" s="1"/>
  <c r="AA229" i="1"/>
  <c r="Z229" i="1"/>
  <c r="AB228" i="1"/>
  <c r="AA228" i="1"/>
  <c r="AD228" i="1" s="1"/>
  <c r="Z228" i="1"/>
  <c r="AB227" i="1"/>
  <c r="AA227" i="1"/>
  <c r="Z227" i="1"/>
  <c r="AC227" i="1" s="1"/>
  <c r="AB226" i="1"/>
  <c r="AA226" i="1"/>
  <c r="Z226" i="1"/>
  <c r="AC226" i="1" s="1"/>
  <c r="AB225" i="1"/>
  <c r="AE225" i="1" s="1"/>
  <c r="AA225" i="1"/>
  <c r="Z225" i="1"/>
  <c r="AB224" i="1"/>
  <c r="AA224" i="1"/>
  <c r="AD224" i="1" s="1"/>
  <c r="Z224" i="1"/>
  <c r="AB223" i="1"/>
  <c r="AA223" i="1"/>
  <c r="Z223" i="1"/>
  <c r="AC223" i="1" s="1"/>
  <c r="AB222" i="1"/>
  <c r="AA222" i="1"/>
  <c r="Z222" i="1"/>
  <c r="AC222" i="1" s="1"/>
  <c r="AB221" i="1"/>
  <c r="AE221" i="1" s="1"/>
  <c r="AA221" i="1"/>
  <c r="Z221" i="1"/>
  <c r="AB220" i="1"/>
  <c r="AA220" i="1"/>
  <c r="AD220" i="1" s="1"/>
  <c r="Z220" i="1"/>
  <c r="AB219" i="1"/>
  <c r="AA219" i="1"/>
  <c r="Z219" i="1"/>
  <c r="AB218" i="1"/>
  <c r="AA218" i="1"/>
  <c r="Z218" i="1"/>
  <c r="AC218" i="1" s="1"/>
  <c r="AB217" i="1"/>
  <c r="AE217" i="1" s="1"/>
  <c r="AA217" i="1"/>
  <c r="Z217" i="1"/>
  <c r="AB216" i="1"/>
  <c r="AA216" i="1"/>
  <c r="AD216" i="1" s="1"/>
  <c r="Z216" i="1"/>
  <c r="AB215" i="1"/>
  <c r="AA215" i="1"/>
  <c r="Z215" i="1"/>
  <c r="AC215" i="1" s="1"/>
  <c r="AB214" i="1"/>
  <c r="AA214" i="1"/>
  <c r="Z214" i="1"/>
  <c r="AC214" i="1" s="1"/>
  <c r="AB213" i="1"/>
  <c r="AE213" i="1" s="1"/>
  <c r="AA213" i="1"/>
  <c r="Z213" i="1"/>
  <c r="AB212" i="1"/>
  <c r="AA212" i="1"/>
  <c r="AD212" i="1" s="1"/>
  <c r="Z212" i="1"/>
  <c r="AB211" i="1"/>
  <c r="AA211" i="1"/>
  <c r="Z211" i="1"/>
  <c r="AC211" i="1" s="1"/>
  <c r="AB210" i="1"/>
  <c r="AA210" i="1"/>
  <c r="Z210" i="1"/>
  <c r="AC210" i="1" s="1"/>
  <c r="AB209" i="1"/>
  <c r="AE209" i="1" s="1"/>
  <c r="AA209" i="1"/>
  <c r="Z209" i="1"/>
  <c r="AB208" i="1"/>
  <c r="AA208" i="1"/>
  <c r="AD208" i="1" s="1"/>
  <c r="Z208" i="1"/>
  <c r="AB207" i="1"/>
  <c r="AA207" i="1"/>
  <c r="Z207" i="1"/>
  <c r="AC207" i="1" s="1"/>
  <c r="AB206" i="1"/>
  <c r="AA206" i="1"/>
  <c r="Z206" i="1"/>
  <c r="AC206" i="1" s="1"/>
  <c r="AB205" i="1"/>
  <c r="AE205" i="1" s="1"/>
  <c r="AA205" i="1"/>
  <c r="Z205" i="1"/>
  <c r="AB204" i="1"/>
  <c r="AA204" i="1"/>
  <c r="AD204" i="1" s="1"/>
  <c r="Z204" i="1"/>
  <c r="AB203" i="1"/>
  <c r="AA203" i="1"/>
  <c r="Z203" i="1"/>
  <c r="AB202" i="1"/>
  <c r="AA202" i="1"/>
  <c r="Z202" i="1"/>
  <c r="AC202" i="1" s="1"/>
  <c r="AB201" i="1"/>
  <c r="AE201" i="1" s="1"/>
  <c r="AA201" i="1"/>
  <c r="Z201" i="1"/>
  <c r="AB200" i="1"/>
  <c r="AA200" i="1"/>
  <c r="AD200" i="1" s="1"/>
  <c r="Z200" i="1"/>
  <c r="AB199" i="1"/>
  <c r="AA199" i="1"/>
  <c r="Z199" i="1"/>
  <c r="AC199" i="1" s="1"/>
  <c r="AB198" i="1"/>
  <c r="AA198" i="1"/>
  <c r="Z198" i="1"/>
  <c r="AC198" i="1" s="1"/>
  <c r="AB197" i="1"/>
  <c r="AE197" i="1" s="1"/>
  <c r="AA197" i="1"/>
  <c r="Z197" i="1"/>
  <c r="AB196" i="1"/>
  <c r="AA196" i="1"/>
  <c r="AD196" i="1" s="1"/>
  <c r="Z196" i="1"/>
  <c r="AB195" i="1"/>
  <c r="AA195" i="1"/>
  <c r="Z195" i="1"/>
  <c r="AC195" i="1" s="1"/>
  <c r="AB194" i="1"/>
  <c r="AA194" i="1"/>
  <c r="Z194" i="1"/>
  <c r="AC194" i="1" s="1"/>
  <c r="AB193" i="1"/>
  <c r="AE193" i="1" s="1"/>
  <c r="AA193" i="1"/>
  <c r="Z193" i="1"/>
  <c r="AB192" i="1"/>
  <c r="AA192" i="1"/>
  <c r="AD192" i="1" s="1"/>
  <c r="Z192" i="1"/>
  <c r="AB191" i="1"/>
  <c r="AA191" i="1"/>
  <c r="Z191" i="1"/>
  <c r="AC191" i="1" s="1"/>
  <c r="AB190" i="1"/>
  <c r="AA190" i="1"/>
  <c r="Z190" i="1"/>
  <c r="AC190" i="1" s="1"/>
  <c r="AB189" i="1"/>
  <c r="AE189" i="1" s="1"/>
  <c r="AA189" i="1"/>
  <c r="Z189" i="1"/>
  <c r="AB188" i="1"/>
  <c r="AA188" i="1"/>
  <c r="AD188" i="1" s="1"/>
  <c r="Z188" i="1"/>
  <c r="AB187" i="1"/>
  <c r="AA187" i="1"/>
  <c r="Z187" i="1"/>
  <c r="AB186" i="1"/>
  <c r="AA186" i="1"/>
  <c r="Z186" i="1"/>
  <c r="AC186" i="1" s="1"/>
  <c r="AB185" i="1"/>
  <c r="AE185" i="1" s="1"/>
  <c r="AA185" i="1"/>
  <c r="Z185" i="1"/>
  <c r="AB184" i="1"/>
  <c r="AA184" i="1"/>
  <c r="AD184" i="1" s="1"/>
  <c r="Z184" i="1"/>
  <c r="AB183" i="1"/>
  <c r="AA183" i="1"/>
  <c r="Z183" i="1"/>
  <c r="AC183" i="1" s="1"/>
  <c r="AB182" i="1"/>
  <c r="AA182" i="1"/>
  <c r="Z182" i="1"/>
  <c r="AC182" i="1" s="1"/>
  <c r="AB181" i="1"/>
  <c r="AE181" i="1" s="1"/>
  <c r="AA181" i="1"/>
  <c r="Z181" i="1"/>
  <c r="AB180" i="1"/>
  <c r="AA180" i="1"/>
  <c r="AD180" i="1" s="1"/>
  <c r="Z180" i="1"/>
  <c r="AB179" i="1"/>
  <c r="AA179" i="1"/>
  <c r="Z179" i="1"/>
  <c r="AC179" i="1" s="1"/>
  <c r="AB178" i="1"/>
  <c r="AA178" i="1"/>
  <c r="Z178" i="1"/>
  <c r="AC178" i="1" s="1"/>
  <c r="AB177" i="1"/>
  <c r="AE177" i="1" s="1"/>
  <c r="AA177" i="1"/>
  <c r="Z177" i="1"/>
  <c r="AB176" i="1"/>
  <c r="AA176" i="1"/>
  <c r="AD176" i="1" s="1"/>
  <c r="Z176" i="1"/>
  <c r="AB175" i="1"/>
  <c r="AA175" i="1"/>
  <c r="Z175" i="1"/>
  <c r="AC175" i="1" s="1"/>
  <c r="AB174" i="1"/>
  <c r="AA174" i="1"/>
  <c r="Z174" i="1"/>
  <c r="AC174" i="1" s="1"/>
  <c r="AB173" i="1"/>
  <c r="AE173" i="1" s="1"/>
  <c r="AA173" i="1"/>
  <c r="Z173" i="1"/>
  <c r="AB172" i="1"/>
  <c r="AA172" i="1"/>
  <c r="AD172" i="1" s="1"/>
  <c r="Z172" i="1"/>
  <c r="AB171" i="1"/>
  <c r="AA171" i="1"/>
  <c r="Z171" i="1"/>
  <c r="AB170" i="1"/>
  <c r="AA170" i="1"/>
  <c r="Z170" i="1"/>
  <c r="AC170" i="1" s="1"/>
  <c r="AB169" i="1"/>
  <c r="AE169" i="1" s="1"/>
  <c r="AA169" i="1"/>
  <c r="Z169" i="1"/>
  <c r="AB168" i="1"/>
  <c r="AA168" i="1"/>
  <c r="AD168" i="1" s="1"/>
  <c r="Z168" i="1"/>
  <c r="AB167" i="1"/>
  <c r="AA167" i="1"/>
  <c r="Z167" i="1"/>
  <c r="AC167" i="1" s="1"/>
  <c r="AB166" i="1"/>
  <c r="AA166" i="1"/>
  <c r="Z166" i="1"/>
  <c r="AC166" i="1" s="1"/>
  <c r="AB165" i="1"/>
  <c r="AE165" i="1" s="1"/>
  <c r="AA165" i="1"/>
  <c r="Z165" i="1"/>
  <c r="AB164" i="1"/>
  <c r="AA164" i="1"/>
  <c r="AD164" i="1" s="1"/>
  <c r="Z164" i="1"/>
  <c r="AB163" i="1"/>
  <c r="AA163" i="1"/>
  <c r="Z163" i="1"/>
  <c r="AC163" i="1" s="1"/>
  <c r="AB162" i="1"/>
  <c r="AA162" i="1"/>
  <c r="Z162" i="1"/>
  <c r="AC162" i="1" s="1"/>
  <c r="AB161" i="1"/>
  <c r="AE161" i="1" s="1"/>
  <c r="AA161" i="1"/>
  <c r="Z161" i="1"/>
  <c r="AB160" i="1"/>
  <c r="AA160" i="1"/>
  <c r="AD160" i="1" s="1"/>
  <c r="Z160" i="1"/>
  <c r="AB159" i="1"/>
  <c r="AA159" i="1"/>
  <c r="Z159" i="1"/>
  <c r="AC159" i="1" s="1"/>
  <c r="AB158" i="1"/>
  <c r="AA158" i="1"/>
  <c r="Z158" i="1"/>
  <c r="AC158" i="1" s="1"/>
  <c r="AB157" i="1"/>
  <c r="AE157" i="1" s="1"/>
  <c r="AA157" i="1"/>
  <c r="Z157" i="1"/>
  <c r="AB156" i="1"/>
  <c r="AA156" i="1"/>
  <c r="AD156" i="1" s="1"/>
  <c r="Z156" i="1"/>
  <c r="AB155" i="1"/>
  <c r="AA155" i="1"/>
  <c r="Z155" i="1"/>
  <c r="AB154" i="1"/>
  <c r="AA154" i="1"/>
  <c r="Z154" i="1"/>
  <c r="AC154" i="1" s="1"/>
  <c r="AB153" i="1"/>
  <c r="AE153" i="1" s="1"/>
  <c r="AA153" i="1"/>
  <c r="Z153" i="1"/>
  <c r="AB152" i="1"/>
  <c r="AA152" i="1"/>
  <c r="AD152" i="1" s="1"/>
  <c r="Z152" i="1"/>
  <c r="AB151" i="1"/>
  <c r="AA151" i="1"/>
  <c r="Z151" i="1"/>
  <c r="AC151" i="1" s="1"/>
  <c r="AB150" i="1"/>
  <c r="AA150" i="1"/>
  <c r="Z150" i="1"/>
  <c r="AC150" i="1" s="1"/>
  <c r="AB149" i="1"/>
  <c r="AE149" i="1" s="1"/>
  <c r="AA149" i="1"/>
  <c r="Z149" i="1"/>
  <c r="AB148" i="1"/>
  <c r="AA148" i="1"/>
  <c r="AD148" i="1" s="1"/>
  <c r="Z148" i="1"/>
  <c r="AB147" i="1"/>
  <c r="AA147" i="1"/>
  <c r="Z147" i="1"/>
  <c r="AC147" i="1" s="1"/>
  <c r="AB146" i="1"/>
  <c r="AA146" i="1"/>
  <c r="Z146" i="1"/>
  <c r="AC146" i="1" s="1"/>
  <c r="AB145" i="1"/>
  <c r="AE145" i="1" s="1"/>
  <c r="AA145" i="1"/>
  <c r="Z145" i="1"/>
  <c r="AB144" i="1"/>
  <c r="AA144" i="1"/>
  <c r="AD144" i="1" s="1"/>
  <c r="Z144" i="1"/>
  <c r="AB143" i="1"/>
  <c r="AA143" i="1"/>
  <c r="Z143" i="1"/>
  <c r="AC143" i="1" s="1"/>
  <c r="AB142" i="1"/>
  <c r="AA142" i="1"/>
  <c r="Z142" i="1"/>
  <c r="AC142" i="1" s="1"/>
  <c r="AB141" i="1"/>
  <c r="AE141" i="1" s="1"/>
  <c r="AA141" i="1"/>
  <c r="Z141" i="1"/>
  <c r="AB140" i="1"/>
  <c r="AA140" i="1"/>
  <c r="AD140" i="1" s="1"/>
  <c r="Z140" i="1"/>
  <c r="AB139" i="1"/>
  <c r="AA139" i="1"/>
  <c r="Z139" i="1"/>
  <c r="AB138" i="1"/>
  <c r="AA138" i="1"/>
  <c r="Z138" i="1"/>
  <c r="AC138" i="1" s="1"/>
  <c r="AB137" i="1"/>
  <c r="AE137" i="1" s="1"/>
  <c r="AA137" i="1"/>
  <c r="Z137" i="1"/>
  <c r="AB136" i="1"/>
  <c r="AA136" i="1"/>
  <c r="AD136" i="1" s="1"/>
  <c r="Z136" i="1"/>
  <c r="AB135" i="1"/>
  <c r="AA135" i="1"/>
  <c r="Z135" i="1"/>
  <c r="AC135" i="1" s="1"/>
  <c r="AB134" i="1"/>
  <c r="AA134" i="1"/>
  <c r="Z134" i="1"/>
  <c r="AC134" i="1" s="1"/>
  <c r="AB133" i="1"/>
  <c r="AE133" i="1" s="1"/>
  <c r="AA133" i="1"/>
  <c r="Z133" i="1"/>
  <c r="AB132" i="1"/>
  <c r="AA132" i="1"/>
  <c r="AD132" i="1" s="1"/>
  <c r="Z132" i="1"/>
  <c r="AB131" i="1"/>
  <c r="AA131" i="1"/>
  <c r="Z131" i="1"/>
  <c r="AC131" i="1" s="1"/>
  <c r="AB130" i="1"/>
  <c r="AA130" i="1"/>
  <c r="Z130" i="1"/>
  <c r="AC130" i="1" s="1"/>
  <c r="AB129" i="1"/>
  <c r="AE129" i="1" s="1"/>
  <c r="AA129" i="1"/>
  <c r="Z129" i="1"/>
  <c r="AB128" i="1"/>
  <c r="AA128" i="1"/>
  <c r="AD128" i="1" s="1"/>
  <c r="Z128" i="1"/>
  <c r="AB127" i="1"/>
  <c r="AA127" i="1"/>
  <c r="Z127" i="1"/>
  <c r="AC127" i="1" s="1"/>
  <c r="AB126" i="1"/>
  <c r="AA126" i="1"/>
  <c r="Z126" i="1"/>
  <c r="AC126" i="1" s="1"/>
  <c r="AB125" i="1"/>
  <c r="AE125" i="1" s="1"/>
  <c r="AA125" i="1"/>
  <c r="Z125" i="1"/>
  <c r="AB124" i="1"/>
  <c r="AA124" i="1"/>
  <c r="AD124" i="1" s="1"/>
  <c r="Z124" i="1"/>
  <c r="AB123" i="1"/>
  <c r="AA123" i="1"/>
  <c r="Z123" i="1"/>
  <c r="AB122" i="1"/>
  <c r="AA122" i="1"/>
  <c r="Z122" i="1"/>
  <c r="AC122" i="1" s="1"/>
  <c r="AB121" i="1"/>
  <c r="AE121" i="1" s="1"/>
  <c r="AA121" i="1"/>
  <c r="Z121" i="1"/>
  <c r="AB120" i="1"/>
  <c r="AA120" i="1"/>
  <c r="AD120" i="1" s="1"/>
  <c r="Z120" i="1"/>
  <c r="AB119" i="1"/>
  <c r="AA119" i="1"/>
  <c r="Z119" i="1"/>
  <c r="AC119" i="1" s="1"/>
  <c r="AB118" i="1"/>
  <c r="AA118" i="1"/>
  <c r="Z118" i="1"/>
  <c r="AC118" i="1" s="1"/>
  <c r="AB117" i="1"/>
  <c r="AE117" i="1" s="1"/>
  <c r="AA117" i="1"/>
  <c r="Z117" i="1"/>
  <c r="AB116" i="1"/>
  <c r="AA116" i="1"/>
  <c r="AD116" i="1" s="1"/>
  <c r="Z116" i="1"/>
  <c r="AB115" i="1"/>
  <c r="AA115" i="1"/>
  <c r="Z115" i="1"/>
  <c r="AC115" i="1" s="1"/>
  <c r="AB114" i="1"/>
  <c r="AA114" i="1"/>
  <c r="Z114" i="1"/>
  <c r="AC114" i="1" s="1"/>
  <c r="AB113" i="1"/>
  <c r="AE113" i="1" s="1"/>
  <c r="AA113" i="1"/>
  <c r="Z113" i="1"/>
  <c r="AB112" i="1"/>
  <c r="AA112" i="1"/>
  <c r="AD112" i="1" s="1"/>
  <c r="Z112" i="1"/>
  <c r="AB111" i="1"/>
  <c r="AA111" i="1"/>
  <c r="Z111" i="1"/>
  <c r="AC111" i="1" s="1"/>
  <c r="AB110" i="1"/>
  <c r="AA110" i="1"/>
  <c r="Z110" i="1"/>
  <c r="AC110" i="1" s="1"/>
  <c r="AB109" i="1"/>
  <c r="AE109" i="1" s="1"/>
  <c r="AA109" i="1"/>
  <c r="Z109" i="1"/>
  <c r="AB108" i="1"/>
  <c r="AA108" i="1"/>
  <c r="AD108" i="1" s="1"/>
  <c r="Z108" i="1"/>
  <c r="AB107" i="1"/>
  <c r="AA107" i="1"/>
  <c r="Z107" i="1"/>
  <c r="AB106" i="1"/>
  <c r="AA106" i="1"/>
  <c r="Z106" i="1"/>
  <c r="AC106" i="1" s="1"/>
  <c r="AB105" i="1"/>
  <c r="AE105" i="1" s="1"/>
  <c r="AA105" i="1"/>
  <c r="Z105" i="1"/>
  <c r="AB104" i="1"/>
  <c r="AA104" i="1"/>
  <c r="AD104" i="1" s="1"/>
  <c r="Z104" i="1"/>
  <c r="AB103" i="1"/>
  <c r="AA103" i="1"/>
  <c r="Z103" i="1"/>
  <c r="AC103" i="1" s="1"/>
  <c r="AB102" i="1"/>
  <c r="AA102" i="1"/>
  <c r="Z102" i="1"/>
  <c r="AC102" i="1" s="1"/>
  <c r="AB101" i="1"/>
  <c r="AE101" i="1" s="1"/>
  <c r="AA101" i="1"/>
  <c r="Z101" i="1"/>
  <c r="AB100" i="1"/>
  <c r="AA100" i="1"/>
  <c r="AD100" i="1" s="1"/>
  <c r="Z100" i="1"/>
  <c r="AB99" i="1"/>
  <c r="AA99" i="1"/>
  <c r="Z99" i="1"/>
  <c r="AC99" i="1" s="1"/>
  <c r="AB98" i="1"/>
  <c r="AA98" i="1"/>
  <c r="Z98" i="1"/>
  <c r="AC98" i="1" s="1"/>
  <c r="AB97" i="1"/>
  <c r="AE97" i="1" s="1"/>
  <c r="AA97" i="1"/>
  <c r="Z97" i="1"/>
  <c r="AB96" i="1"/>
  <c r="AA96" i="1"/>
  <c r="AD96" i="1" s="1"/>
  <c r="Z96" i="1"/>
  <c r="AB95" i="1"/>
  <c r="AA95" i="1"/>
  <c r="Z95" i="1"/>
  <c r="AC95" i="1" s="1"/>
  <c r="AB94" i="1"/>
  <c r="AA94" i="1"/>
  <c r="Z94" i="1"/>
  <c r="AC94" i="1" s="1"/>
  <c r="AB93" i="1"/>
  <c r="AE93" i="1" s="1"/>
  <c r="AA93" i="1"/>
  <c r="Z93" i="1"/>
  <c r="AB92" i="1"/>
  <c r="AA92" i="1"/>
  <c r="AD92" i="1" s="1"/>
  <c r="Z92" i="1"/>
  <c r="AB91" i="1"/>
  <c r="AA91" i="1"/>
  <c r="Z91" i="1"/>
  <c r="AB90" i="1"/>
  <c r="AA90" i="1"/>
  <c r="Z90" i="1"/>
  <c r="AC90" i="1" s="1"/>
  <c r="AB89" i="1"/>
  <c r="AE89" i="1" s="1"/>
  <c r="AA89" i="1"/>
  <c r="Z89" i="1"/>
  <c r="AB88" i="1"/>
  <c r="AA88" i="1"/>
  <c r="AD88" i="1" s="1"/>
  <c r="Z88" i="1"/>
  <c r="AB87" i="1"/>
  <c r="AA87" i="1"/>
  <c r="Z87" i="1"/>
  <c r="AC87" i="1" s="1"/>
  <c r="AB86" i="1"/>
  <c r="AA86" i="1"/>
  <c r="Z86" i="1"/>
  <c r="AC86" i="1" s="1"/>
  <c r="AB85" i="1"/>
  <c r="AE85" i="1" s="1"/>
  <c r="AA85" i="1"/>
  <c r="Z85" i="1"/>
  <c r="AB84" i="1"/>
  <c r="AA84" i="1"/>
  <c r="AD84" i="1" s="1"/>
  <c r="Z84" i="1"/>
  <c r="AB83" i="1"/>
  <c r="AA83" i="1"/>
  <c r="Z83" i="1"/>
  <c r="AC83" i="1" s="1"/>
  <c r="AB82" i="1"/>
  <c r="AA82" i="1"/>
  <c r="Z82" i="1"/>
  <c r="AC82" i="1" s="1"/>
  <c r="AB81" i="1"/>
  <c r="AE81" i="1" s="1"/>
  <c r="AA81" i="1"/>
  <c r="Z81" i="1"/>
  <c r="AB80" i="1"/>
  <c r="AA80" i="1"/>
  <c r="AD80" i="1" s="1"/>
  <c r="Z80" i="1"/>
  <c r="AB79" i="1"/>
  <c r="AA79" i="1"/>
  <c r="Z79" i="1"/>
  <c r="AC79" i="1" s="1"/>
  <c r="AB78" i="1"/>
  <c r="AA78" i="1"/>
  <c r="Z78" i="1"/>
  <c r="AC78" i="1" s="1"/>
  <c r="AB77" i="1"/>
  <c r="AE77" i="1" s="1"/>
  <c r="AA77" i="1"/>
  <c r="Z77" i="1"/>
  <c r="AB76" i="1"/>
  <c r="AA76" i="1"/>
  <c r="AD76" i="1" s="1"/>
  <c r="Z76" i="1"/>
  <c r="AB75" i="1"/>
  <c r="AA75" i="1"/>
  <c r="Z75" i="1"/>
  <c r="AB74" i="1"/>
  <c r="AA74" i="1"/>
  <c r="Z74" i="1"/>
  <c r="AC74" i="1" s="1"/>
  <c r="AB73" i="1"/>
  <c r="AE73" i="1" s="1"/>
  <c r="AA73" i="1"/>
  <c r="Z73" i="1"/>
  <c r="AB72" i="1"/>
  <c r="AA72" i="1"/>
  <c r="AD72" i="1" s="1"/>
  <c r="Z72" i="1"/>
  <c r="AB71" i="1"/>
  <c r="AA71" i="1"/>
  <c r="Z71" i="1"/>
  <c r="AC71" i="1" s="1"/>
  <c r="AB70" i="1"/>
  <c r="AA70" i="1"/>
  <c r="Z70" i="1"/>
  <c r="AC70" i="1" s="1"/>
  <c r="AB69" i="1"/>
  <c r="AE69" i="1" s="1"/>
  <c r="AA69" i="1"/>
  <c r="Z69" i="1"/>
  <c r="AB68" i="1"/>
  <c r="AA68" i="1"/>
  <c r="AD68" i="1" s="1"/>
  <c r="Z68" i="1"/>
  <c r="AB67" i="1"/>
  <c r="AA67" i="1"/>
  <c r="Z67" i="1"/>
  <c r="AC67" i="1" s="1"/>
  <c r="AB66" i="1"/>
  <c r="AA66" i="1"/>
  <c r="Z66" i="1"/>
  <c r="AC66" i="1" s="1"/>
  <c r="AB65" i="1"/>
  <c r="AE65" i="1" s="1"/>
  <c r="AA65" i="1"/>
  <c r="Z65" i="1"/>
  <c r="AB64" i="1"/>
  <c r="AA64" i="1"/>
  <c r="AD64" i="1" s="1"/>
  <c r="Z64" i="1"/>
  <c r="AB63" i="1"/>
  <c r="AA63" i="1"/>
  <c r="Z63" i="1"/>
  <c r="AC63" i="1" s="1"/>
  <c r="AB62" i="1"/>
  <c r="AA62" i="1"/>
  <c r="Z62" i="1"/>
  <c r="AC62" i="1" s="1"/>
  <c r="AB61" i="1"/>
  <c r="AE61" i="1" s="1"/>
  <c r="AA61" i="1"/>
  <c r="Z61" i="1"/>
  <c r="AB60" i="1"/>
  <c r="AA60" i="1"/>
  <c r="AD60" i="1" s="1"/>
  <c r="Z60" i="1"/>
  <c r="AB59" i="1"/>
  <c r="AA59" i="1"/>
  <c r="Z59" i="1"/>
  <c r="AB58" i="1"/>
  <c r="AA58" i="1"/>
  <c r="Z58" i="1"/>
  <c r="AC58" i="1" s="1"/>
  <c r="AB57" i="1"/>
  <c r="AE57" i="1" s="1"/>
  <c r="AA57" i="1"/>
  <c r="Z57" i="1"/>
  <c r="AB56" i="1"/>
  <c r="AA56" i="1"/>
  <c r="AD56" i="1" s="1"/>
  <c r="Z56" i="1"/>
  <c r="AB55" i="1"/>
  <c r="AA55" i="1"/>
  <c r="Z55" i="1"/>
  <c r="AC55" i="1" s="1"/>
  <c r="AB54" i="1"/>
  <c r="AA54" i="1"/>
  <c r="Z54" i="1"/>
  <c r="AC54" i="1" s="1"/>
  <c r="AB53" i="1"/>
  <c r="AE53" i="1" s="1"/>
  <c r="AA53" i="1"/>
  <c r="Z53" i="1"/>
  <c r="AB52" i="1"/>
  <c r="AA52" i="1"/>
  <c r="AD52" i="1" s="1"/>
  <c r="Z52" i="1"/>
  <c r="AB51" i="1"/>
  <c r="AA51" i="1"/>
  <c r="Z51" i="1"/>
  <c r="AC51" i="1" s="1"/>
  <c r="AB50" i="1"/>
  <c r="AA50" i="1"/>
  <c r="Z50" i="1"/>
  <c r="AC50" i="1" s="1"/>
  <c r="AB49" i="1"/>
  <c r="AE49" i="1" s="1"/>
  <c r="AA49" i="1"/>
  <c r="Z49" i="1"/>
  <c r="AB48" i="1"/>
  <c r="AA48" i="1"/>
  <c r="AD48" i="1" s="1"/>
  <c r="Z48" i="1"/>
  <c r="AB47" i="1"/>
  <c r="AA47" i="1"/>
  <c r="Z47" i="1"/>
  <c r="AC47" i="1" s="1"/>
  <c r="AB46" i="1"/>
  <c r="AA46" i="1"/>
  <c r="Z46" i="1"/>
  <c r="AC46" i="1" s="1"/>
  <c r="AB45" i="1"/>
  <c r="AE45" i="1" s="1"/>
  <c r="AA45" i="1"/>
  <c r="Z45" i="1"/>
  <c r="AB44" i="1"/>
  <c r="AA44" i="1"/>
  <c r="AD44" i="1" s="1"/>
  <c r="Z44" i="1"/>
  <c r="AB43" i="1"/>
  <c r="AA43" i="1"/>
  <c r="Z43" i="1"/>
  <c r="AB42" i="1"/>
  <c r="AA42" i="1"/>
  <c r="Z42" i="1"/>
  <c r="AC42" i="1" s="1"/>
  <c r="AB41" i="1"/>
  <c r="AE41" i="1" s="1"/>
  <c r="AA41" i="1"/>
  <c r="Z41" i="1"/>
  <c r="AB40" i="1"/>
  <c r="AA40" i="1"/>
  <c r="AD40" i="1" s="1"/>
  <c r="Z40" i="1"/>
  <c r="AB39" i="1"/>
  <c r="AA39" i="1"/>
  <c r="Z39" i="1"/>
  <c r="AC39" i="1" s="1"/>
  <c r="AB38" i="1"/>
  <c r="AA38" i="1"/>
  <c r="Z38" i="1"/>
  <c r="AC38" i="1" s="1"/>
  <c r="AB37" i="1"/>
  <c r="AE37" i="1" s="1"/>
  <c r="AA37" i="1"/>
  <c r="Z37" i="1"/>
  <c r="AB36" i="1"/>
  <c r="AA36" i="1"/>
  <c r="AD36" i="1" s="1"/>
  <c r="Z36" i="1"/>
  <c r="AB35" i="1"/>
  <c r="AA35" i="1"/>
  <c r="Z35" i="1"/>
  <c r="AC35" i="1" s="1"/>
  <c r="AB34" i="1"/>
  <c r="AA34" i="1"/>
  <c r="Z34" i="1"/>
  <c r="AC34" i="1" s="1"/>
  <c r="AB33" i="1"/>
  <c r="AE33" i="1" s="1"/>
  <c r="AA33" i="1"/>
  <c r="Z33" i="1"/>
  <c r="AB32" i="1"/>
  <c r="AA32" i="1"/>
  <c r="AD32" i="1" s="1"/>
  <c r="Z32" i="1"/>
  <c r="AB31" i="1"/>
  <c r="AA31" i="1"/>
  <c r="Z31" i="1"/>
  <c r="AC31" i="1" s="1"/>
  <c r="AB30" i="1"/>
  <c r="AA30" i="1"/>
  <c r="Z30" i="1"/>
  <c r="AC30" i="1" s="1"/>
  <c r="AB29" i="1"/>
  <c r="AE29" i="1" s="1"/>
  <c r="AA29" i="1"/>
  <c r="Z29" i="1"/>
  <c r="AB28" i="1"/>
  <c r="AA28" i="1"/>
  <c r="AD28" i="1" s="1"/>
  <c r="Z28" i="1"/>
  <c r="AB27" i="1"/>
  <c r="AA27" i="1"/>
  <c r="Z27" i="1"/>
  <c r="AB26" i="1"/>
  <c r="AA26" i="1"/>
  <c r="Z26" i="1"/>
  <c r="AC26" i="1" s="1"/>
  <c r="AB25" i="1"/>
  <c r="AE25" i="1" s="1"/>
  <c r="AA25" i="1"/>
  <c r="Z25" i="1"/>
  <c r="AB24" i="1"/>
  <c r="AA24" i="1"/>
  <c r="AD24" i="1" s="1"/>
  <c r="Z24" i="1"/>
  <c r="AB23" i="1"/>
  <c r="AA23" i="1"/>
  <c r="Z23" i="1"/>
  <c r="AC23" i="1" s="1"/>
  <c r="AB22" i="1"/>
  <c r="AA22" i="1"/>
  <c r="Z22" i="1"/>
  <c r="AC22" i="1" s="1"/>
  <c r="AB21" i="1"/>
  <c r="AE21" i="1" s="1"/>
  <c r="AA21" i="1"/>
  <c r="Z21" i="1"/>
  <c r="AB20" i="1"/>
  <c r="AA20" i="1"/>
  <c r="AD20" i="1" s="1"/>
  <c r="Z20" i="1"/>
  <c r="AB19" i="1"/>
  <c r="AA19" i="1"/>
  <c r="Z19" i="1"/>
  <c r="AC19" i="1" s="1"/>
  <c r="AB18" i="1"/>
  <c r="AA18" i="1"/>
  <c r="Z18" i="1"/>
  <c r="AC18" i="1" s="1"/>
  <c r="AB17" i="1"/>
  <c r="AE17" i="1" s="1"/>
  <c r="AA17" i="1"/>
  <c r="Z17" i="1"/>
  <c r="AB16" i="1"/>
  <c r="AA16" i="1"/>
  <c r="AD16" i="1" s="1"/>
  <c r="Z16" i="1"/>
  <c r="AB15" i="1"/>
  <c r="AA15" i="1"/>
  <c r="Z15" i="1"/>
  <c r="AC15" i="1" s="1"/>
  <c r="AB14" i="1"/>
  <c r="AA14" i="1"/>
  <c r="Z14" i="1"/>
  <c r="AC14" i="1" s="1"/>
  <c r="AB13" i="1"/>
  <c r="AE13" i="1" s="1"/>
  <c r="AA13" i="1"/>
  <c r="Z13" i="1"/>
  <c r="AB12" i="1"/>
  <c r="AA12" i="1"/>
  <c r="AD12" i="1" s="1"/>
  <c r="Z12" i="1"/>
  <c r="AB11" i="1"/>
  <c r="AA11" i="1"/>
  <c r="Z11" i="1"/>
  <c r="AB10" i="1"/>
  <c r="AA10" i="1"/>
  <c r="Z10" i="1"/>
  <c r="AC10" i="1" s="1"/>
  <c r="AB9" i="1"/>
  <c r="AE9" i="1" s="1"/>
  <c r="AA9" i="1"/>
  <c r="Z9" i="1"/>
  <c r="AB8" i="1"/>
  <c r="AA8" i="1"/>
  <c r="AD8" i="1" s="1"/>
  <c r="Z8" i="1"/>
  <c r="AB7" i="1"/>
  <c r="AA7" i="1"/>
  <c r="Z7" i="1"/>
  <c r="AC7" i="1" s="1"/>
  <c r="AB6" i="1"/>
  <c r="AA6" i="1"/>
  <c r="Z6" i="1"/>
  <c r="AC6" i="1" s="1"/>
  <c r="AB5" i="1"/>
  <c r="AE5" i="1" s="1"/>
  <c r="AA5" i="1"/>
  <c r="Z5" i="1"/>
  <c r="AB4" i="1"/>
  <c r="AA4" i="1"/>
  <c r="AD4" i="1" s="1"/>
  <c r="Z4" i="1"/>
  <c r="AB3" i="1"/>
  <c r="AA3" i="1"/>
  <c r="Z3" i="1"/>
  <c r="AD258" i="1"/>
  <c r="AD257" i="1"/>
  <c r="AD255" i="1"/>
  <c r="AD254" i="1"/>
  <c r="AD253" i="1"/>
  <c r="AD251" i="1"/>
  <c r="AD250" i="1"/>
  <c r="AD249" i="1"/>
  <c r="AD247" i="1"/>
  <c r="AD246" i="1"/>
  <c r="AD245" i="1"/>
  <c r="AD243" i="1"/>
  <c r="AD242" i="1"/>
  <c r="AD241" i="1"/>
  <c r="AD239" i="1"/>
  <c r="AD238" i="1"/>
  <c r="AD237" i="1"/>
  <c r="AD235" i="1"/>
  <c r="AD234" i="1"/>
  <c r="AD233" i="1"/>
  <c r="AD231" i="1"/>
  <c r="AD230" i="1"/>
  <c r="AD229" i="1"/>
  <c r="AD227" i="1"/>
  <c r="AD226" i="1"/>
  <c r="AD225" i="1"/>
  <c r="AD223" i="1"/>
  <c r="AD222" i="1"/>
  <c r="AD221" i="1"/>
  <c r="AD219" i="1"/>
  <c r="AD218" i="1"/>
  <c r="AD217" i="1"/>
  <c r="AD215" i="1"/>
  <c r="AD214" i="1"/>
  <c r="AD213" i="1"/>
  <c r="AD211" i="1"/>
  <c r="AD210" i="1"/>
  <c r="AD209" i="1"/>
  <c r="AD207" i="1"/>
  <c r="AD206" i="1"/>
  <c r="AD205" i="1"/>
  <c r="AD203" i="1"/>
  <c r="AD202" i="1"/>
  <c r="AD201" i="1"/>
  <c r="AD199" i="1"/>
  <c r="AD198" i="1"/>
  <c r="AD197" i="1"/>
  <c r="AD195" i="1"/>
  <c r="AD194" i="1"/>
  <c r="AD193" i="1"/>
  <c r="AD191" i="1"/>
  <c r="AD190" i="1"/>
  <c r="AD189" i="1"/>
  <c r="AD187" i="1"/>
  <c r="AD186" i="1"/>
  <c r="AD185" i="1"/>
  <c r="AD183" i="1"/>
  <c r="AD182" i="1"/>
  <c r="AD181" i="1"/>
  <c r="AD179" i="1"/>
  <c r="AD178" i="1"/>
  <c r="AD177" i="1"/>
  <c r="AD175" i="1"/>
  <c r="AD174" i="1"/>
  <c r="AD173" i="1"/>
  <c r="AD171" i="1"/>
  <c r="AD170" i="1"/>
  <c r="AD169" i="1"/>
  <c r="AD167" i="1"/>
  <c r="AD166" i="1"/>
  <c r="AD165" i="1"/>
  <c r="AD163" i="1"/>
  <c r="AD162" i="1"/>
  <c r="AD161" i="1"/>
  <c r="AD159" i="1"/>
  <c r="AD158" i="1"/>
  <c r="AD157" i="1"/>
  <c r="AD155" i="1"/>
  <c r="AD154" i="1"/>
  <c r="AD153" i="1"/>
  <c r="AD151" i="1"/>
  <c r="AD150" i="1"/>
  <c r="AD149" i="1"/>
  <c r="AD147" i="1"/>
  <c r="AD146" i="1"/>
  <c r="AD145" i="1"/>
  <c r="AD143" i="1"/>
  <c r="AD142" i="1"/>
  <c r="AD141" i="1"/>
  <c r="AD139" i="1"/>
  <c r="AD138" i="1"/>
  <c r="AD137" i="1"/>
  <c r="AD135" i="1"/>
  <c r="AD134" i="1"/>
  <c r="AD133" i="1"/>
  <c r="AD131" i="1"/>
  <c r="AD130" i="1"/>
  <c r="AD129" i="1"/>
  <c r="AD127" i="1"/>
  <c r="AD126" i="1"/>
  <c r="AD125" i="1"/>
  <c r="AD123" i="1"/>
  <c r="AD122" i="1"/>
  <c r="AD121" i="1"/>
  <c r="AD119" i="1"/>
  <c r="AD118" i="1"/>
  <c r="AD117" i="1"/>
  <c r="AD115" i="1"/>
  <c r="AD114" i="1"/>
  <c r="AD113" i="1"/>
  <c r="AD111" i="1"/>
  <c r="AD110" i="1"/>
  <c r="AD109" i="1"/>
  <c r="AD107" i="1"/>
  <c r="AD106" i="1"/>
  <c r="AD105" i="1"/>
  <c r="AD103" i="1"/>
  <c r="AD102" i="1"/>
  <c r="AD101" i="1"/>
  <c r="AD99" i="1"/>
  <c r="AD98" i="1"/>
  <c r="AD97" i="1"/>
  <c r="AD95" i="1"/>
  <c r="AD94" i="1"/>
  <c r="AD93" i="1"/>
  <c r="AD91" i="1"/>
  <c r="AD90" i="1"/>
  <c r="AD89" i="1"/>
  <c r="AD87" i="1"/>
  <c r="AD86" i="1"/>
  <c r="AD85" i="1"/>
  <c r="AD83" i="1"/>
  <c r="AD82" i="1"/>
  <c r="AD81" i="1"/>
  <c r="AD79" i="1"/>
  <c r="AD78" i="1"/>
  <c r="AD77" i="1"/>
  <c r="AD75" i="1"/>
  <c r="AD74" i="1"/>
  <c r="AD73" i="1"/>
  <c r="AD71" i="1"/>
  <c r="AD70" i="1"/>
  <c r="AD69" i="1"/>
  <c r="AD67" i="1"/>
  <c r="AD66" i="1"/>
  <c r="AD65" i="1"/>
  <c r="AD63" i="1"/>
  <c r="AD62" i="1"/>
  <c r="AD61" i="1"/>
  <c r="AD59" i="1"/>
  <c r="AD58" i="1"/>
  <c r="AD57" i="1"/>
  <c r="AD55" i="1"/>
  <c r="AD54" i="1"/>
  <c r="AD53" i="1"/>
  <c r="AD51" i="1"/>
  <c r="AD50" i="1"/>
  <c r="AD49" i="1"/>
  <c r="AD47" i="1"/>
  <c r="AD46" i="1"/>
  <c r="AD45" i="1"/>
  <c r="AD43" i="1"/>
  <c r="AD42" i="1"/>
  <c r="AD41" i="1"/>
  <c r="AD39" i="1"/>
  <c r="AD38" i="1"/>
  <c r="AD37" i="1"/>
  <c r="AD35" i="1"/>
  <c r="AD34" i="1"/>
  <c r="AD33" i="1"/>
  <c r="AD31" i="1"/>
  <c r="AD30" i="1"/>
  <c r="AD29" i="1"/>
  <c r="AD27" i="1"/>
  <c r="AD26" i="1"/>
  <c r="AD25" i="1"/>
  <c r="AD23" i="1"/>
  <c r="AD22" i="1"/>
  <c r="AD21" i="1"/>
  <c r="AD19" i="1"/>
  <c r="AD18" i="1"/>
  <c r="AD17" i="1"/>
  <c r="AD15" i="1"/>
  <c r="AD14" i="1"/>
  <c r="AD13" i="1"/>
  <c r="AD11" i="1"/>
  <c r="AD10" i="1"/>
  <c r="AD9" i="1"/>
  <c r="AD7" i="1"/>
  <c r="AD6" i="1"/>
  <c r="AD5" i="1"/>
  <c r="AD3" i="1"/>
  <c r="AC257" i="1"/>
  <c r="AC256" i="1"/>
  <c r="AC253" i="1"/>
  <c r="AC252" i="1"/>
  <c r="AC251" i="1"/>
  <c r="AC249" i="1"/>
  <c r="AC248" i="1"/>
  <c r="AC245" i="1"/>
  <c r="AC244" i="1"/>
  <c r="AC241" i="1"/>
  <c r="AC240" i="1"/>
  <c r="AC237" i="1"/>
  <c r="AC236" i="1"/>
  <c r="AC235" i="1"/>
  <c r="AC233" i="1"/>
  <c r="AC232" i="1"/>
  <c r="AC229" i="1"/>
  <c r="AC228" i="1"/>
  <c r="AC225" i="1"/>
  <c r="AC224" i="1"/>
  <c r="AC221" i="1"/>
  <c r="AC220" i="1"/>
  <c r="AC219" i="1"/>
  <c r="AC217" i="1"/>
  <c r="AC216" i="1"/>
  <c r="AC213" i="1"/>
  <c r="AC212" i="1"/>
  <c r="AC209" i="1"/>
  <c r="AC208" i="1"/>
  <c r="AC205" i="1"/>
  <c r="AC204" i="1"/>
  <c r="AC203" i="1"/>
  <c r="AC201" i="1"/>
  <c r="AC200" i="1"/>
  <c r="AC197" i="1"/>
  <c r="AC196" i="1"/>
  <c r="AC193" i="1"/>
  <c r="AC192" i="1"/>
  <c r="AC189" i="1"/>
  <c r="AC188" i="1"/>
  <c r="AC187" i="1"/>
  <c r="AC185" i="1"/>
  <c r="AC184" i="1"/>
  <c r="AC181" i="1"/>
  <c r="AC180" i="1"/>
  <c r="AC177" i="1"/>
  <c r="AC176" i="1"/>
  <c r="AC173" i="1"/>
  <c r="AC172" i="1"/>
  <c r="AC171" i="1"/>
  <c r="AC169" i="1"/>
  <c r="AC168" i="1"/>
  <c r="AC165" i="1"/>
  <c r="AC164" i="1"/>
  <c r="AC161" i="1"/>
  <c r="AC160" i="1"/>
  <c r="AC157" i="1"/>
  <c r="AC156" i="1"/>
  <c r="AC155" i="1"/>
  <c r="AC153" i="1"/>
  <c r="AC152" i="1"/>
  <c r="AC149" i="1"/>
  <c r="AC148" i="1"/>
  <c r="AC145" i="1"/>
  <c r="AC144" i="1"/>
  <c r="AC141" i="1"/>
  <c r="AC140" i="1"/>
  <c r="AC139" i="1"/>
  <c r="AC137" i="1"/>
  <c r="AC136" i="1"/>
  <c r="AC133" i="1"/>
  <c r="AC132" i="1"/>
  <c r="AC129" i="1"/>
  <c r="AC128" i="1"/>
  <c r="AC125" i="1"/>
  <c r="AC124" i="1"/>
  <c r="AC123" i="1"/>
  <c r="AC121" i="1"/>
  <c r="AC120" i="1"/>
  <c r="AC117" i="1"/>
  <c r="AC116" i="1"/>
  <c r="AC113" i="1"/>
  <c r="AC112" i="1"/>
  <c r="AC109" i="1"/>
  <c r="AC108" i="1"/>
  <c r="AC107" i="1"/>
  <c r="AC105" i="1"/>
  <c r="AC104" i="1"/>
  <c r="AC101" i="1"/>
  <c r="AC100" i="1"/>
  <c r="AC97" i="1"/>
  <c r="AC96" i="1"/>
  <c r="AC93" i="1"/>
  <c r="AC92" i="1"/>
  <c r="AC91" i="1"/>
  <c r="AC89" i="1"/>
  <c r="AC88" i="1"/>
  <c r="AC85" i="1"/>
  <c r="AC84" i="1"/>
  <c r="AC81" i="1"/>
  <c r="AC80" i="1"/>
  <c r="AC77" i="1"/>
  <c r="AC76" i="1"/>
  <c r="AC75" i="1"/>
  <c r="AC73" i="1"/>
  <c r="AC72" i="1"/>
  <c r="AC69" i="1"/>
  <c r="AC68" i="1"/>
  <c r="AC65" i="1"/>
  <c r="AC64" i="1"/>
  <c r="AC61" i="1"/>
  <c r="AC60" i="1"/>
  <c r="AC59" i="1"/>
  <c r="AC57" i="1"/>
  <c r="AC56" i="1"/>
  <c r="AC53" i="1"/>
  <c r="AC52" i="1"/>
  <c r="AC49" i="1"/>
  <c r="AC48" i="1"/>
  <c r="AC45" i="1"/>
  <c r="AC44" i="1"/>
  <c r="AC43" i="1"/>
  <c r="AC41" i="1"/>
  <c r="AC40" i="1"/>
  <c r="AC37" i="1"/>
  <c r="AC36" i="1"/>
  <c r="AC33" i="1"/>
  <c r="AC32" i="1"/>
  <c r="AC29" i="1"/>
  <c r="AC28" i="1"/>
  <c r="AC27" i="1"/>
  <c r="AC25" i="1"/>
  <c r="AC24" i="1"/>
  <c r="AC21" i="1"/>
  <c r="AC20" i="1"/>
  <c r="AC17" i="1"/>
  <c r="AC16" i="1"/>
  <c r="AC13" i="1"/>
  <c r="AC12" i="1"/>
  <c r="AC11" i="1"/>
  <c r="AC9" i="1"/>
  <c r="AC8" i="1"/>
  <c r="AC5" i="1"/>
  <c r="AC4" i="1"/>
  <c r="AC3" i="1"/>
  <c r="AE258" i="1"/>
  <c r="AE256" i="1"/>
  <c r="AE255" i="1"/>
  <c r="AE254" i="1"/>
  <c r="AE252" i="1"/>
  <c r="AE251" i="1"/>
  <c r="AE250" i="1"/>
  <c r="AE248" i="1"/>
  <c r="AE247" i="1"/>
  <c r="AE246" i="1"/>
  <c r="AE244" i="1"/>
  <c r="AE243" i="1"/>
  <c r="AE242" i="1"/>
  <c r="AE240" i="1"/>
  <c r="AE239" i="1"/>
  <c r="AE238" i="1"/>
  <c r="AE236" i="1"/>
  <c r="AE235" i="1"/>
  <c r="AE234" i="1"/>
  <c r="AE232" i="1"/>
  <c r="AE231" i="1"/>
  <c r="AE230" i="1"/>
  <c r="AE228" i="1"/>
  <c r="AE227" i="1"/>
  <c r="AE226" i="1"/>
  <c r="AE224" i="1"/>
  <c r="AE223" i="1"/>
  <c r="AE222" i="1"/>
  <c r="AE220" i="1"/>
  <c r="AE219" i="1"/>
  <c r="AE218" i="1"/>
  <c r="AE216" i="1"/>
  <c r="AE215" i="1"/>
  <c r="AE214" i="1"/>
  <c r="AE212" i="1"/>
  <c r="AE211" i="1"/>
  <c r="AE210" i="1"/>
  <c r="AE208" i="1"/>
  <c r="AE207" i="1"/>
  <c r="AE206" i="1"/>
  <c r="AE204" i="1"/>
  <c r="AE203" i="1"/>
  <c r="AE202" i="1"/>
  <c r="AE200" i="1"/>
  <c r="AE199" i="1"/>
  <c r="AE198" i="1"/>
  <c r="AE196" i="1"/>
  <c r="AE195" i="1"/>
  <c r="AE194" i="1"/>
  <c r="AE192" i="1"/>
  <c r="AE191" i="1"/>
  <c r="AE190" i="1"/>
  <c r="AE188" i="1"/>
  <c r="AE187" i="1"/>
  <c r="AE186" i="1"/>
  <c r="AE184" i="1"/>
  <c r="AE183" i="1"/>
  <c r="AE182" i="1"/>
  <c r="AE180" i="1"/>
  <c r="AE179" i="1"/>
  <c r="AE178" i="1"/>
  <c r="AE176" i="1"/>
  <c r="AE175" i="1"/>
  <c r="AE174" i="1"/>
  <c r="AE172" i="1"/>
  <c r="AE171" i="1"/>
  <c r="AE170" i="1"/>
  <c r="AE168" i="1"/>
  <c r="AE167" i="1"/>
  <c r="AE166" i="1"/>
  <c r="AE164" i="1"/>
  <c r="AE163" i="1"/>
  <c r="AE162" i="1"/>
  <c r="AE160" i="1"/>
  <c r="AE159" i="1"/>
  <c r="AE158" i="1"/>
  <c r="AE156" i="1"/>
  <c r="AE155" i="1"/>
  <c r="AE154" i="1"/>
  <c r="AE152" i="1"/>
  <c r="AE151" i="1"/>
  <c r="AE150" i="1"/>
  <c r="AE148" i="1"/>
  <c r="AE147" i="1"/>
  <c r="AE146" i="1"/>
  <c r="AE144" i="1"/>
  <c r="AE143" i="1"/>
  <c r="AE142" i="1"/>
  <c r="AE140" i="1"/>
  <c r="AE139" i="1"/>
  <c r="AE138" i="1"/>
  <c r="AE136" i="1"/>
  <c r="AE135" i="1"/>
  <c r="AE134" i="1"/>
  <c r="AE132" i="1"/>
  <c r="AE131" i="1"/>
  <c r="AE130" i="1"/>
  <c r="AE128" i="1"/>
  <c r="AE127" i="1"/>
  <c r="AE126" i="1"/>
  <c r="AE124" i="1"/>
  <c r="AE123" i="1"/>
  <c r="AE122" i="1"/>
  <c r="AE120" i="1"/>
  <c r="AE119" i="1"/>
  <c r="AE118" i="1"/>
  <c r="AE116" i="1"/>
  <c r="AE115" i="1"/>
  <c r="AE114" i="1"/>
  <c r="AE112" i="1"/>
  <c r="AE111" i="1"/>
  <c r="AE110" i="1"/>
  <c r="AE108" i="1"/>
  <c r="AE107" i="1"/>
  <c r="AE106" i="1"/>
  <c r="AE104" i="1"/>
  <c r="AE103" i="1"/>
  <c r="AE102" i="1"/>
  <c r="AE100" i="1"/>
  <c r="AE99" i="1"/>
  <c r="AE98" i="1"/>
  <c r="AE96" i="1"/>
  <c r="AE95" i="1"/>
  <c r="AE94" i="1"/>
  <c r="AE92" i="1"/>
  <c r="AE91" i="1"/>
  <c r="AE90" i="1"/>
  <c r="AE88" i="1"/>
  <c r="AE87" i="1"/>
  <c r="AE86" i="1"/>
  <c r="AE84" i="1"/>
  <c r="AE83" i="1"/>
  <c r="AE82" i="1"/>
  <c r="AE80" i="1"/>
  <c r="AE79" i="1"/>
  <c r="AE78" i="1"/>
  <c r="AE76" i="1"/>
  <c r="AE75" i="1"/>
  <c r="AE74" i="1"/>
  <c r="AE72" i="1"/>
  <c r="AE71" i="1"/>
  <c r="AE70" i="1"/>
  <c r="AE68" i="1"/>
  <c r="AE67" i="1"/>
  <c r="AE66" i="1"/>
  <c r="AE64" i="1"/>
  <c r="AE63" i="1"/>
  <c r="AE62" i="1"/>
  <c r="AE60" i="1"/>
  <c r="AE59" i="1"/>
  <c r="AE58" i="1"/>
  <c r="AE56" i="1"/>
  <c r="AE55" i="1"/>
  <c r="AE54" i="1"/>
  <c r="AE52" i="1"/>
  <c r="AE51" i="1"/>
  <c r="AE50" i="1"/>
  <c r="AE48" i="1"/>
  <c r="AE47" i="1"/>
  <c r="AE46" i="1"/>
  <c r="AE44" i="1"/>
  <c r="AE43" i="1"/>
  <c r="AE42" i="1"/>
  <c r="AE40" i="1"/>
  <c r="AE39" i="1"/>
  <c r="AE38" i="1"/>
  <c r="AE36" i="1"/>
  <c r="AE35" i="1"/>
  <c r="AE34" i="1"/>
  <c r="AE32" i="1"/>
  <c r="AE31" i="1"/>
  <c r="AE30" i="1"/>
  <c r="AE28" i="1"/>
  <c r="AE27" i="1"/>
  <c r="AE26" i="1"/>
  <c r="AE24" i="1"/>
  <c r="AE23" i="1"/>
  <c r="AE22" i="1"/>
  <c r="AE20" i="1"/>
  <c r="AE19" i="1"/>
  <c r="AE18" i="1"/>
  <c r="AE16" i="1"/>
  <c r="AE15" i="1"/>
  <c r="AE14" i="1"/>
  <c r="AE12" i="1"/>
  <c r="AE11" i="1"/>
  <c r="AE10" i="1"/>
  <c r="AE8" i="1"/>
  <c r="AE7" i="1"/>
  <c r="AE6" i="1"/>
  <c r="AE4" i="1"/>
  <c r="AE3" i="1"/>
  <c r="K792" i="5"/>
  <c r="K791" i="5"/>
  <c r="K790" i="5"/>
  <c r="K789" i="5"/>
  <c r="K788" i="5"/>
  <c r="K787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768" i="5"/>
  <c r="K767" i="5"/>
  <c r="K766" i="5"/>
  <c r="K765" i="5"/>
  <c r="K764" i="5"/>
  <c r="K763" i="5"/>
  <c r="K762" i="5"/>
  <c r="K761" i="5"/>
  <c r="K760" i="5"/>
  <c r="K759" i="5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741" i="5"/>
  <c r="K740" i="5"/>
  <c r="K739" i="5"/>
  <c r="K738" i="5"/>
  <c r="K737" i="5"/>
  <c r="K736" i="5"/>
  <c r="K735" i="5"/>
  <c r="K734" i="5"/>
  <c r="K733" i="5"/>
  <c r="K732" i="5"/>
  <c r="K731" i="5"/>
  <c r="K730" i="5"/>
  <c r="K729" i="5"/>
  <c r="K728" i="5"/>
  <c r="K727" i="5"/>
  <c r="K726" i="5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Q771" i="5" l="1"/>
  <c r="Q755" i="5"/>
  <c r="Q739" i="5"/>
  <c r="Q723" i="5"/>
  <c r="Q707" i="5"/>
  <c r="Q691" i="5"/>
  <c r="Q675" i="5"/>
  <c r="Q659" i="5"/>
  <c r="Q643" i="5"/>
  <c r="Q454" i="5"/>
  <c r="Q450" i="5"/>
  <c r="Q446" i="5"/>
  <c r="Q442" i="5"/>
  <c r="Q438" i="5"/>
  <c r="Q434" i="5"/>
  <c r="Q430" i="5"/>
  <c r="Q426" i="5"/>
  <c r="Q422" i="5"/>
  <c r="Q418" i="5"/>
  <c r="Q414" i="5"/>
  <c r="Q410" i="5"/>
  <c r="Q406" i="5"/>
  <c r="Q402" i="5"/>
  <c r="Q398" i="5"/>
  <c r="Q394" i="5"/>
  <c r="Q390" i="5"/>
  <c r="Q386" i="5"/>
  <c r="Q382" i="5"/>
  <c r="Q378" i="5"/>
  <c r="Q374" i="5"/>
  <c r="Q370" i="5"/>
  <c r="Q366" i="5"/>
  <c r="Q362" i="5"/>
  <c r="Q358" i="5"/>
  <c r="Q354" i="5"/>
  <c r="Q350" i="5"/>
  <c r="Q346" i="5"/>
  <c r="Q342" i="5"/>
  <c r="Q338" i="5"/>
  <c r="Q334" i="5"/>
  <c r="Q330" i="5"/>
  <c r="Q326" i="5"/>
  <c r="Q322" i="5"/>
  <c r="Q318" i="5"/>
  <c r="Q314" i="5"/>
  <c r="Q310" i="5"/>
  <c r="Q306" i="5"/>
  <c r="Q302" i="5"/>
  <c r="Q298" i="5"/>
  <c r="Q294" i="5"/>
  <c r="Q290" i="5"/>
  <c r="Q286" i="5"/>
  <c r="Q284" i="5"/>
  <c r="Q278" i="5"/>
  <c r="Q276" i="5"/>
  <c r="Q270" i="5"/>
  <c r="Q268" i="5"/>
  <c r="Q262" i="5"/>
  <c r="Q260" i="5"/>
  <c r="Q254" i="5"/>
  <c r="Q252" i="5"/>
  <c r="Q246" i="5"/>
  <c r="Q244" i="5"/>
  <c r="Q238" i="5"/>
  <c r="Q236" i="5"/>
  <c r="Q230" i="5"/>
  <c r="Q228" i="5"/>
  <c r="Q222" i="5"/>
  <c r="Q220" i="5"/>
  <c r="Q214" i="5"/>
  <c r="Q212" i="5"/>
  <c r="Q206" i="5"/>
  <c r="Q204" i="5"/>
  <c r="Q198" i="5"/>
  <c r="Q196" i="5"/>
  <c r="Q190" i="5"/>
  <c r="Q188" i="5"/>
  <c r="Q182" i="5"/>
  <c r="Q180" i="5"/>
  <c r="Q174" i="5"/>
  <c r="Q172" i="5"/>
  <c r="Q166" i="5"/>
  <c r="Q164" i="5"/>
  <c r="Q158" i="5"/>
  <c r="Q156" i="5"/>
  <c r="Q150" i="5"/>
  <c r="Q148" i="5"/>
  <c r="Q142" i="5"/>
  <c r="Q140" i="5"/>
  <c r="Q134" i="5"/>
  <c r="Q132" i="5"/>
  <c r="Q4" i="5"/>
  <c r="Q3" i="5"/>
  <c r="P792" i="5"/>
  <c r="Q792" i="5" s="1"/>
  <c r="P791" i="5"/>
  <c r="Q791" i="5" s="1"/>
  <c r="P790" i="5"/>
  <c r="Q790" i="5" s="1"/>
  <c r="P789" i="5"/>
  <c r="Q789" i="5" s="1"/>
  <c r="P788" i="5"/>
  <c r="Q788" i="5" s="1"/>
  <c r="P787" i="5"/>
  <c r="Q787" i="5" s="1"/>
  <c r="P786" i="5"/>
  <c r="Q786" i="5" s="1"/>
  <c r="P785" i="5"/>
  <c r="Q785" i="5" s="1"/>
  <c r="P784" i="5"/>
  <c r="Q784" i="5" s="1"/>
  <c r="P783" i="5"/>
  <c r="Q783" i="5" s="1"/>
  <c r="P782" i="5"/>
  <c r="Q782" i="5" s="1"/>
  <c r="P781" i="5"/>
  <c r="Q781" i="5" s="1"/>
  <c r="P780" i="5"/>
  <c r="Q780" i="5" s="1"/>
  <c r="P779" i="5"/>
  <c r="Q779" i="5" s="1"/>
  <c r="P778" i="5"/>
  <c r="Q778" i="5" s="1"/>
  <c r="P777" i="5"/>
  <c r="Q777" i="5" s="1"/>
  <c r="P776" i="5"/>
  <c r="Q776" i="5" s="1"/>
  <c r="P775" i="5"/>
  <c r="Q775" i="5" s="1"/>
  <c r="P774" i="5"/>
  <c r="Q774" i="5" s="1"/>
  <c r="P773" i="5"/>
  <c r="Q773" i="5" s="1"/>
  <c r="P772" i="5"/>
  <c r="Q772" i="5" s="1"/>
  <c r="P771" i="5"/>
  <c r="P770" i="5"/>
  <c r="Q770" i="5" s="1"/>
  <c r="P769" i="5"/>
  <c r="Q769" i="5" s="1"/>
  <c r="P768" i="5"/>
  <c r="Q768" i="5" s="1"/>
  <c r="P767" i="5"/>
  <c r="Q767" i="5" s="1"/>
  <c r="P766" i="5"/>
  <c r="Q766" i="5" s="1"/>
  <c r="P765" i="5"/>
  <c r="Q765" i="5" s="1"/>
  <c r="P764" i="5"/>
  <c r="Q764" i="5" s="1"/>
  <c r="P763" i="5"/>
  <c r="Q763" i="5" s="1"/>
  <c r="P762" i="5"/>
  <c r="Q762" i="5" s="1"/>
  <c r="P761" i="5"/>
  <c r="Q761" i="5" s="1"/>
  <c r="P760" i="5"/>
  <c r="Q760" i="5" s="1"/>
  <c r="P759" i="5"/>
  <c r="Q759" i="5" s="1"/>
  <c r="P758" i="5"/>
  <c r="Q758" i="5" s="1"/>
  <c r="P757" i="5"/>
  <c r="Q757" i="5" s="1"/>
  <c r="P756" i="5"/>
  <c r="Q756" i="5" s="1"/>
  <c r="P755" i="5"/>
  <c r="P754" i="5"/>
  <c r="Q754" i="5" s="1"/>
  <c r="P753" i="5"/>
  <c r="Q753" i="5" s="1"/>
  <c r="P752" i="5"/>
  <c r="Q752" i="5" s="1"/>
  <c r="P751" i="5"/>
  <c r="Q751" i="5" s="1"/>
  <c r="P750" i="5"/>
  <c r="Q750" i="5" s="1"/>
  <c r="P749" i="5"/>
  <c r="Q749" i="5" s="1"/>
  <c r="P748" i="5"/>
  <c r="Q748" i="5" s="1"/>
  <c r="P747" i="5"/>
  <c r="Q747" i="5" s="1"/>
  <c r="P746" i="5"/>
  <c r="Q746" i="5" s="1"/>
  <c r="P745" i="5"/>
  <c r="Q745" i="5" s="1"/>
  <c r="P744" i="5"/>
  <c r="Q744" i="5" s="1"/>
  <c r="P743" i="5"/>
  <c r="Q743" i="5" s="1"/>
  <c r="P742" i="5"/>
  <c r="Q742" i="5" s="1"/>
  <c r="P741" i="5"/>
  <c r="Q741" i="5" s="1"/>
  <c r="P740" i="5"/>
  <c r="Q740" i="5" s="1"/>
  <c r="P739" i="5"/>
  <c r="P738" i="5"/>
  <c r="Q738" i="5" s="1"/>
  <c r="P737" i="5"/>
  <c r="Q737" i="5" s="1"/>
  <c r="P736" i="5"/>
  <c r="Q736" i="5" s="1"/>
  <c r="P735" i="5"/>
  <c r="Q735" i="5" s="1"/>
  <c r="P734" i="5"/>
  <c r="Q734" i="5" s="1"/>
  <c r="P733" i="5"/>
  <c r="Q733" i="5" s="1"/>
  <c r="P732" i="5"/>
  <c r="Q732" i="5" s="1"/>
  <c r="P731" i="5"/>
  <c r="Q731" i="5" s="1"/>
  <c r="P730" i="5"/>
  <c r="Q730" i="5" s="1"/>
  <c r="P729" i="5"/>
  <c r="Q729" i="5" s="1"/>
  <c r="P728" i="5"/>
  <c r="Q728" i="5" s="1"/>
  <c r="P727" i="5"/>
  <c r="Q727" i="5" s="1"/>
  <c r="P726" i="5"/>
  <c r="Q726" i="5" s="1"/>
  <c r="P725" i="5"/>
  <c r="Q725" i="5" s="1"/>
  <c r="P724" i="5"/>
  <c r="Q724" i="5" s="1"/>
  <c r="P723" i="5"/>
  <c r="P722" i="5"/>
  <c r="Q722" i="5" s="1"/>
  <c r="P721" i="5"/>
  <c r="Q721" i="5" s="1"/>
  <c r="P720" i="5"/>
  <c r="Q720" i="5" s="1"/>
  <c r="P719" i="5"/>
  <c r="Q719" i="5" s="1"/>
  <c r="P718" i="5"/>
  <c r="Q718" i="5" s="1"/>
  <c r="P717" i="5"/>
  <c r="Q717" i="5" s="1"/>
  <c r="P716" i="5"/>
  <c r="Q716" i="5" s="1"/>
  <c r="P715" i="5"/>
  <c r="Q715" i="5" s="1"/>
  <c r="P714" i="5"/>
  <c r="Q714" i="5" s="1"/>
  <c r="P713" i="5"/>
  <c r="Q713" i="5" s="1"/>
  <c r="P712" i="5"/>
  <c r="Q712" i="5" s="1"/>
  <c r="P711" i="5"/>
  <c r="Q711" i="5" s="1"/>
  <c r="P710" i="5"/>
  <c r="Q710" i="5" s="1"/>
  <c r="P709" i="5"/>
  <c r="Q709" i="5" s="1"/>
  <c r="P708" i="5"/>
  <c r="Q708" i="5" s="1"/>
  <c r="P707" i="5"/>
  <c r="P706" i="5"/>
  <c r="Q706" i="5" s="1"/>
  <c r="P705" i="5"/>
  <c r="Q705" i="5" s="1"/>
  <c r="P704" i="5"/>
  <c r="Q704" i="5" s="1"/>
  <c r="P703" i="5"/>
  <c r="Q703" i="5" s="1"/>
  <c r="P702" i="5"/>
  <c r="Q702" i="5" s="1"/>
  <c r="P701" i="5"/>
  <c r="Q701" i="5" s="1"/>
  <c r="P700" i="5"/>
  <c r="Q700" i="5" s="1"/>
  <c r="P699" i="5"/>
  <c r="Q699" i="5" s="1"/>
  <c r="P698" i="5"/>
  <c r="Q698" i="5" s="1"/>
  <c r="P697" i="5"/>
  <c r="Q697" i="5" s="1"/>
  <c r="P696" i="5"/>
  <c r="Q696" i="5" s="1"/>
  <c r="P695" i="5"/>
  <c r="Q695" i="5" s="1"/>
  <c r="P694" i="5"/>
  <c r="Q694" i="5" s="1"/>
  <c r="P693" i="5"/>
  <c r="Q693" i="5" s="1"/>
  <c r="P692" i="5"/>
  <c r="Q692" i="5" s="1"/>
  <c r="P691" i="5"/>
  <c r="P690" i="5"/>
  <c r="Q690" i="5" s="1"/>
  <c r="P689" i="5"/>
  <c r="Q689" i="5" s="1"/>
  <c r="P688" i="5"/>
  <c r="Q688" i="5" s="1"/>
  <c r="P687" i="5"/>
  <c r="Q687" i="5" s="1"/>
  <c r="P686" i="5"/>
  <c r="Q686" i="5" s="1"/>
  <c r="P685" i="5"/>
  <c r="Q685" i="5" s="1"/>
  <c r="P684" i="5"/>
  <c r="Q684" i="5" s="1"/>
  <c r="P683" i="5"/>
  <c r="Q683" i="5" s="1"/>
  <c r="P682" i="5"/>
  <c r="Q682" i="5" s="1"/>
  <c r="P681" i="5"/>
  <c r="Q681" i="5" s="1"/>
  <c r="P680" i="5"/>
  <c r="Q680" i="5" s="1"/>
  <c r="P679" i="5"/>
  <c r="Q679" i="5" s="1"/>
  <c r="P678" i="5"/>
  <c r="Q678" i="5" s="1"/>
  <c r="P677" i="5"/>
  <c r="Q677" i="5" s="1"/>
  <c r="P676" i="5"/>
  <c r="Q676" i="5" s="1"/>
  <c r="P675" i="5"/>
  <c r="P674" i="5"/>
  <c r="Q674" i="5" s="1"/>
  <c r="P673" i="5"/>
  <c r="Q673" i="5" s="1"/>
  <c r="P672" i="5"/>
  <c r="Q672" i="5" s="1"/>
  <c r="P671" i="5"/>
  <c r="Q671" i="5" s="1"/>
  <c r="P670" i="5"/>
  <c r="Q670" i="5" s="1"/>
  <c r="P669" i="5"/>
  <c r="Q669" i="5" s="1"/>
  <c r="P668" i="5"/>
  <c r="Q668" i="5" s="1"/>
  <c r="P667" i="5"/>
  <c r="Q667" i="5" s="1"/>
  <c r="P666" i="5"/>
  <c r="Q666" i="5" s="1"/>
  <c r="P665" i="5"/>
  <c r="Q665" i="5" s="1"/>
  <c r="P664" i="5"/>
  <c r="Q664" i="5" s="1"/>
  <c r="P663" i="5"/>
  <c r="Q663" i="5" s="1"/>
  <c r="P662" i="5"/>
  <c r="Q662" i="5" s="1"/>
  <c r="P661" i="5"/>
  <c r="Q661" i="5" s="1"/>
  <c r="P660" i="5"/>
  <c r="Q660" i="5" s="1"/>
  <c r="P659" i="5"/>
  <c r="P658" i="5"/>
  <c r="Q658" i="5" s="1"/>
  <c r="P657" i="5"/>
  <c r="Q657" i="5" s="1"/>
  <c r="P656" i="5"/>
  <c r="Q656" i="5" s="1"/>
  <c r="P655" i="5"/>
  <c r="Q655" i="5" s="1"/>
  <c r="P654" i="5"/>
  <c r="Q654" i="5" s="1"/>
  <c r="P653" i="5"/>
  <c r="Q653" i="5" s="1"/>
  <c r="P652" i="5"/>
  <c r="Q652" i="5" s="1"/>
  <c r="P651" i="5"/>
  <c r="Q651" i="5" s="1"/>
  <c r="P650" i="5"/>
  <c r="Q650" i="5" s="1"/>
  <c r="P649" i="5"/>
  <c r="Q649" i="5" s="1"/>
  <c r="P648" i="5"/>
  <c r="Q648" i="5" s="1"/>
  <c r="P647" i="5"/>
  <c r="Q647" i="5" s="1"/>
  <c r="P646" i="5"/>
  <c r="Q646" i="5" s="1"/>
  <c r="P645" i="5"/>
  <c r="Q645" i="5" s="1"/>
  <c r="P644" i="5"/>
  <c r="Q644" i="5" s="1"/>
  <c r="P643" i="5"/>
  <c r="P642" i="5"/>
  <c r="Q642" i="5" s="1"/>
  <c r="P641" i="5"/>
  <c r="Q641" i="5" s="1"/>
  <c r="P640" i="5"/>
  <c r="Q640" i="5" s="1"/>
  <c r="P639" i="5"/>
  <c r="Q639" i="5" s="1"/>
  <c r="P638" i="5"/>
  <c r="Q638" i="5" s="1"/>
  <c r="P637" i="5"/>
  <c r="Q637" i="5" s="1"/>
  <c r="P636" i="5"/>
  <c r="Q636" i="5" s="1"/>
  <c r="P635" i="5"/>
  <c r="Q635" i="5" s="1"/>
  <c r="P634" i="5"/>
  <c r="Q634" i="5" s="1"/>
  <c r="P633" i="5"/>
  <c r="Q633" i="5" s="1"/>
  <c r="P632" i="5"/>
  <c r="Q632" i="5" s="1"/>
  <c r="P631" i="5"/>
  <c r="Q631" i="5" s="1"/>
  <c r="P630" i="5"/>
  <c r="Q630" i="5" s="1"/>
  <c r="P629" i="5"/>
  <c r="Q629" i="5" s="1"/>
  <c r="P628" i="5"/>
  <c r="Q628" i="5" s="1"/>
  <c r="P627" i="5"/>
  <c r="Q627" i="5" s="1"/>
  <c r="P626" i="5"/>
  <c r="Q626" i="5" s="1"/>
  <c r="P625" i="5"/>
  <c r="Q625" i="5" s="1"/>
  <c r="P624" i="5"/>
  <c r="Q624" i="5" s="1"/>
  <c r="P623" i="5"/>
  <c r="Q623" i="5" s="1"/>
  <c r="P622" i="5"/>
  <c r="Q622" i="5" s="1"/>
  <c r="P621" i="5"/>
  <c r="Q621" i="5" s="1"/>
  <c r="P620" i="5"/>
  <c r="Q620" i="5" s="1"/>
  <c r="P619" i="5"/>
  <c r="Q619" i="5" s="1"/>
  <c r="P618" i="5"/>
  <c r="Q618" i="5" s="1"/>
  <c r="P617" i="5"/>
  <c r="Q617" i="5" s="1"/>
  <c r="P616" i="5"/>
  <c r="Q616" i="5" s="1"/>
  <c r="P615" i="5"/>
  <c r="Q615" i="5" s="1"/>
  <c r="P614" i="5"/>
  <c r="Q614" i="5" s="1"/>
  <c r="P613" i="5"/>
  <c r="Q613" i="5" s="1"/>
  <c r="P612" i="5"/>
  <c r="Q612" i="5" s="1"/>
  <c r="P611" i="5"/>
  <c r="Q611" i="5" s="1"/>
  <c r="P610" i="5"/>
  <c r="Q610" i="5" s="1"/>
  <c r="P609" i="5"/>
  <c r="Q609" i="5" s="1"/>
  <c r="P608" i="5"/>
  <c r="Q608" i="5" s="1"/>
  <c r="P607" i="5"/>
  <c r="Q607" i="5" s="1"/>
  <c r="P606" i="5"/>
  <c r="Q606" i="5" s="1"/>
  <c r="P605" i="5"/>
  <c r="Q605" i="5" s="1"/>
  <c r="P604" i="5"/>
  <c r="Q604" i="5" s="1"/>
  <c r="P603" i="5"/>
  <c r="Q603" i="5" s="1"/>
  <c r="P602" i="5"/>
  <c r="Q602" i="5" s="1"/>
  <c r="P601" i="5"/>
  <c r="Q601" i="5" s="1"/>
  <c r="P600" i="5"/>
  <c r="Q600" i="5" s="1"/>
  <c r="P599" i="5"/>
  <c r="Q599" i="5" s="1"/>
  <c r="P598" i="5"/>
  <c r="Q598" i="5" s="1"/>
  <c r="P597" i="5"/>
  <c r="Q597" i="5" s="1"/>
  <c r="P596" i="5"/>
  <c r="Q596" i="5" s="1"/>
  <c r="P595" i="5"/>
  <c r="Q595" i="5" s="1"/>
  <c r="P594" i="5"/>
  <c r="Q594" i="5" s="1"/>
  <c r="P593" i="5"/>
  <c r="Q593" i="5" s="1"/>
  <c r="P592" i="5"/>
  <c r="Q592" i="5" s="1"/>
  <c r="P591" i="5"/>
  <c r="Q591" i="5" s="1"/>
  <c r="P590" i="5"/>
  <c r="Q590" i="5" s="1"/>
  <c r="P589" i="5"/>
  <c r="Q589" i="5" s="1"/>
  <c r="P588" i="5"/>
  <c r="Q588" i="5" s="1"/>
  <c r="P587" i="5"/>
  <c r="Q587" i="5" s="1"/>
  <c r="P586" i="5"/>
  <c r="Q586" i="5" s="1"/>
  <c r="P585" i="5"/>
  <c r="Q585" i="5" s="1"/>
  <c r="P584" i="5"/>
  <c r="Q584" i="5" s="1"/>
  <c r="P583" i="5"/>
  <c r="Q583" i="5" s="1"/>
  <c r="P582" i="5"/>
  <c r="Q582" i="5" s="1"/>
  <c r="P581" i="5"/>
  <c r="Q581" i="5" s="1"/>
  <c r="P580" i="5"/>
  <c r="Q580" i="5" s="1"/>
  <c r="P579" i="5"/>
  <c r="Q579" i="5" s="1"/>
  <c r="P578" i="5"/>
  <c r="Q578" i="5" s="1"/>
  <c r="P577" i="5"/>
  <c r="Q577" i="5" s="1"/>
  <c r="P576" i="5"/>
  <c r="Q576" i="5" s="1"/>
  <c r="P575" i="5"/>
  <c r="Q575" i="5" s="1"/>
  <c r="P574" i="5"/>
  <c r="Q574" i="5" s="1"/>
  <c r="P573" i="5"/>
  <c r="Q573" i="5" s="1"/>
  <c r="P572" i="5"/>
  <c r="Q572" i="5" s="1"/>
  <c r="P571" i="5"/>
  <c r="Q571" i="5" s="1"/>
  <c r="P570" i="5"/>
  <c r="Q570" i="5" s="1"/>
  <c r="P569" i="5"/>
  <c r="Q569" i="5" s="1"/>
  <c r="P568" i="5"/>
  <c r="Q568" i="5" s="1"/>
  <c r="P567" i="5"/>
  <c r="Q567" i="5" s="1"/>
  <c r="P566" i="5"/>
  <c r="Q566" i="5" s="1"/>
  <c r="P565" i="5"/>
  <c r="Q565" i="5" s="1"/>
  <c r="P564" i="5"/>
  <c r="Q564" i="5" s="1"/>
  <c r="P563" i="5"/>
  <c r="Q563" i="5" s="1"/>
  <c r="P562" i="5"/>
  <c r="Q562" i="5" s="1"/>
  <c r="P561" i="5"/>
  <c r="Q561" i="5" s="1"/>
  <c r="P560" i="5"/>
  <c r="Q560" i="5" s="1"/>
  <c r="P559" i="5"/>
  <c r="Q559" i="5" s="1"/>
  <c r="P558" i="5"/>
  <c r="Q558" i="5" s="1"/>
  <c r="P557" i="5"/>
  <c r="Q557" i="5" s="1"/>
  <c r="P556" i="5"/>
  <c r="Q556" i="5" s="1"/>
  <c r="P555" i="5"/>
  <c r="Q555" i="5" s="1"/>
  <c r="P554" i="5"/>
  <c r="Q554" i="5" s="1"/>
  <c r="P553" i="5"/>
  <c r="Q553" i="5" s="1"/>
  <c r="P552" i="5"/>
  <c r="Q552" i="5" s="1"/>
  <c r="P551" i="5"/>
  <c r="Q551" i="5" s="1"/>
  <c r="P550" i="5"/>
  <c r="Q550" i="5" s="1"/>
  <c r="P549" i="5"/>
  <c r="Q549" i="5" s="1"/>
  <c r="P548" i="5"/>
  <c r="Q548" i="5" s="1"/>
  <c r="P547" i="5"/>
  <c r="Q547" i="5" s="1"/>
  <c r="P546" i="5"/>
  <c r="Q546" i="5" s="1"/>
  <c r="P545" i="5"/>
  <c r="Q545" i="5" s="1"/>
  <c r="P544" i="5"/>
  <c r="Q544" i="5" s="1"/>
  <c r="P543" i="5"/>
  <c r="Q543" i="5" s="1"/>
  <c r="P542" i="5"/>
  <c r="Q542" i="5" s="1"/>
  <c r="P541" i="5"/>
  <c r="Q541" i="5" s="1"/>
  <c r="P540" i="5"/>
  <c r="Q540" i="5" s="1"/>
  <c r="P539" i="5"/>
  <c r="Q539" i="5" s="1"/>
  <c r="P538" i="5"/>
  <c r="Q538" i="5" s="1"/>
  <c r="P537" i="5"/>
  <c r="Q537" i="5" s="1"/>
  <c r="P536" i="5"/>
  <c r="Q536" i="5" s="1"/>
  <c r="P535" i="5"/>
  <c r="Q535" i="5" s="1"/>
  <c r="P534" i="5"/>
  <c r="Q534" i="5" s="1"/>
  <c r="P533" i="5"/>
  <c r="Q533" i="5" s="1"/>
  <c r="P532" i="5"/>
  <c r="Q532" i="5" s="1"/>
  <c r="P531" i="5"/>
  <c r="Q531" i="5" s="1"/>
  <c r="P530" i="5"/>
  <c r="Q530" i="5" s="1"/>
  <c r="P529" i="5"/>
  <c r="Q529" i="5" s="1"/>
  <c r="P528" i="5"/>
  <c r="Q528" i="5" s="1"/>
  <c r="P527" i="5"/>
  <c r="Q527" i="5" s="1"/>
  <c r="P526" i="5"/>
  <c r="Q526" i="5" s="1"/>
  <c r="P525" i="5"/>
  <c r="Q525" i="5" s="1"/>
  <c r="P524" i="5"/>
  <c r="Q524" i="5" s="1"/>
  <c r="P523" i="5"/>
  <c r="Q523" i="5" s="1"/>
  <c r="P522" i="5"/>
  <c r="Q522" i="5" s="1"/>
  <c r="P521" i="5"/>
  <c r="Q521" i="5" s="1"/>
  <c r="P520" i="5"/>
  <c r="Q520" i="5" s="1"/>
  <c r="P519" i="5"/>
  <c r="Q519" i="5" s="1"/>
  <c r="P518" i="5"/>
  <c r="Q518" i="5" s="1"/>
  <c r="P517" i="5"/>
  <c r="Q517" i="5" s="1"/>
  <c r="P516" i="5"/>
  <c r="Q516" i="5" s="1"/>
  <c r="P515" i="5"/>
  <c r="Q515" i="5" s="1"/>
  <c r="P514" i="5"/>
  <c r="Q514" i="5" s="1"/>
  <c r="P513" i="5"/>
  <c r="Q513" i="5" s="1"/>
  <c r="P512" i="5"/>
  <c r="Q512" i="5" s="1"/>
  <c r="P511" i="5"/>
  <c r="Q511" i="5" s="1"/>
  <c r="P510" i="5"/>
  <c r="Q510" i="5" s="1"/>
  <c r="P509" i="5"/>
  <c r="Q509" i="5" s="1"/>
  <c r="P508" i="5"/>
  <c r="Q508" i="5" s="1"/>
  <c r="P507" i="5"/>
  <c r="Q507" i="5" s="1"/>
  <c r="P506" i="5"/>
  <c r="Q506" i="5" s="1"/>
  <c r="P505" i="5"/>
  <c r="Q505" i="5" s="1"/>
  <c r="P504" i="5"/>
  <c r="Q504" i="5" s="1"/>
  <c r="P503" i="5"/>
  <c r="Q503" i="5" s="1"/>
  <c r="P502" i="5"/>
  <c r="Q502" i="5" s="1"/>
  <c r="P501" i="5"/>
  <c r="Q501" i="5" s="1"/>
  <c r="P500" i="5"/>
  <c r="Q500" i="5" s="1"/>
  <c r="P499" i="5"/>
  <c r="Q499" i="5" s="1"/>
  <c r="P498" i="5"/>
  <c r="Q498" i="5" s="1"/>
  <c r="P497" i="5"/>
  <c r="Q497" i="5" s="1"/>
  <c r="P496" i="5"/>
  <c r="Q496" i="5" s="1"/>
  <c r="P495" i="5"/>
  <c r="Q495" i="5" s="1"/>
  <c r="P494" i="5"/>
  <c r="Q494" i="5" s="1"/>
  <c r="P493" i="5"/>
  <c r="Q493" i="5" s="1"/>
  <c r="P492" i="5"/>
  <c r="Q492" i="5" s="1"/>
  <c r="P491" i="5"/>
  <c r="Q491" i="5" s="1"/>
  <c r="P490" i="5"/>
  <c r="Q490" i="5" s="1"/>
  <c r="P489" i="5"/>
  <c r="Q489" i="5" s="1"/>
  <c r="P488" i="5"/>
  <c r="Q488" i="5" s="1"/>
  <c r="P487" i="5"/>
  <c r="Q487" i="5" s="1"/>
  <c r="P486" i="5"/>
  <c r="Q486" i="5" s="1"/>
  <c r="P485" i="5"/>
  <c r="Q485" i="5" s="1"/>
  <c r="P484" i="5"/>
  <c r="Q484" i="5" s="1"/>
  <c r="P483" i="5"/>
  <c r="Q483" i="5" s="1"/>
  <c r="P482" i="5"/>
  <c r="Q482" i="5" s="1"/>
  <c r="P481" i="5"/>
  <c r="Q481" i="5" s="1"/>
  <c r="P480" i="5"/>
  <c r="Q480" i="5" s="1"/>
  <c r="P479" i="5"/>
  <c r="Q479" i="5" s="1"/>
  <c r="P478" i="5"/>
  <c r="Q478" i="5" s="1"/>
  <c r="P477" i="5"/>
  <c r="Q477" i="5" s="1"/>
  <c r="P476" i="5"/>
  <c r="Q476" i="5" s="1"/>
  <c r="P475" i="5"/>
  <c r="Q475" i="5" s="1"/>
  <c r="P474" i="5"/>
  <c r="Q474" i="5" s="1"/>
  <c r="P473" i="5"/>
  <c r="Q473" i="5" s="1"/>
  <c r="P472" i="5"/>
  <c r="Q472" i="5" s="1"/>
  <c r="P471" i="5"/>
  <c r="Q471" i="5" s="1"/>
  <c r="P470" i="5"/>
  <c r="Q470" i="5" s="1"/>
  <c r="P469" i="5"/>
  <c r="Q469" i="5" s="1"/>
  <c r="P468" i="5"/>
  <c r="Q468" i="5" s="1"/>
  <c r="P467" i="5"/>
  <c r="Q467" i="5" s="1"/>
  <c r="P466" i="5"/>
  <c r="Q466" i="5" s="1"/>
  <c r="P465" i="5"/>
  <c r="Q465" i="5" s="1"/>
  <c r="P464" i="5"/>
  <c r="Q464" i="5" s="1"/>
  <c r="P463" i="5"/>
  <c r="Q463" i="5" s="1"/>
  <c r="P462" i="5"/>
  <c r="Q462" i="5" s="1"/>
  <c r="P461" i="5"/>
  <c r="Q461" i="5" s="1"/>
  <c r="P460" i="5"/>
  <c r="Q460" i="5" s="1"/>
  <c r="P459" i="5"/>
  <c r="Q459" i="5" s="1"/>
  <c r="P458" i="5"/>
  <c r="Q458" i="5" s="1"/>
  <c r="P457" i="5"/>
  <c r="Q457" i="5" s="1"/>
  <c r="P456" i="5"/>
  <c r="Q456" i="5" s="1"/>
  <c r="P455" i="5"/>
  <c r="Q455" i="5" s="1"/>
  <c r="P454" i="5"/>
  <c r="P453" i="5"/>
  <c r="Q453" i="5" s="1"/>
  <c r="P452" i="5"/>
  <c r="Q452" i="5" s="1"/>
  <c r="P451" i="5"/>
  <c r="Q451" i="5" s="1"/>
  <c r="P450" i="5"/>
  <c r="P449" i="5"/>
  <c r="Q449" i="5" s="1"/>
  <c r="P448" i="5"/>
  <c r="Q448" i="5" s="1"/>
  <c r="P447" i="5"/>
  <c r="Q447" i="5" s="1"/>
  <c r="P446" i="5"/>
  <c r="P445" i="5"/>
  <c r="Q445" i="5" s="1"/>
  <c r="P444" i="5"/>
  <c r="Q444" i="5" s="1"/>
  <c r="P443" i="5"/>
  <c r="Q443" i="5" s="1"/>
  <c r="P442" i="5"/>
  <c r="P441" i="5"/>
  <c r="Q441" i="5" s="1"/>
  <c r="P440" i="5"/>
  <c r="Q440" i="5" s="1"/>
  <c r="P439" i="5"/>
  <c r="Q439" i="5" s="1"/>
  <c r="P438" i="5"/>
  <c r="P437" i="5"/>
  <c r="Q437" i="5" s="1"/>
  <c r="P436" i="5"/>
  <c r="Q436" i="5" s="1"/>
  <c r="P435" i="5"/>
  <c r="Q435" i="5" s="1"/>
  <c r="P434" i="5"/>
  <c r="P433" i="5"/>
  <c r="Q433" i="5" s="1"/>
  <c r="P432" i="5"/>
  <c r="Q432" i="5" s="1"/>
  <c r="P431" i="5"/>
  <c r="Q431" i="5" s="1"/>
  <c r="P430" i="5"/>
  <c r="P429" i="5"/>
  <c r="Q429" i="5" s="1"/>
  <c r="P428" i="5"/>
  <c r="Q428" i="5" s="1"/>
  <c r="P427" i="5"/>
  <c r="Q427" i="5" s="1"/>
  <c r="P426" i="5"/>
  <c r="P425" i="5"/>
  <c r="Q425" i="5" s="1"/>
  <c r="P424" i="5"/>
  <c r="Q424" i="5" s="1"/>
  <c r="P423" i="5"/>
  <c r="Q423" i="5" s="1"/>
  <c r="P422" i="5"/>
  <c r="P421" i="5"/>
  <c r="Q421" i="5" s="1"/>
  <c r="P420" i="5"/>
  <c r="Q420" i="5" s="1"/>
  <c r="P419" i="5"/>
  <c r="Q419" i="5" s="1"/>
  <c r="P418" i="5"/>
  <c r="P417" i="5"/>
  <c r="Q417" i="5" s="1"/>
  <c r="P416" i="5"/>
  <c r="Q416" i="5" s="1"/>
  <c r="P415" i="5"/>
  <c r="Q415" i="5" s="1"/>
  <c r="P414" i="5"/>
  <c r="P413" i="5"/>
  <c r="Q413" i="5" s="1"/>
  <c r="P412" i="5"/>
  <c r="Q412" i="5" s="1"/>
  <c r="P411" i="5"/>
  <c r="Q411" i="5" s="1"/>
  <c r="P410" i="5"/>
  <c r="P409" i="5"/>
  <c r="Q409" i="5" s="1"/>
  <c r="P408" i="5"/>
  <c r="Q408" i="5" s="1"/>
  <c r="P407" i="5"/>
  <c r="Q407" i="5" s="1"/>
  <c r="P406" i="5"/>
  <c r="P405" i="5"/>
  <c r="Q405" i="5" s="1"/>
  <c r="P404" i="5"/>
  <c r="Q404" i="5" s="1"/>
  <c r="P403" i="5"/>
  <c r="Q403" i="5" s="1"/>
  <c r="P402" i="5"/>
  <c r="P401" i="5"/>
  <c r="Q401" i="5" s="1"/>
  <c r="P400" i="5"/>
  <c r="Q400" i="5" s="1"/>
  <c r="P399" i="5"/>
  <c r="Q399" i="5" s="1"/>
  <c r="P398" i="5"/>
  <c r="P397" i="5"/>
  <c r="Q397" i="5" s="1"/>
  <c r="P396" i="5"/>
  <c r="Q396" i="5" s="1"/>
  <c r="P395" i="5"/>
  <c r="Q395" i="5" s="1"/>
  <c r="P394" i="5"/>
  <c r="P393" i="5"/>
  <c r="Q393" i="5" s="1"/>
  <c r="P392" i="5"/>
  <c r="Q392" i="5" s="1"/>
  <c r="P391" i="5"/>
  <c r="Q391" i="5" s="1"/>
  <c r="P390" i="5"/>
  <c r="P389" i="5"/>
  <c r="Q389" i="5" s="1"/>
  <c r="P388" i="5"/>
  <c r="Q388" i="5" s="1"/>
  <c r="P387" i="5"/>
  <c r="Q387" i="5" s="1"/>
  <c r="P386" i="5"/>
  <c r="P385" i="5"/>
  <c r="Q385" i="5" s="1"/>
  <c r="P384" i="5"/>
  <c r="Q384" i="5" s="1"/>
  <c r="P383" i="5"/>
  <c r="Q383" i="5" s="1"/>
  <c r="P382" i="5"/>
  <c r="P381" i="5"/>
  <c r="Q381" i="5" s="1"/>
  <c r="P380" i="5"/>
  <c r="Q380" i="5" s="1"/>
  <c r="P379" i="5"/>
  <c r="Q379" i="5" s="1"/>
  <c r="P378" i="5"/>
  <c r="P377" i="5"/>
  <c r="Q377" i="5" s="1"/>
  <c r="P376" i="5"/>
  <c r="Q376" i="5" s="1"/>
  <c r="P375" i="5"/>
  <c r="Q375" i="5" s="1"/>
  <c r="P374" i="5"/>
  <c r="P373" i="5"/>
  <c r="Q373" i="5" s="1"/>
  <c r="P372" i="5"/>
  <c r="Q372" i="5" s="1"/>
  <c r="P371" i="5"/>
  <c r="Q371" i="5" s="1"/>
  <c r="P370" i="5"/>
  <c r="P369" i="5"/>
  <c r="Q369" i="5" s="1"/>
  <c r="P368" i="5"/>
  <c r="Q368" i="5" s="1"/>
  <c r="P367" i="5"/>
  <c r="Q367" i="5" s="1"/>
  <c r="P366" i="5"/>
  <c r="P365" i="5"/>
  <c r="Q365" i="5" s="1"/>
  <c r="P364" i="5"/>
  <c r="Q364" i="5" s="1"/>
  <c r="P363" i="5"/>
  <c r="Q363" i="5" s="1"/>
  <c r="P362" i="5"/>
  <c r="P361" i="5"/>
  <c r="Q361" i="5" s="1"/>
  <c r="P360" i="5"/>
  <c r="Q360" i="5" s="1"/>
  <c r="P359" i="5"/>
  <c r="Q359" i="5" s="1"/>
  <c r="P358" i="5"/>
  <c r="P357" i="5"/>
  <c r="Q357" i="5" s="1"/>
  <c r="P356" i="5"/>
  <c r="Q356" i="5" s="1"/>
  <c r="P355" i="5"/>
  <c r="Q355" i="5" s="1"/>
  <c r="P354" i="5"/>
  <c r="P353" i="5"/>
  <c r="Q353" i="5" s="1"/>
  <c r="P352" i="5"/>
  <c r="Q352" i="5" s="1"/>
  <c r="P351" i="5"/>
  <c r="Q351" i="5" s="1"/>
  <c r="P350" i="5"/>
  <c r="P349" i="5"/>
  <c r="Q349" i="5" s="1"/>
  <c r="P348" i="5"/>
  <c r="Q348" i="5" s="1"/>
  <c r="P347" i="5"/>
  <c r="Q347" i="5" s="1"/>
  <c r="P346" i="5"/>
  <c r="P345" i="5"/>
  <c r="Q345" i="5" s="1"/>
  <c r="P344" i="5"/>
  <c r="Q344" i="5" s="1"/>
  <c r="P343" i="5"/>
  <c r="Q343" i="5" s="1"/>
  <c r="P342" i="5"/>
  <c r="P341" i="5"/>
  <c r="Q341" i="5" s="1"/>
  <c r="P340" i="5"/>
  <c r="Q340" i="5" s="1"/>
  <c r="P339" i="5"/>
  <c r="Q339" i="5" s="1"/>
  <c r="P338" i="5"/>
  <c r="P337" i="5"/>
  <c r="Q337" i="5" s="1"/>
  <c r="P336" i="5"/>
  <c r="Q336" i="5" s="1"/>
  <c r="P335" i="5"/>
  <c r="Q335" i="5" s="1"/>
  <c r="P334" i="5"/>
  <c r="P333" i="5"/>
  <c r="Q333" i="5" s="1"/>
  <c r="P332" i="5"/>
  <c r="Q332" i="5" s="1"/>
  <c r="P331" i="5"/>
  <c r="Q331" i="5" s="1"/>
  <c r="P330" i="5"/>
  <c r="P329" i="5"/>
  <c r="Q329" i="5" s="1"/>
  <c r="P328" i="5"/>
  <c r="Q328" i="5" s="1"/>
  <c r="P327" i="5"/>
  <c r="Q327" i="5" s="1"/>
  <c r="P326" i="5"/>
  <c r="P325" i="5"/>
  <c r="Q325" i="5" s="1"/>
  <c r="P324" i="5"/>
  <c r="Q324" i="5" s="1"/>
  <c r="P323" i="5"/>
  <c r="Q323" i="5" s="1"/>
  <c r="P322" i="5"/>
  <c r="P321" i="5"/>
  <c r="Q321" i="5" s="1"/>
  <c r="P320" i="5"/>
  <c r="Q320" i="5" s="1"/>
  <c r="P319" i="5"/>
  <c r="Q319" i="5" s="1"/>
  <c r="P318" i="5"/>
  <c r="P317" i="5"/>
  <c r="Q317" i="5" s="1"/>
  <c r="P316" i="5"/>
  <c r="Q316" i="5" s="1"/>
  <c r="P315" i="5"/>
  <c r="Q315" i="5" s="1"/>
  <c r="P314" i="5"/>
  <c r="P313" i="5"/>
  <c r="Q313" i="5" s="1"/>
  <c r="P312" i="5"/>
  <c r="Q312" i="5" s="1"/>
  <c r="P311" i="5"/>
  <c r="Q311" i="5" s="1"/>
  <c r="P310" i="5"/>
  <c r="P309" i="5"/>
  <c r="Q309" i="5" s="1"/>
  <c r="P308" i="5"/>
  <c r="Q308" i="5" s="1"/>
  <c r="P307" i="5"/>
  <c r="Q307" i="5" s="1"/>
  <c r="P306" i="5"/>
  <c r="P305" i="5"/>
  <c r="Q305" i="5" s="1"/>
  <c r="P304" i="5"/>
  <c r="Q304" i="5" s="1"/>
  <c r="P303" i="5"/>
  <c r="Q303" i="5" s="1"/>
  <c r="P302" i="5"/>
  <c r="P301" i="5"/>
  <c r="Q301" i="5" s="1"/>
  <c r="P300" i="5"/>
  <c r="Q300" i="5" s="1"/>
  <c r="P299" i="5"/>
  <c r="Q299" i="5" s="1"/>
  <c r="P298" i="5"/>
  <c r="P297" i="5"/>
  <c r="Q297" i="5" s="1"/>
  <c r="P296" i="5"/>
  <c r="Q296" i="5" s="1"/>
  <c r="P295" i="5"/>
  <c r="Q295" i="5" s="1"/>
  <c r="P294" i="5"/>
  <c r="P293" i="5"/>
  <c r="Q293" i="5" s="1"/>
  <c r="P292" i="5"/>
  <c r="Q292" i="5" s="1"/>
  <c r="P291" i="5"/>
  <c r="Q291" i="5" s="1"/>
  <c r="P290" i="5"/>
  <c r="P289" i="5"/>
  <c r="Q289" i="5" s="1"/>
  <c r="P288" i="5"/>
  <c r="Q288" i="5" s="1"/>
  <c r="P287" i="5"/>
  <c r="Q287" i="5" s="1"/>
  <c r="P286" i="5"/>
  <c r="P285" i="5"/>
  <c r="Q285" i="5" s="1"/>
  <c r="P284" i="5"/>
  <c r="P283" i="5"/>
  <c r="Q283" i="5" s="1"/>
  <c r="P282" i="5"/>
  <c r="Q282" i="5" s="1"/>
  <c r="P281" i="5"/>
  <c r="Q281" i="5" s="1"/>
  <c r="P280" i="5"/>
  <c r="Q280" i="5" s="1"/>
  <c r="P279" i="5"/>
  <c r="Q279" i="5" s="1"/>
  <c r="P278" i="5"/>
  <c r="P277" i="5"/>
  <c r="Q277" i="5" s="1"/>
  <c r="P276" i="5"/>
  <c r="P275" i="5"/>
  <c r="Q275" i="5" s="1"/>
  <c r="P274" i="5"/>
  <c r="Q274" i="5" s="1"/>
  <c r="P273" i="5"/>
  <c r="Q273" i="5" s="1"/>
  <c r="P272" i="5"/>
  <c r="Q272" i="5" s="1"/>
  <c r="P271" i="5"/>
  <c r="Q271" i="5" s="1"/>
  <c r="P270" i="5"/>
  <c r="P269" i="5"/>
  <c r="Q269" i="5" s="1"/>
  <c r="P268" i="5"/>
  <c r="P267" i="5"/>
  <c r="Q267" i="5" s="1"/>
  <c r="P266" i="5"/>
  <c r="Q266" i="5" s="1"/>
  <c r="P265" i="5"/>
  <c r="Q265" i="5" s="1"/>
  <c r="P264" i="5"/>
  <c r="Q264" i="5" s="1"/>
  <c r="P263" i="5"/>
  <c r="Q263" i="5" s="1"/>
  <c r="P262" i="5"/>
  <c r="P261" i="5"/>
  <c r="Q261" i="5" s="1"/>
  <c r="P260" i="5"/>
  <c r="P259" i="5"/>
  <c r="Q259" i="5" s="1"/>
  <c r="P258" i="5"/>
  <c r="Q258" i="5" s="1"/>
  <c r="P257" i="5"/>
  <c r="Q257" i="5" s="1"/>
  <c r="P256" i="5"/>
  <c r="Q256" i="5" s="1"/>
  <c r="P255" i="5"/>
  <c r="Q255" i="5" s="1"/>
  <c r="P254" i="5"/>
  <c r="P253" i="5"/>
  <c r="Q253" i="5" s="1"/>
  <c r="P252" i="5"/>
  <c r="P251" i="5"/>
  <c r="Q251" i="5" s="1"/>
  <c r="P250" i="5"/>
  <c r="Q250" i="5" s="1"/>
  <c r="P249" i="5"/>
  <c r="Q249" i="5" s="1"/>
  <c r="P248" i="5"/>
  <c r="Q248" i="5" s="1"/>
  <c r="P247" i="5"/>
  <c r="Q247" i="5" s="1"/>
  <c r="P246" i="5"/>
  <c r="P245" i="5"/>
  <c r="Q245" i="5" s="1"/>
  <c r="P244" i="5"/>
  <c r="P243" i="5"/>
  <c r="Q243" i="5" s="1"/>
  <c r="P242" i="5"/>
  <c r="Q242" i="5" s="1"/>
  <c r="P241" i="5"/>
  <c r="Q241" i="5" s="1"/>
  <c r="P240" i="5"/>
  <c r="Q240" i="5" s="1"/>
  <c r="P239" i="5"/>
  <c r="Q239" i="5" s="1"/>
  <c r="P238" i="5"/>
  <c r="P237" i="5"/>
  <c r="Q237" i="5" s="1"/>
  <c r="P236" i="5"/>
  <c r="P235" i="5"/>
  <c r="Q235" i="5" s="1"/>
  <c r="P234" i="5"/>
  <c r="Q234" i="5" s="1"/>
  <c r="P233" i="5"/>
  <c r="Q233" i="5" s="1"/>
  <c r="P232" i="5"/>
  <c r="Q232" i="5" s="1"/>
  <c r="P231" i="5"/>
  <c r="Q231" i="5" s="1"/>
  <c r="P230" i="5"/>
  <c r="P229" i="5"/>
  <c r="Q229" i="5" s="1"/>
  <c r="P228" i="5"/>
  <c r="P227" i="5"/>
  <c r="Q227" i="5" s="1"/>
  <c r="P226" i="5"/>
  <c r="Q226" i="5" s="1"/>
  <c r="P225" i="5"/>
  <c r="Q225" i="5" s="1"/>
  <c r="P224" i="5"/>
  <c r="Q224" i="5" s="1"/>
  <c r="P223" i="5"/>
  <c r="Q223" i="5" s="1"/>
  <c r="P222" i="5"/>
  <c r="P221" i="5"/>
  <c r="Q221" i="5" s="1"/>
  <c r="P220" i="5"/>
  <c r="P219" i="5"/>
  <c r="Q219" i="5" s="1"/>
  <c r="P218" i="5"/>
  <c r="Q218" i="5" s="1"/>
  <c r="P217" i="5"/>
  <c r="Q217" i="5" s="1"/>
  <c r="P216" i="5"/>
  <c r="Q216" i="5" s="1"/>
  <c r="P215" i="5"/>
  <c r="Q215" i="5" s="1"/>
  <c r="P214" i="5"/>
  <c r="P213" i="5"/>
  <c r="Q213" i="5" s="1"/>
  <c r="P212" i="5"/>
  <c r="P211" i="5"/>
  <c r="Q211" i="5" s="1"/>
  <c r="P210" i="5"/>
  <c r="Q210" i="5" s="1"/>
  <c r="P209" i="5"/>
  <c r="Q209" i="5" s="1"/>
  <c r="P208" i="5"/>
  <c r="Q208" i="5" s="1"/>
  <c r="P207" i="5"/>
  <c r="Q207" i="5" s="1"/>
  <c r="P206" i="5"/>
  <c r="P205" i="5"/>
  <c r="Q205" i="5" s="1"/>
  <c r="P204" i="5"/>
  <c r="P203" i="5"/>
  <c r="Q203" i="5" s="1"/>
  <c r="P202" i="5"/>
  <c r="Q202" i="5" s="1"/>
  <c r="P201" i="5"/>
  <c r="Q201" i="5" s="1"/>
  <c r="P200" i="5"/>
  <c r="Q200" i="5" s="1"/>
  <c r="P199" i="5"/>
  <c r="Q199" i="5" s="1"/>
  <c r="P198" i="5"/>
  <c r="P197" i="5"/>
  <c r="Q197" i="5" s="1"/>
  <c r="P196" i="5"/>
  <c r="P195" i="5"/>
  <c r="Q195" i="5" s="1"/>
  <c r="P194" i="5"/>
  <c r="Q194" i="5" s="1"/>
  <c r="P193" i="5"/>
  <c r="Q193" i="5" s="1"/>
  <c r="P192" i="5"/>
  <c r="Q192" i="5" s="1"/>
  <c r="P191" i="5"/>
  <c r="Q191" i="5" s="1"/>
  <c r="P190" i="5"/>
  <c r="P189" i="5"/>
  <c r="Q189" i="5" s="1"/>
  <c r="P188" i="5"/>
  <c r="P187" i="5"/>
  <c r="Q187" i="5" s="1"/>
  <c r="P186" i="5"/>
  <c r="Q186" i="5" s="1"/>
  <c r="P185" i="5"/>
  <c r="Q185" i="5" s="1"/>
  <c r="P184" i="5"/>
  <c r="Q184" i="5" s="1"/>
  <c r="P183" i="5"/>
  <c r="Q183" i="5" s="1"/>
  <c r="P182" i="5"/>
  <c r="P181" i="5"/>
  <c r="Q181" i="5" s="1"/>
  <c r="P180" i="5"/>
  <c r="P179" i="5"/>
  <c r="Q179" i="5" s="1"/>
  <c r="P178" i="5"/>
  <c r="Q178" i="5" s="1"/>
  <c r="P177" i="5"/>
  <c r="Q177" i="5" s="1"/>
  <c r="P176" i="5"/>
  <c r="Q176" i="5" s="1"/>
  <c r="P175" i="5"/>
  <c r="Q175" i="5" s="1"/>
  <c r="P174" i="5"/>
  <c r="P173" i="5"/>
  <c r="Q173" i="5" s="1"/>
  <c r="P172" i="5"/>
  <c r="P171" i="5"/>
  <c r="Q171" i="5" s="1"/>
  <c r="P170" i="5"/>
  <c r="Q170" i="5" s="1"/>
  <c r="P169" i="5"/>
  <c r="Q169" i="5" s="1"/>
  <c r="P168" i="5"/>
  <c r="Q168" i="5" s="1"/>
  <c r="P167" i="5"/>
  <c r="Q167" i="5" s="1"/>
  <c r="P166" i="5"/>
  <c r="P165" i="5"/>
  <c r="Q165" i="5" s="1"/>
  <c r="P164" i="5"/>
  <c r="P163" i="5"/>
  <c r="Q163" i="5" s="1"/>
  <c r="P162" i="5"/>
  <c r="Q162" i="5" s="1"/>
  <c r="P161" i="5"/>
  <c r="Q161" i="5" s="1"/>
  <c r="P160" i="5"/>
  <c r="Q160" i="5" s="1"/>
  <c r="P159" i="5"/>
  <c r="Q159" i="5" s="1"/>
  <c r="P158" i="5"/>
  <c r="P157" i="5"/>
  <c r="Q157" i="5" s="1"/>
  <c r="P156" i="5"/>
  <c r="P155" i="5"/>
  <c r="Q155" i="5" s="1"/>
  <c r="P154" i="5"/>
  <c r="Q154" i="5" s="1"/>
  <c r="P153" i="5"/>
  <c r="Q153" i="5" s="1"/>
  <c r="P152" i="5"/>
  <c r="Q152" i="5" s="1"/>
  <c r="P151" i="5"/>
  <c r="Q151" i="5" s="1"/>
  <c r="P150" i="5"/>
  <c r="P149" i="5"/>
  <c r="Q149" i="5" s="1"/>
  <c r="P148" i="5"/>
  <c r="P147" i="5"/>
  <c r="Q147" i="5" s="1"/>
  <c r="P146" i="5"/>
  <c r="Q146" i="5" s="1"/>
  <c r="P145" i="5"/>
  <c r="Q145" i="5" s="1"/>
  <c r="P144" i="5"/>
  <c r="Q144" i="5" s="1"/>
  <c r="P143" i="5"/>
  <c r="Q143" i="5" s="1"/>
  <c r="P142" i="5"/>
  <c r="P141" i="5"/>
  <c r="Q141" i="5" s="1"/>
  <c r="P140" i="5"/>
  <c r="P139" i="5"/>
  <c r="Q139" i="5" s="1"/>
  <c r="P138" i="5"/>
  <c r="Q138" i="5" s="1"/>
  <c r="P137" i="5"/>
  <c r="Q137" i="5" s="1"/>
  <c r="P136" i="5"/>
  <c r="Q136" i="5" s="1"/>
  <c r="P135" i="5"/>
  <c r="Q135" i="5" s="1"/>
  <c r="P134" i="5"/>
  <c r="P133" i="5"/>
  <c r="Q133" i="5" s="1"/>
  <c r="P132" i="5"/>
  <c r="P131" i="5"/>
  <c r="Q131" i="5" s="1"/>
  <c r="P130" i="5"/>
  <c r="Q130" i="5" s="1"/>
  <c r="P129" i="5"/>
  <c r="Q129" i="5" s="1"/>
  <c r="P128" i="5"/>
  <c r="Q128" i="5" s="1"/>
  <c r="P127" i="5"/>
  <c r="Q127" i="5" s="1"/>
  <c r="P126" i="5"/>
  <c r="Q126" i="5" s="1"/>
  <c r="P125" i="5"/>
  <c r="Q125" i="5" s="1"/>
  <c r="P124" i="5"/>
  <c r="Q124" i="5" s="1"/>
  <c r="P123" i="5"/>
  <c r="Q123" i="5" s="1"/>
  <c r="P122" i="5"/>
  <c r="Q122" i="5" s="1"/>
  <c r="P121" i="5"/>
  <c r="Q121" i="5" s="1"/>
  <c r="P120" i="5"/>
  <c r="Q120" i="5" s="1"/>
  <c r="P119" i="5"/>
  <c r="Q119" i="5" s="1"/>
  <c r="P118" i="5"/>
  <c r="Q118" i="5" s="1"/>
  <c r="P117" i="5"/>
  <c r="Q117" i="5" s="1"/>
  <c r="P116" i="5"/>
  <c r="Q116" i="5" s="1"/>
  <c r="P115" i="5"/>
  <c r="Q115" i="5" s="1"/>
  <c r="P114" i="5"/>
  <c r="Q114" i="5" s="1"/>
  <c r="P113" i="5"/>
  <c r="Q113" i="5" s="1"/>
  <c r="P112" i="5"/>
  <c r="Q112" i="5" s="1"/>
  <c r="P111" i="5"/>
  <c r="Q111" i="5" s="1"/>
  <c r="P110" i="5"/>
  <c r="Q110" i="5" s="1"/>
  <c r="P109" i="5"/>
  <c r="Q109" i="5" s="1"/>
  <c r="P108" i="5"/>
  <c r="Q108" i="5" s="1"/>
  <c r="P107" i="5"/>
  <c r="Q107" i="5" s="1"/>
  <c r="P106" i="5"/>
  <c r="Q106" i="5" s="1"/>
  <c r="P105" i="5"/>
  <c r="Q105" i="5" s="1"/>
  <c r="P104" i="5"/>
  <c r="Q104" i="5" s="1"/>
  <c r="P103" i="5"/>
  <c r="Q103" i="5" s="1"/>
  <c r="P102" i="5"/>
  <c r="Q102" i="5" s="1"/>
  <c r="P101" i="5"/>
  <c r="Q101" i="5" s="1"/>
  <c r="P100" i="5"/>
  <c r="Q100" i="5" s="1"/>
  <c r="P99" i="5"/>
  <c r="Q99" i="5" s="1"/>
  <c r="P98" i="5"/>
  <c r="Q98" i="5" s="1"/>
  <c r="P97" i="5"/>
  <c r="Q97" i="5" s="1"/>
  <c r="P96" i="5"/>
  <c r="Q96" i="5" s="1"/>
  <c r="P95" i="5"/>
  <c r="Q95" i="5" s="1"/>
  <c r="P94" i="5"/>
  <c r="Q94" i="5" s="1"/>
  <c r="P93" i="5"/>
  <c r="Q93" i="5" s="1"/>
  <c r="P92" i="5"/>
  <c r="Q92" i="5" s="1"/>
  <c r="P91" i="5"/>
  <c r="Q91" i="5" s="1"/>
  <c r="P90" i="5"/>
  <c r="Q90" i="5" s="1"/>
  <c r="P89" i="5"/>
  <c r="Q89" i="5" s="1"/>
  <c r="P88" i="5"/>
  <c r="Q88" i="5" s="1"/>
  <c r="P87" i="5"/>
  <c r="Q87" i="5" s="1"/>
  <c r="P86" i="5"/>
  <c r="Q86" i="5" s="1"/>
  <c r="P85" i="5"/>
  <c r="Q85" i="5" s="1"/>
  <c r="P84" i="5"/>
  <c r="Q84" i="5" s="1"/>
  <c r="P83" i="5"/>
  <c r="Q83" i="5" s="1"/>
  <c r="P82" i="5"/>
  <c r="Q82" i="5" s="1"/>
  <c r="P81" i="5"/>
  <c r="Q81" i="5" s="1"/>
  <c r="P80" i="5"/>
  <c r="Q80" i="5" s="1"/>
  <c r="P79" i="5"/>
  <c r="Q79" i="5" s="1"/>
  <c r="P78" i="5"/>
  <c r="Q78" i="5" s="1"/>
  <c r="P77" i="5"/>
  <c r="Q77" i="5" s="1"/>
  <c r="P76" i="5"/>
  <c r="Q76" i="5" s="1"/>
  <c r="P75" i="5"/>
  <c r="Q75" i="5" s="1"/>
  <c r="P74" i="5"/>
  <c r="Q74" i="5" s="1"/>
  <c r="P73" i="5"/>
  <c r="Q73" i="5" s="1"/>
  <c r="P72" i="5"/>
  <c r="Q72" i="5" s="1"/>
  <c r="P71" i="5"/>
  <c r="Q71" i="5" s="1"/>
  <c r="P70" i="5"/>
  <c r="Q70" i="5" s="1"/>
  <c r="P69" i="5"/>
  <c r="Q69" i="5" s="1"/>
  <c r="P68" i="5"/>
  <c r="Q68" i="5" s="1"/>
  <c r="P67" i="5"/>
  <c r="Q67" i="5" s="1"/>
  <c r="P66" i="5"/>
  <c r="Q66" i="5" s="1"/>
  <c r="P65" i="5"/>
  <c r="Q65" i="5" s="1"/>
  <c r="P64" i="5"/>
  <c r="Q64" i="5" s="1"/>
  <c r="P63" i="5"/>
  <c r="Q63" i="5" s="1"/>
  <c r="P62" i="5"/>
  <c r="Q62" i="5" s="1"/>
  <c r="P61" i="5"/>
  <c r="Q61" i="5" s="1"/>
  <c r="P60" i="5"/>
  <c r="Q60" i="5" s="1"/>
  <c r="P59" i="5"/>
  <c r="Q59" i="5" s="1"/>
  <c r="P58" i="5"/>
  <c r="Q58" i="5" s="1"/>
  <c r="P57" i="5"/>
  <c r="Q57" i="5" s="1"/>
  <c r="P56" i="5"/>
  <c r="Q56" i="5" s="1"/>
  <c r="P55" i="5"/>
  <c r="Q55" i="5" s="1"/>
  <c r="P54" i="5"/>
  <c r="Q54" i="5" s="1"/>
  <c r="P53" i="5"/>
  <c r="Q53" i="5" s="1"/>
  <c r="P52" i="5"/>
  <c r="Q52" i="5" s="1"/>
  <c r="P51" i="5"/>
  <c r="Q51" i="5" s="1"/>
  <c r="P50" i="5"/>
  <c r="Q50" i="5" s="1"/>
  <c r="P49" i="5"/>
  <c r="Q49" i="5" s="1"/>
  <c r="P48" i="5"/>
  <c r="Q48" i="5" s="1"/>
  <c r="P47" i="5"/>
  <c r="Q47" i="5" s="1"/>
  <c r="P46" i="5"/>
  <c r="Q46" i="5" s="1"/>
  <c r="P45" i="5"/>
  <c r="Q45" i="5" s="1"/>
  <c r="P44" i="5"/>
  <c r="Q44" i="5" s="1"/>
  <c r="P43" i="5"/>
  <c r="Q43" i="5" s="1"/>
  <c r="P42" i="5"/>
  <c r="Q42" i="5" s="1"/>
  <c r="P41" i="5"/>
  <c r="Q41" i="5" s="1"/>
  <c r="P40" i="5"/>
  <c r="Q40" i="5" s="1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M4" i="5"/>
  <c r="M3" i="5"/>
</calcChain>
</file>

<file path=xl/sharedStrings.xml><?xml version="1.0" encoding="utf-8"?>
<sst xmlns="http://schemas.openxmlformats.org/spreadsheetml/2006/main" count="114" uniqueCount="29">
  <si>
    <t>Neutra</t>
  </si>
  <si>
    <t>Venda</t>
  </si>
  <si>
    <t>Compra</t>
  </si>
  <si>
    <t>IFR</t>
  </si>
  <si>
    <t>Estocastico</t>
  </si>
  <si>
    <t>valor</t>
  </si>
  <si>
    <t>c</t>
  </si>
  <si>
    <t>n</t>
  </si>
  <si>
    <t>v</t>
  </si>
  <si>
    <t>alpha</t>
  </si>
  <si>
    <t>a</t>
  </si>
  <si>
    <t>b</t>
  </si>
  <si>
    <t>histograma</t>
  </si>
  <si>
    <t>hist</t>
  </si>
  <si>
    <t>MacdSinal</t>
  </si>
  <si>
    <t>MacdLine</t>
  </si>
  <si>
    <t>MACD</t>
  </si>
  <si>
    <t>obv</t>
  </si>
  <si>
    <t>volume</t>
  </si>
  <si>
    <t>Momento</t>
  </si>
  <si>
    <t>Sinal</t>
  </si>
  <si>
    <t>Volume</t>
  </si>
  <si>
    <t>Indicador</t>
  </si>
  <si>
    <t>EST</t>
  </si>
  <si>
    <t>treinar IFR</t>
  </si>
  <si>
    <t>treinar EST</t>
  </si>
  <si>
    <t>treinar MOMENTO</t>
  </si>
  <si>
    <t>treinar MOMENTO c/ ajuste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</si>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</sst>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1" xfId="0" applyNumberFormat="1" applyFill="1" applyBorder="1"/>
    <xf numFmtId="2" fontId="0" fillId="0" borderId="0" xfId="0" applyNumberFormat="1" applyFont="1" applyBorder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center"/>
    </xf>
    <xf numFmtId="0" fontId="0" fillId="2" borderId="0" xfId="0" applyFill="1"/>
    <xf numFmtId="14" fontId="0" fillId="2" borderId="0" xfId="0" applyNumberFormat="1" applyFill="1"/>
    <xf numFmtId="2" fontId="0" fillId="2" borderId="0" xfId="0" applyNumberForma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'valor VS alpha'!$Q$3:$Q$792</c:f>
              <c:numCache>
                <c:formatCode>m/d/yyyy</c:formatCode>
                <c:ptCount val="790"/>
                <c:pt idx="0">
                  <c:v>39450</c:v>
                </c:pt>
                <c:pt idx="1">
                  <c:v>39451</c:v>
                </c:pt>
                <c:pt idx="2">
                  <c:v>39454</c:v>
                </c:pt>
                <c:pt idx="3">
                  <c:v>39455</c:v>
                </c:pt>
                <c:pt idx="4">
                  <c:v>39456</c:v>
                </c:pt>
                <c:pt idx="5">
                  <c:v>39457</c:v>
                </c:pt>
                <c:pt idx="6">
                  <c:v>39458</c:v>
                </c:pt>
                <c:pt idx="7">
                  <c:v>39461</c:v>
                </c:pt>
                <c:pt idx="8">
                  <c:v>39462</c:v>
                </c:pt>
                <c:pt idx="9">
                  <c:v>39463</c:v>
                </c:pt>
                <c:pt idx="10">
                  <c:v>39464</c:v>
                </c:pt>
                <c:pt idx="11">
                  <c:v>39465</c:v>
                </c:pt>
                <c:pt idx="12">
                  <c:v>39468</c:v>
                </c:pt>
                <c:pt idx="13">
                  <c:v>39469</c:v>
                </c:pt>
                <c:pt idx="14">
                  <c:v>39470</c:v>
                </c:pt>
                <c:pt idx="15">
                  <c:v>39471</c:v>
                </c:pt>
                <c:pt idx="16">
                  <c:v>39475</c:v>
                </c:pt>
                <c:pt idx="17">
                  <c:v>39476</c:v>
                </c:pt>
                <c:pt idx="18">
                  <c:v>39477</c:v>
                </c:pt>
                <c:pt idx="19">
                  <c:v>39478</c:v>
                </c:pt>
                <c:pt idx="20">
                  <c:v>39479</c:v>
                </c:pt>
                <c:pt idx="21">
                  <c:v>39484</c:v>
                </c:pt>
                <c:pt idx="22">
                  <c:v>39485</c:v>
                </c:pt>
                <c:pt idx="23">
                  <c:v>39486</c:v>
                </c:pt>
                <c:pt idx="24">
                  <c:v>39489</c:v>
                </c:pt>
                <c:pt idx="25">
                  <c:v>39490</c:v>
                </c:pt>
                <c:pt idx="26">
                  <c:v>39491</c:v>
                </c:pt>
                <c:pt idx="27">
                  <c:v>39492</c:v>
                </c:pt>
                <c:pt idx="28">
                  <c:v>39493</c:v>
                </c:pt>
                <c:pt idx="29">
                  <c:v>39496</c:v>
                </c:pt>
                <c:pt idx="30">
                  <c:v>39497</c:v>
                </c:pt>
                <c:pt idx="31">
                  <c:v>39498</c:v>
                </c:pt>
                <c:pt idx="32">
                  <c:v>39499</c:v>
                </c:pt>
                <c:pt idx="33">
                  <c:v>39500</c:v>
                </c:pt>
                <c:pt idx="34">
                  <c:v>39503</c:v>
                </c:pt>
                <c:pt idx="35">
                  <c:v>39504</c:v>
                </c:pt>
                <c:pt idx="36">
                  <c:v>39505</c:v>
                </c:pt>
                <c:pt idx="37">
                  <c:v>39506</c:v>
                </c:pt>
                <c:pt idx="38">
                  <c:v>39507</c:v>
                </c:pt>
                <c:pt idx="39">
                  <c:v>39510</c:v>
                </c:pt>
                <c:pt idx="40">
                  <c:v>39511</c:v>
                </c:pt>
                <c:pt idx="41">
                  <c:v>39512</c:v>
                </c:pt>
                <c:pt idx="42">
                  <c:v>39513</c:v>
                </c:pt>
                <c:pt idx="43">
                  <c:v>39514</c:v>
                </c:pt>
                <c:pt idx="44">
                  <c:v>39517</c:v>
                </c:pt>
                <c:pt idx="45">
                  <c:v>39518</c:v>
                </c:pt>
                <c:pt idx="46">
                  <c:v>39519</c:v>
                </c:pt>
                <c:pt idx="47">
                  <c:v>39520</c:v>
                </c:pt>
                <c:pt idx="48">
                  <c:v>39521</c:v>
                </c:pt>
                <c:pt idx="49">
                  <c:v>39524</c:v>
                </c:pt>
                <c:pt idx="50">
                  <c:v>39525</c:v>
                </c:pt>
                <c:pt idx="51">
                  <c:v>39526</c:v>
                </c:pt>
                <c:pt idx="52">
                  <c:v>39527</c:v>
                </c:pt>
                <c:pt idx="53">
                  <c:v>39531</c:v>
                </c:pt>
                <c:pt idx="54">
                  <c:v>39532</c:v>
                </c:pt>
                <c:pt idx="55">
                  <c:v>39533</c:v>
                </c:pt>
                <c:pt idx="56">
                  <c:v>39534</c:v>
                </c:pt>
                <c:pt idx="57">
                  <c:v>39535</c:v>
                </c:pt>
                <c:pt idx="58">
                  <c:v>39538</c:v>
                </c:pt>
                <c:pt idx="59">
                  <c:v>39539</c:v>
                </c:pt>
                <c:pt idx="60">
                  <c:v>39540</c:v>
                </c:pt>
                <c:pt idx="61">
                  <c:v>39541</c:v>
                </c:pt>
                <c:pt idx="62">
                  <c:v>39542</c:v>
                </c:pt>
                <c:pt idx="63">
                  <c:v>39545</c:v>
                </c:pt>
                <c:pt idx="64">
                  <c:v>39546</c:v>
                </c:pt>
                <c:pt idx="65">
                  <c:v>39547</c:v>
                </c:pt>
                <c:pt idx="66">
                  <c:v>39548</c:v>
                </c:pt>
                <c:pt idx="67">
                  <c:v>39549</c:v>
                </c:pt>
                <c:pt idx="68">
                  <c:v>39552</c:v>
                </c:pt>
                <c:pt idx="69">
                  <c:v>39553</c:v>
                </c:pt>
                <c:pt idx="70">
                  <c:v>39554</c:v>
                </c:pt>
                <c:pt idx="71">
                  <c:v>39555</c:v>
                </c:pt>
                <c:pt idx="72">
                  <c:v>39556</c:v>
                </c:pt>
                <c:pt idx="73">
                  <c:v>39560</c:v>
                </c:pt>
                <c:pt idx="74">
                  <c:v>39561</c:v>
                </c:pt>
                <c:pt idx="75">
                  <c:v>39562</c:v>
                </c:pt>
                <c:pt idx="76">
                  <c:v>39563</c:v>
                </c:pt>
                <c:pt idx="77">
                  <c:v>39566</c:v>
                </c:pt>
                <c:pt idx="78">
                  <c:v>39567</c:v>
                </c:pt>
                <c:pt idx="79">
                  <c:v>39568</c:v>
                </c:pt>
                <c:pt idx="80">
                  <c:v>39570</c:v>
                </c:pt>
                <c:pt idx="81">
                  <c:v>39573</c:v>
                </c:pt>
                <c:pt idx="82">
                  <c:v>39574</c:v>
                </c:pt>
                <c:pt idx="83">
                  <c:v>39575</c:v>
                </c:pt>
                <c:pt idx="84">
                  <c:v>39576</c:v>
                </c:pt>
                <c:pt idx="85">
                  <c:v>39577</c:v>
                </c:pt>
                <c:pt idx="86">
                  <c:v>39580</c:v>
                </c:pt>
                <c:pt idx="87">
                  <c:v>39581</c:v>
                </c:pt>
                <c:pt idx="88">
                  <c:v>39582</c:v>
                </c:pt>
                <c:pt idx="89">
                  <c:v>39583</c:v>
                </c:pt>
                <c:pt idx="90">
                  <c:v>39584</c:v>
                </c:pt>
                <c:pt idx="91">
                  <c:v>39587</c:v>
                </c:pt>
                <c:pt idx="92">
                  <c:v>39588</c:v>
                </c:pt>
                <c:pt idx="93">
                  <c:v>39589</c:v>
                </c:pt>
                <c:pt idx="94">
                  <c:v>39591</c:v>
                </c:pt>
                <c:pt idx="95">
                  <c:v>39594</c:v>
                </c:pt>
                <c:pt idx="96">
                  <c:v>39595</c:v>
                </c:pt>
                <c:pt idx="97">
                  <c:v>39596</c:v>
                </c:pt>
                <c:pt idx="98">
                  <c:v>39597</c:v>
                </c:pt>
                <c:pt idx="99">
                  <c:v>39598</c:v>
                </c:pt>
                <c:pt idx="100">
                  <c:v>39601</c:v>
                </c:pt>
                <c:pt idx="101">
                  <c:v>39602</c:v>
                </c:pt>
                <c:pt idx="102">
                  <c:v>39603</c:v>
                </c:pt>
                <c:pt idx="103">
                  <c:v>39604</c:v>
                </c:pt>
                <c:pt idx="104">
                  <c:v>39605</c:v>
                </c:pt>
                <c:pt idx="105">
                  <c:v>39608</c:v>
                </c:pt>
                <c:pt idx="106">
                  <c:v>39609</c:v>
                </c:pt>
                <c:pt idx="107">
                  <c:v>39610</c:v>
                </c:pt>
                <c:pt idx="108">
                  <c:v>39611</c:v>
                </c:pt>
                <c:pt idx="109">
                  <c:v>39612</c:v>
                </c:pt>
                <c:pt idx="110">
                  <c:v>39615</c:v>
                </c:pt>
                <c:pt idx="111">
                  <c:v>39616</c:v>
                </c:pt>
                <c:pt idx="112">
                  <c:v>39617</c:v>
                </c:pt>
                <c:pt idx="113">
                  <c:v>39618</c:v>
                </c:pt>
                <c:pt idx="114">
                  <c:v>39619</c:v>
                </c:pt>
                <c:pt idx="115">
                  <c:v>39622</c:v>
                </c:pt>
                <c:pt idx="116">
                  <c:v>39623</c:v>
                </c:pt>
                <c:pt idx="117">
                  <c:v>39624</c:v>
                </c:pt>
                <c:pt idx="118">
                  <c:v>39625</c:v>
                </c:pt>
                <c:pt idx="119">
                  <c:v>39626</c:v>
                </c:pt>
                <c:pt idx="120">
                  <c:v>39629</c:v>
                </c:pt>
                <c:pt idx="121">
                  <c:v>39630</c:v>
                </c:pt>
                <c:pt idx="122">
                  <c:v>39631</c:v>
                </c:pt>
                <c:pt idx="123">
                  <c:v>39632</c:v>
                </c:pt>
                <c:pt idx="124">
                  <c:v>39633</c:v>
                </c:pt>
                <c:pt idx="125">
                  <c:v>39636</c:v>
                </c:pt>
                <c:pt idx="126">
                  <c:v>39637</c:v>
                </c:pt>
                <c:pt idx="127">
                  <c:v>39639</c:v>
                </c:pt>
                <c:pt idx="128">
                  <c:v>39640</c:v>
                </c:pt>
                <c:pt idx="129">
                  <c:v>39643</c:v>
                </c:pt>
                <c:pt idx="130">
                  <c:v>39644</c:v>
                </c:pt>
                <c:pt idx="131">
                  <c:v>39645</c:v>
                </c:pt>
                <c:pt idx="132">
                  <c:v>39646</c:v>
                </c:pt>
                <c:pt idx="133">
                  <c:v>39647</c:v>
                </c:pt>
                <c:pt idx="134">
                  <c:v>39650</c:v>
                </c:pt>
                <c:pt idx="135">
                  <c:v>39651</c:v>
                </c:pt>
                <c:pt idx="136">
                  <c:v>39652</c:v>
                </c:pt>
                <c:pt idx="137">
                  <c:v>39653</c:v>
                </c:pt>
                <c:pt idx="138">
                  <c:v>39654</c:v>
                </c:pt>
                <c:pt idx="139">
                  <c:v>39657</c:v>
                </c:pt>
                <c:pt idx="140">
                  <c:v>39658</c:v>
                </c:pt>
                <c:pt idx="141">
                  <c:v>39659</c:v>
                </c:pt>
                <c:pt idx="142">
                  <c:v>39660</c:v>
                </c:pt>
                <c:pt idx="143">
                  <c:v>39661</c:v>
                </c:pt>
                <c:pt idx="144">
                  <c:v>39664</c:v>
                </c:pt>
                <c:pt idx="145">
                  <c:v>39665</c:v>
                </c:pt>
                <c:pt idx="146">
                  <c:v>39666</c:v>
                </c:pt>
                <c:pt idx="147">
                  <c:v>39667</c:v>
                </c:pt>
                <c:pt idx="148">
                  <c:v>39668</c:v>
                </c:pt>
                <c:pt idx="149">
                  <c:v>39671</c:v>
                </c:pt>
                <c:pt idx="150">
                  <c:v>39672</c:v>
                </c:pt>
                <c:pt idx="151">
                  <c:v>39673</c:v>
                </c:pt>
                <c:pt idx="152">
                  <c:v>39674</c:v>
                </c:pt>
                <c:pt idx="153">
                  <c:v>39675</c:v>
                </c:pt>
                <c:pt idx="154">
                  <c:v>39678</c:v>
                </c:pt>
                <c:pt idx="155">
                  <c:v>39679</c:v>
                </c:pt>
                <c:pt idx="156">
                  <c:v>39680</c:v>
                </c:pt>
                <c:pt idx="157">
                  <c:v>39681</c:v>
                </c:pt>
                <c:pt idx="158">
                  <c:v>39682</c:v>
                </c:pt>
                <c:pt idx="159">
                  <c:v>39685</c:v>
                </c:pt>
                <c:pt idx="160">
                  <c:v>39686</c:v>
                </c:pt>
                <c:pt idx="161">
                  <c:v>39687</c:v>
                </c:pt>
                <c:pt idx="162">
                  <c:v>39688</c:v>
                </c:pt>
                <c:pt idx="163">
                  <c:v>39689</c:v>
                </c:pt>
                <c:pt idx="164">
                  <c:v>39692</c:v>
                </c:pt>
                <c:pt idx="165">
                  <c:v>39693</c:v>
                </c:pt>
                <c:pt idx="166">
                  <c:v>39694</c:v>
                </c:pt>
                <c:pt idx="167">
                  <c:v>39695</c:v>
                </c:pt>
                <c:pt idx="168">
                  <c:v>39696</c:v>
                </c:pt>
                <c:pt idx="169">
                  <c:v>39699</c:v>
                </c:pt>
                <c:pt idx="170">
                  <c:v>39700</c:v>
                </c:pt>
                <c:pt idx="171">
                  <c:v>39701</c:v>
                </c:pt>
                <c:pt idx="172">
                  <c:v>39702</c:v>
                </c:pt>
                <c:pt idx="173">
                  <c:v>39703</c:v>
                </c:pt>
                <c:pt idx="174">
                  <c:v>39706</c:v>
                </c:pt>
                <c:pt idx="175">
                  <c:v>39707</c:v>
                </c:pt>
                <c:pt idx="176">
                  <c:v>39708</c:v>
                </c:pt>
                <c:pt idx="177">
                  <c:v>39709</c:v>
                </c:pt>
                <c:pt idx="178">
                  <c:v>39710</c:v>
                </c:pt>
                <c:pt idx="179">
                  <c:v>39713</c:v>
                </c:pt>
                <c:pt idx="180">
                  <c:v>39714</c:v>
                </c:pt>
                <c:pt idx="181">
                  <c:v>39715</c:v>
                </c:pt>
                <c:pt idx="182">
                  <c:v>39716</c:v>
                </c:pt>
                <c:pt idx="183">
                  <c:v>39717</c:v>
                </c:pt>
                <c:pt idx="184">
                  <c:v>39720</c:v>
                </c:pt>
                <c:pt idx="185">
                  <c:v>39721</c:v>
                </c:pt>
                <c:pt idx="186">
                  <c:v>39722</c:v>
                </c:pt>
                <c:pt idx="187">
                  <c:v>39723</c:v>
                </c:pt>
                <c:pt idx="188">
                  <c:v>39724</c:v>
                </c:pt>
                <c:pt idx="189">
                  <c:v>39727</c:v>
                </c:pt>
                <c:pt idx="190">
                  <c:v>39728</c:v>
                </c:pt>
                <c:pt idx="191">
                  <c:v>39729</c:v>
                </c:pt>
                <c:pt idx="192">
                  <c:v>39730</c:v>
                </c:pt>
                <c:pt idx="193">
                  <c:v>39731</c:v>
                </c:pt>
                <c:pt idx="194">
                  <c:v>39734</c:v>
                </c:pt>
                <c:pt idx="195">
                  <c:v>39735</c:v>
                </c:pt>
                <c:pt idx="196">
                  <c:v>39736</c:v>
                </c:pt>
                <c:pt idx="197">
                  <c:v>39737</c:v>
                </c:pt>
                <c:pt idx="198">
                  <c:v>39738</c:v>
                </c:pt>
                <c:pt idx="199">
                  <c:v>39741</c:v>
                </c:pt>
                <c:pt idx="200">
                  <c:v>39742</c:v>
                </c:pt>
                <c:pt idx="201">
                  <c:v>39743</c:v>
                </c:pt>
                <c:pt idx="202">
                  <c:v>39744</c:v>
                </c:pt>
                <c:pt idx="203">
                  <c:v>39745</c:v>
                </c:pt>
                <c:pt idx="204">
                  <c:v>39748</c:v>
                </c:pt>
                <c:pt idx="205">
                  <c:v>39749</c:v>
                </c:pt>
                <c:pt idx="206">
                  <c:v>39750</c:v>
                </c:pt>
                <c:pt idx="207">
                  <c:v>39751</c:v>
                </c:pt>
                <c:pt idx="208">
                  <c:v>39752</c:v>
                </c:pt>
                <c:pt idx="209">
                  <c:v>39755</c:v>
                </c:pt>
                <c:pt idx="210">
                  <c:v>39756</c:v>
                </c:pt>
                <c:pt idx="211">
                  <c:v>39757</c:v>
                </c:pt>
                <c:pt idx="212">
                  <c:v>39758</c:v>
                </c:pt>
                <c:pt idx="213">
                  <c:v>39759</c:v>
                </c:pt>
                <c:pt idx="214">
                  <c:v>39762</c:v>
                </c:pt>
                <c:pt idx="215">
                  <c:v>39763</c:v>
                </c:pt>
                <c:pt idx="216">
                  <c:v>39764</c:v>
                </c:pt>
                <c:pt idx="217">
                  <c:v>39765</c:v>
                </c:pt>
                <c:pt idx="218">
                  <c:v>39766</c:v>
                </c:pt>
                <c:pt idx="219">
                  <c:v>39769</c:v>
                </c:pt>
                <c:pt idx="220">
                  <c:v>39770</c:v>
                </c:pt>
                <c:pt idx="221">
                  <c:v>39771</c:v>
                </c:pt>
                <c:pt idx="222">
                  <c:v>39773</c:v>
                </c:pt>
                <c:pt idx="223">
                  <c:v>39776</c:v>
                </c:pt>
                <c:pt idx="224">
                  <c:v>39777</c:v>
                </c:pt>
                <c:pt idx="225">
                  <c:v>39778</c:v>
                </c:pt>
                <c:pt idx="226">
                  <c:v>39779</c:v>
                </c:pt>
                <c:pt idx="227">
                  <c:v>39780</c:v>
                </c:pt>
                <c:pt idx="228">
                  <c:v>39783</c:v>
                </c:pt>
                <c:pt idx="229">
                  <c:v>39784</c:v>
                </c:pt>
                <c:pt idx="230">
                  <c:v>39785</c:v>
                </c:pt>
                <c:pt idx="231">
                  <c:v>39786</c:v>
                </c:pt>
                <c:pt idx="232">
                  <c:v>39787</c:v>
                </c:pt>
                <c:pt idx="233">
                  <c:v>39790</c:v>
                </c:pt>
                <c:pt idx="234">
                  <c:v>39791</c:v>
                </c:pt>
                <c:pt idx="235">
                  <c:v>39792</c:v>
                </c:pt>
                <c:pt idx="236">
                  <c:v>39793</c:v>
                </c:pt>
                <c:pt idx="237">
                  <c:v>39794</c:v>
                </c:pt>
                <c:pt idx="238">
                  <c:v>39797</c:v>
                </c:pt>
                <c:pt idx="239">
                  <c:v>39798</c:v>
                </c:pt>
                <c:pt idx="240">
                  <c:v>39799</c:v>
                </c:pt>
                <c:pt idx="241">
                  <c:v>39800</c:v>
                </c:pt>
                <c:pt idx="242">
                  <c:v>39801</c:v>
                </c:pt>
                <c:pt idx="243">
                  <c:v>39804</c:v>
                </c:pt>
                <c:pt idx="244">
                  <c:v>39805</c:v>
                </c:pt>
                <c:pt idx="245">
                  <c:v>39808</c:v>
                </c:pt>
                <c:pt idx="246">
                  <c:v>39811</c:v>
                </c:pt>
                <c:pt idx="247">
                  <c:v>39812</c:v>
                </c:pt>
                <c:pt idx="248">
                  <c:v>39815</c:v>
                </c:pt>
                <c:pt idx="249">
                  <c:v>39818</c:v>
                </c:pt>
                <c:pt idx="250">
                  <c:v>39819</c:v>
                </c:pt>
                <c:pt idx="251">
                  <c:v>39820</c:v>
                </c:pt>
                <c:pt idx="252">
                  <c:v>39821</c:v>
                </c:pt>
                <c:pt idx="253">
                  <c:v>39822</c:v>
                </c:pt>
                <c:pt idx="254">
                  <c:v>39825</c:v>
                </c:pt>
                <c:pt idx="255">
                  <c:v>39826</c:v>
                </c:pt>
                <c:pt idx="256">
                  <c:v>39827</c:v>
                </c:pt>
                <c:pt idx="257">
                  <c:v>39828</c:v>
                </c:pt>
                <c:pt idx="258">
                  <c:v>39829</c:v>
                </c:pt>
                <c:pt idx="259">
                  <c:v>39832</c:v>
                </c:pt>
                <c:pt idx="260">
                  <c:v>39833</c:v>
                </c:pt>
                <c:pt idx="261">
                  <c:v>39834</c:v>
                </c:pt>
                <c:pt idx="262">
                  <c:v>39835</c:v>
                </c:pt>
                <c:pt idx="263">
                  <c:v>39836</c:v>
                </c:pt>
                <c:pt idx="264">
                  <c:v>39839</c:v>
                </c:pt>
                <c:pt idx="265">
                  <c:v>39840</c:v>
                </c:pt>
                <c:pt idx="266">
                  <c:v>39841</c:v>
                </c:pt>
                <c:pt idx="267">
                  <c:v>39842</c:v>
                </c:pt>
                <c:pt idx="268">
                  <c:v>39843</c:v>
                </c:pt>
                <c:pt idx="269">
                  <c:v>39846</c:v>
                </c:pt>
                <c:pt idx="270">
                  <c:v>39847</c:v>
                </c:pt>
                <c:pt idx="271">
                  <c:v>39848</c:v>
                </c:pt>
                <c:pt idx="272">
                  <c:v>39849</c:v>
                </c:pt>
                <c:pt idx="273">
                  <c:v>39850</c:v>
                </c:pt>
                <c:pt idx="274">
                  <c:v>39853</c:v>
                </c:pt>
                <c:pt idx="275">
                  <c:v>39854</c:v>
                </c:pt>
                <c:pt idx="276">
                  <c:v>39855</c:v>
                </c:pt>
                <c:pt idx="277">
                  <c:v>39856</c:v>
                </c:pt>
                <c:pt idx="278">
                  <c:v>39857</c:v>
                </c:pt>
                <c:pt idx="279">
                  <c:v>39860</c:v>
                </c:pt>
                <c:pt idx="280">
                  <c:v>39861</c:v>
                </c:pt>
                <c:pt idx="281">
                  <c:v>39862</c:v>
                </c:pt>
                <c:pt idx="282">
                  <c:v>39863</c:v>
                </c:pt>
                <c:pt idx="283">
                  <c:v>39864</c:v>
                </c:pt>
                <c:pt idx="284">
                  <c:v>39869</c:v>
                </c:pt>
                <c:pt idx="285">
                  <c:v>39870</c:v>
                </c:pt>
                <c:pt idx="286">
                  <c:v>39871</c:v>
                </c:pt>
                <c:pt idx="287">
                  <c:v>39874</c:v>
                </c:pt>
                <c:pt idx="288">
                  <c:v>39875</c:v>
                </c:pt>
                <c:pt idx="289">
                  <c:v>39876</c:v>
                </c:pt>
                <c:pt idx="290">
                  <c:v>39877</c:v>
                </c:pt>
                <c:pt idx="291">
                  <c:v>39878</c:v>
                </c:pt>
                <c:pt idx="292">
                  <c:v>39881</c:v>
                </c:pt>
                <c:pt idx="293">
                  <c:v>39882</c:v>
                </c:pt>
                <c:pt idx="294">
                  <c:v>39883</c:v>
                </c:pt>
                <c:pt idx="295">
                  <c:v>39884</c:v>
                </c:pt>
                <c:pt idx="296">
                  <c:v>39885</c:v>
                </c:pt>
                <c:pt idx="297">
                  <c:v>39888</c:v>
                </c:pt>
                <c:pt idx="298">
                  <c:v>39889</c:v>
                </c:pt>
                <c:pt idx="299">
                  <c:v>39890</c:v>
                </c:pt>
                <c:pt idx="300">
                  <c:v>39891</c:v>
                </c:pt>
                <c:pt idx="301">
                  <c:v>39892</c:v>
                </c:pt>
                <c:pt idx="302">
                  <c:v>39895</c:v>
                </c:pt>
                <c:pt idx="303">
                  <c:v>39896</c:v>
                </c:pt>
                <c:pt idx="304">
                  <c:v>39897</c:v>
                </c:pt>
                <c:pt idx="305">
                  <c:v>39898</c:v>
                </c:pt>
                <c:pt idx="306">
                  <c:v>39899</c:v>
                </c:pt>
                <c:pt idx="307">
                  <c:v>39902</c:v>
                </c:pt>
                <c:pt idx="308">
                  <c:v>39903</c:v>
                </c:pt>
                <c:pt idx="309">
                  <c:v>39904</c:v>
                </c:pt>
                <c:pt idx="310">
                  <c:v>39905</c:v>
                </c:pt>
                <c:pt idx="311">
                  <c:v>39906</c:v>
                </c:pt>
                <c:pt idx="312">
                  <c:v>39909</c:v>
                </c:pt>
                <c:pt idx="313">
                  <c:v>39910</c:v>
                </c:pt>
                <c:pt idx="314">
                  <c:v>39911</c:v>
                </c:pt>
                <c:pt idx="315">
                  <c:v>39912</c:v>
                </c:pt>
                <c:pt idx="316">
                  <c:v>39913</c:v>
                </c:pt>
                <c:pt idx="317">
                  <c:v>39916</c:v>
                </c:pt>
                <c:pt idx="318">
                  <c:v>39917</c:v>
                </c:pt>
                <c:pt idx="319">
                  <c:v>39918</c:v>
                </c:pt>
                <c:pt idx="320">
                  <c:v>39919</c:v>
                </c:pt>
                <c:pt idx="321">
                  <c:v>39920</c:v>
                </c:pt>
                <c:pt idx="322">
                  <c:v>39923</c:v>
                </c:pt>
                <c:pt idx="323">
                  <c:v>39925</c:v>
                </c:pt>
                <c:pt idx="324">
                  <c:v>39926</c:v>
                </c:pt>
                <c:pt idx="325">
                  <c:v>39927</c:v>
                </c:pt>
                <c:pt idx="326">
                  <c:v>39930</c:v>
                </c:pt>
                <c:pt idx="327">
                  <c:v>39931</c:v>
                </c:pt>
                <c:pt idx="328">
                  <c:v>39932</c:v>
                </c:pt>
                <c:pt idx="329">
                  <c:v>39933</c:v>
                </c:pt>
                <c:pt idx="330">
                  <c:v>39937</c:v>
                </c:pt>
                <c:pt idx="331">
                  <c:v>39938</c:v>
                </c:pt>
                <c:pt idx="332">
                  <c:v>39939</c:v>
                </c:pt>
                <c:pt idx="333">
                  <c:v>39940</c:v>
                </c:pt>
                <c:pt idx="334">
                  <c:v>39941</c:v>
                </c:pt>
                <c:pt idx="335">
                  <c:v>39944</c:v>
                </c:pt>
                <c:pt idx="336">
                  <c:v>39945</c:v>
                </c:pt>
                <c:pt idx="337">
                  <c:v>39946</c:v>
                </c:pt>
                <c:pt idx="338">
                  <c:v>39947</c:v>
                </c:pt>
                <c:pt idx="339">
                  <c:v>39948</c:v>
                </c:pt>
                <c:pt idx="340">
                  <c:v>39951</c:v>
                </c:pt>
                <c:pt idx="341">
                  <c:v>39952</c:v>
                </c:pt>
                <c:pt idx="342">
                  <c:v>39953</c:v>
                </c:pt>
                <c:pt idx="343">
                  <c:v>39954</c:v>
                </c:pt>
                <c:pt idx="344">
                  <c:v>39955</c:v>
                </c:pt>
                <c:pt idx="345">
                  <c:v>39958</c:v>
                </c:pt>
                <c:pt idx="346">
                  <c:v>39959</c:v>
                </c:pt>
                <c:pt idx="347">
                  <c:v>39960</c:v>
                </c:pt>
                <c:pt idx="348">
                  <c:v>39961</c:v>
                </c:pt>
                <c:pt idx="349">
                  <c:v>39962</c:v>
                </c:pt>
                <c:pt idx="350">
                  <c:v>39965</c:v>
                </c:pt>
                <c:pt idx="351">
                  <c:v>39966</c:v>
                </c:pt>
                <c:pt idx="352">
                  <c:v>39967</c:v>
                </c:pt>
                <c:pt idx="353">
                  <c:v>39968</c:v>
                </c:pt>
                <c:pt idx="354">
                  <c:v>39969</c:v>
                </c:pt>
                <c:pt idx="355">
                  <c:v>39972</c:v>
                </c:pt>
                <c:pt idx="356">
                  <c:v>39973</c:v>
                </c:pt>
                <c:pt idx="357">
                  <c:v>39974</c:v>
                </c:pt>
                <c:pt idx="358">
                  <c:v>39976</c:v>
                </c:pt>
                <c:pt idx="359">
                  <c:v>39979</c:v>
                </c:pt>
                <c:pt idx="360">
                  <c:v>39980</c:v>
                </c:pt>
                <c:pt idx="361">
                  <c:v>39981</c:v>
                </c:pt>
                <c:pt idx="362">
                  <c:v>39982</c:v>
                </c:pt>
                <c:pt idx="363">
                  <c:v>39983</c:v>
                </c:pt>
                <c:pt idx="364">
                  <c:v>39986</c:v>
                </c:pt>
                <c:pt idx="365">
                  <c:v>39987</c:v>
                </c:pt>
                <c:pt idx="366">
                  <c:v>39988</c:v>
                </c:pt>
                <c:pt idx="367">
                  <c:v>39989</c:v>
                </c:pt>
                <c:pt idx="368">
                  <c:v>39990</c:v>
                </c:pt>
                <c:pt idx="369">
                  <c:v>39993</c:v>
                </c:pt>
                <c:pt idx="370">
                  <c:v>39994</c:v>
                </c:pt>
                <c:pt idx="371">
                  <c:v>39995</c:v>
                </c:pt>
                <c:pt idx="372">
                  <c:v>39996</c:v>
                </c:pt>
                <c:pt idx="373">
                  <c:v>39997</c:v>
                </c:pt>
                <c:pt idx="374">
                  <c:v>40000</c:v>
                </c:pt>
                <c:pt idx="375">
                  <c:v>40001</c:v>
                </c:pt>
                <c:pt idx="376">
                  <c:v>40002</c:v>
                </c:pt>
                <c:pt idx="377">
                  <c:v>40003</c:v>
                </c:pt>
                <c:pt idx="378">
                  <c:v>40004</c:v>
                </c:pt>
                <c:pt idx="379">
                  <c:v>40007</c:v>
                </c:pt>
                <c:pt idx="380">
                  <c:v>40008</c:v>
                </c:pt>
                <c:pt idx="381">
                  <c:v>40009</c:v>
                </c:pt>
                <c:pt idx="382">
                  <c:v>40010</c:v>
                </c:pt>
                <c:pt idx="383">
                  <c:v>40011</c:v>
                </c:pt>
                <c:pt idx="384">
                  <c:v>40014</c:v>
                </c:pt>
                <c:pt idx="385">
                  <c:v>40015</c:v>
                </c:pt>
                <c:pt idx="386">
                  <c:v>40016</c:v>
                </c:pt>
                <c:pt idx="387">
                  <c:v>40017</c:v>
                </c:pt>
                <c:pt idx="388">
                  <c:v>40018</c:v>
                </c:pt>
                <c:pt idx="389">
                  <c:v>40021</c:v>
                </c:pt>
                <c:pt idx="390">
                  <c:v>40022</c:v>
                </c:pt>
                <c:pt idx="391">
                  <c:v>40023</c:v>
                </c:pt>
                <c:pt idx="392">
                  <c:v>40024</c:v>
                </c:pt>
                <c:pt idx="393">
                  <c:v>40025</c:v>
                </c:pt>
                <c:pt idx="394">
                  <c:v>40028</c:v>
                </c:pt>
                <c:pt idx="395">
                  <c:v>40029</c:v>
                </c:pt>
                <c:pt idx="396">
                  <c:v>40030</c:v>
                </c:pt>
                <c:pt idx="397">
                  <c:v>40031</c:v>
                </c:pt>
                <c:pt idx="398">
                  <c:v>40032</c:v>
                </c:pt>
                <c:pt idx="399">
                  <c:v>40035</c:v>
                </c:pt>
                <c:pt idx="400">
                  <c:v>40036</c:v>
                </c:pt>
                <c:pt idx="401">
                  <c:v>40037</c:v>
                </c:pt>
                <c:pt idx="402">
                  <c:v>40038</c:v>
                </c:pt>
                <c:pt idx="403">
                  <c:v>40039</c:v>
                </c:pt>
                <c:pt idx="404">
                  <c:v>40042</c:v>
                </c:pt>
                <c:pt idx="405">
                  <c:v>40043</c:v>
                </c:pt>
                <c:pt idx="406">
                  <c:v>40044</c:v>
                </c:pt>
                <c:pt idx="407">
                  <c:v>40045</c:v>
                </c:pt>
                <c:pt idx="408">
                  <c:v>40046</c:v>
                </c:pt>
                <c:pt idx="409">
                  <c:v>40049</c:v>
                </c:pt>
                <c:pt idx="410">
                  <c:v>40050</c:v>
                </c:pt>
                <c:pt idx="411">
                  <c:v>40051</c:v>
                </c:pt>
                <c:pt idx="412">
                  <c:v>40052</c:v>
                </c:pt>
                <c:pt idx="413">
                  <c:v>40053</c:v>
                </c:pt>
                <c:pt idx="414">
                  <c:v>40056</c:v>
                </c:pt>
                <c:pt idx="415">
                  <c:v>40057</c:v>
                </c:pt>
                <c:pt idx="416">
                  <c:v>40058</c:v>
                </c:pt>
                <c:pt idx="417">
                  <c:v>40059</c:v>
                </c:pt>
                <c:pt idx="418">
                  <c:v>40060</c:v>
                </c:pt>
                <c:pt idx="419">
                  <c:v>40064</c:v>
                </c:pt>
                <c:pt idx="420">
                  <c:v>40065</c:v>
                </c:pt>
                <c:pt idx="421">
                  <c:v>40066</c:v>
                </c:pt>
                <c:pt idx="422">
                  <c:v>40067</c:v>
                </c:pt>
                <c:pt idx="423">
                  <c:v>40070</c:v>
                </c:pt>
                <c:pt idx="424">
                  <c:v>40071</c:v>
                </c:pt>
                <c:pt idx="425">
                  <c:v>40072</c:v>
                </c:pt>
                <c:pt idx="426">
                  <c:v>40073</c:v>
                </c:pt>
                <c:pt idx="427">
                  <c:v>40074</c:v>
                </c:pt>
                <c:pt idx="428">
                  <c:v>40077</c:v>
                </c:pt>
                <c:pt idx="429">
                  <c:v>40078</c:v>
                </c:pt>
                <c:pt idx="430">
                  <c:v>40079</c:v>
                </c:pt>
                <c:pt idx="431">
                  <c:v>40080</c:v>
                </c:pt>
                <c:pt idx="432">
                  <c:v>40081</c:v>
                </c:pt>
                <c:pt idx="433">
                  <c:v>40084</c:v>
                </c:pt>
                <c:pt idx="434">
                  <c:v>40085</c:v>
                </c:pt>
                <c:pt idx="435">
                  <c:v>40086</c:v>
                </c:pt>
                <c:pt idx="436">
                  <c:v>40087</c:v>
                </c:pt>
                <c:pt idx="437">
                  <c:v>40088</c:v>
                </c:pt>
                <c:pt idx="438">
                  <c:v>40091</c:v>
                </c:pt>
                <c:pt idx="439">
                  <c:v>40092</c:v>
                </c:pt>
                <c:pt idx="440">
                  <c:v>40093</c:v>
                </c:pt>
                <c:pt idx="441">
                  <c:v>40094</c:v>
                </c:pt>
                <c:pt idx="442">
                  <c:v>40095</c:v>
                </c:pt>
                <c:pt idx="443">
                  <c:v>40098</c:v>
                </c:pt>
                <c:pt idx="444">
                  <c:v>40099</c:v>
                </c:pt>
                <c:pt idx="445">
                  <c:v>40100</c:v>
                </c:pt>
                <c:pt idx="446">
                  <c:v>40101</c:v>
                </c:pt>
                <c:pt idx="447">
                  <c:v>40102</c:v>
                </c:pt>
                <c:pt idx="448">
                  <c:v>40105</c:v>
                </c:pt>
                <c:pt idx="449">
                  <c:v>40106</c:v>
                </c:pt>
                <c:pt idx="450">
                  <c:v>40107</c:v>
                </c:pt>
                <c:pt idx="451">
                  <c:v>40108</c:v>
                </c:pt>
                <c:pt idx="452">
                  <c:v>40109</c:v>
                </c:pt>
                <c:pt idx="453">
                  <c:v>40112</c:v>
                </c:pt>
                <c:pt idx="454">
                  <c:v>40113</c:v>
                </c:pt>
                <c:pt idx="455">
                  <c:v>40114</c:v>
                </c:pt>
                <c:pt idx="456">
                  <c:v>40115</c:v>
                </c:pt>
                <c:pt idx="457">
                  <c:v>40116</c:v>
                </c:pt>
                <c:pt idx="458">
                  <c:v>40120</c:v>
                </c:pt>
                <c:pt idx="459">
                  <c:v>40121</c:v>
                </c:pt>
                <c:pt idx="460">
                  <c:v>40122</c:v>
                </c:pt>
                <c:pt idx="461">
                  <c:v>40123</c:v>
                </c:pt>
                <c:pt idx="462">
                  <c:v>40126</c:v>
                </c:pt>
                <c:pt idx="463">
                  <c:v>40127</c:v>
                </c:pt>
                <c:pt idx="464">
                  <c:v>40128</c:v>
                </c:pt>
                <c:pt idx="465">
                  <c:v>40129</c:v>
                </c:pt>
                <c:pt idx="466">
                  <c:v>40130</c:v>
                </c:pt>
                <c:pt idx="467">
                  <c:v>40133</c:v>
                </c:pt>
                <c:pt idx="468">
                  <c:v>40134</c:v>
                </c:pt>
                <c:pt idx="469">
                  <c:v>40135</c:v>
                </c:pt>
                <c:pt idx="470">
                  <c:v>40136</c:v>
                </c:pt>
                <c:pt idx="471">
                  <c:v>40137</c:v>
                </c:pt>
                <c:pt idx="472">
                  <c:v>40140</c:v>
                </c:pt>
                <c:pt idx="473">
                  <c:v>40141</c:v>
                </c:pt>
                <c:pt idx="474">
                  <c:v>40142</c:v>
                </c:pt>
                <c:pt idx="475">
                  <c:v>40143</c:v>
                </c:pt>
                <c:pt idx="476">
                  <c:v>40144</c:v>
                </c:pt>
                <c:pt idx="477">
                  <c:v>40147</c:v>
                </c:pt>
                <c:pt idx="478">
                  <c:v>40148</c:v>
                </c:pt>
                <c:pt idx="479">
                  <c:v>40149</c:v>
                </c:pt>
                <c:pt idx="480">
                  <c:v>40150</c:v>
                </c:pt>
                <c:pt idx="481">
                  <c:v>40151</c:v>
                </c:pt>
                <c:pt idx="482">
                  <c:v>40154</c:v>
                </c:pt>
                <c:pt idx="483">
                  <c:v>40155</c:v>
                </c:pt>
                <c:pt idx="484">
                  <c:v>40156</c:v>
                </c:pt>
                <c:pt idx="485">
                  <c:v>40157</c:v>
                </c:pt>
                <c:pt idx="486">
                  <c:v>40158</c:v>
                </c:pt>
                <c:pt idx="487">
                  <c:v>40161</c:v>
                </c:pt>
                <c:pt idx="488">
                  <c:v>40162</c:v>
                </c:pt>
                <c:pt idx="489">
                  <c:v>40163</c:v>
                </c:pt>
                <c:pt idx="490">
                  <c:v>40164</c:v>
                </c:pt>
                <c:pt idx="491">
                  <c:v>40165</c:v>
                </c:pt>
                <c:pt idx="492">
                  <c:v>40168</c:v>
                </c:pt>
                <c:pt idx="493">
                  <c:v>40169</c:v>
                </c:pt>
                <c:pt idx="494">
                  <c:v>40170</c:v>
                </c:pt>
                <c:pt idx="495">
                  <c:v>40175</c:v>
                </c:pt>
                <c:pt idx="496">
                  <c:v>40176</c:v>
                </c:pt>
                <c:pt idx="497">
                  <c:v>40177</c:v>
                </c:pt>
                <c:pt idx="498">
                  <c:v>40182</c:v>
                </c:pt>
                <c:pt idx="499">
                  <c:v>40183</c:v>
                </c:pt>
                <c:pt idx="500">
                  <c:v>40184</c:v>
                </c:pt>
                <c:pt idx="501">
                  <c:v>40185</c:v>
                </c:pt>
                <c:pt idx="502">
                  <c:v>40186</c:v>
                </c:pt>
                <c:pt idx="503">
                  <c:v>40189</c:v>
                </c:pt>
                <c:pt idx="504">
                  <c:v>40190</c:v>
                </c:pt>
                <c:pt idx="505">
                  <c:v>40191</c:v>
                </c:pt>
                <c:pt idx="506">
                  <c:v>40192</c:v>
                </c:pt>
                <c:pt idx="507">
                  <c:v>40193</c:v>
                </c:pt>
                <c:pt idx="508">
                  <c:v>40196</c:v>
                </c:pt>
                <c:pt idx="509">
                  <c:v>40197</c:v>
                </c:pt>
                <c:pt idx="510">
                  <c:v>40198</c:v>
                </c:pt>
                <c:pt idx="511">
                  <c:v>40199</c:v>
                </c:pt>
                <c:pt idx="512">
                  <c:v>40200</c:v>
                </c:pt>
                <c:pt idx="513">
                  <c:v>40204</c:v>
                </c:pt>
                <c:pt idx="514">
                  <c:v>40205</c:v>
                </c:pt>
                <c:pt idx="515">
                  <c:v>40206</c:v>
                </c:pt>
                <c:pt idx="516">
                  <c:v>40207</c:v>
                </c:pt>
                <c:pt idx="517">
                  <c:v>40210</c:v>
                </c:pt>
                <c:pt idx="518">
                  <c:v>40211</c:v>
                </c:pt>
                <c:pt idx="519">
                  <c:v>40212</c:v>
                </c:pt>
                <c:pt idx="520">
                  <c:v>40213</c:v>
                </c:pt>
                <c:pt idx="521">
                  <c:v>40214</c:v>
                </c:pt>
                <c:pt idx="522">
                  <c:v>40217</c:v>
                </c:pt>
                <c:pt idx="523">
                  <c:v>40218</c:v>
                </c:pt>
                <c:pt idx="524">
                  <c:v>40219</c:v>
                </c:pt>
                <c:pt idx="525">
                  <c:v>40220</c:v>
                </c:pt>
                <c:pt idx="526">
                  <c:v>40221</c:v>
                </c:pt>
                <c:pt idx="527">
                  <c:v>40226</c:v>
                </c:pt>
                <c:pt idx="528">
                  <c:v>40227</c:v>
                </c:pt>
                <c:pt idx="529">
                  <c:v>40228</c:v>
                </c:pt>
                <c:pt idx="530">
                  <c:v>40231</c:v>
                </c:pt>
                <c:pt idx="531">
                  <c:v>40232</c:v>
                </c:pt>
                <c:pt idx="532">
                  <c:v>40233</c:v>
                </c:pt>
                <c:pt idx="533">
                  <c:v>40234</c:v>
                </c:pt>
                <c:pt idx="534">
                  <c:v>40235</c:v>
                </c:pt>
                <c:pt idx="535">
                  <c:v>40238</c:v>
                </c:pt>
                <c:pt idx="536">
                  <c:v>40239</c:v>
                </c:pt>
                <c:pt idx="537">
                  <c:v>40240</c:v>
                </c:pt>
                <c:pt idx="538">
                  <c:v>40241</c:v>
                </c:pt>
                <c:pt idx="539">
                  <c:v>40242</c:v>
                </c:pt>
                <c:pt idx="540">
                  <c:v>40245</c:v>
                </c:pt>
                <c:pt idx="541">
                  <c:v>40246</c:v>
                </c:pt>
                <c:pt idx="542">
                  <c:v>40247</c:v>
                </c:pt>
                <c:pt idx="543">
                  <c:v>40248</c:v>
                </c:pt>
                <c:pt idx="544">
                  <c:v>40249</c:v>
                </c:pt>
                <c:pt idx="545">
                  <c:v>40252</c:v>
                </c:pt>
                <c:pt idx="546">
                  <c:v>40253</c:v>
                </c:pt>
                <c:pt idx="547">
                  <c:v>40254</c:v>
                </c:pt>
                <c:pt idx="548">
                  <c:v>40255</c:v>
                </c:pt>
                <c:pt idx="549">
                  <c:v>40256</c:v>
                </c:pt>
                <c:pt idx="550">
                  <c:v>40259</c:v>
                </c:pt>
                <c:pt idx="551">
                  <c:v>40260</c:v>
                </c:pt>
                <c:pt idx="552">
                  <c:v>40261</c:v>
                </c:pt>
                <c:pt idx="553">
                  <c:v>40262</c:v>
                </c:pt>
                <c:pt idx="554">
                  <c:v>40263</c:v>
                </c:pt>
                <c:pt idx="555">
                  <c:v>40266</c:v>
                </c:pt>
                <c:pt idx="556">
                  <c:v>40267</c:v>
                </c:pt>
                <c:pt idx="557">
                  <c:v>40268</c:v>
                </c:pt>
                <c:pt idx="558">
                  <c:v>40269</c:v>
                </c:pt>
                <c:pt idx="559">
                  <c:v>40273</c:v>
                </c:pt>
                <c:pt idx="560">
                  <c:v>40274</c:v>
                </c:pt>
                <c:pt idx="561">
                  <c:v>40275</c:v>
                </c:pt>
                <c:pt idx="562">
                  <c:v>40276</c:v>
                </c:pt>
                <c:pt idx="563">
                  <c:v>40277</c:v>
                </c:pt>
                <c:pt idx="564">
                  <c:v>40280</c:v>
                </c:pt>
                <c:pt idx="565">
                  <c:v>40281</c:v>
                </c:pt>
                <c:pt idx="566">
                  <c:v>40282</c:v>
                </c:pt>
                <c:pt idx="567">
                  <c:v>40283</c:v>
                </c:pt>
                <c:pt idx="568">
                  <c:v>40284</c:v>
                </c:pt>
                <c:pt idx="569">
                  <c:v>40287</c:v>
                </c:pt>
                <c:pt idx="570">
                  <c:v>40288</c:v>
                </c:pt>
                <c:pt idx="571">
                  <c:v>40290</c:v>
                </c:pt>
                <c:pt idx="572">
                  <c:v>40291</c:v>
                </c:pt>
                <c:pt idx="573">
                  <c:v>40294</c:v>
                </c:pt>
                <c:pt idx="574">
                  <c:v>40295</c:v>
                </c:pt>
                <c:pt idx="575">
                  <c:v>40296</c:v>
                </c:pt>
                <c:pt idx="576">
                  <c:v>40297</c:v>
                </c:pt>
                <c:pt idx="577">
                  <c:v>40298</c:v>
                </c:pt>
                <c:pt idx="578">
                  <c:v>40301</c:v>
                </c:pt>
                <c:pt idx="579">
                  <c:v>40302</c:v>
                </c:pt>
                <c:pt idx="580">
                  <c:v>40303</c:v>
                </c:pt>
                <c:pt idx="581">
                  <c:v>40304</c:v>
                </c:pt>
                <c:pt idx="582">
                  <c:v>40305</c:v>
                </c:pt>
                <c:pt idx="583">
                  <c:v>40308</c:v>
                </c:pt>
                <c:pt idx="584">
                  <c:v>40309</c:v>
                </c:pt>
                <c:pt idx="585">
                  <c:v>40310</c:v>
                </c:pt>
                <c:pt idx="586">
                  <c:v>40311</c:v>
                </c:pt>
                <c:pt idx="587">
                  <c:v>40312</c:v>
                </c:pt>
                <c:pt idx="588">
                  <c:v>40315</c:v>
                </c:pt>
                <c:pt idx="589">
                  <c:v>40316</c:v>
                </c:pt>
                <c:pt idx="590">
                  <c:v>40317</c:v>
                </c:pt>
                <c:pt idx="591">
                  <c:v>40318</c:v>
                </c:pt>
                <c:pt idx="592">
                  <c:v>40319</c:v>
                </c:pt>
                <c:pt idx="593">
                  <c:v>40322</c:v>
                </c:pt>
                <c:pt idx="594">
                  <c:v>40323</c:v>
                </c:pt>
                <c:pt idx="595">
                  <c:v>40324</c:v>
                </c:pt>
                <c:pt idx="596">
                  <c:v>40325</c:v>
                </c:pt>
                <c:pt idx="597">
                  <c:v>40326</c:v>
                </c:pt>
                <c:pt idx="598">
                  <c:v>40329</c:v>
                </c:pt>
                <c:pt idx="599">
                  <c:v>40330</c:v>
                </c:pt>
                <c:pt idx="600">
                  <c:v>40331</c:v>
                </c:pt>
                <c:pt idx="601">
                  <c:v>40333</c:v>
                </c:pt>
                <c:pt idx="602">
                  <c:v>40336</c:v>
                </c:pt>
                <c:pt idx="603">
                  <c:v>40337</c:v>
                </c:pt>
                <c:pt idx="604">
                  <c:v>40338</c:v>
                </c:pt>
                <c:pt idx="605">
                  <c:v>40339</c:v>
                </c:pt>
                <c:pt idx="606">
                  <c:v>40340</c:v>
                </c:pt>
                <c:pt idx="607">
                  <c:v>40343</c:v>
                </c:pt>
                <c:pt idx="608">
                  <c:v>40344</c:v>
                </c:pt>
                <c:pt idx="609">
                  <c:v>40345</c:v>
                </c:pt>
                <c:pt idx="610">
                  <c:v>40346</c:v>
                </c:pt>
                <c:pt idx="611">
                  <c:v>40347</c:v>
                </c:pt>
                <c:pt idx="612">
                  <c:v>40350</c:v>
                </c:pt>
                <c:pt idx="613">
                  <c:v>40351</c:v>
                </c:pt>
                <c:pt idx="614">
                  <c:v>40352</c:v>
                </c:pt>
                <c:pt idx="615">
                  <c:v>40353</c:v>
                </c:pt>
                <c:pt idx="616">
                  <c:v>40354</c:v>
                </c:pt>
                <c:pt idx="617">
                  <c:v>40357</c:v>
                </c:pt>
                <c:pt idx="618">
                  <c:v>40358</c:v>
                </c:pt>
                <c:pt idx="619">
                  <c:v>40359</c:v>
                </c:pt>
                <c:pt idx="620">
                  <c:v>40360</c:v>
                </c:pt>
                <c:pt idx="621">
                  <c:v>40361</c:v>
                </c:pt>
                <c:pt idx="622">
                  <c:v>40364</c:v>
                </c:pt>
                <c:pt idx="623">
                  <c:v>40365</c:v>
                </c:pt>
                <c:pt idx="624">
                  <c:v>40366</c:v>
                </c:pt>
                <c:pt idx="625">
                  <c:v>40367</c:v>
                </c:pt>
                <c:pt idx="626">
                  <c:v>40371</c:v>
                </c:pt>
                <c:pt idx="627">
                  <c:v>40372</c:v>
                </c:pt>
                <c:pt idx="628">
                  <c:v>40373</c:v>
                </c:pt>
                <c:pt idx="629">
                  <c:v>40374</c:v>
                </c:pt>
                <c:pt idx="630">
                  <c:v>40375</c:v>
                </c:pt>
                <c:pt idx="631">
                  <c:v>40378</c:v>
                </c:pt>
                <c:pt idx="632">
                  <c:v>40379</c:v>
                </c:pt>
                <c:pt idx="633">
                  <c:v>40380</c:v>
                </c:pt>
                <c:pt idx="634">
                  <c:v>40381</c:v>
                </c:pt>
                <c:pt idx="635">
                  <c:v>40382</c:v>
                </c:pt>
                <c:pt idx="636">
                  <c:v>40385</c:v>
                </c:pt>
                <c:pt idx="637">
                  <c:v>40386</c:v>
                </c:pt>
                <c:pt idx="638">
                  <c:v>40387</c:v>
                </c:pt>
                <c:pt idx="639">
                  <c:v>40388</c:v>
                </c:pt>
                <c:pt idx="640">
                  <c:v>40389</c:v>
                </c:pt>
                <c:pt idx="641">
                  <c:v>40392</c:v>
                </c:pt>
                <c:pt idx="642">
                  <c:v>40393</c:v>
                </c:pt>
                <c:pt idx="643">
                  <c:v>40394</c:v>
                </c:pt>
                <c:pt idx="644">
                  <c:v>40395</c:v>
                </c:pt>
                <c:pt idx="645">
                  <c:v>40396</c:v>
                </c:pt>
                <c:pt idx="646">
                  <c:v>40399</c:v>
                </c:pt>
                <c:pt idx="647">
                  <c:v>40400</c:v>
                </c:pt>
                <c:pt idx="648">
                  <c:v>40401</c:v>
                </c:pt>
                <c:pt idx="649">
                  <c:v>40402</c:v>
                </c:pt>
                <c:pt idx="650">
                  <c:v>40403</c:v>
                </c:pt>
                <c:pt idx="651">
                  <c:v>40406</c:v>
                </c:pt>
                <c:pt idx="652">
                  <c:v>40407</c:v>
                </c:pt>
                <c:pt idx="653">
                  <c:v>40408</c:v>
                </c:pt>
                <c:pt idx="654">
                  <c:v>40409</c:v>
                </c:pt>
                <c:pt idx="655">
                  <c:v>40410</c:v>
                </c:pt>
                <c:pt idx="656">
                  <c:v>40413</c:v>
                </c:pt>
                <c:pt idx="657">
                  <c:v>40414</c:v>
                </c:pt>
                <c:pt idx="658">
                  <c:v>40415</c:v>
                </c:pt>
                <c:pt idx="659">
                  <c:v>40416</c:v>
                </c:pt>
                <c:pt idx="660">
                  <c:v>40417</c:v>
                </c:pt>
                <c:pt idx="661">
                  <c:v>40420</c:v>
                </c:pt>
                <c:pt idx="662">
                  <c:v>40421</c:v>
                </c:pt>
                <c:pt idx="663">
                  <c:v>40422</c:v>
                </c:pt>
                <c:pt idx="664">
                  <c:v>40423</c:v>
                </c:pt>
                <c:pt idx="665">
                  <c:v>40424</c:v>
                </c:pt>
                <c:pt idx="666">
                  <c:v>40427</c:v>
                </c:pt>
                <c:pt idx="667">
                  <c:v>40429</c:v>
                </c:pt>
                <c:pt idx="668">
                  <c:v>40430</c:v>
                </c:pt>
                <c:pt idx="669">
                  <c:v>40431</c:v>
                </c:pt>
                <c:pt idx="670">
                  <c:v>40434</c:v>
                </c:pt>
                <c:pt idx="671">
                  <c:v>40435</c:v>
                </c:pt>
                <c:pt idx="672">
                  <c:v>40436</c:v>
                </c:pt>
                <c:pt idx="673">
                  <c:v>40437</c:v>
                </c:pt>
                <c:pt idx="674">
                  <c:v>40438</c:v>
                </c:pt>
                <c:pt idx="675">
                  <c:v>40441</c:v>
                </c:pt>
                <c:pt idx="676">
                  <c:v>40442</c:v>
                </c:pt>
                <c:pt idx="677">
                  <c:v>40443</c:v>
                </c:pt>
                <c:pt idx="678">
                  <c:v>40444</c:v>
                </c:pt>
                <c:pt idx="679">
                  <c:v>40445</c:v>
                </c:pt>
                <c:pt idx="680">
                  <c:v>40448</c:v>
                </c:pt>
                <c:pt idx="681">
                  <c:v>40449</c:v>
                </c:pt>
                <c:pt idx="682">
                  <c:v>40450</c:v>
                </c:pt>
                <c:pt idx="683">
                  <c:v>40451</c:v>
                </c:pt>
                <c:pt idx="684">
                  <c:v>40452</c:v>
                </c:pt>
                <c:pt idx="685">
                  <c:v>40455</c:v>
                </c:pt>
                <c:pt idx="686">
                  <c:v>40456</c:v>
                </c:pt>
                <c:pt idx="687">
                  <c:v>40457</c:v>
                </c:pt>
                <c:pt idx="688">
                  <c:v>40458</c:v>
                </c:pt>
                <c:pt idx="689">
                  <c:v>40459</c:v>
                </c:pt>
                <c:pt idx="690">
                  <c:v>40462</c:v>
                </c:pt>
                <c:pt idx="691">
                  <c:v>40464</c:v>
                </c:pt>
                <c:pt idx="692">
                  <c:v>40465</c:v>
                </c:pt>
                <c:pt idx="693">
                  <c:v>40466</c:v>
                </c:pt>
                <c:pt idx="694">
                  <c:v>40469</c:v>
                </c:pt>
                <c:pt idx="695">
                  <c:v>40470</c:v>
                </c:pt>
                <c:pt idx="696">
                  <c:v>40471</c:v>
                </c:pt>
                <c:pt idx="697">
                  <c:v>40472</c:v>
                </c:pt>
                <c:pt idx="698">
                  <c:v>40473</c:v>
                </c:pt>
                <c:pt idx="699">
                  <c:v>40476</c:v>
                </c:pt>
                <c:pt idx="700">
                  <c:v>40477</c:v>
                </c:pt>
                <c:pt idx="701">
                  <c:v>40478</c:v>
                </c:pt>
                <c:pt idx="702">
                  <c:v>40479</c:v>
                </c:pt>
                <c:pt idx="703">
                  <c:v>40480</c:v>
                </c:pt>
                <c:pt idx="704">
                  <c:v>40483</c:v>
                </c:pt>
                <c:pt idx="705">
                  <c:v>40485</c:v>
                </c:pt>
                <c:pt idx="706">
                  <c:v>40486</c:v>
                </c:pt>
                <c:pt idx="707">
                  <c:v>40487</c:v>
                </c:pt>
                <c:pt idx="708">
                  <c:v>40490</c:v>
                </c:pt>
                <c:pt idx="709">
                  <c:v>40491</c:v>
                </c:pt>
                <c:pt idx="710">
                  <c:v>40492</c:v>
                </c:pt>
                <c:pt idx="711">
                  <c:v>40493</c:v>
                </c:pt>
                <c:pt idx="712">
                  <c:v>40494</c:v>
                </c:pt>
                <c:pt idx="713">
                  <c:v>40498</c:v>
                </c:pt>
                <c:pt idx="714">
                  <c:v>40499</c:v>
                </c:pt>
                <c:pt idx="715">
                  <c:v>40500</c:v>
                </c:pt>
                <c:pt idx="716">
                  <c:v>40501</c:v>
                </c:pt>
                <c:pt idx="717">
                  <c:v>40504</c:v>
                </c:pt>
                <c:pt idx="718">
                  <c:v>40505</c:v>
                </c:pt>
                <c:pt idx="719">
                  <c:v>40506</c:v>
                </c:pt>
                <c:pt idx="720">
                  <c:v>40507</c:v>
                </c:pt>
                <c:pt idx="721">
                  <c:v>40508</c:v>
                </c:pt>
                <c:pt idx="722">
                  <c:v>40511</c:v>
                </c:pt>
                <c:pt idx="723">
                  <c:v>40512</c:v>
                </c:pt>
                <c:pt idx="724">
                  <c:v>40513</c:v>
                </c:pt>
                <c:pt idx="725">
                  <c:v>40514</c:v>
                </c:pt>
                <c:pt idx="726">
                  <c:v>40515</c:v>
                </c:pt>
                <c:pt idx="727">
                  <c:v>40518</c:v>
                </c:pt>
                <c:pt idx="728">
                  <c:v>40519</c:v>
                </c:pt>
                <c:pt idx="729">
                  <c:v>40520</c:v>
                </c:pt>
                <c:pt idx="730">
                  <c:v>40521</c:v>
                </c:pt>
                <c:pt idx="731">
                  <c:v>40522</c:v>
                </c:pt>
                <c:pt idx="732">
                  <c:v>40525</c:v>
                </c:pt>
                <c:pt idx="733">
                  <c:v>40526</c:v>
                </c:pt>
                <c:pt idx="734">
                  <c:v>40527</c:v>
                </c:pt>
                <c:pt idx="735">
                  <c:v>40528</c:v>
                </c:pt>
                <c:pt idx="736">
                  <c:v>40529</c:v>
                </c:pt>
                <c:pt idx="737">
                  <c:v>40532</c:v>
                </c:pt>
                <c:pt idx="738">
                  <c:v>40533</c:v>
                </c:pt>
                <c:pt idx="739">
                  <c:v>40534</c:v>
                </c:pt>
                <c:pt idx="740">
                  <c:v>40535</c:v>
                </c:pt>
                <c:pt idx="741">
                  <c:v>40539</c:v>
                </c:pt>
                <c:pt idx="742">
                  <c:v>40540</c:v>
                </c:pt>
                <c:pt idx="743">
                  <c:v>40541</c:v>
                </c:pt>
                <c:pt idx="744">
                  <c:v>40542</c:v>
                </c:pt>
                <c:pt idx="745">
                  <c:v>40546</c:v>
                </c:pt>
                <c:pt idx="746">
                  <c:v>40547</c:v>
                </c:pt>
                <c:pt idx="747">
                  <c:v>40548</c:v>
                </c:pt>
                <c:pt idx="748">
                  <c:v>40549</c:v>
                </c:pt>
                <c:pt idx="749">
                  <c:v>40550</c:v>
                </c:pt>
                <c:pt idx="750">
                  <c:v>40553</c:v>
                </c:pt>
                <c:pt idx="751">
                  <c:v>40554</c:v>
                </c:pt>
                <c:pt idx="752">
                  <c:v>40555</c:v>
                </c:pt>
                <c:pt idx="753">
                  <c:v>40556</c:v>
                </c:pt>
                <c:pt idx="754">
                  <c:v>40557</c:v>
                </c:pt>
                <c:pt idx="755">
                  <c:v>40560</c:v>
                </c:pt>
                <c:pt idx="756">
                  <c:v>40561</c:v>
                </c:pt>
                <c:pt idx="757">
                  <c:v>40562</c:v>
                </c:pt>
                <c:pt idx="758">
                  <c:v>40563</c:v>
                </c:pt>
                <c:pt idx="759">
                  <c:v>40564</c:v>
                </c:pt>
                <c:pt idx="760">
                  <c:v>40567</c:v>
                </c:pt>
                <c:pt idx="761">
                  <c:v>40569</c:v>
                </c:pt>
                <c:pt idx="762">
                  <c:v>40570</c:v>
                </c:pt>
                <c:pt idx="763">
                  <c:v>40571</c:v>
                </c:pt>
                <c:pt idx="764">
                  <c:v>40574</c:v>
                </c:pt>
                <c:pt idx="765">
                  <c:v>40575</c:v>
                </c:pt>
                <c:pt idx="766">
                  <c:v>40576</c:v>
                </c:pt>
                <c:pt idx="767">
                  <c:v>40577</c:v>
                </c:pt>
                <c:pt idx="768">
                  <c:v>40578</c:v>
                </c:pt>
                <c:pt idx="769">
                  <c:v>40581</c:v>
                </c:pt>
                <c:pt idx="770">
                  <c:v>40582</c:v>
                </c:pt>
                <c:pt idx="771">
                  <c:v>40583</c:v>
                </c:pt>
                <c:pt idx="772">
                  <c:v>40584</c:v>
                </c:pt>
                <c:pt idx="773">
                  <c:v>40585</c:v>
                </c:pt>
                <c:pt idx="774">
                  <c:v>40588</c:v>
                </c:pt>
                <c:pt idx="775">
                  <c:v>40589</c:v>
                </c:pt>
                <c:pt idx="776">
                  <c:v>40590</c:v>
                </c:pt>
                <c:pt idx="777">
                  <c:v>40591</c:v>
                </c:pt>
                <c:pt idx="778">
                  <c:v>40592</c:v>
                </c:pt>
                <c:pt idx="779">
                  <c:v>40595</c:v>
                </c:pt>
                <c:pt idx="780">
                  <c:v>40596</c:v>
                </c:pt>
                <c:pt idx="781">
                  <c:v>40597</c:v>
                </c:pt>
                <c:pt idx="782">
                  <c:v>40598</c:v>
                </c:pt>
                <c:pt idx="783">
                  <c:v>40599</c:v>
                </c:pt>
                <c:pt idx="784">
                  <c:v>40602</c:v>
                </c:pt>
                <c:pt idx="785">
                  <c:v>40603</c:v>
                </c:pt>
                <c:pt idx="786">
                  <c:v>40604</c:v>
                </c:pt>
                <c:pt idx="787">
                  <c:v>40605</c:v>
                </c:pt>
                <c:pt idx="788">
                  <c:v>40606</c:v>
                </c:pt>
                <c:pt idx="789">
                  <c:v>40611</c:v>
                </c:pt>
              </c:numCache>
            </c:numRef>
          </c:cat>
          <c:val>
            <c:numRef>
              <c:f>'valor VS alpha'!$R$3:$R$792</c:f>
              <c:numCache>
                <c:formatCode>General</c:formatCode>
                <c:ptCount val="790"/>
                <c:pt idx="0">
                  <c:v>-138.2242</c:v>
                </c:pt>
                <c:pt idx="1">
                  <c:v>-193.61940000000001</c:v>
                </c:pt>
                <c:pt idx="2">
                  <c:v>-185.6155</c:v>
                </c:pt>
                <c:pt idx="3">
                  <c:v>-142.01240000000001</c:v>
                </c:pt>
                <c:pt idx="4">
                  <c:v>-81.689899999999994</c:v>
                </c:pt>
                <c:pt idx="5">
                  <c:v>4.2481</c:v>
                </c:pt>
                <c:pt idx="6">
                  <c:v>-27.721499999999999</c:v>
                </c:pt>
                <c:pt idx="7">
                  <c:v>-54.497199999999999</c:v>
                </c:pt>
                <c:pt idx="8">
                  <c:v>-105.8378</c:v>
                </c:pt>
                <c:pt idx="9">
                  <c:v>-134.67019999999999</c:v>
                </c:pt>
                <c:pt idx="10">
                  <c:v>-163.09620000000001</c:v>
                </c:pt>
                <c:pt idx="11">
                  <c:v>-195.917</c:v>
                </c:pt>
                <c:pt idx="12">
                  <c:v>-282.09359999999998</c:v>
                </c:pt>
                <c:pt idx="13">
                  <c:v>-238.1549</c:v>
                </c:pt>
                <c:pt idx="14">
                  <c:v>-264.44389999999999</c:v>
                </c:pt>
                <c:pt idx="15">
                  <c:v>-160.1951</c:v>
                </c:pt>
                <c:pt idx="16">
                  <c:v>-102.87609999999999</c:v>
                </c:pt>
                <c:pt idx="17">
                  <c:v>-28.700900000000001</c:v>
                </c:pt>
                <c:pt idx="18">
                  <c:v>57.279299999999999</c:v>
                </c:pt>
                <c:pt idx="19">
                  <c:v>50.703400000000002</c:v>
                </c:pt>
                <c:pt idx="20">
                  <c:v>32.642699999999998</c:v>
                </c:pt>
                <c:pt idx="21">
                  <c:v>-12.2858</c:v>
                </c:pt>
                <c:pt idx="22">
                  <c:v>-56.2286</c:v>
                </c:pt>
                <c:pt idx="23">
                  <c:v>-79.062899999999999</c:v>
                </c:pt>
                <c:pt idx="24">
                  <c:v>-74.3703</c:v>
                </c:pt>
                <c:pt idx="25">
                  <c:v>-39.656199999999998</c:v>
                </c:pt>
                <c:pt idx="26">
                  <c:v>-13.085000000000001</c:v>
                </c:pt>
                <c:pt idx="27">
                  <c:v>-19.748000000000001</c:v>
                </c:pt>
                <c:pt idx="28">
                  <c:v>-5.1584000000000003</c:v>
                </c:pt>
                <c:pt idx="29">
                  <c:v>60.593299999999999</c:v>
                </c:pt>
                <c:pt idx="30">
                  <c:v>123.99460000000001</c:v>
                </c:pt>
                <c:pt idx="31">
                  <c:v>202.39570000000001</c:v>
                </c:pt>
                <c:pt idx="32">
                  <c:v>284.15660000000003</c:v>
                </c:pt>
                <c:pt idx="33">
                  <c:v>292.84530000000001</c:v>
                </c:pt>
                <c:pt idx="34">
                  <c:v>223.7962</c:v>
                </c:pt>
                <c:pt idx="35">
                  <c:v>91.197000000000003</c:v>
                </c:pt>
                <c:pt idx="36">
                  <c:v>-7.6824000000000003</c:v>
                </c:pt>
                <c:pt idx="37">
                  <c:v>-77.585899999999995</c:v>
                </c:pt>
                <c:pt idx="38">
                  <c:v>-108.9487</c:v>
                </c:pt>
                <c:pt idx="39">
                  <c:v>-147.399</c:v>
                </c:pt>
                <c:pt idx="40">
                  <c:v>-194.63919999999999</c:v>
                </c:pt>
                <c:pt idx="41">
                  <c:v>-185.5514</c:v>
                </c:pt>
                <c:pt idx="42">
                  <c:v>-197.00110000000001</c:v>
                </c:pt>
                <c:pt idx="43">
                  <c:v>-213.04089999999999</c:v>
                </c:pt>
                <c:pt idx="44">
                  <c:v>-225.4727</c:v>
                </c:pt>
                <c:pt idx="45">
                  <c:v>-214.29820000000001</c:v>
                </c:pt>
                <c:pt idx="46">
                  <c:v>-235.43860000000001</c:v>
                </c:pt>
                <c:pt idx="47">
                  <c:v>-231.39089999999999</c:v>
                </c:pt>
                <c:pt idx="48">
                  <c:v>-176.55269999999999</c:v>
                </c:pt>
                <c:pt idx="49">
                  <c:v>-195.6422</c:v>
                </c:pt>
                <c:pt idx="50">
                  <c:v>-164.03380000000001</c:v>
                </c:pt>
                <c:pt idx="51">
                  <c:v>-156.18700000000001</c:v>
                </c:pt>
                <c:pt idx="52">
                  <c:v>-155.8296</c:v>
                </c:pt>
                <c:pt idx="53">
                  <c:v>-102.50369999999999</c:v>
                </c:pt>
                <c:pt idx="54">
                  <c:v>-31.603000000000002</c:v>
                </c:pt>
                <c:pt idx="55">
                  <c:v>-5.2023999999999999</c:v>
                </c:pt>
                <c:pt idx="56">
                  <c:v>-28.8019</c:v>
                </c:pt>
                <c:pt idx="57">
                  <c:v>-97.121499999999997</c:v>
                </c:pt>
                <c:pt idx="58">
                  <c:v>-144.41720000000001</c:v>
                </c:pt>
                <c:pt idx="59">
                  <c:v>-79.053799999999995</c:v>
                </c:pt>
                <c:pt idx="60">
                  <c:v>3.7970000000000002</c:v>
                </c:pt>
                <c:pt idx="61">
                  <c:v>44.397599999999997</c:v>
                </c:pt>
                <c:pt idx="62">
                  <c:v>61.998100000000001</c:v>
                </c:pt>
                <c:pt idx="63">
                  <c:v>91.598500000000001</c:v>
                </c:pt>
                <c:pt idx="64">
                  <c:v>119.83880000000001</c:v>
                </c:pt>
                <c:pt idx="65">
                  <c:v>98.590999999999994</c:v>
                </c:pt>
                <c:pt idx="66">
                  <c:v>45.192799999999998</c:v>
                </c:pt>
                <c:pt idx="67">
                  <c:v>7.0342000000000002</c:v>
                </c:pt>
                <c:pt idx="68">
                  <c:v>-51.732599999999998</c:v>
                </c:pt>
                <c:pt idx="69">
                  <c:v>-72.0261</c:v>
                </c:pt>
                <c:pt idx="70">
                  <c:v>7.4191000000000003</c:v>
                </c:pt>
                <c:pt idx="71">
                  <c:v>114.9753</c:v>
                </c:pt>
                <c:pt idx="72">
                  <c:v>184.9402</c:v>
                </c:pt>
                <c:pt idx="73">
                  <c:v>209.15219999999999</c:v>
                </c:pt>
                <c:pt idx="74">
                  <c:v>189.8818</c:v>
                </c:pt>
                <c:pt idx="75">
                  <c:v>212.46539999999999</c:v>
                </c:pt>
                <c:pt idx="76">
                  <c:v>286.13229999999999</c:v>
                </c:pt>
                <c:pt idx="77">
                  <c:v>328.74579999999997</c:v>
                </c:pt>
                <c:pt idx="78">
                  <c:v>320.67660000000001</c:v>
                </c:pt>
                <c:pt idx="79">
                  <c:v>432.86130000000003</c:v>
                </c:pt>
                <c:pt idx="80">
                  <c:v>561.00900000000001</c:v>
                </c:pt>
                <c:pt idx="81">
                  <c:v>589.36720000000003</c:v>
                </c:pt>
                <c:pt idx="82">
                  <c:v>517.49379999999996</c:v>
                </c:pt>
                <c:pt idx="83">
                  <c:v>395.27499999999998</c:v>
                </c:pt>
                <c:pt idx="84">
                  <c:v>333.82</c:v>
                </c:pt>
                <c:pt idx="85">
                  <c:v>262.976</c:v>
                </c:pt>
                <c:pt idx="86">
                  <c:v>222.70079999999999</c:v>
                </c:pt>
                <c:pt idx="87">
                  <c:v>149.60059999999999</c:v>
                </c:pt>
                <c:pt idx="88">
                  <c:v>117.2805</c:v>
                </c:pt>
                <c:pt idx="89">
                  <c:v>126.62439999999999</c:v>
                </c:pt>
                <c:pt idx="90">
                  <c:v>140.4195</c:v>
                </c:pt>
                <c:pt idx="91">
                  <c:v>148.09559999999999</c:v>
                </c:pt>
                <c:pt idx="92">
                  <c:v>135.4365</c:v>
                </c:pt>
                <c:pt idx="93">
                  <c:v>63.309199999999997</c:v>
                </c:pt>
                <c:pt idx="94">
                  <c:v>-35.672600000000003</c:v>
                </c:pt>
                <c:pt idx="95">
                  <c:v>-102.21810000000001</c:v>
                </c:pt>
                <c:pt idx="96">
                  <c:v>-106.4945</c:v>
                </c:pt>
                <c:pt idx="97">
                  <c:v>-18.9556</c:v>
                </c:pt>
                <c:pt idx="98">
                  <c:v>38.435499999999998</c:v>
                </c:pt>
                <c:pt idx="99">
                  <c:v>145.38839999999999</c:v>
                </c:pt>
                <c:pt idx="100">
                  <c:v>151.9907</c:v>
                </c:pt>
                <c:pt idx="101">
                  <c:v>79.192599999999999</c:v>
                </c:pt>
                <c:pt idx="102">
                  <c:v>6.3140999999999998</c:v>
                </c:pt>
                <c:pt idx="103">
                  <c:v>35.691299999999998</c:v>
                </c:pt>
                <c:pt idx="104">
                  <c:v>-1.2869999999999999</c:v>
                </c:pt>
                <c:pt idx="105">
                  <c:v>-57.429600000000001</c:v>
                </c:pt>
                <c:pt idx="106">
                  <c:v>-105.30370000000001</c:v>
                </c:pt>
                <c:pt idx="107">
                  <c:v>-168.803</c:v>
                </c:pt>
                <c:pt idx="108">
                  <c:v>-211.6824</c:v>
                </c:pt>
                <c:pt idx="109">
                  <c:v>-276.54590000000002</c:v>
                </c:pt>
                <c:pt idx="110">
                  <c:v>-277.39670000000001</c:v>
                </c:pt>
                <c:pt idx="111">
                  <c:v>-250.5574</c:v>
                </c:pt>
                <c:pt idx="112">
                  <c:v>-290.92590000000001</c:v>
                </c:pt>
                <c:pt idx="113">
                  <c:v>-305.14069999999998</c:v>
                </c:pt>
                <c:pt idx="114">
                  <c:v>-358.67259999999999</c:v>
                </c:pt>
                <c:pt idx="115">
                  <c:v>-395.49810000000002</c:v>
                </c:pt>
                <c:pt idx="116">
                  <c:v>-395.83850000000001</c:v>
                </c:pt>
                <c:pt idx="117">
                  <c:v>-303.63080000000002</c:v>
                </c:pt>
                <c:pt idx="118">
                  <c:v>-287.46460000000002</c:v>
                </c:pt>
                <c:pt idx="119">
                  <c:v>-289.17169999999999</c:v>
                </c:pt>
                <c:pt idx="120">
                  <c:v>-305.01740000000001</c:v>
                </c:pt>
                <c:pt idx="121">
                  <c:v>-376.1739</c:v>
                </c:pt>
                <c:pt idx="122">
                  <c:v>-432.6191</c:v>
                </c:pt>
                <c:pt idx="123">
                  <c:v>-461.69529999999997</c:v>
                </c:pt>
                <c:pt idx="124">
                  <c:v>-441.51620000000003</c:v>
                </c:pt>
                <c:pt idx="125">
                  <c:v>-438.49299999999999</c:v>
                </c:pt>
                <c:pt idx="126">
                  <c:v>-344.7944</c:v>
                </c:pt>
                <c:pt idx="127">
                  <c:v>-263.1155</c:v>
                </c:pt>
                <c:pt idx="128">
                  <c:v>-211.13239999999999</c:v>
                </c:pt>
                <c:pt idx="129">
                  <c:v>-140.5059</c:v>
                </c:pt>
                <c:pt idx="130">
                  <c:v>-66.804699999999997</c:v>
                </c:pt>
                <c:pt idx="131">
                  <c:v>42.3962</c:v>
                </c:pt>
                <c:pt idx="132">
                  <c:v>78.156999999999996</c:v>
                </c:pt>
                <c:pt idx="133">
                  <c:v>123.0856</c:v>
                </c:pt>
                <c:pt idx="134">
                  <c:v>157.02850000000001</c:v>
                </c:pt>
                <c:pt idx="135">
                  <c:v>124.50279999999999</c:v>
                </c:pt>
                <c:pt idx="136">
                  <c:v>147.5222</c:v>
                </c:pt>
                <c:pt idx="137">
                  <c:v>158.01779999999999</c:v>
                </c:pt>
                <c:pt idx="138">
                  <c:v>138.2542</c:v>
                </c:pt>
                <c:pt idx="139">
                  <c:v>63.243400000000001</c:v>
                </c:pt>
                <c:pt idx="140">
                  <c:v>89.634699999999995</c:v>
                </c:pt>
                <c:pt idx="141">
                  <c:v>154.26779999999999</c:v>
                </c:pt>
                <c:pt idx="142">
                  <c:v>183.33420000000001</c:v>
                </c:pt>
                <c:pt idx="143">
                  <c:v>129.78739999999999</c:v>
                </c:pt>
                <c:pt idx="144">
                  <c:v>30.069900000000001</c:v>
                </c:pt>
                <c:pt idx="145">
                  <c:v>-6.5041000000000002</c:v>
                </c:pt>
                <c:pt idx="146">
                  <c:v>36.796700000000001</c:v>
                </c:pt>
                <c:pt idx="147">
                  <c:v>48.797400000000003</c:v>
                </c:pt>
                <c:pt idx="148">
                  <c:v>37.917900000000003</c:v>
                </c:pt>
                <c:pt idx="149">
                  <c:v>-9.5056999999999992</c:v>
                </c:pt>
                <c:pt idx="150">
                  <c:v>-74.164599999999993</c:v>
                </c:pt>
                <c:pt idx="151">
                  <c:v>-137.17169999999999</c:v>
                </c:pt>
                <c:pt idx="152">
                  <c:v>-132.2174</c:v>
                </c:pt>
                <c:pt idx="153">
                  <c:v>-90.573899999999995</c:v>
                </c:pt>
                <c:pt idx="154">
                  <c:v>-46.219099999999997</c:v>
                </c:pt>
                <c:pt idx="155">
                  <c:v>-15.6153</c:v>
                </c:pt>
                <c:pt idx="156">
                  <c:v>34.387799999999999</c:v>
                </c:pt>
                <c:pt idx="157">
                  <c:v>104.5502</c:v>
                </c:pt>
                <c:pt idx="158">
                  <c:v>160.0402</c:v>
                </c:pt>
                <c:pt idx="159">
                  <c:v>153.31219999999999</c:v>
                </c:pt>
                <c:pt idx="160">
                  <c:v>115.60980000000001</c:v>
                </c:pt>
                <c:pt idx="161">
                  <c:v>154.3278</c:v>
                </c:pt>
                <c:pt idx="162">
                  <c:v>217.38220000000001</c:v>
                </c:pt>
                <c:pt idx="163">
                  <c:v>227.9058</c:v>
                </c:pt>
                <c:pt idx="164">
                  <c:v>191.28460000000001</c:v>
                </c:pt>
                <c:pt idx="165">
                  <c:v>172.54769999999999</c:v>
                </c:pt>
                <c:pt idx="166">
                  <c:v>141.79820000000001</c:v>
                </c:pt>
                <c:pt idx="167">
                  <c:v>80.398600000000002</c:v>
                </c:pt>
                <c:pt idx="168">
                  <c:v>45.198900000000002</c:v>
                </c:pt>
                <c:pt idx="169">
                  <c:v>-6.1608999999999998</c:v>
                </c:pt>
                <c:pt idx="170">
                  <c:v>-60.288699999999999</c:v>
                </c:pt>
                <c:pt idx="171">
                  <c:v>-49.030999999999999</c:v>
                </c:pt>
                <c:pt idx="172">
                  <c:v>-17.944800000000001</c:v>
                </c:pt>
                <c:pt idx="173">
                  <c:v>-2.9958</c:v>
                </c:pt>
                <c:pt idx="174">
                  <c:v>-96.316599999999994</c:v>
                </c:pt>
                <c:pt idx="175">
                  <c:v>-74.573300000000003</c:v>
                </c:pt>
                <c:pt idx="176">
                  <c:v>-156.37860000000001</c:v>
                </c:pt>
                <c:pt idx="177">
                  <c:v>-138.06290000000001</c:v>
                </c:pt>
                <c:pt idx="178">
                  <c:v>-11.090299999999999</c:v>
                </c:pt>
                <c:pt idx="179">
                  <c:v>20.727799999999998</c:v>
                </c:pt>
                <c:pt idx="180">
                  <c:v>58.422199999999997</c:v>
                </c:pt>
                <c:pt idx="181">
                  <c:v>86.097800000000007</c:v>
                </c:pt>
                <c:pt idx="182">
                  <c:v>134.07820000000001</c:v>
                </c:pt>
                <c:pt idx="183">
                  <c:v>157.26259999999999</c:v>
                </c:pt>
                <c:pt idx="184">
                  <c:v>44.530099999999997</c:v>
                </c:pt>
                <c:pt idx="185">
                  <c:v>95.464100000000002</c:v>
                </c:pt>
                <c:pt idx="186">
                  <c:v>111.1713</c:v>
                </c:pt>
                <c:pt idx="187">
                  <c:v>-0.10299999999999999</c:v>
                </c:pt>
                <c:pt idx="188">
                  <c:v>-137.2824</c:v>
                </c:pt>
                <c:pt idx="189">
                  <c:v>-286.86590000000001</c:v>
                </c:pt>
                <c:pt idx="190">
                  <c:v>-417.5727</c:v>
                </c:pt>
                <c:pt idx="191">
                  <c:v>-511.01819999999998</c:v>
                </c:pt>
                <c:pt idx="192">
                  <c:v>-604.49459999999999</c:v>
                </c:pt>
                <c:pt idx="193">
                  <c:v>-659.67570000000001</c:v>
                </c:pt>
                <c:pt idx="194">
                  <c:v>-497.26060000000001</c:v>
                </c:pt>
                <c:pt idx="195">
                  <c:v>-302.2885</c:v>
                </c:pt>
                <c:pt idx="196">
                  <c:v>-254.71080000000001</c:v>
                </c:pt>
                <c:pt idx="197">
                  <c:v>-241.68860000000001</c:v>
                </c:pt>
                <c:pt idx="198">
                  <c:v>-223.9109</c:v>
                </c:pt>
                <c:pt idx="199">
                  <c:v>-109.20869999999999</c:v>
                </c:pt>
                <c:pt idx="200">
                  <c:v>-30.727</c:v>
                </c:pt>
                <c:pt idx="201">
                  <c:v>-102.5016</c:v>
                </c:pt>
                <c:pt idx="202">
                  <c:v>-172.40129999999999</c:v>
                </c:pt>
                <c:pt idx="203">
                  <c:v>-212.96100000000001</c:v>
                </c:pt>
                <c:pt idx="204">
                  <c:v>-270.36880000000002</c:v>
                </c:pt>
                <c:pt idx="205">
                  <c:v>-196.215</c:v>
                </c:pt>
                <c:pt idx="206">
                  <c:v>-85.611999999999995</c:v>
                </c:pt>
                <c:pt idx="207">
                  <c:v>37.3504</c:v>
                </c:pt>
                <c:pt idx="208">
                  <c:v>132.28030000000001</c:v>
                </c:pt>
                <c:pt idx="209">
                  <c:v>174.54419999999999</c:v>
                </c:pt>
                <c:pt idx="210">
                  <c:v>324.5154</c:v>
                </c:pt>
                <c:pt idx="211">
                  <c:v>386.81229999999999</c:v>
                </c:pt>
                <c:pt idx="212">
                  <c:v>361.28980000000001</c:v>
                </c:pt>
                <c:pt idx="213">
                  <c:v>353.11180000000002</c:v>
                </c:pt>
                <c:pt idx="214">
                  <c:v>292.00940000000003</c:v>
                </c:pt>
                <c:pt idx="215">
                  <c:v>238.72749999999999</c:v>
                </c:pt>
                <c:pt idx="216">
                  <c:v>145.62200000000001</c:v>
                </c:pt>
                <c:pt idx="217">
                  <c:v>136.57759999999999</c:v>
                </c:pt>
                <c:pt idx="218">
                  <c:v>130.5421</c:v>
                </c:pt>
                <c:pt idx="219">
                  <c:v>136.3537</c:v>
                </c:pt>
                <c:pt idx="220">
                  <c:v>102.68300000000001</c:v>
                </c:pt>
                <c:pt idx="221">
                  <c:v>79.266400000000004</c:v>
                </c:pt>
                <c:pt idx="222">
                  <c:v>-35.226900000000001</c:v>
                </c:pt>
                <c:pt idx="223">
                  <c:v>-39.381500000000003</c:v>
                </c:pt>
                <c:pt idx="224">
                  <c:v>-12.145200000000001</c:v>
                </c:pt>
                <c:pt idx="225">
                  <c:v>78.043800000000005</c:v>
                </c:pt>
                <c:pt idx="226">
                  <c:v>140.83500000000001</c:v>
                </c:pt>
                <c:pt idx="227">
                  <c:v>187.708</c:v>
                </c:pt>
                <c:pt idx="228">
                  <c:v>213.60640000000001</c:v>
                </c:pt>
                <c:pt idx="229">
                  <c:v>221.92509999999999</c:v>
                </c:pt>
                <c:pt idx="230">
                  <c:v>223.5401</c:v>
                </c:pt>
                <c:pt idx="231">
                  <c:v>233.87209999999999</c:v>
                </c:pt>
                <c:pt idx="232">
                  <c:v>294.29770000000002</c:v>
                </c:pt>
                <c:pt idx="233">
                  <c:v>396.95819999999998</c:v>
                </c:pt>
                <c:pt idx="234">
                  <c:v>431.40660000000003</c:v>
                </c:pt>
                <c:pt idx="235">
                  <c:v>397.20530000000002</c:v>
                </c:pt>
                <c:pt idx="236">
                  <c:v>318.08420000000001</c:v>
                </c:pt>
                <c:pt idx="237">
                  <c:v>254.70740000000001</c:v>
                </c:pt>
                <c:pt idx="238">
                  <c:v>160.80590000000001</c:v>
                </c:pt>
                <c:pt idx="239">
                  <c:v>133.2047</c:v>
                </c:pt>
                <c:pt idx="240">
                  <c:v>86.323800000000006</c:v>
                </c:pt>
                <c:pt idx="241">
                  <c:v>56.499000000000002</c:v>
                </c:pt>
                <c:pt idx="242">
                  <c:v>25.279199999999999</c:v>
                </c:pt>
                <c:pt idx="243">
                  <c:v>-5.1365999999999996</c:v>
                </c:pt>
                <c:pt idx="244">
                  <c:v>-73.709299999999999</c:v>
                </c:pt>
                <c:pt idx="245">
                  <c:v>-114.1674</c:v>
                </c:pt>
                <c:pt idx="246">
                  <c:v>-134.53389999999999</c:v>
                </c:pt>
                <c:pt idx="247">
                  <c:v>-103.94710000000001</c:v>
                </c:pt>
                <c:pt idx="248">
                  <c:v>-62.4377</c:v>
                </c:pt>
                <c:pt idx="249">
                  <c:v>-18.270199999999999</c:v>
                </c:pt>
                <c:pt idx="250">
                  <c:v>55.783799999999999</c:v>
                </c:pt>
                <c:pt idx="251">
                  <c:v>79.266999999999996</c:v>
                </c:pt>
                <c:pt idx="252">
                  <c:v>69.653599999999997</c:v>
                </c:pt>
                <c:pt idx="253">
                  <c:v>85.322900000000004</c:v>
                </c:pt>
                <c:pt idx="254">
                  <c:v>82.578299999999999</c:v>
                </c:pt>
                <c:pt idx="255">
                  <c:v>41.662599999999998</c:v>
                </c:pt>
                <c:pt idx="256">
                  <c:v>-42.829900000000002</c:v>
                </c:pt>
                <c:pt idx="257">
                  <c:v>-46.2639</c:v>
                </c:pt>
                <c:pt idx="258">
                  <c:v>-79.6511</c:v>
                </c:pt>
                <c:pt idx="259">
                  <c:v>-95.0809</c:v>
                </c:pt>
                <c:pt idx="260">
                  <c:v>-154.3047</c:v>
                </c:pt>
                <c:pt idx="261">
                  <c:v>-167.28380000000001</c:v>
                </c:pt>
                <c:pt idx="262">
                  <c:v>-177.42699999999999</c:v>
                </c:pt>
                <c:pt idx="263">
                  <c:v>-187.6216</c:v>
                </c:pt>
                <c:pt idx="264">
                  <c:v>-139.21729999999999</c:v>
                </c:pt>
                <c:pt idx="265">
                  <c:v>-87.213800000000006</c:v>
                </c:pt>
                <c:pt idx="266">
                  <c:v>-28.971</c:v>
                </c:pt>
                <c:pt idx="267">
                  <c:v>-19.976800000000001</c:v>
                </c:pt>
                <c:pt idx="268">
                  <c:v>-9.0213999999999999</c:v>
                </c:pt>
                <c:pt idx="269">
                  <c:v>-24.017099999999999</c:v>
                </c:pt>
                <c:pt idx="270">
                  <c:v>-7.6936999999999998</c:v>
                </c:pt>
                <c:pt idx="271">
                  <c:v>-7.3550000000000004</c:v>
                </c:pt>
                <c:pt idx="272">
                  <c:v>18.835999999999999</c:v>
                </c:pt>
                <c:pt idx="273">
                  <c:v>45.708799999999997</c:v>
                </c:pt>
                <c:pt idx="274">
                  <c:v>46.406999999999996</c:v>
                </c:pt>
                <c:pt idx="275">
                  <c:v>37.125599999999999</c:v>
                </c:pt>
                <c:pt idx="276">
                  <c:v>40.980499999999999</c:v>
                </c:pt>
                <c:pt idx="277">
                  <c:v>21.904399999999999</c:v>
                </c:pt>
                <c:pt idx="278">
                  <c:v>25.1235</c:v>
                </c:pt>
                <c:pt idx="279">
                  <c:v>22.018799999999999</c:v>
                </c:pt>
                <c:pt idx="280">
                  <c:v>-6.625</c:v>
                </c:pt>
                <c:pt idx="281">
                  <c:v>-30.82</c:v>
                </c:pt>
                <c:pt idx="282">
                  <c:v>-27.376000000000001</c:v>
                </c:pt>
                <c:pt idx="283">
                  <c:v>-14.540800000000001</c:v>
                </c:pt>
                <c:pt idx="284">
                  <c:v>9.9673999999999996</c:v>
                </c:pt>
                <c:pt idx="285">
                  <c:v>32.213900000000002</c:v>
                </c:pt>
                <c:pt idx="286">
                  <c:v>36.731099999999998</c:v>
                </c:pt>
                <c:pt idx="287">
                  <c:v>-3.0150999999999999</c:v>
                </c:pt>
                <c:pt idx="288">
                  <c:v>-16.652100000000001</c:v>
                </c:pt>
                <c:pt idx="289">
                  <c:v>8.4382999999999999</c:v>
                </c:pt>
                <c:pt idx="290">
                  <c:v>-5.1694000000000004</c:v>
                </c:pt>
                <c:pt idx="291">
                  <c:v>2.1044999999999998</c:v>
                </c:pt>
                <c:pt idx="292">
                  <c:v>0.96360000000000001</c:v>
                </c:pt>
                <c:pt idx="293">
                  <c:v>33.6509</c:v>
                </c:pt>
                <c:pt idx="294">
                  <c:v>58.920699999999997</c:v>
                </c:pt>
                <c:pt idx="295">
                  <c:v>82.016599999999997</c:v>
                </c:pt>
                <c:pt idx="296">
                  <c:v>109.05329999999999</c:v>
                </c:pt>
                <c:pt idx="297">
                  <c:v>118.4426</c:v>
                </c:pt>
                <c:pt idx="298">
                  <c:v>142.2741</c:v>
                </c:pt>
                <c:pt idx="299">
                  <c:v>179.0993</c:v>
                </c:pt>
                <c:pt idx="300">
                  <c:v>208.39940000000001</c:v>
                </c:pt>
                <c:pt idx="301">
                  <c:v>198.0795</c:v>
                </c:pt>
                <c:pt idx="302">
                  <c:v>240.9436</c:v>
                </c:pt>
                <c:pt idx="303">
                  <c:v>228.11490000000001</c:v>
                </c:pt>
                <c:pt idx="304">
                  <c:v>206.7319</c:v>
                </c:pt>
                <c:pt idx="305">
                  <c:v>209.30549999999999</c:v>
                </c:pt>
                <c:pt idx="306">
                  <c:v>222.8844</c:v>
                </c:pt>
                <c:pt idx="307">
                  <c:v>198.86750000000001</c:v>
                </c:pt>
                <c:pt idx="308">
                  <c:v>178.374</c:v>
                </c:pt>
                <c:pt idx="309">
                  <c:v>201.41919999999999</c:v>
                </c:pt>
                <c:pt idx="310">
                  <c:v>226.41540000000001</c:v>
                </c:pt>
                <c:pt idx="311">
                  <c:v>273.29230000000001</c:v>
                </c:pt>
                <c:pt idx="312">
                  <c:v>276.23379999999997</c:v>
                </c:pt>
                <c:pt idx="313">
                  <c:v>250.34700000000001</c:v>
                </c:pt>
                <c:pt idx="314">
                  <c:v>126.7576</c:v>
                </c:pt>
                <c:pt idx="315">
                  <c:v>7.1661000000000001</c:v>
                </c:pt>
                <c:pt idx="316">
                  <c:v>-76.107100000000003</c:v>
                </c:pt>
                <c:pt idx="317">
                  <c:v>-130.4057</c:v>
                </c:pt>
                <c:pt idx="318">
                  <c:v>-151.6046</c:v>
                </c:pt>
                <c:pt idx="319">
                  <c:v>-143.28370000000001</c:v>
                </c:pt>
                <c:pt idx="320">
                  <c:v>-89.587000000000003</c:v>
                </c:pt>
                <c:pt idx="321">
                  <c:v>-54.4696</c:v>
                </c:pt>
                <c:pt idx="322">
                  <c:v>-59.175699999999999</c:v>
                </c:pt>
                <c:pt idx="323">
                  <c:v>-76.540599999999998</c:v>
                </c:pt>
                <c:pt idx="324">
                  <c:v>-43.552500000000002</c:v>
                </c:pt>
                <c:pt idx="325">
                  <c:v>-27.802</c:v>
                </c:pt>
                <c:pt idx="326">
                  <c:v>-49.441600000000001</c:v>
                </c:pt>
                <c:pt idx="327">
                  <c:v>-52.833300000000001</c:v>
                </c:pt>
                <c:pt idx="328">
                  <c:v>-16.346599999999999</c:v>
                </c:pt>
                <c:pt idx="329">
                  <c:v>-34.357300000000002</c:v>
                </c:pt>
                <c:pt idx="330">
                  <c:v>-0.1258</c:v>
                </c:pt>
                <c:pt idx="331">
                  <c:v>27.5794</c:v>
                </c:pt>
                <c:pt idx="332">
                  <c:v>122.62350000000001</c:v>
                </c:pt>
                <c:pt idx="333">
                  <c:v>110.1788</c:v>
                </c:pt>
                <c:pt idx="334">
                  <c:v>108.863</c:v>
                </c:pt>
                <c:pt idx="335">
                  <c:v>98.050399999999996</c:v>
                </c:pt>
                <c:pt idx="336">
                  <c:v>53.000300000000003</c:v>
                </c:pt>
                <c:pt idx="337">
                  <c:v>-15.7598</c:v>
                </c:pt>
                <c:pt idx="338">
                  <c:v>-17.3278</c:v>
                </c:pt>
                <c:pt idx="339">
                  <c:v>-45.142200000000003</c:v>
                </c:pt>
                <c:pt idx="340">
                  <c:v>-9.3138000000000005</c:v>
                </c:pt>
                <c:pt idx="341">
                  <c:v>23.428999999999998</c:v>
                </c:pt>
                <c:pt idx="342">
                  <c:v>13.463200000000001</c:v>
                </c:pt>
                <c:pt idx="343">
                  <c:v>-17.229399999999998</c:v>
                </c:pt>
                <c:pt idx="344">
                  <c:v>-50.663499999999999</c:v>
                </c:pt>
                <c:pt idx="345">
                  <c:v>-75.570800000000006</c:v>
                </c:pt>
                <c:pt idx="346">
                  <c:v>-46.2166</c:v>
                </c:pt>
                <c:pt idx="347">
                  <c:v>-34.013300000000001</c:v>
                </c:pt>
                <c:pt idx="348">
                  <c:v>0.30940000000000001</c:v>
                </c:pt>
                <c:pt idx="349">
                  <c:v>-6.3925000000000001</c:v>
                </c:pt>
                <c:pt idx="350">
                  <c:v>6.6459999999999999</c:v>
                </c:pt>
                <c:pt idx="351">
                  <c:v>38.116799999999998</c:v>
                </c:pt>
                <c:pt idx="352">
                  <c:v>8.8933999999999997</c:v>
                </c:pt>
                <c:pt idx="353">
                  <c:v>38.554699999999997</c:v>
                </c:pt>
                <c:pt idx="354">
                  <c:v>17.643799999999999</c:v>
                </c:pt>
                <c:pt idx="355">
                  <c:v>19.155000000000001</c:v>
                </c:pt>
                <c:pt idx="356">
                  <c:v>-6.5960000000000001</c:v>
                </c:pt>
                <c:pt idx="357">
                  <c:v>-17.596800000000002</c:v>
                </c:pt>
                <c:pt idx="358">
                  <c:v>-27.1174</c:v>
                </c:pt>
                <c:pt idx="359">
                  <c:v>-77.613900000000001</c:v>
                </c:pt>
                <c:pt idx="360">
                  <c:v>-134.0111</c:v>
                </c:pt>
                <c:pt idx="361">
                  <c:v>-171.0489</c:v>
                </c:pt>
                <c:pt idx="362">
                  <c:v>-216.2791</c:v>
                </c:pt>
                <c:pt idx="363">
                  <c:v>-210.0633</c:v>
                </c:pt>
                <c:pt idx="364">
                  <c:v>-232.45060000000001</c:v>
                </c:pt>
                <c:pt idx="365">
                  <c:v>-237.32050000000001</c:v>
                </c:pt>
                <c:pt idx="366">
                  <c:v>-243.29640000000001</c:v>
                </c:pt>
                <c:pt idx="367">
                  <c:v>-166.0771</c:v>
                </c:pt>
                <c:pt idx="368">
                  <c:v>-117.18170000000001</c:v>
                </c:pt>
                <c:pt idx="369">
                  <c:v>-75.825400000000002</c:v>
                </c:pt>
                <c:pt idx="370">
                  <c:v>-56.020299999999999</c:v>
                </c:pt>
                <c:pt idx="371">
                  <c:v>-32.976199999999999</c:v>
                </c:pt>
                <c:pt idx="372">
                  <c:v>6.899</c:v>
                </c:pt>
                <c:pt idx="373">
                  <c:v>29.5992</c:v>
                </c:pt>
                <c:pt idx="374">
                  <c:v>45.999400000000001</c:v>
                </c:pt>
                <c:pt idx="375">
                  <c:v>39.279499999999999</c:v>
                </c:pt>
                <c:pt idx="376">
                  <c:v>-7.9363999999999999</c:v>
                </c:pt>
                <c:pt idx="377">
                  <c:v>-39.229100000000003</c:v>
                </c:pt>
                <c:pt idx="378">
                  <c:v>-81.6233</c:v>
                </c:pt>
                <c:pt idx="379">
                  <c:v>-105.8586</c:v>
                </c:pt>
                <c:pt idx="380">
                  <c:v>-117.0869</c:v>
                </c:pt>
                <c:pt idx="381">
                  <c:v>-65.829499999999996</c:v>
                </c:pt>
                <c:pt idx="382">
                  <c:v>-31.543600000000001</c:v>
                </c:pt>
                <c:pt idx="383">
                  <c:v>-6.1148999999999996</c:v>
                </c:pt>
                <c:pt idx="384">
                  <c:v>28.9481</c:v>
                </c:pt>
                <c:pt idx="385">
                  <c:v>63.638500000000001</c:v>
                </c:pt>
                <c:pt idx="386">
                  <c:v>76.030799999999999</c:v>
                </c:pt>
                <c:pt idx="387">
                  <c:v>110.1846</c:v>
                </c:pt>
                <c:pt idx="388">
                  <c:v>152.54769999999999</c:v>
                </c:pt>
                <c:pt idx="389">
                  <c:v>174.6782</c:v>
                </c:pt>
                <c:pt idx="390">
                  <c:v>191.1026</c:v>
                </c:pt>
                <c:pt idx="391">
                  <c:v>165.68209999999999</c:v>
                </c:pt>
                <c:pt idx="392">
                  <c:v>172.94569999999999</c:v>
                </c:pt>
                <c:pt idx="393">
                  <c:v>157.31659999999999</c:v>
                </c:pt>
                <c:pt idx="394">
                  <c:v>160.8133</c:v>
                </c:pt>
                <c:pt idx="395">
                  <c:v>177.45060000000001</c:v>
                </c:pt>
                <c:pt idx="396">
                  <c:v>220.44049999999999</c:v>
                </c:pt>
                <c:pt idx="397">
                  <c:v>174.0324</c:v>
                </c:pt>
                <c:pt idx="398">
                  <c:v>135.86590000000001</c:v>
                </c:pt>
                <c:pt idx="399">
                  <c:v>104.45269999999999</c:v>
                </c:pt>
                <c:pt idx="400">
                  <c:v>78.602199999999996</c:v>
                </c:pt>
                <c:pt idx="401">
                  <c:v>59.841799999999999</c:v>
                </c:pt>
                <c:pt idx="402">
                  <c:v>71.953400000000002</c:v>
                </c:pt>
                <c:pt idx="403">
                  <c:v>61.482700000000001</c:v>
                </c:pt>
                <c:pt idx="404">
                  <c:v>2.8662000000000001</c:v>
                </c:pt>
                <c:pt idx="405">
                  <c:v>-8.2669999999999995</c:v>
                </c:pt>
                <c:pt idx="406">
                  <c:v>-1.5736000000000001</c:v>
                </c:pt>
                <c:pt idx="407">
                  <c:v>15.3011</c:v>
                </c:pt>
                <c:pt idx="408">
                  <c:v>18.0809</c:v>
                </c:pt>
                <c:pt idx="409">
                  <c:v>12.464700000000001</c:v>
                </c:pt>
                <c:pt idx="410">
                  <c:v>16.771799999999999</c:v>
                </c:pt>
                <c:pt idx="411">
                  <c:v>33.337400000000002</c:v>
                </c:pt>
                <c:pt idx="412">
                  <c:v>46.349899999999998</c:v>
                </c:pt>
                <c:pt idx="413">
                  <c:v>51.719900000000003</c:v>
                </c:pt>
                <c:pt idx="414">
                  <c:v>18.655899999999999</c:v>
                </c:pt>
                <c:pt idx="415">
                  <c:v>-33.955300000000001</c:v>
                </c:pt>
                <c:pt idx="416">
                  <c:v>-86.284199999999998</c:v>
                </c:pt>
                <c:pt idx="417">
                  <c:v>-106.1474</c:v>
                </c:pt>
                <c:pt idx="418">
                  <c:v>-75.7179</c:v>
                </c:pt>
                <c:pt idx="419">
                  <c:v>-34.174300000000002</c:v>
                </c:pt>
                <c:pt idx="420">
                  <c:v>12.820600000000001</c:v>
                </c:pt>
                <c:pt idx="421">
                  <c:v>49.936500000000002</c:v>
                </c:pt>
                <c:pt idx="422">
                  <c:v>56.349200000000003</c:v>
                </c:pt>
                <c:pt idx="423">
                  <c:v>86.599400000000003</c:v>
                </c:pt>
                <c:pt idx="424">
                  <c:v>130.6395</c:v>
                </c:pt>
                <c:pt idx="425">
                  <c:v>167.55160000000001</c:v>
                </c:pt>
                <c:pt idx="426">
                  <c:v>194.2013</c:v>
                </c:pt>
                <c:pt idx="427">
                  <c:v>204.56100000000001</c:v>
                </c:pt>
                <c:pt idx="428">
                  <c:v>173.8888</c:v>
                </c:pt>
                <c:pt idx="429">
                  <c:v>169.67099999999999</c:v>
                </c:pt>
                <c:pt idx="430">
                  <c:v>112.2968</c:v>
                </c:pt>
                <c:pt idx="431">
                  <c:v>51.517400000000002</c:v>
                </c:pt>
                <c:pt idx="432">
                  <c:v>25.133900000000001</c:v>
                </c:pt>
                <c:pt idx="433">
                  <c:v>25.0671</c:v>
                </c:pt>
                <c:pt idx="434">
                  <c:v>46.6937</c:v>
                </c:pt>
                <c:pt idx="435">
                  <c:v>85.834999999999994</c:v>
                </c:pt>
                <c:pt idx="436">
                  <c:v>62.107999999999997</c:v>
                </c:pt>
                <c:pt idx="437">
                  <c:v>14.5664</c:v>
                </c:pt>
                <c:pt idx="438">
                  <c:v>4.1330999999999998</c:v>
                </c:pt>
                <c:pt idx="439">
                  <c:v>-36.133499999999998</c:v>
                </c:pt>
                <c:pt idx="440">
                  <c:v>-113.1468</c:v>
                </c:pt>
                <c:pt idx="441">
                  <c:v>-133.79740000000001</c:v>
                </c:pt>
                <c:pt idx="442">
                  <c:v>-113.11790000000001</c:v>
                </c:pt>
                <c:pt idx="443">
                  <c:v>-103.7743</c:v>
                </c:pt>
                <c:pt idx="444">
                  <c:v>-71.819400000000002</c:v>
                </c:pt>
                <c:pt idx="445">
                  <c:v>0.54449999999999998</c:v>
                </c:pt>
                <c:pt idx="446">
                  <c:v>16.515599999999999</c:v>
                </c:pt>
                <c:pt idx="447">
                  <c:v>-30.227499999999999</c:v>
                </c:pt>
                <c:pt idx="448">
                  <c:v>-58.421999999999997</c:v>
                </c:pt>
                <c:pt idx="449">
                  <c:v>-137.3776</c:v>
                </c:pt>
                <c:pt idx="450">
                  <c:v>-187.18209999999999</c:v>
                </c:pt>
                <c:pt idx="451">
                  <c:v>-182.22569999999999</c:v>
                </c:pt>
                <c:pt idx="452">
                  <c:v>-214.9006</c:v>
                </c:pt>
                <c:pt idx="453">
                  <c:v>-250.48050000000001</c:v>
                </c:pt>
                <c:pt idx="454">
                  <c:v>-322.46440000000001</c:v>
                </c:pt>
                <c:pt idx="455">
                  <c:v>-472.13150000000002</c:v>
                </c:pt>
                <c:pt idx="456">
                  <c:v>-427.78519999999997</c:v>
                </c:pt>
                <c:pt idx="457">
                  <c:v>-435.7482</c:v>
                </c:pt>
                <c:pt idx="458">
                  <c:v>-370.67860000000002</c:v>
                </c:pt>
                <c:pt idx="459">
                  <c:v>-262.30290000000002</c:v>
                </c:pt>
                <c:pt idx="460">
                  <c:v>-182.2423</c:v>
                </c:pt>
                <c:pt idx="461">
                  <c:v>-140.99379999999999</c:v>
                </c:pt>
                <c:pt idx="462">
                  <c:v>-36.314999999999998</c:v>
                </c:pt>
                <c:pt idx="463">
                  <c:v>50.067999999999998</c:v>
                </c:pt>
                <c:pt idx="464">
                  <c:v>93.814400000000006</c:v>
                </c:pt>
                <c:pt idx="465">
                  <c:v>112.4115</c:v>
                </c:pt>
                <c:pt idx="466">
                  <c:v>177.92920000000001</c:v>
                </c:pt>
                <c:pt idx="467">
                  <c:v>202.10339999999999</c:v>
                </c:pt>
                <c:pt idx="468">
                  <c:v>204.48269999999999</c:v>
                </c:pt>
                <c:pt idx="469">
                  <c:v>134.7062</c:v>
                </c:pt>
                <c:pt idx="470">
                  <c:v>66.484999999999999</c:v>
                </c:pt>
                <c:pt idx="471">
                  <c:v>17.108000000000001</c:v>
                </c:pt>
                <c:pt idx="472">
                  <c:v>-4.4736000000000002</c:v>
                </c:pt>
                <c:pt idx="473">
                  <c:v>-25.578900000000001</c:v>
                </c:pt>
                <c:pt idx="474">
                  <c:v>-38.783099999999997</c:v>
                </c:pt>
                <c:pt idx="475">
                  <c:v>-85.106499999999997</c:v>
                </c:pt>
                <c:pt idx="476">
                  <c:v>-78.245199999999997</c:v>
                </c:pt>
                <c:pt idx="477">
                  <c:v>-65.476200000000006</c:v>
                </c:pt>
                <c:pt idx="478">
                  <c:v>-66.381</c:v>
                </c:pt>
                <c:pt idx="479">
                  <c:v>-84.864800000000002</c:v>
                </c:pt>
                <c:pt idx="480">
                  <c:v>-88.291799999999995</c:v>
                </c:pt>
                <c:pt idx="481">
                  <c:v>-98.713399999999993</c:v>
                </c:pt>
                <c:pt idx="482">
                  <c:v>-56.0107</c:v>
                </c:pt>
                <c:pt idx="483">
                  <c:v>-39.448599999999999</c:v>
                </c:pt>
                <c:pt idx="484">
                  <c:v>-41.798900000000003</c:v>
                </c:pt>
                <c:pt idx="485">
                  <c:v>-41.359099999999998</c:v>
                </c:pt>
                <c:pt idx="486">
                  <c:v>-34.847299999999997</c:v>
                </c:pt>
                <c:pt idx="487">
                  <c:v>-17.477799999999998</c:v>
                </c:pt>
                <c:pt idx="488">
                  <c:v>-6.7821999999999996</c:v>
                </c:pt>
                <c:pt idx="489">
                  <c:v>-21.105799999999999</c:v>
                </c:pt>
                <c:pt idx="490">
                  <c:v>-99.684600000000003</c:v>
                </c:pt>
                <c:pt idx="491">
                  <c:v>-135.90770000000001</c:v>
                </c:pt>
                <c:pt idx="492">
                  <c:v>-175.2062</c:v>
                </c:pt>
                <c:pt idx="493">
                  <c:v>-194.48500000000001</c:v>
                </c:pt>
                <c:pt idx="494">
                  <c:v>-192.548</c:v>
                </c:pt>
                <c:pt idx="495">
                  <c:v>-180.51840000000001</c:v>
                </c:pt>
                <c:pt idx="496">
                  <c:v>-165.93469999999999</c:v>
                </c:pt>
                <c:pt idx="497">
                  <c:v>-102.8278</c:v>
                </c:pt>
                <c:pt idx="498">
                  <c:v>-44.502200000000002</c:v>
                </c:pt>
                <c:pt idx="499">
                  <c:v>-21.201799999999999</c:v>
                </c:pt>
                <c:pt idx="500">
                  <c:v>-1.2814000000000001</c:v>
                </c:pt>
                <c:pt idx="501">
                  <c:v>13.694900000000001</c:v>
                </c:pt>
                <c:pt idx="502">
                  <c:v>34.235900000000001</c:v>
                </c:pt>
                <c:pt idx="503">
                  <c:v>60.588700000000003</c:v>
                </c:pt>
                <c:pt idx="504">
                  <c:v>60.951000000000001</c:v>
                </c:pt>
                <c:pt idx="505">
                  <c:v>81.640799999999999</c:v>
                </c:pt>
                <c:pt idx="506">
                  <c:v>66.592600000000004</c:v>
                </c:pt>
                <c:pt idx="507">
                  <c:v>25.674099999999999</c:v>
                </c:pt>
                <c:pt idx="508">
                  <c:v>0.37930000000000003</c:v>
                </c:pt>
                <c:pt idx="509">
                  <c:v>14.2234</c:v>
                </c:pt>
                <c:pt idx="510">
                  <c:v>-28.7013</c:v>
                </c:pt>
                <c:pt idx="511">
                  <c:v>-80.320999999999998</c:v>
                </c:pt>
                <c:pt idx="512">
                  <c:v>-98.416799999999995</c:v>
                </c:pt>
                <c:pt idx="513">
                  <c:v>-148.01339999999999</c:v>
                </c:pt>
                <c:pt idx="514">
                  <c:v>-182.25069999999999</c:v>
                </c:pt>
                <c:pt idx="515">
                  <c:v>-188.92060000000001</c:v>
                </c:pt>
                <c:pt idx="516">
                  <c:v>-151.29650000000001</c:v>
                </c:pt>
                <c:pt idx="517">
                  <c:v>-5.8372000000000002</c:v>
                </c:pt>
                <c:pt idx="518">
                  <c:v>123.81019999999999</c:v>
                </c:pt>
                <c:pt idx="519">
                  <c:v>157.60820000000001</c:v>
                </c:pt>
                <c:pt idx="520">
                  <c:v>140.88659999999999</c:v>
                </c:pt>
                <c:pt idx="521">
                  <c:v>43.509300000000003</c:v>
                </c:pt>
                <c:pt idx="522">
                  <c:v>2.6474000000000002</c:v>
                </c:pt>
                <c:pt idx="523">
                  <c:v>61.237900000000003</c:v>
                </c:pt>
                <c:pt idx="524">
                  <c:v>139.7903</c:v>
                </c:pt>
                <c:pt idx="525">
                  <c:v>219.43219999999999</c:v>
                </c:pt>
                <c:pt idx="526">
                  <c:v>228.58580000000001</c:v>
                </c:pt>
                <c:pt idx="527">
                  <c:v>215.90860000000001</c:v>
                </c:pt>
                <c:pt idx="528">
                  <c:v>212.48689999999999</c:v>
                </c:pt>
                <c:pt idx="529">
                  <c:v>202.2295</c:v>
                </c:pt>
                <c:pt idx="530">
                  <c:v>177.9436</c:v>
                </c:pt>
                <c:pt idx="531">
                  <c:v>127.5549</c:v>
                </c:pt>
                <c:pt idx="532">
                  <c:v>103.48390000000001</c:v>
                </c:pt>
                <c:pt idx="533">
                  <c:v>82.627099999999999</c:v>
                </c:pt>
                <c:pt idx="534">
                  <c:v>77.461699999999993</c:v>
                </c:pt>
                <c:pt idx="535">
                  <c:v>81.809399999999997</c:v>
                </c:pt>
                <c:pt idx="536">
                  <c:v>55.607500000000002</c:v>
                </c:pt>
                <c:pt idx="537">
                  <c:v>21.126000000000001</c:v>
                </c:pt>
                <c:pt idx="538">
                  <c:v>-5.3391999999999999</c:v>
                </c:pt>
                <c:pt idx="539">
                  <c:v>-0.1114</c:v>
                </c:pt>
                <c:pt idx="540">
                  <c:v>-24.649100000000001</c:v>
                </c:pt>
                <c:pt idx="541">
                  <c:v>-9.8793000000000006</c:v>
                </c:pt>
                <c:pt idx="542">
                  <c:v>15.5366</c:v>
                </c:pt>
                <c:pt idx="543">
                  <c:v>25.709299999999999</c:v>
                </c:pt>
                <c:pt idx="544">
                  <c:v>12.567399999999999</c:v>
                </c:pt>
                <c:pt idx="545">
                  <c:v>7.6539000000000001</c:v>
                </c:pt>
                <c:pt idx="546">
                  <c:v>16.123100000000001</c:v>
                </c:pt>
                <c:pt idx="547">
                  <c:v>8.2584999999999997</c:v>
                </c:pt>
                <c:pt idx="548">
                  <c:v>-14.7532</c:v>
                </c:pt>
                <c:pt idx="549">
                  <c:v>-51.482599999999998</c:v>
                </c:pt>
                <c:pt idx="550">
                  <c:v>-66.466099999999997</c:v>
                </c:pt>
                <c:pt idx="551">
                  <c:v>-82.532899999999998</c:v>
                </c:pt>
                <c:pt idx="552">
                  <c:v>-90.906300000000002</c:v>
                </c:pt>
                <c:pt idx="553">
                  <c:v>-86.724999999999994</c:v>
                </c:pt>
                <c:pt idx="554">
                  <c:v>-72.180000000000007</c:v>
                </c:pt>
                <c:pt idx="555">
                  <c:v>-48.783999999999999</c:v>
                </c:pt>
                <c:pt idx="556">
                  <c:v>-35.427199999999999</c:v>
                </c:pt>
                <c:pt idx="557">
                  <c:v>-18.101800000000001</c:v>
                </c:pt>
                <c:pt idx="558">
                  <c:v>-10.721399999999999</c:v>
                </c:pt>
                <c:pt idx="559">
                  <c:v>5.2629000000000001</c:v>
                </c:pt>
                <c:pt idx="560">
                  <c:v>16.0503</c:v>
                </c:pt>
                <c:pt idx="561">
                  <c:v>17.560199999999998</c:v>
                </c:pt>
                <c:pt idx="562">
                  <c:v>63.488199999999999</c:v>
                </c:pt>
                <c:pt idx="563">
                  <c:v>101.2706</c:v>
                </c:pt>
                <c:pt idx="564">
                  <c:v>123.9765</c:v>
                </c:pt>
                <c:pt idx="565">
                  <c:v>114.46120000000001</c:v>
                </c:pt>
                <c:pt idx="566">
                  <c:v>81.968999999999994</c:v>
                </c:pt>
                <c:pt idx="567">
                  <c:v>76.055199999999999</c:v>
                </c:pt>
                <c:pt idx="568">
                  <c:v>41.404200000000003</c:v>
                </c:pt>
                <c:pt idx="569">
                  <c:v>-6.4766000000000004</c:v>
                </c:pt>
                <c:pt idx="570">
                  <c:v>-51.661299999999997</c:v>
                </c:pt>
                <c:pt idx="571">
                  <c:v>-96.369</c:v>
                </c:pt>
                <c:pt idx="572">
                  <c:v>-110.8552</c:v>
                </c:pt>
                <c:pt idx="573">
                  <c:v>-118.1242</c:v>
                </c:pt>
                <c:pt idx="574">
                  <c:v>-177.13939999999999</c:v>
                </c:pt>
                <c:pt idx="575">
                  <c:v>-170.67150000000001</c:v>
                </c:pt>
                <c:pt idx="576">
                  <c:v>-124.77719999999999</c:v>
                </c:pt>
                <c:pt idx="577">
                  <c:v>-90.941800000000001</c:v>
                </c:pt>
                <c:pt idx="578">
                  <c:v>-94.673400000000001</c:v>
                </c:pt>
                <c:pt idx="579">
                  <c:v>-180.37870000000001</c:v>
                </c:pt>
                <c:pt idx="580">
                  <c:v>-214.303</c:v>
                </c:pt>
                <c:pt idx="581">
                  <c:v>-249.92240000000001</c:v>
                </c:pt>
                <c:pt idx="582">
                  <c:v>-268.97789999999998</c:v>
                </c:pt>
                <c:pt idx="583">
                  <c:v>-211.82230000000001</c:v>
                </c:pt>
                <c:pt idx="584">
                  <c:v>-199.1378</c:v>
                </c:pt>
                <c:pt idx="585">
                  <c:v>-180.5102</c:v>
                </c:pt>
                <c:pt idx="586">
                  <c:v>-177.60820000000001</c:v>
                </c:pt>
                <c:pt idx="587">
                  <c:v>-215.20660000000001</c:v>
                </c:pt>
                <c:pt idx="588">
                  <c:v>-190.1653</c:v>
                </c:pt>
                <c:pt idx="589">
                  <c:v>-179.01220000000001</c:v>
                </c:pt>
                <c:pt idx="590">
                  <c:v>-214.16980000000001</c:v>
                </c:pt>
                <c:pt idx="591">
                  <c:v>-259.73579999999998</c:v>
                </c:pt>
                <c:pt idx="592">
                  <c:v>-215.54859999999999</c:v>
                </c:pt>
                <c:pt idx="593">
                  <c:v>-184.43889999999999</c:v>
                </c:pt>
                <c:pt idx="594">
                  <c:v>-151.6311</c:v>
                </c:pt>
                <c:pt idx="595">
                  <c:v>-98.8249</c:v>
                </c:pt>
                <c:pt idx="596">
                  <c:v>-13.219900000000001</c:v>
                </c:pt>
                <c:pt idx="597">
                  <c:v>14.0641</c:v>
                </c:pt>
                <c:pt idx="598">
                  <c:v>43.251300000000001</c:v>
                </c:pt>
                <c:pt idx="599">
                  <c:v>47.481000000000002</c:v>
                </c:pt>
                <c:pt idx="600">
                  <c:v>118.62479999999999</c:v>
                </c:pt>
                <c:pt idx="601">
                  <c:v>171.21979999999999</c:v>
                </c:pt>
                <c:pt idx="602">
                  <c:v>175.2158</c:v>
                </c:pt>
                <c:pt idx="603">
                  <c:v>183.8526</c:v>
                </c:pt>
                <c:pt idx="604">
                  <c:v>166.7621</c:v>
                </c:pt>
                <c:pt idx="605">
                  <c:v>183.96969999999999</c:v>
                </c:pt>
                <c:pt idx="606">
                  <c:v>198.53579999999999</c:v>
                </c:pt>
                <c:pt idx="607">
                  <c:v>238.5086</c:v>
                </c:pt>
                <c:pt idx="608">
                  <c:v>237.68690000000001</c:v>
                </c:pt>
                <c:pt idx="609">
                  <c:v>238.3895</c:v>
                </c:pt>
                <c:pt idx="610">
                  <c:v>219.91159999999999</c:v>
                </c:pt>
                <c:pt idx="611">
                  <c:v>197.8493</c:v>
                </c:pt>
                <c:pt idx="612">
                  <c:v>234.99940000000001</c:v>
                </c:pt>
                <c:pt idx="613">
                  <c:v>250.95949999999999</c:v>
                </c:pt>
                <c:pt idx="614">
                  <c:v>215.32759999999999</c:v>
                </c:pt>
                <c:pt idx="615">
                  <c:v>160.9821</c:v>
                </c:pt>
                <c:pt idx="616">
                  <c:v>101.6657</c:v>
                </c:pt>
                <c:pt idx="617">
                  <c:v>27.9726</c:v>
                </c:pt>
                <c:pt idx="618">
                  <c:v>-87.781899999999993</c:v>
                </c:pt>
                <c:pt idx="619">
                  <c:v>-208.30549999999999</c:v>
                </c:pt>
                <c:pt idx="620">
                  <c:v>-179.84440000000001</c:v>
                </c:pt>
                <c:pt idx="621">
                  <c:v>-131.07550000000001</c:v>
                </c:pt>
                <c:pt idx="622">
                  <c:v>-104.9404</c:v>
                </c:pt>
                <c:pt idx="623">
                  <c:v>-41.952300000000001</c:v>
                </c:pt>
                <c:pt idx="624">
                  <c:v>50.1982</c:v>
                </c:pt>
                <c:pt idx="625">
                  <c:v>102.7186</c:v>
                </c:pt>
                <c:pt idx="626">
                  <c:v>137.29490000000001</c:v>
                </c:pt>
                <c:pt idx="627">
                  <c:v>192.39590000000001</c:v>
                </c:pt>
                <c:pt idx="628">
                  <c:v>207.7567</c:v>
                </c:pt>
                <c:pt idx="629">
                  <c:v>233.24539999999999</c:v>
                </c:pt>
                <c:pt idx="630">
                  <c:v>185.71629999999999</c:v>
                </c:pt>
                <c:pt idx="631">
                  <c:v>162.65299999999999</c:v>
                </c:pt>
                <c:pt idx="632">
                  <c:v>131.88239999999999</c:v>
                </c:pt>
                <c:pt idx="633">
                  <c:v>113.5859</c:v>
                </c:pt>
                <c:pt idx="634">
                  <c:v>144.3887</c:v>
                </c:pt>
                <c:pt idx="635">
                  <c:v>178.23099999999999</c:v>
                </c:pt>
                <c:pt idx="636">
                  <c:v>160.66480000000001</c:v>
                </c:pt>
                <c:pt idx="637">
                  <c:v>116.37179999999999</c:v>
                </c:pt>
                <c:pt idx="638">
                  <c:v>152.7774</c:v>
                </c:pt>
                <c:pt idx="639">
                  <c:v>163.6619</c:v>
                </c:pt>
                <c:pt idx="640">
                  <c:v>197.0095</c:v>
                </c:pt>
                <c:pt idx="641">
                  <c:v>197.92760000000001</c:v>
                </c:pt>
                <c:pt idx="642">
                  <c:v>130.02209999999999</c:v>
                </c:pt>
                <c:pt idx="643">
                  <c:v>56.657699999999998</c:v>
                </c:pt>
                <c:pt idx="644">
                  <c:v>45.166200000000003</c:v>
                </c:pt>
                <c:pt idx="645">
                  <c:v>50.773000000000003</c:v>
                </c:pt>
                <c:pt idx="646">
                  <c:v>67.978399999999993</c:v>
                </c:pt>
                <c:pt idx="647">
                  <c:v>45.182699999999997</c:v>
                </c:pt>
                <c:pt idx="648">
                  <c:v>-15.053800000000001</c:v>
                </c:pt>
                <c:pt idx="649">
                  <c:v>-18.123000000000001</c:v>
                </c:pt>
                <c:pt idx="650">
                  <c:v>-19.538399999999999</c:v>
                </c:pt>
                <c:pt idx="651">
                  <c:v>-34.030700000000003</c:v>
                </c:pt>
                <c:pt idx="652">
                  <c:v>-56.424599999999998</c:v>
                </c:pt>
                <c:pt idx="653">
                  <c:v>-87.459699999999998</c:v>
                </c:pt>
                <c:pt idx="654">
                  <c:v>-140.0478</c:v>
                </c:pt>
                <c:pt idx="655">
                  <c:v>-144.2782</c:v>
                </c:pt>
                <c:pt idx="656">
                  <c:v>-158.62260000000001</c:v>
                </c:pt>
                <c:pt idx="657">
                  <c:v>-189.21809999999999</c:v>
                </c:pt>
                <c:pt idx="658">
                  <c:v>-202.65450000000001</c:v>
                </c:pt>
                <c:pt idx="659">
                  <c:v>-253.00360000000001</c:v>
                </c:pt>
                <c:pt idx="660">
                  <c:v>-271.28289999999998</c:v>
                </c:pt>
                <c:pt idx="661">
                  <c:v>-305.66629999999998</c:v>
                </c:pt>
                <c:pt idx="662">
                  <c:v>-263.97300000000001</c:v>
                </c:pt>
                <c:pt idx="663">
                  <c:v>-165.17840000000001</c:v>
                </c:pt>
                <c:pt idx="664">
                  <c:v>-126.3027</c:v>
                </c:pt>
                <c:pt idx="665">
                  <c:v>-124.40219999999999</c:v>
                </c:pt>
                <c:pt idx="666">
                  <c:v>-133.04179999999999</c:v>
                </c:pt>
                <c:pt idx="667">
                  <c:v>-129.55340000000001</c:v>
                </c:pt>
                <c:pt idx="668">
                  <c:v>-119.48269999999999</c:v>
                </c:pt>
                <c:pt idx="669">
                  <c:v>-123.0262</c:v>
                </c:pt>
                <c:pt idx="670">
                  <c:v>-55.941000000000003</c:v>
                </c:pt>
                <c:pt idx="671">
                  <c:v>11.7272</c:v>
                </c:pt>
                <c:pt idx="672">
                  <c:v>70.581800000000001</c:v>
                </c:pt>
                <c:pt idx="673">
                  <c:v>97.9054</c:v>
                </c:pt>
                <c:pt idx="674">
                  <c:v>89.524299999999997</c:v>
                </c:pt>
                <c:pt idx="675">
                  <c:v>118.9794</c:v>
                </c:pt>
                <c:pt idx="676">
                  <c:v>144.3835</c:v>
                </c:pt>
                <c:pt idx="677">
                  <c:v>177.26679999999999</c:v>
                </c:pt>
                <c:pt idx="678">
                  <c:v>237.0934</c:v>
                </c:pt>
                <c:pt idx="679">
                  <c:v>220.47470000000001</c:v>
                </c:pt>
                <c:pt idx="680">
                  <c:v>234.37979999999999</c:v>
                </c:pt>
                <c:pt idx="681">
                  <c:v>234.8638</c:v>
                </c:pt>
                <c:pt idx="682">
                  <c:v>256.37099999999998</c:v>
                </c:pt>
                <c:pt idx="683">
                  <c:v>287.41680000000002</c:v>
                </c:pt>
                <c:pt idx="684">
                  <c:v>324.73340000000002</c:v>
                </c:pt>
                <c:pt idx="685">
                  <c:v>337.06670000000003</c:v>
                </c:pt>
                <c:pt idx="686">
                  <c:v>339.09339999999997</c:v>
                </c:pt>
                <c:pt idx="687">
                  <c:v>308.9547</c:v>
                </c:pt>
                <c:pt idx="688">
                  <c:v>239.56379999999999</c:v>
                </c:pt>
                <c:pt idx="689">
                  <c:v>215.89099999999999</c:v>
                </c:pt>
                <c:pt idx="690">
                  <c:v>191.19280000000001</c:v>
                </c:pt>
                <c:pt idx="691">
                  <c:v>247.7542</c:v>
                </c:pt>
                <c:pt idx="692">
                  <c:v>228.8434</c:v>
                </c:pt>
                <c:pt idx="693">
                  <c:v>224.8347</c:v>
                </c:pt>
                <c:pt idx="694">
                  <c:v>181.86779999999999</c:v>
                </c:pt>
                <c:pt idx="695">
                  <c:v>98.214200000000005</c:v>
                </c:pt>
                <c:pt idx="696">
                  <c:v>60.571399999999997</c:v>
                </c:pt>
                <c:pt idx="697">
                  <c:v>-31.782900000000001</c:v>
                </c:pt>
                <c:pt idx="698">
                  <c:v>-95.666300000000007</c:v>
                </c:pt>
                <c:pt idx="699">
                  <c:v>-129.893</c:v>
                </c:pt>
                <c:pt idx="700">
                  <c:v>-132.87440000000001</c:v>
                </c:pt>
                <c:pt idx="701">
                  <c:v>-153.17949999999999</c:v>
                </c:pt>
                <c:pt idx="702">
                  <c:v>-198.62360000000001</c:v>
                </c:pt>
                <c:pt idx="703">
                  <c:v>-241.37889999999999</c:v>
                </c:pt>
                <c:pt idx="704">
                  <c:v>-227.82310000000001</c:v>
                </c:pt>
                <c:pt idx="705">
                  <c:v>-188.57849999999999</c:v>
                </c:pt>
                <c:pt idx="706">
                  <c:v>-107.4228</c:v>
                </c:pt>
                <c:pt idx="707">
                  <c:v>-67.538200000000003</c:v>
                </c:pt>
                <c:pt idx="708">
                  <c:v>-56.110599999999998</c:v>
                </c:pt>
                <c:pt idx="709">
                  <c:v>-104.8085</c:v>
                </c:pt>
                <c:pt idx="710">
                  <c:v>-138.48679999999999</c:v>
                </c:pt>
                <c:pt idx="711">
                  <c:v>-164.54939999999999</c:v>
                </c:pt>
                <c:pt idx="712">
                  <c:v>-170.1995</c:v>
                </c:pt>
                <c:pt idx="713">
                  <c:v>-167.43960000000001</c:v>
                </c:pt>
                <c:pt idx="714">
                  <c:v>-168.51169999999999</c:v>
                </c:pt>
                <c:pt idx="715">
                  <c:v>-137.76939999999999</c:v>
                </c:pt>
                <c:pt idx="716">
                  <c:v>-112.21550000000001</c:v>
                </c:pt>
                <c:pt idx="717">
                  <c:v>-125.9324</c:v>
                </c:pt>
                <c:pt idx="718">
                  <c:v>-218.5059</c:v>
                </c:pt>
                <c:pt idx="719">
                  <c:v>-241.12469999999999</c:v>
                </c:pt>
                <c:pt idx="720">
                  <c:v>-234.41980000000001</c:v>
                </c:pt>
                <c:pt idx="721">
                  <c:v>-219.7758</c:v>
                </c:pt>
                <c:pt idx="722">
                  <c:v>-184.78059999999999</c:v>
                </c:pt>
                <c:pt idx="723">
                  <c:v>-171.74449999999999</c:v>
                </c:pt>
                <c:pt idx="724">
                  <c:v>-101.23560000000001</c:v>
                </c:pt>
                <c:pt idx="725">
                  <c:v>-70.188500000000005</c:v>
                </c:pt>
                <c:pt idx="726">
                  <c:v>-103.6708</c:v>
                </c:pt>
                <c:pt idx="727">
                  <c:v>-160.53659999999999</c:v>
                </c:pt>
                <c:pt idx="728">
                  <c:v>-192.3493</c:v>
                </c:pt>
                <c:pt idx="729">
                  <c:v>-231.39940000000001</c:v>
                </c:pt>
                <c:pt idx="730">
                  <c:v>-268.71949999999998</c:v>
                </c:pt>
                <c:pt idx="731">
                  <c:v>-286.01560000000001</c:v>
                </c:pt>
                <c:pt idx="732">
                  <c:v>-259.13249999999999</c:v>
                </c:pt>
                <c:pt idx="733">
                  <c:v>-227.386</c:v>
                </c:pt>
                <c:pt idx="734">
                  <c:v>-199.34880000000001</c:v>
                </c:pt>
                <c:pt idx="735">
                  <c:v>-186.51900000000001</c:v>
                </c:pt>
                <c:pt idx="736">
                  <c:v>-172.8152</c:v>
                </c:pt>
                <c:pt idx="737">
                  <c:v>-186.4922</c:v>
                </c:pt>
                <c:pt idx="738">
                  <c:v>-149.19380000000001</c:v>
                </c:pt>
                <c:pt idx="739">
                  <c:v>-90.875</c:v>
                </c:pt>
                <c:pt idx="740">
                  <c:v>-20.14</c:v>
                </c:pt>
                <c:pt idx="741">
                  <c:v>18.608000000000001</c:v>
                </c:pt>
                <c:pt idx="742">
                  <c:v>43.526400000000002</c:v>
                </c:pt>
                <c:pt idx="743">
                  <c:v>75.381100000000004</c:v>
                </c:pt>
                <c:pt idx="744">
                  <c:v>123.0249</c:v>
                </c:pt>
                <c:pt idx="745">
                  <c:v>150.01990000000001</c:v>
                </c:pt>
                <c:pt idx="746">
                  <c:v>171.77590000000001</c:v>
                </c:pt>
                <c:pt idx="747">
                  <c:v>208.86070000000001</c:v>
                </c:pt>
                <c:pt idx="748">
                  <c:v>207.1686</c:v>
                </c:pt>
                <c:pt idx="749">
                  <c:v>151.01490000000001</c:v>
                </c:pt>
                <c:pt idx="750">
                  <c:v>113.8519</c:v>
                </c:pt>
                <c:pt idx="751">
                  <c:v>110.5215</c:v>
                </c:pt>
                <c:pt idx="752">
                  <c:v>139.6172</c:v>
                </c:pt>
                <c:pt idx="753">
                  <c:v>132.3338</c:v>
                </c:pt>
                <c:pt idx="754">
                  <c:v>133.227</c:v>
                </c:pt>
                <c:pt idx="755">
                  <c:v>104.74160000000001</c:v>
                </c:pt>
                <c:pt idx="756">
                  <c:v>92.033299999999997</c:v>
                </c:pt>
                <c:pt idx="757">
                  <c:v>51.7866</c:v>
                </c:pt>
                <c:pt idx="758">
                  <c:v>11.349299999999999</c:v>
                </c:pt>
                <c:pt idx="759">
                  <c:v>-22.680599999999998</c:v>
                </c:pt>
                <c:pt idx="760">
                  <c:v>-24.304500000000001</c:v>
                </c:pt>
                <c:pt idx="761">
                  <c:v>-25.043600000000001</c:v>
                </c:pt>
                <c:pt idx="762">
                  <c:v>-23.2349</c:v>
                </c:pt>
                <c:pt idx="763">
                  <c:v>-60.347900000000003</c:v>
                </c:pt>
                <c:pt idx="764">
                  <c:v>-117.1583</c:v>
                </c:pt>
                <c:pt idx="765">
                  <c:v>-136.44659999999999</c:v>
                </c:pt>
                <c:pt idx="766">
                  <c:v>-159.79730000000001</c:v>
                </c:pt>
                <c:pt idx="767">
                  <c:v>-184.23779999999999</c:v>
                </c:pt>
                <c:pt idx="768">
                  <c:v>-260.67020000000002</c:v>
                </c:pt>
                <c:pt idx="769">
                  <c:v>-280.45620000000002</c:v>
                </c:pt>
                <c:pt idx="770">
                  <c:v>-241.565</c:v>
                </c:pt>
                <c:pt idx="771">
                  <c:v>-245.732</c:v>
                </c:pt>
                <c:pt idx="772">
                  <c:v>-220.5856</c:v>
                </c:pt>
                <c:pt idx="773">
                  <c:v>-103.2685</c:v>
                </c:pt>
                <c:pt idx="774">
                  <c:v>-6.7747999999999999</c:v>
                </c:pt>
                <c:pt idx="775">
                  <c:v>99.4602</c:v>
                </c:pt>
                <c:pt idx="776">
                  <c:v>231.2482</c:v>
                </c:pt>
                <c:pt idx="777">
                  <c:v>293.87860000000001</c:v>
                </c:pt>
                <c:pt idx="778">
                  <c:v>316.22289999999998</c:v>
                </c:pt>
                <c:pt idx="779">
                  <c:v>286.73829999999998</c:v>
                </c:pt>
                <c:pt idx="780">
                  <c:v>193.23060000000001</c:v>
                </c:pt>
                <c:pt idx="781">
                  <c:v>130.02449999999999</c:v>
                </c:pt>
                <c:pt idx="782">
                  <c:v>79.299599999999998</c:v>
                </c:pt>
                <c:pt idx="783">
                  <c:v>36.8797</c:v>
                </c:pt>
                <c:pt idx="784">
                  <c:v>47.183799999999998</c:v>
                </c:pt>
                <c:pt idx="785">
                  <c:v>1.7470000000000001</c:v>
                </c:pt>
                <c:pt idx="786">
                  <c:v>-10.362399999999999</c:v>
                </c:pt>
                <c:pt idx="787">
                  <c:v>7.1501000000000001</c:v>
                </c:pt>
                <c:pt idx="788">
                  <c:v>24.600100000000001</c:v>
                </c:pt>
                <c:pt idx="789">
                  <c:v>-13.2799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68032"/>
        <c:axId val="106022592"/>
      </c:lineChart>
      <c:dateAx>
        <c:axId val="108268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6022592"/>
        <c:crosses val="autoZero"/>
        <c:auto val="0"/>
        <c:lblOffset val="100"/>
        <c:baseTimeUnit val="days"/>
      </c:dateAx>
      <c:valAx>
        <c:axId val="10602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26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80314965" l="0.51181102362204722" r="0.51181102362204722" t="0.78740157480314965" header="0.31496062992125984" footer="0.31496062992125984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219075</xdr:colOff>
      <xdr:row>15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5"/>
  <sheetViews>
    <sheetView topLeftCell="E33" workbookViewId="0">
      <selection activeCell="Y57" sqref="Y57"/>
    </sheetView>
  </sheetViews>
  <sheetFormatPr defaultRowHeight="15" x14ac:dyDescent="0.25"/>
  <cols>
    <col min="2" max="2" width="4.140625" customWidth="1"/>
    <col min="3" max="3" width="10.85546875" bestFit="1" customWidth="1"/>
    <col min="6" max="6" width="3" customWidth="1"/>
    <col min="8" max="8" width="3.5703125" customWidth="1"/>
  </cols>
  <sheetData>
    <row r="1" spans="1:31" x14ac:dyDescent="0.25">
      <c r="A1" s="12" t="s">
        <v>3</v>
      </c>
      <c r="B1" s="12"/>
      <c r="C1" s="12" t="s">
        <v>3</v>
      </c>
      <c r="D1" s="12"/>
      <c r="E1" s="12"/>
      <c r="F1" s="12"/>
      <c r="G1" s="12" t="s">
        <v>23</v>
      </c>
      <c r="H1" s="12"/>
      <c r="I1" s="12" t="s">
        <v>4</v>
      </c>
      <c r="J1" s="12"/>
      <c r="K1" s="12"/>
      <c r="L1" s="12"/>
      <c r="M1" s="12" t="s">
        <v>19</v>
      </c>
      <c r="N1" s="12"/>
      <c r="O1" s="12"/>
      <c r="R1" s="12" t="s">
        <v>24</v>
      </c>
      <c r="S1" s="12"/>
      <c r="T1" s="12"/>
      <c r="V1" s="12" t="s">
        <v>25</v>
      </c>
      <c r="W1" s="12"/>
      <c r="X1" s="12"/>
      <c r="Z1" t="s">
        <v>26</v>
      </c>
      <c r="AC1" t="s">
        <v>27</v>
      </c>
    </row>
    <row r="2" spans="1:3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t="s">
        <v>2</v>
      </c>
      <c r="N2" t="s">
        <v>0</v>
      </c>
      <c r="O2" t="s">
        <v>1</v>
      </c>
      <c r="R2" t="s">
        <v>6</v>
      </c>
      <c r="S2" t="s">
        <v>7</v>
      </c>
      <c r="T2" t="s">
        <v>8</v>
      </c>
      <c r="V2" t="s">
        <v>6</v>
      </c>
      <c r="W2" t="s">
        <v>7</v>
      </c>
      <c r="X2" t="s">
        <v>8</v>
      </c>
      <c r="Z2" t="s">
        <v>6</v>
      </c>
      <c r="AA2" t="s">
        <v>7</v>
      </c>
      <c r="AB2" t="s">
        <v>8</v>
      </c>
      <c r="AC2" t="s">
        <v>6</v>
      </c>
      <c r="AD2" t="s">
        <v>7</v>
      </c>
      <c r="AE2" t="s">
        <v>8</v>
      </c>
    </row>
    <row r="3" spans="1:31" x14ac:dyDescent="0.25">
      <c r="A3" s="8">
        <v>52.116</v>
      </c>
      <c r="C3" s="9">
        <v>0.22947000000000001</v>
      </c>
      <c r="D3" s="9">
        <v>0.84704800000000002</v>
      </c>
      <c r="E3" s="9">
        <v>0.25912299999999999</v>
      </c>
      <c r="F3" s="9"/>
      <c r="G3" s="8">
        <v>0</v>
      </c>
      <c r="I3">
        <v>0.975082</v>
      </c>
      <c r="J3">
        <v>5.9150000000000001E-3</v>
      </c>
      <c r="K3">
        <v>4.4499999999999997E-4</v>
      </c>
      <c r="M3">
        <v>0.53531700000000004</v>
      </c>
      <c r="N3">
        <v>0.47398200000000001</v>
      </c>
      <c r="O3">
        <v>4.6880999999999999E-2</v>
      </c>
      <c r="R3" s="1">
        <v>0</v>
      </c>
      <c r="S3" s="1">
        <v>0.1</v>
      </c>
      <c r="T3" s="1">
        <v>0.7</v>
      </c>
      <c r="U3" s="1"/>
      <c r="V3" s="1">
        <v>0</v>
      </c>
      <c r="W3" s="1">
        <v>0</v>
      </c>
      <c r="X3" s="1">
        <v>1</v>
      </c>
      <c r="Z3" s="1">
        <f>(R3+V3)/2</f>
        <v>0</v>
      </c>
      <c r="AA3" s="1">
        <f t="shared" ref="AA3:AA66" si="0">(S3+W3)/2</f>
        <v>0.05</v>
      </c>
      <c r="AB3" s="1">
        <f t="shared" ref="AB3:AB66" si="1">(T3+X3)/2</f>
        <v>0.85</v>
      </c>
      <c r="AC3" s="11">
        <f>((1-T3)+(1-X3))/2*Z3</f>
        <v>0</v>
      </c>
      <c r="AD3" s="11">
        <f>IF(OR(AND(S3&gt;R3,S3&gt;T3),AND(W3&gt;V3,W3&gt;X3)),AA3*1.1,AA3)</f>
        <v>0.05</v>
      </c>
      <c r="AE3" s="11">
        <f t="shared" ref="AE3:AE66" si="2">((1-R3)+(1-V3))/2*AB3</f>
        <v>0.85</v>
      </c>
    </row>
    <row r="4" spans="1:31" x14ac:dyDescent="0.25">
      <c r="A4" s="8">
        <v>51.040399999999998</v>
      </c>
      <c r="C4" s="9">
        <v>0.240483</v>
      </c>
      <c r="D4" s="9">
        <v>0.84901700000000002</v>
      </c>
      <c r="E4" s="9">
        <v>0.247726</v>
      </c>
      <c r="F4" s="9"/>
      <c r="G4" s="8">
        <v>0</v>
      </c>
      <c r="I4">
        <v>0.975082</v>
      </c>
      <c r="J4">
        <v>5.9150000000000001E-3</v>
      </c>
      <c r="K4">
        <v>4.4499999999999997E-4</v>
      </c>
      <c r="M4">
        <v>0.54466599999999998</v>
      </c>
      <c r="N4">
        <v>0.47529500000000002</v>
      </c>
      <c r="O4">
        <v>4.5546999999999997E-2</v>
      </c>
      <c r="R4" s="1">
        <v>0</v>
      </c>
      <c r="S4" s="1">
        <v>0.2</v>
      </c>
      <c r="T4" s="1">
        <v>0.7</v>
      </c>
      <c r="U4" s="1"/>
      <c r="V4" s="1">
        <v>0.1</v>
      </c>
      <c r="W4" s="1">
        <v>0.8</v>
      </c>
      <c r="X4" s="1">
        <v>0.1</v>
      </c>
      <c r="Z4" s="1">
        <f t="shared" ref="Z4:Z67" si="3">(R4+V4)/2</f>
        <v>0.05</v>
      </c>
      <c r="AA4" s="1">
        <f t="shared" si="0"/>
        <v>0.5</v>
      </c>
      <c r="AB4" s="1">
        <f t="shared" si="1"/>
        <v>0.39999999999999997</v>
      </c>
      <c r="AC4" s="11">
        <f t="shared" ref="AC4:AC67" si="4">((1-T4)+(1-X4))/2*Z4</f>
        <v>3.0000000000000006E-2</v>
      </c>
      <c r="AD4" s="11">
        <f t="shared" ref="AD4:AD67" si="5">IF(OR(AND(S4&gt;R4,S4&gt;T4),AND(W4&gt;V4,W4&gt;X4)),AA4*1.1,AA4)</f>
        <v>0.55000000000000004</v>
      </c>
      <c r="AE4" s="11">
        <f t="shared" si="2"/>
        <v>0.37999999999999995</v>
      </c>
    </row>
    <row r="5" spans="1:31" x14ac:dyDescent="0.25">
      <c r="A5" s="8">
        <v>50.6569</v>
      </c>
      <c r="C5" s="9">
        <v>0.24442700000000001</v>
      </c>
      <c r="D5" s="9">
        <v>0.84935899999999998</v>
      </c>
      <c r="E5" s="9">
        <v>0.243727</v>
      </c>
      <c r="F5" s="9"/>
      <c r="G5" s="8">
        <v>29.4</v>
      </c>
      <c r="I5">
        <v>0.30959700000000001</v>
      </c>
      <c r="J5">
        <v>0.71424699999999997</v>
      </c>
      <c r="K5">
        <v>2.3852000000000002E-2</v>
      </c>
      <c r="M5">
        <v>0.232264</v>
      </c>
      <c r="N5">
        <v>0.86885900000000005</v>
      </c>
      <c r="O5">
        <v>0.10949299999999999</v>
      </c>
      <c r="R5" s="1">
        <v>0</v>
      </c>
      <c r="S5" s="1">
        <v>0.3</v>
      </c>
      <c r="T5" s="1">
        <v>0.6</v>
      </c>
      <c r="U5" s="1"/>
      <c r="V5" s="1">
        <v>0</v>
      </c>
      <c r="W5" s="1">
        <v>0.2</v>
      </c>
      <c r="X5" s="1">
        <v>0.8</v>
      </c>
      <c r="Z5" s="1">
        <f t="shared" si="3"/>
        <v>0</v>
      </c>
      <c r="AA5" s="1">
        <f t="shared" si="0"/>
        <v>0.25</v>
      </c>
      <c r="AB5" s="1">
        <f t="shared" si="1"/>
        <v>0.7</v>
      </c>
      <c r="AC5" s="11">
        <f t="shared" si="4"/>
        <v>0</v>
      </c>
      <c r="AD5" s="11">
        <f t="shared" si="5"/>
        <v>0.25</v>
      </c>
      <c r="AE5" s="11">
        <f t="shared" si="2"/>
        <v>0.7</v>
      </c>
    </row>
    <row r="6" spans="1:31" x14ac:dyDescent="0.25">
      <c r="A6" s="8">
        <v>52.3215</v>
      </c>
      <c r="C6" s="9">
        <v>0.22737099999999999</v>
      </c>
      <c r="D6" s="9">
        <v>0.84650000000000003</v>
      </c>
      <c r="E6" s="9">
        <v>0.26133400000000001</v>
      </c>
      <c r="F6" s="9"/>
      <c r="G6" s="8">
        <v>55.3675</v>
      </c>
      <c r="I6">
        <v>7.7658000000000005E-2</v>
      </c>
      <c r="J6">
        <v>0.83298899999999998</v>
      </c>
      <c r="K6">
        <v>0.130659</v>
      </c>
      <c r="M6">
        <v>0.13012199999999999</v>
      </c>
      <c r="N6">
        <v>0.89972799999999997</v>
      </c>
      <c r="O6">
        <v>0.18159500000000001</v>
      </c>
      <c r="R6" s="1">
        <v>0</v>
      </c>
      <c r="S6" s="1">
        <v>0.3</v>
      </c>
      <c r="T6" s="1">
        <v>0.6</v>
      </c>
      <c r="U6" s="1"/>
      <c r="V6" s="1">
        <v>0</v>
      </c>
      <c r="W6" s="1">
        <v>0.7</v>
      </c>
      <c r="X6" s="1">
        <v>0.3</v>
      </c>
      <c r="Z6" s="1">
        <f t="shared" si="3"/>
        <v>0</v>
      </c>
      <c r="AA6" s="1">
        <f t="shared" si="0"/>
        <v>0.5</v>
      </c>
      <c r="AB6" s="1">
        <f t="shared" si="1"/>
        <v>0.44999999999999996</v>
      </c>
      <c r="AC6" s="11">
        <f t="shared" si="4"/>
        <v>0</v>
      </c>
      <c r="AD6" s="11">
        <f t="shared" si="5"/>
        <v>0.55000000000000004</v>
      </c>
      <c r="AE6" s="11">
        <f t="shared" si="2"/>
        <v>0.44999999999999996</v>
      </c>
    </row>
    <row r="7" spans="1:31" x14ac:dyDescent="0.25">
      <c r="A7" s="8">
        <v>43.0274</v>
      </c>
      <c r="C7" s="9">
        <v>0.32902999999999999</v>
      </c>
      <c r="D7" s="9">
        <v>0.81483799999999995</v>
      </c>
      <c r="E7" s="9">
        <v>0.16764799999999999</v>
      </c>
      <c r="F7" s="9"/>
      <c r="G7" s="8">
        <v>80.343800000000002</v>
      </c>
      <c r="I7">
        <v>7.8519999999999996E-3</v>
      </c>
      <c r="J7">
        <v>0.39360400000000001</v>
      </c>
      <c r="K7">
        <v>0.58852499999999996</v>
      </c>
      <c r="M7">
        <v>9.7062999999999997E-2</v>
      </c>
      <c r="N7">
        <v>0.68085600000000002</v>
      </c>
      <c r="O7">
        <v>0.30906600000000001</v>
      </c>
      <c r="R7" s="1">
        <v>0</v>
      </c>
      <c r="S7" s="1">
        <v>0.3</v>
      </c>
      <c r="T7" s="1">
        <v>0.6</v>
      </c>
      <c r="U7" s="1"/>
      <c r="V7" s="1">
        <v>0.1</v>
      </c>
      <c r="W7" s="1">
        <v>0.8</v>
      </c>
      <c r="X7" s="1">
        <v>0.1</v>
      </c>
      <c r="Z7" s="1">
        <f t="shared" si="3"/>
        <v>0.05</v>
      </c>
      <c r="AA7" s="1">
        <f t="shared" si="0"/>
        <v>0.55000000000000004</v>
      </c>
      <c r="AB7" s="1">
        <f t="shared" si="1"/>
        <v>0.35</v>
      </c>
      <c r="AC7" s="11">
        <f t="shared" si="4"/>
        <v>3.2500000000000001E-2</v>
      </c>
      <c r="AD7" s="11">
        <f t="shared" si="5"/>
        <v>0.60500000000000009</v>
      </c>
      <c r="AE7" s="11">
        <f t="shared" si="2"/>
        <v>0.33249999999999996</v>
      </c>
    </row>
    <row r="8" spans="1:31" x14ac:dyDescent="0.25">
      <c r="A8" s="8">
        <v>52.1599</v>
      </c>
      <c r="C8" s="9">
        <v>0.229021</v>
      </c>
      <c r="D8" s="9">
        <v>0.84693600000000002</v>
      </c>
      <c r="E8" s="9">
        <v>0.25959399999999999</v>
      </c>
      <c r="F8" s="9"/>
      <c r="G8" s="8">
        <v>100</v>
      </c>
      <c r="I8">
        <v>2.34E-4</v>
      </c>
      <c r="J8">
        <v>8.1419999999999999E-3</v>
      </c>
      <c r="K8">
        <v>0.96950199999999997</v>
      </c>
      <c r="M8">
        <v>4.1531999999999999E-2</v>
      </c>
      <c r="N8">
        <v>0.45408100000000001</v>
      </c>
      <c r="O8">
        <v>0.54735100000000003</v>
      </c>
      <c r="R8" s="1">
        <v>0.1</v>
      </c>
      <c r="S8" s="1">
        <v>0.3</v>
      </c>
      <c r="T8" s="1">
        <v>0.6</v>
      </c>
      <c r="U8" s="1"/>
      <c r="V8" s="1">
        <v>0.1</v>
      </c>
      <c r="W8" s="1">
        <v>0.8</v>
      </c>
      <c r="X8" s="1">
        <v>0.1</v>
      </c>
      <c r="Z8" s="1">
        <f t="shared" si="3"/>
        <v>0.1</v>
      </c>
      <c r="AA8" s="1">
        <f t="shared" si="0"/>
        <v>0.55000000000000004</v>
      </c>
      <c r="AB8" s="1">
        <f t="shared" si="1"/>
        <v>0.35</v>
      </c>
      <c r="AC8" s="11">
        <f t="shared" si="4"/>
        <v>6.5000000000000002E-2</v>
      </c>
      <c r="AD8" s="11">
        <f t="shared" si="5"/>
        <v>0.60500000000000009</v>
      </c>
      <c r="AE8" s="11">
        <f t="shared" si="2"/>
        <v>0.315</v>
      </c>
    </row>
    <row r="9" spans="1:31" x14ac:dyDescent="0.25">
      <c r="A9" s="8">
        <v>44.814300000000003</v>
      </c>
      <c r="C9" s="9">
        <v>0.30757000000000001</v>
      </c>
      <c r="D9" s="9">
        <v>0.83079800000000004</v>
      </c>
      <c r="E9" s="9">
        <v>0.18514900000000001</v>
      </c>
      <c r="F9" s="9"/>
      <c r="G9" s="8">
        <v>40.660299999999999</v>
      </c>
      <c r="I9">
        <v>0.16459199999999999</v>
      </c>
      <c r="J9">
        <v>0.81258399999999997</v>
      </c>
      <c r="K9">
        <v>5.5376000000000002E-2</v>
      </c>
      <c r="M9">
        <v>0.21302399999999999</v>
      </c>
      <c r="N9">
        <v>0.89068099999999994</v>
      </c>
      <c r="O9">
        <v>0.117965</v>
      </c>
      <c r="R9" s="1">
        <v>0.1</v>
      </c>
      <c r="S9" s="1">
        <v>0.4</v>
      </c>
      <c r="T9" s="1">
        <v>0.6</v>
      </c>
      <c r="U9" s="1"/>
      <c r="V9" s="1">
        <v>0</v>
      </c>
      <c r="W9" s="1">
        <v>0</v>
      </c>
      <c r="X9" s="1">
        <v>1</v>
      </c>
      <c r="Z9" s="1">
        <f t="shared" si="3"/>
        <v>0.05</v>
      </c>
      <c r="AA9" s="1">
        <f t="shared" si="0"/>
        <v>0.2</v>
      </c>
      <c r="AB9" s="1">
        <f t="shared" si="1"/>
        <v>0.8</v>
      </c>
      <c r="AC9" s="11">
        <f t="shared" si="4"/>
        <v>1.0000000000000002E-2</v>
      </c>
      <c r="AD9" s="11">
        <f t="shared" si="5"/>
        <v>0.2</v>
      </c>
      <c r="AE9" s="11">
        <f t="shared" si="2"/>
        <v>0.76</v>
      </c>
    </row>
    <row r="10" spans="1:31" x14ac:dyDescent="0.25">
      <c r="A10" s="8">
        <v>48.522100000000002</v>
      </c>
      <c r="C10" s="9">
        <v>0.26666299999999998</v>
      </c>
      <c r="D10" s="9">
        <v>0.84786499999999998</v>
      </c>
      <c r="E10" s="9">
        <v>0.22193499999999999</v>
      </c>
      <c r="F10" s="9"/>
      <c r="G10" s="8">
        <v>36.279499999999999</v>
      </c>
      <c r="I10">
        <v>0.208034</v>
      </c>
      <c r="J10">
        <v>0.78888599999999998</v>
      </c>
      <c r="K10">
        <v>4.1035000000000002E-2</v>
      </c>
      <c r="M10">
        <v>0.20578199999999999</v>
      </c>
      <c r="N10">
        <v>0.89009899999999997</v>
      </c>
      <c r="O10">
        <v>0.120861</v>
      </c>
      <c r="R10" s="1">
        <v>0.1</v>
      </c>
      <c r="S10" s="1">
        <v>0.5</v>
      </c>
      <c r="T10" s="1">
        <v>0.5</v>
      </c>
      <c r="U10" s="1"/>
      <c r="V10" s="1">
        <v>0</v>
      </c>
      <c r="W10" s="1">
        <v>0</v>
      </c>
      <c r="X10" s="1">
        <v>0.9</v>
      </c>
      <c r="Z10" s="1">
        <f t="shared" si="3"/>
        <v>0.05</v>
      </c>
      <c r="AA10" s="1">
        <f t="shared" si="0"/>
        <v>0.25</v>
      </c>
      <c r="AB10" s="1">
        <f t="shared" si="1"/>
        <v>0.7</v>
      </c>
      <c r="AC10" s="11">
        <f t="shared" si="4"/>
        <v>1.4999999999999999E-2</v>
      </c>
      <c r="AD10" s="11">
        <f t="shared" si="5"/>
        <v>0.25</v>
      </c>
      <c r="AE10" s="11">
        <f t="shared" si="2"/>
        <v>0.66499999999999992</v>
      </c>
    </row>
    <row r="11" spans="1:31" x14ac:dyDescent="0.25">
      <c r="A11" s="8">
        <v>51.569200000000002</v>
      </c>
      <c r="C11" s="9">
        <v>0.23506199999999999</v>
      </c>
      <c r="D11" s="9">
        <v>0.84823700000000002</v>
      </c>
      <c r="E11" s="9">
        <v>0.25329299999999999</v>
      </c>
      <c r="F11" s="9"/>
      <c r="G11" s="8">
        <v>10.997199999999999</v>
      </c>
      <c r="I11">
        <v>0.853599</v>
      </c>
      <c r="J11">
        <v>8.8426000000000005E-2</v>
      </c>
      <c r="K11">
        <v>2.3089999999999999E-3</v>
      </c>
      <c r="M11">
        <v>0.48035699999999998</v>
      </c>
      <c r="N11">
        <v>0.52981800000000001</v>
      </c>
      <c r="O11">
        <v>5.3150999999999997E-2</v>
      </c>
      <c r="R11" s="1">
        <v>0.1</v>
      </c>
      <c r="S11" s="1">
        <v>0.5</v>
      </c>
      <c r="T11" s="1">
        <v>0.5</v>
      </c>
      <c r="U11" s="1"/>
      <c r="V11" s="1">
        <v>0</v>
      </c>
      <c r="W11" s="1">
        <v>0</v>
      </c>
      <c r="X11" s="1">
        <v>1</v>
      </c>
      <c r="Z11" s="1">
        <f t="shared" si="3"/>
        <v>0.05</v>
      </c>
      <c r="AA11" s="1">
        <f t="shared" si="0"/>
        <v>0.25</v>
      </c>
      <c r="AB11" s="1">
        <f t="shared" si="1"/>
        <v>0.75</v>
      </c>
      <c r="AC11" s="11">
        <f t="shared" si="4"/>
        <v>1.2500000000000001E-2</v>
      </c>
      <c r="AD11" s="11">
        <f t="shared" si="5"/>
        <v>0.25</v>
      </c>
      <c r="AE11" s="11">
        <f t="shared" si="2"/>
        <v>0.71249999999999991</v>
      </c>
    </row>
    <row r="12" spans="1:31" x14ac:dyDescent="0.25">
      <c r="A12" s="8">
        <v>54.446899999999999</v>
      </c>
      <c r="C12" s="9">
        <v>0.205681</v>
      </c>
      <c r="D12" s="9">
        <v>0.83737099999999998</v>
      </c>
      <c r="E12" s="9">
        <v>0.285022</v>
      </c>
      <c r="F12" s="9"/>
      <c r="G12" s="8">
        <v>10.625400000000001</v>
      </c>
      <c r="I12">
        <v>0.86213499999999998</v>
      </c>
      <c r="J12">
        <v>8.0601000000000006E-2</v>
      </c>
      <c r="K12">
        <v>2.173E-3</v>
      </c>
      <c r="M12">
        <v>0.457563</v>
      </c>
      <c r="N12">
        <v>0.51686200000000004</v>
      </c>
      <c r="O12">
        <v>5.7144E-2</v>
      </c>
      <c r="R12" s="1">
        <v>0.1</v>
      </c>
      <c r="S12" s="1">
        <v>0.5</v>
      </c>
      <c r="T12" s="1">
        <v>0.5</v>
      </c>
      <c r="U12" s="1"/>
      <c r="V12" s="1">
        <v>0</v>
      </c>
      <c r="W12" s="1">
        <v>0.3</v>
      </c>
      <c r="X12" s="1">
        <v>0.6</v>
      </c>
      <c r="Z12" s="1">
        <f t="shared" si="3"/>
        <v>0.05</v>
      </c>
      <c r="AA12" s="1">
        <f t="shared" si="0"/>
        <v>0.4</v>
      </c>
      <c r="AB12" s="1">
        <f t="shared" si="1"/>
        <v>0.55000000000000004</v>
      </c>
      <c r="AC12" s="11">
        <f t="shared" si="4"/>
        <v>2.2500000000000003E-2</v>
      </c>
      <c r="AD12" s="11">
        <f t="shared" si="5"/>
        <v>0.4</v>
      </c>
      <c r="AE12" s="11">
        <f t="shared" si="2"/>
        <v>0.52249999999999996</v>
      </c>
    </row>
    <row r="13" spans="1:31" x14ac:dyDescent="0.25">
      <c r="A13" s="8">
        <v>58.084400000000002</v>
      </c>
      <c r="C13" s="9">
        <v>0.16841800000000001</v>
      </c>
      <c r="D13" s="9">
        <v>0.80438500000000002</v>
      </c>
      <c r="E13" s="9">
        <v>0.330314</v>
      </c>
      <c r="F13" s="9"/>
      <c r="G13" s="8">
        <v>0</v>
      </c>
      <c r="I13">
        <v>0.975082</v>
      </c>
      <c r="J13">
        <v>5.9150000000000001E-3</v>
      </c>
      <c r="K13">
        <v>4.4499999999999997E-4</v>
      </c>
      <c r="M13">
        <v>0.47855300000000001</v>
      </c>
      <c r="N13">
        <v>0.443351</v>
      </c>
      <c r="O13">
        <v>5.6049000000000002E-2</v>
      </c>
      <c r="R13" s="1">
        <v>0.1</v>
      </c>
      <c r="S13" s="1">
        <v>0.5</v>
      </c>
      <c r="T13" s="1">
        <v>0.5</v>
      </c>
      <c r="U13" s="1"/>
      <c r="V13" s="1">
        <v>0</v>
      </c>
      <c r="W13" s="1">
        <v>0.3</v>
      </c>
      <c r="X13" s="1">
        <v>0.7</v>
      </c>
      <c r="Z13" s="1">
        <f t="shared" si="3"/>
        <v>0.05</v>
      </c>
      <c r="AA13" s="1">
        <f t="shared" si="0"/>
        <v>0.4</v>
      </c>
      <c r="AB13" s="1">
        <f t="shared" si="1"/>
        <v>0.6</v>
      </c>
      <c r="AC13" s="11">
        <f t="shared" si="4"/>
        <v>2.0000000000000004E-2</v>
      </c>
      <c r="AD13" s="11">
        <f t="shared" si="5"/>
        <v>0.4</v>
      </c>
      <c r="AE13" s="11">
        <f t="shared" si="2"/>
        <v>0.56999999999999995</v>
      </c>
    </row>
    <row r="14" spans="1:31" x14ac:dyDescent="0.25">
      <c r="A14" s="8">
        <v>56.0092</v>
      </c>
      <c r="C14" s="9">
        <v>0.18970300000000001</v>
      </c>
      <c r="D14" s="9">
        <v>0.82621699999999998</v>
      </c>
      <c r="E14" s="9">
        <v>0.30361100000000002</v>
      </c>
      <c r="F14" s="9"/>
      <c r="G14" s="8">
        <v>0</v>
      </c>
      <c r="I14">
        <v>0.975082</v>
      </c>
      <c r="J14">
        <v>5.9150000000000001E-3</v>
      </c>
      <c r="K14">
        <v>4.4499999999999997E-4</v>
      </c>
      <c r="M14">
        <v>0.49943599999999999</v>
      </c>
      <c r="N14">
        <v>0.45910499999999999</v>
      </c>
      <c r="O14">
        <v>5.2447000000000001E-2</v>
      </c>
      <c r="R14" s="1">
        <v>0.1</v>
      </c>
      <c r="S14" s="1">
        <v>0.5</v>
      </c>
      <c r="T14" s="1">
        <v>0.5</v>
      </c>
      <c r="U14" s="1"/>
      <c r="V14" s="1">
        <v>0</v>
      </c>
      <c r="W14" s="1">
        <v>0.8</v>
      </c>
      <c r="X14" s="1">
        <v>0.2</v>
      </c>
      <c r="Z14" s="1">
        <f t="shared" si="3"/>
        <v>0.05</v>
      </c>
      <c r="AA14" s="1">
        <f t="shared" si="0"/>
        <v>0.65</v>
      </c>
      <c r="AB14" s="1">
        <f t="shared" si="1"/>
        <v>0.35</v>
      </c>
      <c r="AC14" s="11">
        <f t="shared" si="4"/>
        <v>3.2500000000000001E-2</v>
      </c>
      <c r="AD14" s="11">
        <f t="shared" si="5"/>
        <v>0.71500000000000008</v>
      </c>
      <c r="AE14" s="11">
        <f t="shared" si="2"/>
        <v>0.33249999999999996</v>
      </c>
    </row>
    <row r="15" spans="1:31" x14ac:dyDescent="0.25">
      <c r="A15" s="8">
        <v>53.006</v>
      </c>
      <c r="C15" s="9">
        <v>0.220385</v>
      </c>
      <c r="D15" s="9">
        <v>0.84426100000000004</v>
      </c>
      <c r="E15" s="9">
        <v>0.268793</v>
      </c>
      <c r="F15" s="9"/>
      <c r="G15" s="8">
        <v>0</v>
      </c>
      <c r="I15">
        <v>0.975082</v>
      </c>
      <c r="J15">
        <v>5.9150000000000001E-3</v>
      </c>
      <c r="K15">
        <v>4.4499999999999997E-4</v>
      </c>
      <c r="M15">
        <v>0.52742699999999998</v>
      </c>
      <c r="N15">
        <v>0.47203699999999998</v>
      </c>
      <c r="O15">
        <v>4.8043000000000002E-2</v>
      </c>
      <c r="R15" s="1">
        <v>0.1</v>
      </c>
      <c r="S15" s="1">
        <v>0.5</v>
      </c>
      <c r="T15" s="1">
        <v>0.5</v>
      </c>
      <c r="U15" s="1"/>
      <c r="V15" s="1">
        <v>0.1</v>
      </c>
      <c r="W15" s="1">
        <v>0.8</v>
      </c>
      <c r="X15" s="1">
        <v>0.1</v>
      </c>
      <c r="Z15" s="1">
        <f t="shared" si="3"/>
        <v>0.1</v>
      </c>
      <c r="AA15" s="1">
        <f t="shared" si="0"/>
        <v>0.65</v>
      </c>
      <c r="AB15" s="1">
        <f t="shared" si="1"/>
        <v>0.3</v>
      </c>
      <c r="AC15" s="11">
        <f t="shared" si="4"/>
        <v>6.9999999999999993E-2</v>
      </c>
      <c r="AD15" s="11">
        <f t="shared" si="5"/>
        <v>0.71500000000000008</v>
      </c>
      <c r="AE15" s="11">
        <f t="shared" si="2"/>
        <v>0.27</v>
      </c>
    </row>
    <row r="16" spans="1:31" x14ac:dyDescent="0.25">
      <c r="A16" s="8">
        <v>59.807899999999997</v>
      </c>
      <c r="C16" s="9">
        <v>0.150787</v>
      </c>
      <c r="D16" s="9">
        <v>0.77883400000000003</v>
      </c>
      <c r="E16" s="9">
        <v>0.354601</v>
      </c>
      <c r="F16" s="9"/>
      <c r="G16" s="8">
        <v>34.619399999999999</v>
      </c>
      <c r="I16">
        <v>0.22811100000000001</v>
      </c>
      <c r="J16">
        <v>0.77618100000000001</v>
      </c>
      <c r="K16">
        <v>3.6337000000000001E-2</v>
      </c>
      <c r="M16">
        <v>0.14133000000000001</v>
      </c>
      <c r="N16">
        <v>0.86418499999999998</v>
      </c>
      <c r="O16">
        <v>0.164216</v>
      </c>
      <c r="R16" s="1">
        <v>0.1</v>
      </c>
      <c r="S16" s="1">
        <v>0.5</v>
      </c>
      <c r="T16" s="1">
        <v>0.5</v>
      </c>
      <c r="U16" s="1"/>
      <c r="V16" s="1">
        <v>0.1</v>
      </c>
      <c r="W16" s="1">
        <v>0.8</v>
      </c>
      <c r="X16" s="1">
        <v>0.2</v>
      </c>
      <c r="Z16" s="1">
        <f t="shared" si="3"/>
        <v>0.1</v>
      </c>
      <c r="AA16" s="1">
        <f t="shared" si="0"/>
        <v>0.65</v>
      </c>
      <c r="AB16" s="1">
        <f t="shared" si="1"/>
        <v>0.35</v>
      </c>
      <c r="AC16" s="11">
        <f t="shared" si="4"/>
        <v>6.5000000000000002E-2</v>
      </c>
      <c r="AD16" s="11">
        <f t="shared" si="5"/>
        <v>0.71500000000000008</v>
      </c>
      <c r="AE16" s="11">
        <f t="shared" si="2"/>
        <v>0.315</v>
      </c>
    </row>
    <row r="17" spans="1:31" x14ac:dyDescent="0.25">
      <c r="A17" s="8">
        <v>56.069000000000003</v>
      </c>
      <c r="C17" s="9">
        <v>0.18909000000000001</v>
      </c>
      <c r="D17" s="9">
        <v>0.82570600000000005</v>
      </c>
      <c r="E17" s="9">
        <v>0.30434699999999998</v>
      </c>
      <c r="F17" s="9"/>
      <c r="G17" s="8">
        <v>6.6619000000000002</v>
      </c>
      <c r="I17">
        <v>0.92937000000000003</v>
      </c>
      <c r="J17">
        <v>2.8721E-2</v>
      </c>
      <c r="K17">
        <v>1.1410000000000001E-3</v>
      </c>
      <c r="M17">
        <v>0.475553</v>
      </c>
      <c r="N17">
        <v>0.47367500000000001</v>
      </c>
      <c r="O17">
        <v>5.5407999999999999E-2</v>
      </c>
      <c r="R17" s="1">
        <v>0.1</v>
      </c>
      <c r="S17" s="1">
        <v>0.5</v>
      </c>
      <c r="T17" s="1">
        <v>0.5</v>
      </c>
      <c r="U17" s="1"/>
      <c r="V17" s="1">
        <v>0.2</v>
      </c>
      <c r="W17" s="1">
        <v>0.8</v>
      </c>
      <c r="X17" s="1">
        <v>0.1</v>
      </c>
      <c r="Z17" s="1">
        <f t="shared" si="3"/>
        <v>0.15000000000000002</v>
      </c>
      <c r="AA17" s="1">
        <f t="shared" si="0"/>
        <v>0.65</v>
      </c>
      <c r="AB17" s="1">
        <f t="shared" si="1"/>
        <v>0.3</v>
      </c>
      <c r="AC17" s="11">
        <f t="shared" si="4"/>
        <v>0.10500000000000001</v>
      </c>
      <c r="AD17" s="11">
        <f t="shared" si="5"/>
        <v>0.71500000000000008</v>
      </c>
      <c r="AE17" s="11">
        <f t="shared" si="2"/>
        <v>0.255</v>
      </c>
    </row>
    <row r="18" spans="1:31" x14ac:dyDescent="0.25">
      <c r="A18" s="8">
        <v>59.958799999999997</v>
      </c>
      <c r="C18" s="9">
        <v>0.14925099999999999</v>
      </c>
      <c r="D18" s="9">
        <v>0.77622500000000005</v>
      </c>
      <c r="E18" s="9">
        <v>0.35682900000000001</v>
      </c>
      <c r="F18" s="9"/>
      <c r="G18" s="8">
        <v>50.749499999999998</v>
      </c>
      <c r="I18">
        <v>9.8516999999999993E-2</v>
      </c>
      <c r="J18">
        <v>0.83454899999999999</v>
      </c>
      <c r="K18">
        <v>0.101521</v>
      </c>
      <c r="M18">
        <v>0.101316</v>
      </c>
      <c r="N18">
        <v>0.87957600000000002</v>
      </c>
      <c r="O18">
        <v>0.212506</v>
      </c>
      <c r="R18" s="1">
        <v>0.1</v>
      </c>
      <c r="S18" s="1">
        <v>0.5</v>
      </c>
      <c r="T18" s="1">
        <v>0.5</v>
      </c>
      <c r="U18" s="1"/>
      <c r="V18" s="1">
        <v>0.3</v>
      </c>
      <c r="W18" s="1">
        <v>0.7</v>
      </c>
      <c r="X18" s="1">
        <v>0</v>
      </c>
      <c r="Z18" s="1">
        <f t="shared" si="3"/>
        <v>0.2</v>
      </c>
      <c r="AA18" s="1">
        <f t="shared" si="0"/>
        <v>0.6</v>
      </c>
      <c r="AB18" s="1">
        <f t="shared" si="1"/>
        <v>0.25</v>
      </c>
      <c r="AC18" s="11">
        <f t="shared" si="4"/>
        <v>0.15000000000000002</v>
      </c>
      <c r="AD18" s="11">
        <f t="shared" si="5"/>
        <v>0.66</v>
      </c>
      <c r="AE18" s="11">
        <f t="shared" si="2"/>
        <v>0.2</v>
      </c>
    </row>
    <row r="19" spans="1:31" x14ac:dyDescent="0.25">
      <c r="A19" s="8">
        <v>63.055100000000003</v>
      </c>
      <c r="C19" s="9">
        <v>0.11838700000000001</v>
      </c>
      <c r="D19" s="9">
        <v>0.70704299999999998</v>
      </c>
      <c r="E19" s="9">
        <v>0.40651799999999999</v>
      </c>
      <c r="F19" s="9"/>
      <c r="G19" s="8">
        <v>43.2196</v>
      </c>
      <c r="I19">
        <v>0.14418700000000001</v>
      </c>
      <c r="J19">
        <v>0.82168200000000002</v>
      </c>
      <c r="K19">
        <v>6.5203999999999998E-2</v>
      </c>
      <c r="M19">
        <v>9.9099999999999994E-2</v>
      </c>
      <c r="N19">
        <v>0.85135300000000003</v>
      </c>
      <c r="O19">
        <v>0.21332100000000001</v>
      </c>
      <c r="R19" s="1">
        <v>0.1</v>
      </c>
      <c r="S19" s="1">
        <v>0.5</v>
      </c>
      <c r="T19" s="1">
        <v>0.5</v>
      </c>
      <c r="U19" s="1"/>
      <c r="V19" s="1">
        <v>0.8</v>
      </c>
      <c r="W19" s="1">
        <v>0.1</v>
      </c>
      <c r="X19" s="1">
        <v>0</v>
      </c>
      <c r="Z19" s="1">
        <f t="shared" si="3"/>
        <v>0.45</v>
      </c>
      <c r="AA19" s="1">
        <f t="shared" si="0"/>
        <v>0.3</v>
      </c>
      <c r="AB19" s="1">
        <f t="shared" si="1"/>
        <v>0.25</v>
      </c>
      <c r="AC19" s="11">
        <f t="shared" si="4"/>
        <v>0.33750000000000002</v>
      </c>
      <c r="AD19" s="11">
        <f t="shared" si="5"/>
        <v>0.3</v>
      </c>
      <c r="AE19" s="11">
        <f t="shared" si="2"/>
        <v>0.13750000000000001</v>
      </c>
    </row>
    <row r="20" spans="1:31" x14ac:dyDescent="0.25">
      <c r="A20" s="8">
        <v>63.0672</v>
      </c>
      <c r="C20" s="9">
        <v>0.11827</v>
      </c>
      <c r="D20" s="9">
        <v>0.706708</v>
      </c>
      <c r="E20" s="9">
        <v>0.40672799999999998</v>
      </c>
      <c r="F20" s="9"/>
      <c r="G20" s="8">
        <v>56.133299999999998</v>
      </c>
      <c r="I20">
        <v>7.4554999999999996E-2</v>
      </c>
      <c r="J20">
        <v>0.83191800000000005</v>
      </c>
      <c r="K20">
        <v>0.13614699999999999</v>
      </c>
      <c r="M20">
        <v>7.9542000000000002E-2</v>
      </c>
      <c r="N20">
        <v>0.852356</v>
      </c>
      <c r="O20">
        <v>0.256023</v>
      </c>
      <c r="R20" s="1">
        <v>0.1</v>
      </c>
      <c r="S20" s="1">
        <v>0.5</v>
      </c>
      <c r="T20" s="1">
        <v>0.5</v>
      </c>
      <c r="U20" s="1"/>
      <c r="V20" s="1">
        <v>1</v>
      </c>
      <c r="W20" s="1">
        <v>0</v>
      </c>
      <c r="X20" s="1">
        <v>0</v>
      </c>
      <c r="Z20" s="1">
        <f t="shared" si="3"/>
        <v>0.55000000000000004</v>
      </c>
      <c r="AA20" s="1">
        <f t="shared" si="0"/>
        <v>0.25</v>
      </c>
      <c r="AB20" s="1">
        <f t="shared" si="1"/>
        <v>0.25</v>
      </c>
      <c r="AC20" s="11">
        <f t="shared" si="4"/>
        <v>0.41250000000000003</v>
      </c>
      <c r="AD20" s="11">
        <f t="shared" si="5"/>
        <v>0.25</v>
      </c>
      <c r="AE20" s="11">
        <f t="shared" si="2"/>
        <v>0.1125</v>
      </c>
    </row>
    <row r="21" spans="1:31" x14ac:dyDescent="0.25">
      <c r="A21" s="8">
        <v>63.720100000000002</v>
      </c>
      <c r="C21" s="9">
        <v>0.112008</v>
      </c>
      <c r="D21" s="9">
        <v>0.68784000000000001</v>
      </c>
      <c r="E21" s="9">
        <v>0.41821599999999998</v>
      </c>
      <c r="F21" s="9"/>
      <c r="G21" s="8">
        <v>71.182500000000005</v>
      </c>
      <c r="I21">
        <v>2.5797E-2</v>
      </c>
      <c r="J21">
        <v>0.70863500000000001</v>
      </c>
      <c r="K21">
        <v>0.32287700000000003</v>
      </c>
      <c r="M21">
        <v>5.5972000000000001E-2</v>
      </c>
      <c r="N21">
        <v>0.78562699999999996</v>
      </c>
      <c r="O21">
        <v>0.35472100000000001</v>
      </c>
      <c r="R21" s="1">
        <v>0.1</v>
      </c>
      <c r="S21" s="1">
        <v>0.6</v>
      </c>
      <c r="T21" s="1">
        <v>0.4</v>
      </c>
      <c r="U21" s="1"/>
      <c r="V21" s="1">
        <v>0</v>
      </c>
      <c r="W21" s="1">
        <v>0</v>
      </c>
      <c r="X21" s="1">
        <v>1</v>
      </c>
      <c r="Z21" s="1">
        <f t="shared" si="3"/>
        <v>0.05</v>
      </c>
      <c r="AA21" s="1">
        <f t="shared" si="0"/>
        <v>0.3</v>
      </c>
      <c r="AB21" s="1">
        <f t="shared" si="1"/>
        <v>0.7</v>
      </c>
      <c r="AC21" s="11">
        <f t="shared" si="4"/>
        <v>1.4999999999999999E-2</v>
      </c>
      <c r="AD21" s="11">
        <f t="shared" si="5"/>
        <v>0.33</v>
      </c>
      <c r="AE21" s="11">
        <f t="shared" si="2"/>
        <v>0.66499999999999992</v>
      </c>
    </row>
    <row r="22" spans="1:31" x14ac:dyDescent="0.25">
      <c r="A22" s="8">
        <v>64.060599999999994</v>
      </c>
      <c r="C22" s="9">
        <v>0.10879</v>
      </c>
      <c r="D22" s="9">
        <v>0.67736399999999997</v>
      </c>
      <c r="E22" s="9">
        <v>0.42434699999999997</v>
      </c>
      <c r="F22" s="9"/>
      <c r="G22" s="8">
        <v>65.2577</v>
      </c>
      <c r="I22">
        <v>4.2677E-2</v>
      </c>
      <c r="J22">
        <v>0.79056700000000002</v>
      </c>
      <c r="K22">
        <v>0.224555</v>
      </c>
      <c r="M22">
        <v>6.3946000000000003E-2</v>
      </c>
      <c r="N22">
        <v>0.82063600000000003</v>
      </c>
      <c r="O22">
        <v>0.31028899999999998</v>
      </c>
      <c r="R22" s="1">
        <v>0.1</v>
      </c>
      <c r="S22" s="1">
        <v>0.6</v>
      </c>
      <c r="T22" s="1">
        <v>0.4</v>
      </c>
      <c r="U22" s="1"/>
      <c r="V22" s="1">
        <v>0.4</v>
      </c>
      <c r="W22" s="1">
        <v>0.7</v>
      </c>
      <c r="X22" s="1">
        <v>0</v>
      </c>
      <c r="Z22" s="1">
        <f t="shared" si="3"/>
        <v>0.25</v>
      </c>
      <c r="AA22" s="1">
        <f t="shared" si="0"/>
        <v>0.64999999999999991</v>
      </c>
      <c r="AB22" s="1">
        <f t="shared" si="1"/>
        <v>0.2</v>
      </c>
      <c r="AC22" s="11">
        <f t="shared" si="4"/>
        <v>0.2</v>
      </c>
      <c r="AD22" s="11">
        <f t="shared" si="5"/>
        <v>0.71499999999999997</v>
      </c>
      <c r="AE22" s="11">
        <f t="shared" si="2"/>
        <v>0.15000000000000002</v>
      </c>
    </row>
    <row r="23" spans="1:31" x14ac:dyDescent="0.25">
      <c r="A23" s="8">
        <v>68.223699999999994</v>
      </c>
      <c r="C23" s="9">
        <v>7.2969000000000006E-2</v>
      </c>
      <c r="D23" s="9">
        <v>0.51505999999999996</v>
      </c>
      <c r="E23" s="9">
        <v>0.50643499999999997</v>
      </c>
      <c r="F23" s="9"/>
      <c r="G23" s="8">
        <v>57.698099999999997</v>
      </c>
      <c r="I23">
        <v>6.8469000000000002E-2</v>
      </c>
      <c r="J23">
        <v>0.82887100000000002</v>
      </c>
      <c r="K23">
        <v>0.148063</v>
      </c>
      <c r="M23">
        <v>5.8015999999999998E-2</v>
      </c>
      <c r="N23">
        <v>0.75746599999999997</v>
      </c>
      <c r="O23">
        <v>0.31789600000000001</v>
      </c>
      <c r="R23" s="1">
        <v>0.1</v>
      </c>
      <c r="S23" s="1">
        <v>0.6</v>
      </c>
      <c r="T23" s="1">
        <v>0.5</v>
      </c>
      <c r="U23" s="1"/>
      <c r="V23" s="1">
        <v>0</v>
      </c>
      <c r="W23" s="1">
        <v>0</v>
      </c>
      <c r="X23" s="1">
        <v>0.9</v>
      </c>
      <c r="Z23" s="1">
        <f t="shared" si="3"/>
        <v>0.05</v>
      </c>
      <c r="AA23" s="1">
        <f t="shared" si="0"/>
        <v>0.3</v>
      </c>
      <c r="AB23" s="1">
        <f t="shared" si="1"/>
        <v>0.7</v>
      </c>
      <c r="AC23" s="11">
        <f t="shared" si="4"/>
        <v>1.4999999999999999E-2</v>
      </c>
      <c r="AD23" s="11">
        <f t="shared" si="5"/>
        <v>0.33</v>
      </c>
      <c r="AE23" s="11">
        <f t="shared" si="2"/>
        <v>0.66499999999999992</v>
      </c>
    </row>
    <row r="24" spans="1:31" x14ac:dyDescent="0.25">
      <c r="A24" s="8">
        <v>66.351299999999995</v>
      </c>
      <c r="C24" s="9">
        <v>8.8174000000000002E-2</v>
      </c>
      <c r="D24" s="9">
        <v>0.59544299999999994</v>
      </c>
      <c r="E24" s="9">
        <v>0.46799800000000003</v>
      </c>
      <c r="F24" s="9"/>
      <c r="G24" s="8">
        <v>38.060200000000002</v>
      </c>
      <c r="I24">
        <v>0.18887699999999999</v>
      </c>
      <c r="J24">
        <v>0.80000199999999999</v>
      </c>
      <c r="K24">
        <v>4.6509000000000002E-2</v>
      </c>
      <c r="M24">
        <v>9.3133999999999995E-2</v>
      </c>
      <c r="N24">
        <v>0.79192600000000002</v>
      </c>
      <c r="O24">
        <v>0.224632</v>
      </c>
      <c r="R24" s="1">
        <v>0.1</v>
      </c>
      <c r="S24" s="1">
        <v>0.6</v>
      </c>
      <c r="T24" s="1">
        <v>0.5</v>
      </c>
      <c r="U24" s="1"/>
      <c r="V24" s="1">
        <v>0</v>
      </c>
      <c r="W24" s="1">
        <v>0</v>
      </c>
      <c r="X24" s="1">
        <v>1</v>
      </c>
      <c r="Z24" s="1">
        <f t="shared" si="3"/>
        <v>0.05</v>
      </c>
      <c r="AA24" s="1">
        <f t="shared" si="0"/>
        <v>0.3</v>
      </c>
      <c r="AB24" s="1">
        <f t="shared" si="1"/>
        <v>0.75</v>
      </c>
      <c r="AC24" s="11">
        <f t="shared" si="4"/>
        <v>1.2500000000000001E-2</v>
      </c>
      <c r="AD24" s="11">
        <f t="shared" si="5"/>
        <v>0.33</v>
      </c>
      <c r="AE24" s="11">
        <f t="shared" si="2"/>
        <v>0.71249999999999991</v>
      </c>
    </row>
    <row r="25" spans="1:31" x14ac:dyDescent="0.25">
      <c r="A25" s="8">
        <v>67.421400000000006</v>
      </c>
      <c r="C25" s="9">
        <v>7.9280000000000003E-2</v>
      </c>
      <c r="D25" s="9">
        <v>0.55076199999999997</v>
      </c>
      <c r="E25" s="9">
        <v>0.489701</v>
      </c>
      <c r="F25" s="9"/>
      <c r="G25" s="8">
        <v>27.4893</v>
      </c>
      <c r="I25">
        <v>0.34849000000000002</v>
      </c>
      <c r="J25">
        <v>0.67921399999999998</v>
      </c>
      <c r="K25">
        <v>2.0063000000000001E-2</v>
      </c>
      <c r="M25">
        <v>0.125893</v>
      </c>
      <c r="N25">
        <v>0.70251200000000003</v>
      </c>
      <c r="O25">
        <v>0.18676999999999999</v>
      </c>
      <c r="R25" s="1">
        <v>0.1</v>
      </c>
      <c r="S25" s="1">
        <v>0.6</v>
      </c>
      <c r="T25" s="1">
        <v>0.5</v>
      </c>
      <c r="U25" s="1"/>
      <c r="V25" s="1">
        <v>0</v>
      </c>
      <c r="W25" s="1">
        <v>0.4</v>
      </c>
      <c r="X25" s="1">
        <v>0.6</v>
      </c>
      <c r="Z25" s="1">
        <f t="shared" si="3"/>
        <v>0.05</v>
      </c>
      <c r="AA25" s="1">
        <f t="shared" si="0"/>
        <v>0.5</v>
      </c>
      <c r="AB25" s="1">
        <f t="shared" si="1"/>
        <v>0.55000000000000004</v>
      </c>
      <c r="AC25" s="11">
        <f t="shared" si="4"/>
        <v>2.2500000000000003E-2</v>
      </c>
      <c r="AD25" s="11">
        <f t="shared" si="5"/>
        <v>0.55000000000000004</v>
      </c>
      <c r="AE25" s="11">
        <f t="shared" si="2"/>
        <v>0.52249999999999996</v>
      </c>
    </row>
    <row r="26" spans="1:31" x14ac:dyDescent="0.25">
      <c r="A26" s="8">
        <v>65.102099999999993</v>
      </c>
      <c r="C26" s="9">
        <v>9.9176E-2</v>
      </c>
      <c r="D26" s="9">
        <v>0.64256800000000003</v>
      </c>
      <c r="E26" s="9">
        <v>0.443687</v>
      </c>
      <c r="F26" s="9"/>
      <c r="G26" s="8">
        <v>27.4893</v>
      </c>
      <c r="I26">
        <v>0.34849000000000002</v>
      </c>
      <c r="J26">
        <v>0.67921399999999998</v>
      </c>
      <c r="K26">
        <v>2.0063000000000001E-2</v>
      </c>
      <c r="M26">
        <v>0.14171400000000001</v>
      </c>
      <c r="N26">
        <v>0.75942900000000002</v>
      </c>
      <c r="O26">
        <v>0.169326</v>
      </c>
      <c r="R26" s="1">
        <v>0.1</v>
      </c>
      <c r="S26" s="1">
        <v>0.6</v>
      </c>
      <c r="T26" s="1">
        <v>0.5</v>
      </c>
      <c r="U26" s="1"/>
      <c r="V26" s="1">
        <v>0</v>
      </c>
      <c r="W26" s="1">
        <v>0.6</v>
      </c>
      <c r="X26" s="1">
        <v>0.4</v>
      </c>
      <c r="Z26" s="1">
        <f t="shared" si="3"/>
        <v>0.05</v>
      </c>
      <c r="AA26" s="1">
        <f t="shared" si="0"/>
        <v>0.6</v>
      </c>
      <c r="AB26" s="1">
        <f t="shared" si="1"/>
        <v>0.45</v>
      </c>
      <c r="AC26" s="11">
        <f t="shared" si="4"/>
        <v>2.7500000000000004E-2</v>
      </c>
      <c r="AD26" s="11">
        <f t="shared" si="5"/>
        <v>0.66</v>
      </c>
      <c r="AE26" s="11">
        <f t="shared" si="2"/>
        <v>0.42749999999999999</v>
      </c>
    </row>
    <row r="27" spans="1:31" x14ac:dyDescent="0.25">
      <c r="A27" s="8">
        <v>59.433700000000002</v>
      </c>
      <c r="C27" s="9">
        <v>0.15460299999999999</v>
      </c>
      <c r="D27" s="9">
        <v>0.78503100000000003</v>
      </c>
      <c r="E27" s="9">
        <v>0.34914800000000001</v>
      </c>
      <c r="F27" s="9"/>
      <c r="G27" s="8">
        <v>35.041499999999999</v>
      </c>
      <c r="I27">
        <v>0.22278400000000001</v>
      </c>
      <c r="J27">
        <v>0.77965499999999999</v>
      </c>
      <c r="K27">
        <v>3.7496000000000002E-2</v>
      </c>
      <c r="M27">
        <v>0.142015</v>
      </c>
      <c r="N27">
        <v>0.86752899999999999</v>
      </c>
      <c r="O27">
        <v>0.163441</v>
      </c>
      <c r="R27" s="1">
        <v>0.1</v>
      </c>
      <c r="S27" s="1">
        <v>0.6</v>
      </c>
      <c r="T27" s="1">
        <v>0.5</v>
      </c>
      <c r="U27" s="1"/>
      <c r="V27" s="1">
        <v>0</v>
      </c>
      <c r="W27" s="1">
        <v>0.8</v>
      </c>
      <c r="X27" s="1">
        <v>0.2</v>
      </c>
      <c r="Z27" s="1">
        <f t="shared" si="3"/>
        <v>0.05</v>
      </c>
      <c r="AA27" s="1">
        <f t="shared" si="0"/>
        <v>0.7</v>
      </c>
      <c r="AB27" s="1">
        <f t="shared" si="1"/>
        <v>0.35</v>
      </c>
      <c r="AC27" s="11">
        <f t="shared" si="4"/>
        <v>3.2500000000000001E-2</v>
      </c>
      <c r="AD27" s="11">
        <f t="shared" si="5"/>
        <v>0.77</v>
      </c>
      <c r="AE27" s="11">
        <f t="shared" si="2"/>
        <v>0.33249999999999996</v>
      </c>
    </row>
    <row r="28" spans="1:31" x14ac:dyDescent="0.25">
      <c r="A28" s="8">
        <v>55.806699999999999</v>
      </c>
      <c r="C28" s="9">
        <v>0.191777</v>
      </c>
      <c r="D28" s="9">
        <v>0.82789800000000002</v>
      </c>
      <c r="E28" s="9">
        <v>0.30113499999999999</v>
      </c>
      <c r="F28" s="9"/>
      <c r="G28" s="8">
        <v>50.153399999999998</v>
      </c>
      <c r="I28">
        <v>0.10153</v>
      </c>
      <c r="J28">
        <v>0.83420499999999997</v>
      </c>
      <c r="K28">
        <v>9.8188999999999999E-2</v>
      </c>
      <c r="M28">
        <v>0.12278</v>
      </c>
      <c r="N28">
        <v>0.89556999999999998</v>
      </c>
      <c r="O28">
        <v>0.184979</v>
      </c>
      <c r="R28" s="1">
        <v>0.1</v>
      </c>
      <c r="S28" s="1">
        <v>0.6</v>
      </c>
      <c r="T28" s="1">
        <v>0.5</v>
      </c>
      <c r="U28" s="1"/>
      <c r="V28" s="1">
        <v>0</v>
      </c>
      <c r="W28" s="1">
        <v>0.8</v>
      </c>
      <c r="X28" s="1">
        <v>0.3</v>
      </c>
      <c r="Z28" s="1">
        <f t="shared" si="3"/>
        <v>0.05</v>
      </c>
      <c r="AA28" s="1">
        <f t="shared" si="0"/>
        <v>0.7</v>
      </c>
      <c r="AB28" s="1">
        <f t="shared" si="1"/>
        <v>0.4</v>
      </c>
      <c r="AC28" s="11">
        <f t="shared" si="4"/>
        <v>0.03</v>
      </c>
      <c r="AD28" s="11">
        <f t="shared" si="5"/>
        <v>0.77</v>
      </c>
      <c r="AE28" s="11">
        <f t="shared" si="2"/>
        <v>0.38</v>
      </c>
    </row>
    <row r="29" spans="1:31" x14ac:dyDescent="0.25">
      <c r="A29" s="8">
        <v>56.003399999999999</v>
      </c>
      <c r="C29" s="9">
        <v>0.18976199999999999</v>
      </c>
      <c r="D29" s="9">
        <v>0.82626599999999994</v>
      </c>
      <c r="E29" s="9">
        <v>0.30353999999999998</v>
      </c>
      <c r="F29" s="9"/>
      <c r="G29" s="8">
        <v>45.3367</v>
      </c>
      <c r="I29">
        <v>0.12944900000000001</v>
      </c>
      <c r="J29">
        <v>0.82722799999999996</v>
      </c>
      <c r="K29">
        <v>7.4232000000000006E-2</v>
      </c>
      <c r="M29">
        <v>0.13172200000000001</v>
      </c>
      <c r="N29">
        <v>0.89383999999999997</v>
      </c>
      <c r="O29">
        <v>0.17341500000000001</v>
      </c>
      <c r="R29" s="1">
        <v>0.1</v>
      </c>
      <c r="S29" s="1">
        <v>0.6</v>
      </c>
      <c r="T29" s="1">
        <v>0.5</v>
      </c>
      <c r="U29" s="1"/>
      <c r="V29" s="1">
        <v>0.1</v>
      </c>
      <c r="W29" s="1">
        <v>0.8</v>
      </c>
      <c r="X29" s="1">
        <v>0.2</v>
      </c>
      <c r="Z29" s="1">
        <f t="shared" si="3"/>
        <v>0.1</v>
      </c>
      <c r="AA29" s="1">
        <f t="shared" si="0"/>
        <v>0.7</v>
      </c>
      <c r="AB29" s="1">
        <f t="shared" si="1"/>
        <v>0.35</v>
      </c>
      <c r="AC29" s="11">
        <f t="shared" si="4"/>
        <v>6.5000000000000002E-2</v>
      </c>
      <c r="AD29" s="11">
        <f t="shared" si="5"/>
        <v>0.77</v>
      </c>
      <c r="AE29" s="11">
        <f t="shared" si="2"/>
        <v>0.315</v>
      </c>
    </row>
    <row r="30" spans="1:31" x14ac:dyDescent="0.25">
      <c r="A30" s="8">
        <v>52.185699999999997</v>
      </c>
      <c r="C30" s="9">
        <v>0.22875799999999999</v>
      </c>
      <c r="D30" s="9">
        <v>0.84686899999999998</v>
      </c>
      <c r="E30" s="9">
        <v>0.25987199999999999</v>
      </c>
      <c r="F30" s="9"/>
      <c r="G30" s="8">
        <v>28.334399999999999</v>
      </c>
      <c r="I30">
        <v>0.33058100000000001</v>
      </c>
      <c r="J30">
        <v>0.69576099999999996</v>
      </c>
      <c r="K30">
        <v>2.1690999999999998E-2</v>
      </c>
      <c r="M30">
        <v>0.22967199999999999</v>
      </c>
      <c r="N30">
        <v>0.86210100000000001</v>
      </c>
      <c r="O30">
        <v>0.110913</v>
      </c>
      <c r="R30" s="1">
        <v>0.1</v>
      </c>
      <c r="S30" s="1">
        <v>0.6</v>
      </c>
      <c r="T30" s="1">
        <v>0.5</v>
      </c>
      <c r="U30" s="1"/>
      <c r="V30" s="1">
        <v>0.2</v>
      </c>
      <c r="W30" s="1">
        <v>0.8</v>
      </c>
      <c r="X30" s="1">
        <v>0.1</v>
      </c>
      <c r="Z30" s="1">
        <f t="shared" si="3"/>
        <v>0.15000000000000002</v>
      </c>
      <c r="AA30" s="1">
        <f t="shared" si="0"/>
        <v>0.7</v>
      </c>
      <c r="AB30" s="1">
        <f t="shared" si="1"/>
        <v>0.3</v>
      </c>
      <c r="AC30" s="11">
        <f t="shared" si="4"/>
        <v>0.10500000000000001</v>
      </c>
      <c r="AD30" s="11">
        <f t="shared" si="5"/>
        <v>0.77</v>
      </c>
      <c r="AE30" s="11">
        <f t="shared" si="2"/>
        <v>0.255</v>
      </c>
    </row>
    <row r="31" spans="1:31" x14ac:dyDescent="0.25">
      <c r="A31" s="8">
        <v>54.7928</v>
      </c>
      <c r="C31" s="9">
        <v>0.20214799999999999</v>
      </c>
      <c r="D31" s="9">
        <v>0.83525000000000005</v>
      </c>
      <c r="E31" s="9">
        <v>0.28904099999999999</v>
      </c>
      <c r="F31" s="9"/>
      <c r="G31" s="8">
        <v>22.924900000000001</v>
      </c>
      <c r="I31">
        <v>0.46698299999999998</v>
      </c>
      <c r="J31">
        <v>0.55375399999999997</v>
      </c>
      <c r="K31">
        <v>1.2544E-2</v>
      </c>
      <c r="M31">
        <v>0.26625599999999999</v>
      </c>
      <c r="N31">
        <v>0.80126500000000001</v>
      </c>
      <c r="O31">
        <v>9.8548999999999998E-2</v>
      </c>
      <c r="R31" s="1">
        <v>0.1</v>
      </c>
      <c r="S31" s="1">
        <v>0.6</v>
      </c>
      <c r="T31" s="1">
        <v>0.5</v>
      </c>
      <c r="U31" s="1"/>
      <c r="V31" s="1">
        <v>0.4</v>
      </c>
      <c r="W31" s="1">
        <v>0.6</v>
      </c>
      <c r="X31" s="1">
        <v>0</v>
      </c>
      <c r="Z31" s="1">
        <f t="shared" si="3"/>
        <v>0.25</v>
      </c>
      <c r="AA31" s="1">
        <f t="shared" si="0"/>
        <v>0.6</v>
      </c>
      <c r="AB31" s="1">
        <f t="shared" si="1"/>
        <v>0.25</v>
      </c>
      <c r="AC31" s="11">
        <f t="shared" si="4"/>
        <v>0.1875</v>
      </c>
      <c r="AD31" s="11">
        <f t="shared" si="5"/>
        <v>0.66</v>
      </c>
      <c r="AE31" s="11">
        <f t="shared" si="2"/>
        <v>0.1875</v>
      </c>
    </row>
    <row r="32" spans="1:31" x14ac:dyDescent="0.25">
      <c r="A32" s="8">
        <v>47.851500000000001</v>
      </c>
      <c r="C32" s="9">
        <v>0.27379599999999998</v>
      </c>
      <c r="D32" s="9">
        <v>0.84619500000000003</v>
      </c>
      <c r="E32" s="9">
        <v>0.21521100000000001</v>
      </c>
      <c r="F32" s="9"/>
      <c r="G32" s="8">
        <v>66.670100000000005</v>
      </c>
      <c r="I32">
        <v>3.8384000000000001E-2</v>
      </c>
      <c r="J32">
        <v>0.77681699999999998</v>
      </c>
      <c r="K32">
        <v>0.24393100000000001</v>
      </c>
      <c r="M32">
        <v>0.12706999999999999</v>
      </c>
      <c r="N32">
        <v>0.88157099999999999</v>
      </c>
      <c r="O32">
        <v>0.202461</v>
      </c>
      <c r="R32" s="1">
        <v>0.1</v>
      </c>
      <c r="S32" s="1">
        <v>0.6</v>
      </c>
      <c r="T32" s="1">
        <v>0.5</v>
      </c>
      <c r="U32" s="1"/>
      <c r="V32" s="1">
        <v>0.4</v>
      </c>
      <c r="W32" s="1">
        <v>0.7</v>
      </c>
      <c r="X32" s="1">
        <v>0</v>
      </c>
      <c r="Z32" s="1">
        <f t="shared" si="3"/>
        <v>0.25</v>
      </c>
      <c r="AA32" s="1">
        <f t="shared" si="0"/>
        <v>0.64999999999999991</v>
      </c>
      <c r="AB32" s="1">
        <f t="shared" si="1"/>
        <v>0.25</v>
      </c>
      <c r="AC32" s="11">
        <f t="shared" si="4"/>
        <v>0.1875</v>
      </c>
      <c r="AD32" s="11">
        <f t="shared" si="5"/>
        <v>0.71499999999999997</v>
      </c>
      <c r="AE32" s="11">
        <f t="shared" si="2"/>
        <v>0.1875</v>
      </c>
    </row>
    <row r="33" spans="1:31" x14ac:dyDescent="0.25">
      <c r="A33" s="8">
        <v>45.82</v>
      </c>
      <c r="C33" s="9">
        <v>0.29606700000000002</v>
      </c>
      <c r="D33" s="9">
        <v>0.83740300000000001</v>
      </c>
      <c r="E33" s="9">
        <v>0.195051</v>
      </c>
      <c r="F33" s="9"/>
      <c r="G33" s="8">
        <v>85.426900000000003</v>
      </c>
      <c r="I33">
        <v>3.1970000000000002E-3</v>
      </c>
      <c r="J33">
        <v>0.17932899999999999</v>
      </c>
      <c r="K33">
        <v>0.76127400000000001</v>
      </c>
      <c r="M33">
        <v>6.8886000000000003E-2</v>
      </c>
      <c r="N33">
        <v>0.55640199999999995</v>
      </c>
      <c r="O33">
        <v>0.40500000000000003</v>
      </c>
      <c r="R33" s="1">
        <v>0.1</v>
      </c>
      <c r="S33" s="1">
        <v>0.6</v>
      </c>
      <c r="T33" s="1">
        <v>0.5</v>
      </c>
      <c r="U33" s="1"/>
      <c r="V33" s="1">
        <v>0.6</v>
      </c>
      <c r="W33" s="1">
        <v>0.4</v>
      </c>
      <c r="X33" s="1">
        <v>0</v>
      </c>
      <c r="Z33" s="1">
        <f t="shared" si="3"/>
        <v>0.35</v>
      </c>
      <c r="AA33" s="1">
        <f t="shared" si="0"/>
        <v>0.5</v>
      </c>
      <c r="AB33" s="1">
        <f t="shared" si="1"/>
        <v>0.25</v>
      </c>
      <c r="AC33" s="11">
        <f t="shared" si="4"/>
        <v>0.26249999999999996</v>
      </c>
      <c r="AD33" s="11">
        <f t="shared" si="5"/>
        <v>0.55000000000000004</v>
      </c>
      <c r="AE33" s="11">
        <f t="shared" si="2"/>
        <v>0.16250000000000001</v>
      </c>
    </row>
    <row r="34" spans="1:31" x14ac:dyDescent="0.25">
      <c r="A34" s="8">
        <v>47.143700000000003</v>
      </c>
      <c r="C34" s="9">
        <v>0.28143000000000001</v>
      </c>
      <c r="D34" s="9">
        <v>0.84378399999999998</v>
      </c>
      <c r="E34" s="9">
        <v>0.20815600000000001</v>
      </c>
      <c r="F34" s="9"/>
      <c r="G34" s="8">
        <v>100</v>
      </c>
      <c r="I34">
        <v>2.34E-4</v>
      </c>
      <c r="J34">
        <v>8.1419999999999999E-3</v>
      </c>
      <c r="K34">
        <v>0.96950199999999997</v>
      </c>
      <c r="M34">
        <v>5.1131000000000003E-2</v>
      </c>
      <c r="N34">
        <v>0.45046199999999997</v>
      </c>
      <c r="O34">
        <v>0.50841499999999995</v>
      </c>
      <c r="R34" s="1">
        <v>0.1</v>
      </c>
      <c r="S34" s="1">
        <v>0.6</v>
      </c>
      <c r="T34" s="1">
        <v>0.5</v>
      </c>
      <c r="U34" s="1"/>
      <c r="V34" s="1">
        <v>0.7</v>
      </c>
      <c r="W34" s="1">
        <v>0.2</v>
      </c>
      <c r="X34" s="1">
        <v>0</v>
      </c>
      <c r="Z34" s="1">
        <f t="shared" si="3"/>
        <v>0.39999999999999997</v>
      </c>
      <c r="AA34" s="1">
        <f t="shared" si="0"/>
        <v>0.4</v>
      </c>
      <c r="AB34" s="1">
        <f t="shared" si="1"/>
        <v>0.25</v>
      </c>
      <c r="AC34" s="11">
        <f t="shared" si="4"/>
        <v>0.3</v>
      </c>
      <c r="AD34" s="11">
        <f t="shared" si="5"/>
        <v>0.44000000000000006</v>
      </c>
      <c r="AE34" s="11">
        <f t="shared" si="2"/>
        <v>0.15000000000000002</v>
      </c>
    </row>
    <row r="35" spans="1:31" x14ac:dyDescent="0.25">
      <c r="A35" s="8">
        <v>47.610100000000003</v>
      </c>
      <c r="C35" s="9">
        <v>0.27638600000000002</v>
      </c>
      <c r="D35" s="9">
        <v>0.84544799999999998</v>
      </c>
      <c r="E35" s="9">
        <v>0.21279999999999999</v>
      </c>
      <c r="F35" s="9"/>
      <c r="G35" s="8">
        <v>100</v>
      </c>
      <c r="I35">
        <v>2.34E-4</v>
      </c>
      <c r="J35">
        <v>8.1419999999999999E-3</v>
      </c>
      <c r="K35">
        <v>0.96950199999999997</v>
      </c>
      <c r="M35">
        <v>5.0151000000000001E-2</v>
      </c>
      <c r="N35">
        <v>0.45171699999999998</v>
      </c>
      <c r="O35">
        <v>0.51208399999999998</v>
      </c>
      <c r="R35" s="1">
        <v>0.1</v>
      </c>
      <c r="S35" s="1">
        <v>0.6</v>
      </c>
      <c r="T35" s="1">
        <v>0.5</v>
      </c>
      <c r="U35" s="1"/>
      <c r="V35" s="1">
        <v>0.7</v>
      </c>
      <c r="W35" s="1">
        <v>0.3</v>
      </c>
      <c r="X35" s="1">
        <v>0</v>
      </c>
      <c r="Z35" s="1">
        <f t="shared" si="3"/>
        <v>0.39999999999999997</v>
      </c>
      <c r="AA35" s="1">
        <f t="shared" si="0"/>
        <v>0.44999999999999996</v>
      </c>
      <c r="AB35" s="1">
        <f t="shared" si="1"/>
        <v>0.25</v>
      </c>
      <c r="AC35" s="11">
        <f t="shared" si="4"/>
        <v>0.3</v>
      </c>
      <c r="AD35" s="11">
        <f t="shared" si="5"/>
        <v>0.495</v>
      </c>
      <c r="AE35" s="11">
        <f t="shared" si="2"/>
        <v>0.15000000000000002</v>
      </c>
    </row>
    <row r="36" spans="1:31" x14ac:dyDescent="0.25">
      <c r="A36" s="8">
        <v>53.399700000000003</v>
      </c>
      <c r="C36" s="9">
        <v>0.216368</v>
      </c>
      <c r="D36" s="9">
        <v>0.84267899999999996</v>
      </c>
      <c r="E36" s="9">
        <v>0.27315200000000001</v>
      </c>
      <c r="F36" s="9"/>
      <c r="G36" s="8">
        <v>85.123999999999995</v>
      </c>
      <c r="I36">
        <v>3.385E-3</v>
      </c>
      <c r="J36">
        <v>0.18990499999999999</v>
      </c>
      <c r="K36">
        <v>0.75195199999999995</v>
      </c>
      <c r="M36">
        <v>5.0867999999999997E-2</v>
      </c>
      <c r="N36">
        <v>0.568666</v>
      </c>
      <c r="O36">
        <v>0.46017200000000003</v>
      </c>
      <c r="R36" s="1">
        <v>0.1</v>
      </c>
      <c r="S36" s="1">
        <v>0.6</v>
      </c>
      <c r="T36" s="1">
        <v>0.5</v>
      </c>
      <c r="U36" s="1"/>
      <c r="V36" s="1">
        <v>1</v>
      </c>
      <c r="W36" s="1">
        <v>0</v>
      </c>
      <c r="X36" s="1">
        <v>0</v>
      </c>
      <c r="Z36" s="1">
        <f t="shared" si="3"/>
        <v>0.55000000000000004</v>
      </c>
      <c r="AA36" s="1">
        <f t="shared" si="0"/>
        <v>0.3</v>
      </c>
      <c r="AB36" s="1">
        <f t="shared" si="1"/>
        <v>0.25</v>
      </c>
      <c r="AC36" s="11">
        <f t="shared" si="4"/>
        <v>0.41250000000000003</v>
      </c>
      <c r="AD36" s="11">
        <f t="shared" si="5"/>
        <v>0.33</v>
      </c>
      <c r="AE36" s="11">
        <f t="shared" si="2"/>
        <v>0.1125</v>
      </c>
    </row>
    <row r="37" spans="1:31" x14ac:dyDescent="0.25">
      <c r="A37" s="8">
        <v>45.701700000000002</v>
      </c>
      <c r="C37" s="9">
        <v>0.29740100000000003</v>
      </c>
      <c r="D37" s="9">
        <v>0.83670800000000001</v>
      </c>
      <c r="E37" s="9">
        <v>0.193884</v>
      </c>
      <c r="F37" s="9"/>
      <c r="G37" s="8">
        <v>54.060299999999998</v>
      </c>
      <c r="I37">
        <v>8.3165000000000003E-2</v>
      </c>
      <c r="J37">
        <v>0.83424299999999996</v>
      </c>
      <c r="K37">
        <v>0.12175900000000001</v>
      </c>
      <c r="M37">
        <v>0.168353</v>
      </c>
      <c r="N37">
        <v>0.89708900000000003</v>
      </c>
      <c r="O37">
        <v>0.14943400000000001</v>
      </c>
      <c r="R37" s="1">
        <v>0.1</v>
      </c>
      <c r="S37" s="1">
        <v>0.7</v>
      </c>
      <c r="T37" s="1">
        <v>0.4</v>
      </c>
      <c r="U37" s="1"/>
      <c r="V37" s="1">
        <v>0</v>
      </c>
      <c r="W37" s="1">
        <v>0</v>
      </c>
      <c r="X37" s="1">
        <v>0.9</v>
      </c>
      <c r="Z37" s="1">
        <f t="shared" si="3"/>
        <v>0.05</v>
      </c>
      <c r="AA37" s="1">
        <f t="shared" si="0"/>
        <v>0.35</v>
      </c>
      <c r="AB37" s="1">
        <f t="shared" si="1"/>
        <v>0.65</v>
      </c>
      <c r="AC37" s="11">
        <f t="shared" si="4"/>
        <v>1.7499999999999998E-2</v>
      </c>
      <c r="AD37" s="11">
        <f t="shared" si="5"/>
        <v>0.38500000000000001</v>
      </c>
      <c r="AE37" s="11">
        <f t="shared" si="2"/>
        <v>0.61749999999999994</v>
      </c>
    </row>
    <row r="38" spans="1:31" x14ac:dyDescent="0.25">
      <c r="A38" s="8">
        <v>40.095100000000002</v>
      </c>
      <c r="C38" s="9">
        <v>0.367844</v>
      </c>
      <c r="D38" s="9">
        <v>0.77435399999999999</v>
      </c>
      <c r="E38" s="9">
        <v>0.13930300000000001</v>
      </c>
      <c r="F38" s="9"/>
      <c r="G38" s="8">
        <v>13.6012</v>
      </c>
      <c r="I38">
        <v>0.78287399999999996</v>
      </c>
      <c r="J38">
        <v>0.16159899999999999</v>
      </c>
      <c r="K38">
        <v>3.5140000000000002E-3</v>
      </c>
      <c r="M38">
        <v>0.55403599999999997</v>
      </c>
      <c r="N38">
        <v>0.52098299999999997</v>
      </c>
      <c r="O38">
        <v>4.2513000000000002E-2</v>
      </c>
      <c r="R38" s="1">
        <v>0.1</v>
      </c>
      <c r="S38" s="1">
        <v>0.7</v>
      </c>
      <c r="T38" s="1">
        <v>0.4</v>
      </c>
      <c r="U38" s="1"/>
      <c r="V38" s="1">
        <v>0</v>
      </c>
      <c r="W38" s="1">
        <v>0</v>
      </c>
      <c r="X38" s="1">
        <v>1</v>
      </c>
      <c r="Z38" s="1">
        <f t="shared" si="3"/>
        <v>0.05</v>
      </c>
      <c r="AA38" s="1">
        <f t="shared" si="0"/>
        <v>0.35</v>
      </c>
      <c r="AB38" s="1">
        <f t="shared" si="1"/>
        <v>0.7</v>
      </c>
      <c r="AC38" s="11">
        <f t="shared" si="4"/>
        <v>1.4999999999999999E-2</v>
      </c>
      <c r="AD38" s="11">
        <f t="shared" si="5"/>
        <v>0.38500000000000001</v>
      </c>
      <c r="AE38" s="11">
        <f t="shared" si="2"/>
        <v>0.66499999999999992</v>
      </c>
    </row>
    <row r="39" spans="1:31" x14ac:dyDescent="0.25">
      <c r="A39" s="8">
        <v>41.067300000000003</v>
      </c>
      <c r="C39" s="9">
        <v>0.35441499999999998</v>
      </c>
      <c r="D39" s="9">
        <v>0.79001699999999997</v>
      </c>
      <c r="E39" s="9">
        <v>0.14862600000000001</v>
      </c>
      <c r="F39" s="9"/>
      <c r="G39" s="8">
        <v>8.1807999999999996</v>
      </c>
      <c r="I39">
        <v>0.90844100000000005</v>
      </c>
      <c r="J39">
        <v>4.2835999999999999E-2</v>
      </c>
      <c r="K39">
        <v>1.456E-3</v>
      </c>
      <c r="M39">
        <v>0.60041999999999995</v>
      </c>
      <c r="N39">
        <v>0.454814</v>
      </c>
      <c r="O39">
        <v>3.8044000000000001E-2</v>
      </c>
      <c r="R39" s="1">
        <v>0.1</v>
      </c>
      <c r="S39" s="1">
        <v>0.7</v>
      </c>
      <c r="T39" s="1">
        <v>0.4</v>
      </c>
      <c r="U39" s="1"/>
      <c r="V39" s="1">
        <v>0</v>
      </c>
      <c r="W39" s="1">
        <v>0.1</v>
      </c>
      <c r="X39" s="1">
        <v>0.8</v>
      </c>
      <c r="Z39" s="1">
        <f t="shared" si="3"/>
        <v>0.05</v>
      </c>
      <c r="AA39" s="1">
        <f t="shared" si="0"/>
        <v>0.39999999999999997</v>
      </c>
      <c r="AB39" s="1">
        <f t="shared" si="1"/>
        <v>0.60000000000000009</v>
      </c>
      <c r="AC39" s="11">
        <f t="shared" si="4"/>
        <v>0.02</v>
      </c>
      <c r="AD39" s="11">
        <f t="shared" si="5"/>
        <v>0.44</v>
      </c>
      <c r="AE39" s="11">
        <f t="shared" si="2"/>
        <v>0.57000000000000006</v>
      </c>
    </row>
    <row r="40" spans="1:31" x14ac:dyDescent="0.25">
      <c r="A40" s="8">
        <v>44.539499999999997</v>
      </c>
      <c r="C40" s="9">
        <v>0.31078</v>
      </c>
      <c r="D40" s="9">
        <v>0.82870999999999995</v>
      </c>
      <c r="E40" s="9">
        <v>0.18245</v>
      </c>
      <c r="F40" s="9"/>
      <c r="G40" s="8">
        <v>0</v>
      </c>
      <c r="I40">
        <v>0.975082</v>
      </c>
      <c r="J40">
        <v>5.9150000000000001E-3</v>
      </c>
      <c r="K40">
        <v>4.4499999999999997E-4</v>
      </c>
      <c r="M40">
        <v>0.59921500000000005</v>
      </c>
      <c r="N40">
        <v>0.45960899999999999</v>
      </c>
      <c r="O40">
        <v>3.8639E-2</v>
      </c>
      <c r="R40" s="1">
        <v>0.1</v>
      </c>
      <c r="S40" s="1">
        <v>0.7</v>
      </c>
      <c r="T40" s="1">
        <v>0.4</v>
      </c>
      <c r="U40" s="1"/>
      <c r="V40" s="1">
        <v>0</v>
      </c>
      <c r="W40" s="1">
        <v>0.1</v>
      </c>
      <c r="X40" s="1">
        <v>0.9</v>
      </c>
      <c r="Z40" s="1">
        <f t="shared" si="3"/>
        <v>0.05</v>
      </c>
      <c r="AA40" s="1">
        <f t="shared" si="0"/>
        <v>0.39999999999999997</v>
      </c>
      <c r="AB40" s="1">
        <f t="shared" si="1"/>
        <v>0.65</v>
      </c>
      <c r="AC40" s="11">
        <f t="shared" si="4"/>
        <v>1.7499999999999998E-2</v>
      </c>
      <c r="AD40" s="11">
        <f t="shared" si="5"/>
        <v>0.44</v>
      </c>
      <c r="AE40" s="11">
        <f t="shared" si="2"/>
        <v>0.61749999999999994</v>
      </c>
    </row>
    <row r="41" spans="1:31" x14ac:dyDescent="0.25">
      <c r="A41" s="8">
        <v>44.042900000000003</v>
      </c>
      <c r="C41" s="9">
        <v>0.31666</v>
      </c>
      <c r="D41" s="9">
        <v>0.82460999999999995</v>
      </c>
      <c r="E41" s="9">
        <v>0.17757899999999999</v>
      </c>
      <c r="F41" s="9"/>
      <c r="G41" s="8">
        <v>4.8118999999999996</v>
      </c>
      <c r="I41">
        <v>0.94827600000000001</v>
      </c>
      <c r="J41">
        <v>1.7819999999999999E-2</v>
      </c>
      <c r="K41">
        <v>8.5700000000000001E-4</v>
      </c>
      <c r="M41">
        <v>0.59151900000000002</v>
      </c>
      <c r="N41">
        <v>0.46424100000000001</v>
      </c>
      <c r="O41">
        <v>3.9264E-2</v>
      </c>
      <c r="R41" s="1">
        <v>0.1</v>
      </c>
      <c r="S41" s="1">
        <v>0.7</v>
      </c>
      <c r="T41" s="1">
        <v>0.4</v>
      </c>
      <c r="U41" s="1"/>
      <c r="V41" s="1">
        <v>0</v>
      </c>
      <c r="W41" s="1">
        <v>0.2</v>
      </c>
      <c r="X41" s="1">
        <v>0.7</v>
      </c>
      <c r="Z41" s="1">
        <f t="shared" si="3"/>
        <v>0.05</v>
      </c>
      <c r="AA41" s="1">
        <f t="shared" si="0"/>
        <v>0.44999999999999996</v>
      </c>
      <c r="AB41" s="1">
        <f t="shared" si="1"/>
        <v>0.55000000000000004</v>
      </c>
      <c r="AC41" s="11">
        <f t="shared" si="4"/>
        <v>2.2500000000000003E-2</v>
      </c>
      <c r="AD41" s="11">
        <f t="shared" si="5"/>
        <v>0.495</v>
      </c>
      <c r="AE41" s="11">
        <f t="shared" si="2"/>
        <v>0.52249999999999996</v>
      </c>
    </row>
    <row r="42" spans="1:31" x14ac:dyDescent="0.25">
      <c r="A42" s="8">
        <v>44.947899999999997</v>
      </c>
      <c r="C42" s="9">
        <v>0.30602000000000001</v>
      </c>
      <c r="D42" s="9">
        <v>0.83176799999999995</v>
      </c>
      <c r="E42" s="9">
        <v>0.18646199999999999</v>
      </c>
      <c r="F42" s="9"/>
      <c r="G42" s="8">
        <v>0</v>
      </c>
      <c r="I42">
        <v>0.975082</v>
      </c>
      <c r="J42">
        <v>5.9150000000000001E-3</v>
      </c>
      <c r="K42">
        <v>4.4499999999999997E-4</v>
      </c>
      <c r="M42">
        <v>0.59579499999999996</v>
      </c>
      <c r="N42">
        <v>0.46188400000000002</v>
      </c>
      <c r="O42">
        <v>3.9028E-2</v>
      </c>
      <c r="R42" s="1">
        <v>0.1</v>
      </c>
      <c r="S42" s="1">
        <v>0.7</v>
      </c>
      <c r="T42" s="1">
        <v>0.4</v>
      </c>
      <c r="U42" s="1"/>
      <c r="V42" s="1">
        <v>0</v>
      </c>
      <c r="W42" s="1">
        <v>0.2</v>
      </c>
      <c r="X42" s="1">
        <v>0.8</v>
      </c>
      <c r="Z42" s="1">
        <f t="shared" si="3"/>
        <v>0.05</v>
      </c>
      <c r="AA42" s="1">
        <f t="shared" si="0"/>
        <v>0.44999999999999996</v>
      </c>
      <c r="AB42" s="1">
        <f t="shared" si="1"/>
        <v>0.60000000000000009</v>
      </c>
      <c r="AC42" s="11">
        <f t="shared" si="4"/>
        <v>0.02</v>
      </c>
      <c r="AD42" s="11">
        <f t="shared" si="5"/>
        <v>0.495</v>
      </c>
      <c r="AE42" s="11">
        <f t="shared" si="2"/>
        <v>0.57000000000000006</v>
      </c>
    </row>
    <row r="43" spans="1:31" x14ac:dyDescent="0.25">
      <c r="A43" s="8">
        <v>48.708100000000002</v>
      </c>
      <c r="C43" s="9">
        <v>0.26469999999999999</v>
      </c>
      <c r="D43" s="9">
        <v>0.84822600000000004</v>
      </c>
      <c r="E43" s="9">
        <v>0.22380800000000001</v>
      </c>
      <c r="F43" s="9"/>
      <c r="G43" s="8">
        <v>0</v>
      </c>
      <c r="I43">
        <v>0.975082</v>
      </c>
      <c r="J43">
        <v>5.9150000000000001E-3</v>
      </c>
      <c r="K43">
        <v>4.4499999999999997E-4</v>
      </c>
      <c r="M43">
        <v>0.564438</v>
      </c>
      <c r="N43">
        <v>0.474408</v>
      </c>
      <c r="O43">
        <v>4.2872E-2</v>
      </c>
      <c r="R43" s="1">
        <v>0.1</v>
      </c>
      <c r="S43" s="1">
        <v>0.7</v>
      </c>
      <c r="T43" s="1">
        <v>0.4</v>
      </c>
      <c r="U43" s="1"/>
      <c r="V43" s="1">
        <v>0</v>
      </c>
      <c r="W43" s="1">
        <v>0.3</v>
      </c>
      <c r="X43" s="1">
        <v>0.7</v>
      </c>
      <c r="Z43" s="1">
        <f t="shared" si="3"/>
        <v>0.05</v>
      </c>
      <c r="AA43" s="1">
        <f t="shared" si="0"/>
        <v>0.5</v>
      </c>
      <c r="AB43" s="1">
        <f t="shared" si="1"/>
        <v>0.55000000000000004</v>
      </c>
      <c r="AC43" s="11">
        <f t="shared" si="4"/>
        <v>2.2500000000000003E-2</v>
      </c>
      <c r="AD43" s="11">
        <f t="shared" si="5"/>
        <v>0.55000000000000004</v>
      </c>
      <c r="AE43" s="11">
        <f t="shared" si="2"/>
        <v>0.52249999999999996</v>
      </c>
    </row>
    <row r="44" spans="1:31" x14ac:dyDescent="0.25">
      <c r="A44" s="8">
        <v>47.976100000000002</v>
      </c>
      <c r="C44" s="9">
        <v>0.27246399999999998</v>
      </c>
      <c r="D44" s="9">
        <v>0.84655000000000002</v>
      </c>
      <c r="E44" s="9">
        <v>0.21645700000000001</v>
      </c>
      <c r="F44" s="9"/>
      <c r="G44" s="8">
        <v>12.164</v>
      </c>
      <c r="I44">
        <v>0.82421299999999997</v>
      </c>
      <c r="J44">
        <v>0.117147</v>
      </c>
      <c r="K44">
        <v>2.7920000000000002E-3</v>
      </c>
      <c r="M44">
        <v>0.49858200000000003</v>
      </c>
      <c r="N44">
        <v>0.547176</v>
      </c>
      <c r="O44">
        <v>4.9944000000000002E-2</v>
      </c>
      <c r="R44" s="1">
        <v>0.1</v>
      </c>
      <c r="S44" s="1">
        <v>0.7</v>
      </c>
      <c r="T44" s="1">
        <v>0.4</v>
      </c>
      <c r="U44" s="1"/>
      <c r="V44" s="1">
        <v>0</v>
      </c>
      <c r="W44" s="1">
        <v>0.4</v>
      </c>
      <c r="X44" s="1">
        <v>0.6</v>
      </c>
      <c r="Z44" s="1">
        <f t="shared" si="3"/>
        <v>0.05</v>
      </c>
      <c r="AA44" s="1">
        <f t="shared" si="0"/>
        <v>0.55000000000000004</v>
      </c>
      <c r="AB44" s="1">
        <f t="shared" si="1"/>
        <v>0.5</v>
      </c>
      <c r="AC44" s="11">
        <f t="shared" si="4"/>
        <v>2.5000000000000001E-2</v>
      </c>
      <c r="AD44" s="11">
        <f t="shared" si="5"/>
        <v>0.60500000000000009</v>
      </c>
      <c r="AE44" s="11">
        <f t="shared" si="2"/>
        <v>0.47499999999999998</v>
      </c>
    </row>
    <row r="45" spans="1:31" x14ac:dyDescent="0.25">
      <c r="A45" s="8">
        <v>50.268300000000004</v>
      </c>
      <c r="C45" s="9">
        <v>0.24843399999999999</v>
      </c>
      <c r="D45" s="9">
        <v>0.84951500000000002</v>
      </c>
      <c r="E45" s="9">
        <v>0.239706</v>
      </c>
      <c r="F45" s="9"/>
      <c r="G45" s="8">
        <v>0</v>
      </c>
      <c r="I45">
        <v>0.975082</v>
      </c>
      <c r="J45">
        <v>5.9150000000000001E-3</v>
      </c>
      <c r="K45">
        <v>4.4499999999999997E-4</v>
      </c>
      <c r="M45">
        <v>0.55127400000000004</v>
      </c>
      <c r="N45">
        <v>0.47556199999999998</v>
      </c>
      <c r="O45">
        <v>4.4630999999999997E-2</v>
      </c>
      <c r="R45" s="1">
        <v>0.1</v>
      </c>
      <c r="S45" s="1">
        <v>0.7</v>
      </c>
      <c r="T45" s="1">
        <v>0.4</v>
      </c>
      <c r="U45" s="1"/>
      <c r="V45" s="1">
        <v>0</v>
      </c>
      <c r="W45" s="1">
        <v>0.5</v>
      </c>
      <c r="X45" s="1">
        <v>0.5</v>
      </c>
      <c r="Z45" s="1">
        <f t="shared" si="3"/>
        <v>0.05</v>
      </c>
      <c r="AA45" s="1">
        <f t="shared" si="0"/>
        <v>0.6</v>
      </c>
      <c r="AB45" s="1">
        <f t="shared" si="1"/>
        <v>0.45</v>
      </c>
      <c r="AC45" s="11">
        <f t="shared" si="4"/>
        <v>2.7500000000000004E-2</v>
      </c>
      <c r="AD45" s="11">
        <f t="shared" si="5"/>
        <v>0.66</v>
      </c>
      <c r="AE45" s="11">
        <f t="shared" si="2"/>
        <v>0.42749999999999999</v>
      </c>
    </row>
    <row r="46" spans="1:31" x14ac:dyDescent="0.25">
      <c r="A46" s="8">
        <v>47.591799999999999</v>
      </c>
      <c r="C46" s="9">
        <v>0.27658300000000002</v>
      </c>
      <c r="D46" s="9">
        <v>0.84538899999999995</v>
      </c>
      <c r="E46" s="9">
        <v>0.212618</v>
      </c>
      <c r="F46" s="9"/>
      <c r="G46" s="8">
        <v>0</v>
      </c>
      <c r="I46">
        <v>0.975082</v>
      </c>
      <c r="J46">
        <v>5.9150000000000001E-3</v>
      </c>
      <c r="K46">
        <v>4.4499999999999997E-4</v>
      </c>
      <c r="M46">
        <v>0.57376099999999997</v>
      </c>
      <c r="N46">
        <v>0.47217700000000001</v>
      </c>
      <c r="O46">
        <v>4.1678E-2</v>
      </c>
      <c r="R46" s="1">
        <v>0.1</v>
      </c>
      <c r="S46" s="1">
        <v>0.7</v>
      </c>
      <c r="T46" s="1">
        <v>0.4</v>
      </c>
      <c r="U46" s="1"/>
      <c r="V46" s="1">
        <v>0</v>
      </c>
      <c r="W46" s="1">
        <v>0.6</v>
      </c>
      <c r="X46" s="1">
        <v>0.4</v>
      </c>
      <c r="Z46" s="1">
        <f t="shared" si="3"/>
        <v>0.05</v>
      </c>
      <c r="AA46" s="1">
        <f t="shared" si="0"/>
        <v>0.64999999999999991</v>
      </c>
      <c r="AB46" s="1">
        <f t="shared" si="1"/>
        <v>0.4</v>
      </c>
      <c r="AC46" s="11">
        <f t="shared" si="4"/>
        <v>0.03</v>
      </c>
      <c r="AD46" s="11">
        <f t="shared" si="5"/>
        <v>0.71499999999999997</v>
      </c>
      <c r="AE46" s="11">
        <f t="shared" si="2"/>
        <v>0.38</v>
      </c>
    </row>
    <row r="47" spans="1:31" x14ac:dyDescent="0.25">
      <c r="A47" s="8">
        <v>50.016199999999998</v>
      </c>
      <c r="C47" s="9">
        <v>0.25104199999999999</v>
      </c>
      <c r="D47" s="9">
        <v>0.84951500000000002</v>
      </c>
      <c r="E47" s="9">
        <v>0.23711199999999999</v>
      </c>
      <c r="F47" s="9"/>
      <c r="G47" s="8">
        <v>0</v>
      </c>
      <c r="I47">
        <v>0.975082</v>
      </c>
      <c r="J47">
        <v>5.9150000000000001E-3</v>
      </c>
      <c r="K47">
        <v>4.4499999999999997E-4</v>
      </c>
      <c r="M47">
        <v>0.55341600000000002</v>
      </c>
      <c r="N47">
        <v>0.47552899999999998</v>
      </c>
      <c r="O47">
        <v>4.4339000000000003E-2</v>
      </c>
      <c r="R47" s="1">
        <v>0.1</v>
      </c>
      <c r="S47" s="1">
        <v>0.7</v>
      </c>
      <c r="T47" s="1">
        <v>0.4</v>
      </c>
      <c r="U47" s="1"/>
      <c r="V47" s="1">
        <v>0</v>
      </c>
      <c r="W47" s="1">
        <v>0.6</v>
      </c>
      <c r="X47" s="1">
        <v>0.5</v>
      </c>
      <c r="Z47" s="1">
        <f t="shared" si="3"/>
        <v>0.05</v>
      </c>
      <c r="AA47" s="1">
        <f t="shared" si="0"/>
        <v>0.64999999999999991</v>
      </c>
      <c r="AB47" s="1">
        <f t="shared" si="1"/>
        <v>0.45</v>
      </c>
      <c r="AC47" s="11">
        <f t="shared" si="4"/>
        <v>2.7500000000000004E-2</v>
      </c>
      <c r="AD47" s="11">
        <f t="shared" si="5"/>
        <v>0.71499999999999997</v>
      </c>
      <c r="AE47" s="11">
        <f t="shared" si="2"/>
        <v>0.42749999999999999</v>
      </c>
    </row>
    <row r="48" spans="1:31" x14ac:dyDescent="0.25">
      <c r="A48" s="8">
        <v>40.966999999999999</v>
      </c>
      <c r="C48" s="9">
        <v>0.35577399999999998</v>
      </c>
      <c r="D48" s="9">
        <v>0.78851199999999999</v>
      </c>
      <c r="E48" s="9">
        <v>0.14766000000000001</v>
      </c>
      <c r="F48" s="9"/>
      <c r="G48" s="8">
        <v>1.7545999999999999</v>
      </c>
      <c r="I48">
        <v>0.96804999999999997</v>
      </c>
      <c r="J48">
        <v>8.5839999999999996E-3</v>
      </c>
      <c r="K48">
        <v>5.5500000000000005E-4</v>
      </c>
      <c r="M48">
        <v>0.62665199999999999</v>
      </c>
      <c r="N48">
        <v>0.43205300000000002</v>
      </c>
      <c r="O48">
        <v>3.5705000000000001E-2</v>
      </c>
      <c r="R48" s="1">
        <v>0.1</v>
      </c>
      <c r="S48" s="1">
        <v>0.7</v>
      </c>
      <c r="T48" s="1">
        <v>0.4</v>
      </c>
      <c r="U48" s="1"/>
      <c r="V48" s="1">
        <v>0</v>
      </c>
      <c r="W48" s="1">
        <v>0.7</v>
      </c>
      <c r="X48" s="1">
        <v>0.3</v>
      </c>
      <c r="Z48" s="1">
        <f t="shared" si="3"/>
        <v>0.05</v>
      </c>
      <c r="AA48" s="1">
        <f t="shared" si="0"/>
        <v>0.7</v>
      </c>
      <c r="AB48" s="1">
        <f t="shared" si="1"/>
        <v>0.35</v>
      </c>
      <c r="AC48" s="11">
        <f t="shared" si="4"/>
        <v>3.2499999999999994E-2</v>
      </c>
      <c r="AD48" s="11">
        <f t="shared" si="5"/>
        <v>0.77</v>
      </c>
      <c r="AE48" s="11">
        <f t="shared" si="2"/>
        <v>0.33249999999999996</v>
      </c>
    </row>
    <row r="49" spans="1:31" x14ac:dyDescent="0.25">
      <c r="A49" s="8">
        <v>31.7712</v>
      </c>
      <c r="C49" s="9">
        <v>0.50921400000000006</v>
      </c>
      <c r="D49" s="9">
        <v>0.51894700000000005</v>
      </c>
      <c r="E49" s="9">
        <v>6.8156999999999995E-2</v>
      </c>
      <c r="F49" s="9"/>
      <c r="G49" s="8">
        <v>0</v>
      </c>
      <c r="I49">
        <v>0.975082</v>
      </c>
      <c r="J49">
        <v>5.9150000000000001E-3</v>
      </c>
      <c r="K49">
        <v>4.4499999999999997E-4</v>
      </c>
      <c r="M49">
        <v>0.70821900000000004</v>
      </c>
      <c r="N49">
        <v>0.26496399999999998</v>
      </c>
      <c r="O49">
        <v>2.9818000000000001E-2</v>
      </c>
      <c r="R49" s="1">
        <v>0.1</v>
      </c>
      <c r="S49" s="1">
        <v>0.7</v>
      </c>
      <c r="T49" s="1">
        <v>0.4</v>
      </c>
      <c r="U49" s="1"/>
      <c r="V49" s="1">
        <v>0</v>
      </c>
      <c r="W49" s="1">
        <v>0.8</v>
      </c>
      <c r="X49" s="1">
        <v>0.2</v>
      </c>
      <c r="Z49" s="1">
        <f t="shared" si="3"/>
        <v>0.05</v>
      </c>
      <c r="AA49" s="1">
        <f t="shared" si="0"/>
        <v>0.75</v>
      </c>
      <c r="AB49" s="1">
        <f t="shared" si="1"/>
        <v>0.30000000000000004</v>
      </c>
      <c r="AC49" s="11">
        <f t="shared" si="4"/>
        <v>3.4999999999999996E-2</v>
      </c>
      <c r="AD49" s="11">
        <f t="shared" si="5"/>
        <v>0.82500000000000007</v>
      </c>
      <c r="AE49" s="11">
        <f t="shared" si="2"/>
        <v>0.28500000000000003</v>
      </c>
    </row>
    <row r="50" spans="1:31" x14ac:dyDescent="0.25">
      <c r="A50" s="8">
        <v>26.2958</v>
      </c>
      <c r="C50" s="9">
        <v>0.62038899999999997</v>
      </c>
      <c r="D50" s="9">
        <v>0.27447700000000003</v>
      </c>
      <c r="E50" s="9">
        <v>3.6790000000000003E-2</v>
      </c>
      <c r="F50" s="9"/>
      <c r="G50" s="8">
        <v>0.71050000000000002</v>
      </c>
      <c r="I50">
        <v>0.97252000000000005</v>
      </c>
      <c r="J50">
        <v>6.8459999999999997E-3</v>
      </c>
      <c r="K50">
        <v>4.8500000000000003E-4</v>
      </c>
      <c r="M50">
        <v>0.74531899999999995</v>
      </c>
      <c r="N50">
        <v>0.165912</v>
      </c>
      <c r="O50">
        <v>2.8693E-2</v>
      </c>
      <c r="R50" s="1">
        <v>0.1</v>
      </c>
      <c r="S50" s="1">
        <v>0.7</v>
      </c>
      <c r="T50" s="1">
        <v>0.4</v>
      </c>
      <c r="U50" s="1"/>
      <c r="V50" s="1">
        <v>0</v>
      </c>
      <c r="W50" s="1">
        <v>0.8</v>
      </c>
      <c r="X50" s="1">
        <v>0.3</v>
      </c>
      <c r="Z50" s="1">
        <f t="shared" si="3"/>
        <v>0.05</v>
      </c>
      <c r="AA50" s="1">
        <f t="shared" si="0"/>
        <v>0.75</v>
      </c>
      <c r="AB50" s="1">
        <f t="shared" si="1"/>
        <v>0.35</v>
      </c>
      <c r="AC50" s="11">
        <f t="shared" si="4"/>
        <v>3.2499999999999994E-2</v>
      </c>
      <c r="AD50" s="11">
        <f t="shared" si="5"/>
        <v>0.82500000000000007</v>
      </c>
      <c r="AE50" s="11">
        <f t="shared" si="2"/>
        <v>0.33249999999999996</v>
      </c>
    </row>
    <row r="51" spans="1:31" x14ac:dyDescent="0.25">
      <c r="A51" s="8">
        <v>36.985199999999999</v>
      </c>
      <c r="C51" s="9">
        <v>0.41505999999999998</v>
      </c>
      <c r="D51" s="9">
        <v>0.70599699999999999</v>
      </c>
      <c r="E51" s="9">
        <v>0.110412</v>
      </c>
      <c r="F51" s="9"/>
      <c r="G51" s="8">
        <v>27.227</v>
      </c>
      <c r="I51">
        <v>0.35428900000000002</v>
      </c>
      <c r="J51">
        <v>0.67370799999999997</v>
      </c>
      <c r="K51">
        <v>1.9573E-2</v>
      </c>
      <c r="M51">
        <v>0.378855</v>
      </c>
      <c r="N51">
        <v>0.78499099999999999</v>
      </c>
      <c r="O51">
        <v>6.8118999999999999E-2</v>
      </c>
      <c r="R51" s="1">
        <v>0.1</v>
      </c>
      <c r="S51" s="1">
        <v>0.7</v>
      </c>
      <c r="T51" s="1">
        <v>0.4</v>
      </c>
      <c r="U51" s="1"/>
      <c r="V51" s="1">
        <v>0.1</v>
      </c>
      <c r="W51" s="1">
        <v>0.8</v>
      </c>
      <c r="X51" s="1">
        <v>0.1</v>
      </c>
      <c r="Z51" s="1">
        <f t="shared" si="3"/>
        <v>0.1</v>
      </c>
      <c r="AA51" s="1">
        <f t="shared" si="0"/>
        <v>0.75</v>
      </c>
      <c r="AB51" s="1">
        <f t="shared" si="1"/>
        <v>0.25</v>
      </c>
      <c r="AC51" s="11">
        <f t="shared" si="4"/>
        <v>7.5000000000000011E-2</v>
      </c>
      <c r="AD51" s="11">
        <f t="shared" si="5"/>
        <v>0.82500000000000007</v>
      </c>
      <c r="AE51" s="11">
        <f t="shared" si="2"/>
        <v>0.22500000000000001</v>
      </c>
    </row>
    <row r="52" spans="1:31" x14ac:dyDescent="0.25">
      <c r="A52" s="8">
        <v>37.0959</v>
      </c>
      <c r="C52" s="9">
        <v>0.41326200000000002</v>
      </c>
      <c r="D52" s="9">
        <v>0.70896300000000001</v>
      </c>
      <c r="E52" s="9">
        <v>0.11140700000000001</v>
      </c>
      <c r="F52" s="9"/>
      <c r="G52" s="8">
        <v>0</v>
      </c>
      <c r="I52">
        <v>0.975082</v>
      </c>
      <c r="J52">
        <v>5.9150000000000001E-3</v>
      </c>
      <c r="K52">
        <v>4.4499999999999997E-4</v>
      </c>
      <c r="M52">
        <v>0.66334599999999999</v>
      </c>
      <c r="N52">
        <v>0.37577100000000002</v>
      </c>
      <c r="O52">
        <v>3.2524999999999998E-2</v>
      </c>
      <c r="R52" s="1">
        <v>0.1</v>
      </c>
      <c r="S52" s="1">
        <v>0.7</v>
      </c>
      <c r="T52" s="1">
        <v>0.4</v>
      </c>
      <c r="U52" s="1"/>
      <c r="V52" s="1">
        <v>0.1</v>
      </c>
      <c r="W52" s="1">
        <v>0.8</v>
      </c>
      <c r="X52" s="1">
        <v>0.2</v>
      </c>
      <c r="Z52" s="1">
        <f t="shared" si="3"/>
        <v>0.1</v>
      </c>
      <c r="AA52" s="1">
        <f t="shared" si="0"/>
        <v>0.75</v>
      </c>
      <c r="AB52" s="1">
        <f t="shared" si="1"/>
        <v>0.30000000000000004</v>
      </c>
      <c r="AC52" s="11">
        <f t="shared" si="4"/>
        <v>6.9999999999999993E-2</v>
      </c>
      <c r="AD52" s="11">
        <f t="shared" si="5"/>
        <v>0.82500000000000007</v>
      </c>
      <c r="AE52" s="11">
        <f t="shared" si="2"/>
        <v>0.27000000000000007</v>
      </c>
    </row>
    <row r="53" spans="1:31" x14ac:dyDescent="0.25">
      <c r="A53" s="8">
        <v>38.561700000000002</v>
      </c>
      <c r="C53" s="9">
        <v>0.39028200000000002</v>
      </c>
      <c r="D53" s="9">
        <v>0.74438599999999999</v>
      </c>
      <c r="E53" s="9">
        <v>0.12483900000000001</v>
      </c>
      <c r="F53" s="9"/>
      <c r="G53" s="8">
        <v>17.933</v>
      </c>
      <c r="I53">
        <v>0.63519599999999998</v>
      </c>
      <c r="J53">
        <v>0.34370000000000001</v>
      </c>
      <c r="K53">
        <v>6.6990000000000001E-3</v>
      </c>
      <c r="M53">
        <v>0.50104599999999999</v>
      </c>
      <c r="N53">
        <v>0.61922699999999997</v>
      </c>
      <c r="O53">
        <v>4.8634999999999998E-2</v>
      </c>
      <c r="R53" s="1">
        <v>0.1</v>
      </c>
      <c r="S53" s="1">
        <v>0.7</v>
      </c>
      <c r="T53" s="1">
        <v>0.4</v>
      </c>
      <c r="U53" s="1"/>
      <c r="V53" s="1">
        <v>0.2</v>
      </c>
      <c r="W53" s="1">
        <v>0.8</v>
      </c>
      <c r="X53" s="1">
        <v>0</v>
      </c>
      <c r="Z53" s="1">
        <f t="shared" si="3"/>
        <v>0.15000000000000002</v>
      </c>
      <c r="AA53" s="1">
        <f t="shared" si="0"/>
        <v>0.75</v>
      </c>
      <c r="AB53" s="1">
        <f t="shared" si="1"/>
        <v>0.2</v>
      </c>
      <c r="AC53" s="11">
        <f t="shared" si="4"/>
        <v>0.12000000000000002</v>
      </c>
      <c r="AD53" s="11">
        <f t="shared" si="5"/>
        <v>0.82500000000000007</v>
      </c>
      <c r="AE53" s="11">
        <f t="shared" si="2"/>
        <v>0.17000000000000004</v>
      </c>
    </row>
    <row r="54" spans="1:31" x14ac:dyDescent="0.25">
      <c r="A54" s="8">
        <v>36.677799999999998</v>
      </c>
      <c r="C54" s="9">
        <v>0.420099</v>
      </c>
      <c r="D54" s="9">
        <v>0.697542</v>
      </c>
      <c r="E54" s="9">
        <v>0.107667</v>
      </c>
      <c r="F54" s="9"/>
      <c r="G54" s="8">
        <v>1.6379999999999999</v>
      </c>
      <c r="I54">
        <v>0.96859600000000001</v>
      </c>
      <c r="J54">
        <v>8.3639999999999999E-3</v>
      </c>
      <c r="K54">
        <v>5.4699999999999996E-4</v>
      </c>
      <c r="M54">
        <v>0.66454100000000005</v>
      </c>
      <c r="N54">
        <v>0.36967299999999997</v>
      </c>
      <c r="O54">
        <v>3.2448999999999999E-2</v>
      </c>
      <c r="R54" s="1">
        <v>0.1</v>
      </c>
      <c r="S54" s="1">
        <v>0.7</v>
      </c>
      <c r="T54" s="1">
        <v>0.4</v>
      </c>
      <c r="U54" s="1"/>
      <c r="V54" s="1">
        <v>0.3</v>
      </c>
      <c r="W54" s="1">
        <v>0.7</v>
      </c>
      <c r="X54" s="1">
        <v>0</v>
      </c>
      <c r="Z54" s="1">
        <f t="shared" si="3"/>
        <v>0.2</v>
      </c>
      <c r="AA54" s="1">
        <f t="shared" si="0"/>
        <v>0.7</v>
      </c>
      <c r="AB54" s="1">
        <f t="shared" si="1"/>
        <v>0.2</v>
      </c>
      <c r="AC54" s="11">
        <f t="shared" si="4"/>
        <v>0.16000000000000003</v>
      </c>
      <c r="AD54" s="11">
        <f t="shared" si="5"/>
        <v>0.77</v>
      </c>
      <c r="AE54" s="11">
        <f t="shared" si="2"/>
        <v>0.16000000000000003</v>
      </c>
    </row>
    <row r="55" spans="1:31" x14ac:dyDescent="0.25">
      <c r="A55" s="8">
        <v>40.145499999999998</v>
      </c>
      <c r="C55" s="9">
        <v>0.36713299999999999</v>
      </c>
      <c r="D55" s="9">
        <v>0.77522599999999997</v>
      </c>
      <c r="E55" s="9">
        <v>0.13978399999999999</v>
      </c>
      <c r="F55" s="9"/>
      <c r="G55" s="8">
        <v>0</v>
      </c>
      <c r="I55">
        <v>0.975082</v>
      </c>
      <c r="J55">
        <v>5.9150000000000001E-3</v>
      </c>
      <c r="K55">
        <v>4.4499999999999997E-4</v>
      </c>
      <c r="M55">
        <v>0.63669500000000001</v>
      </c>
      <c r="N55">
        <v>0.42097400000000001</v>
      </c>
      <c r="O55">
        <v>3.4778999999999997E-2</v>
      </c>
      <c r="R55" s="1">
        <v>0.1</v>
      </c>
      <c r="S55" s="1">
        <v>0.7</v>
      </c>
      <c r="T55" s="1">
        <v>0.4</v>
      </c>
      <c r="U55" s="1"/>
      <c r="V55" s="1">
        <v>0.4</v>
      </c>
      <c r="W55" s="1">
        <v>0.7</v>
      </c>
      <c r="X55" s="1">
        <v>0</v>
      </c>
      <c r="Z55" s="1">
        <f t="shared" si="3"/>
        <v>0.25</v>
      </c>
      <c r="AA55" s="1">
        <f t="shared" si="0"/>
        <v>0.7</v>
      </c>
      <c r="AB55" s="1">
        <f t="shared" si="1"/>
        <v>0.2</v>
      </c>
      <c r="AC55" s="11">
        <f t="shared" si="4"/>
        <v>0.2</v>
      </c>
      <c r="AD55" s="11">
        <f t="shared" si="5"/>
        <v>0.77</v>
      </c>
      <c r="AE55" s="11">
        <f t="shared" si="2"/>
        <v>0.15000000000000002</v>
      </c>
    </row>
    <row r="56" spans="1:31" x14ac:dyDescent="0.25">
      <c r="A56" s="8">
        <v>43.399099999999997</v>
      </c>
      <c r="C56" s="9">
        <v>0.32444600000000001</v>
      </c>
      <c r="D56" s="9">
        <v>0.81864000000000003</v>
      </c>
      <c r="E56" s="9">
        <v>0.17127800000000001</v>
      </c>
      <c r="F56" s="9"/>
      <c r="G56" s="8">
        <v>26.525700000000001</v>
      </c>
      <c r="I56">
        <v>0.37036999999999998</v>
      </c>
      <c r="J56">
        <v>0.65807099999999996</v>
      </c>
      <c r="K56">
        <v>1.8298999999999999E-2</v>
      </c>
      <c r="M56">
        <v>0.31865399999999999</v>
      </c>
      <c r="N56">
        <v>0.835036</v>
      </c>
      <c r="O56">
        <v>8.1295999999999993E-2</v>
      </c>
      <c r="R56" s="1">
        <v>0.1</v>
      </c>
      <c r="S56" s="1">
        <v>0.7</v>
      </c>
      <c r="T56" s="1">
        <v>0.4</v>
      </c>
      <c r="U56" s="1"/>
      <c r="V56" s="1">
        <v>1</v>
      </c>
      <c r="W56" s="1">
        <v>0</v>
      </c>
      <c r="X56" s="1">
        <v>0</v>
      </c>
      <c r="Z56" s="1">
        <f t="shared" si="3"/>
        <v>0.55000000000000004</v>
      </c>
      <c r="AA56" s="1">
        <f t="shared" si="0"/>
        <v>0.35</v>
      </c>
      <c r="AB56" s="1">
        <f t="shared" si="1"/>
        <v>0.2</v>
      </c>
      <c r="AC56" s="11">
        <f t="shared" si="4"/>
        <v>0.44000000000000006</v>
      </c>
      <c r="AD56" s="11">
        <f t="shared" si="5"/>
        <v>0.38500000000000001</v>
      </c>
      <c r="AE56" s="11">
        <f t="shared" si="2"/>
        <v>9.0000000000000011E-2</v>
      </c>
    </row>
    <row r="57" spans="1:31" x14ac:dyDescent="0.25">
      <c r="A57" s="8">
        <v>43.717599999999997</v>
      </c>
      <c r="C57" s="9">
        <v>0.32057000000000002</v>
      </c>
      <c r="D57" s="9">
        <v>0.82168799999999997</v>
      </c>
      <c r="E57" s="9">
        <v>0.17439399999999999</v>
      </c>
      <c r="F57" s="9"/>
      <c r="G57" s="8">
        <v>44.199300000000001</v>
      </c>
      <c r="I57">
        <v>0.13714799999999999</v>
      </c>
      <c r="J57">
        <v>0.82445199999999996</v>
      </c>
      <c r="K57">
        <v>6.9276000000000004E-2</v>
      </c>
      <c r="M57">
        <v>0.20838100000000001</v>
      </c>
      <c r="N57">
        <v>0.89077799999999996</v>
      </c>
      <c r="O57">
        <v>0.121199</v>
      </c>
      <c r="R57" s="1">
        <v>0.1</v>
      </c>
      <c r="S57" s="1">
        <v>0.8</v>
      </c>
      <c r="T57" s="1">
        <v>0.4</v>
      </c>
      <c r="U57" s="1"/>
      <c r="V57" s="1">
        <v>0</v>
      </c>
      <c r="W57" s="1">
        <v>0</v>
      </c>
      <c r="X57" s="1">
        <v>0.9</v>
      </c>
      <c r="Z57" s="1">
        <f t="shared" si="3"/>
        <v>0.05</v>
      </c>
      <c r="AA57" s="1">
        <f t="shared" si="0"/>
        <v>0.4</v>
      </c>
      <c r="AB57" s="1">
        <f t="shared" si="1"/>
        <v>0.65</v>
      </c>
      <c r="AC57" s="11">
        <f t="shared" si="4"/>
        <v>1.7499999999999998E-2</v>
      </c>
      <c r="AD57" s="11">
        <f t="shared" si="5"/>
        <v>0.44000000000000006</v>
      </c>
      <c r="AE57" s="11">
        <f t="shared" si="2"/>
        <v>0.61749999999999994</v>
      </c>
    </row>
    <row r="58" spans="1:31" x14ac:dyDescent="0.25">
      <c r="A58" s="8">
        <v>43.662799999999997</v>
      </c>
      <c r="C58" s="9">
        <v>0.32123400000000002</v>
      </c>
      <c r="D58" s="9">
        <v>0.82117700000000005</v>
      </c>
      <c r="E58" s="9">
        <v>0.17385700000000001</v>
      </c>
      <c r="F58" s="9"/>
      <c r="G58" s="8">
        <v>32.743600000000001</v>
      </c>
      <c r="I58">
        <v>0.253832</v>
      </c>
      <c r="J58">
        <v>0.75838700000000003</v>
      </c>
      <c r="K58">
        <v>3.1468999999999997E-2</v>
      </c>
      <c r="M58">
        <v>0.26204499999999997</v>
      </c>
      <c r="N58">
        <v>0.87166600000000005</v>
      </c>
      <c r="O58">
        <v>9.7743999999999998E-2</v>
      </c>
      <c r="R58" s="1">
        <v>0.1</v>
      </c>
      <c r="S58" s="1">
        <v>0.8</v>
      </c>
      <c r="T58" s="1">
        <v>0.4</v>
      </c>
      <c r="U58" s="1"/>
      <c r="V58" s="1">
        <v>0</v>
      </c>
      <c r="W58" s="1">
        <v>0</v>
      </c>
      <c r="X58" s="1">
        <v>1</v>
      </c>
      <c r="Z58" s="1">
        <f t="shared" si="3"/>
        <v>0.05</v>
      </c>
      <c r="AA58" s="1">
        <f t="shared" si="0"/>
        <v>0.4</v>
      </c>
      <c r="AB58" s="1">
        <f t="shared" si="1"/>
        <v>0.7</v>
      </c>
      <c r="AC58" s="11">
        <f t="shared" si="4"/>
        <v>1.4999999999999999E-2</v>
      </c>
      <c r="AD58" s="11">
        <f t="shared" si="5"/>
        <v>0.44000000000000006</v>
      </c>
      <c r="AE58" s="11">
        <f t="shared" si="2"/>
        <v>0.66499999999999992</v>
      </c>
    </row>
    <row r="59" spans="1:31" x14ac:dyDescent="0.25">
      <c r="A59" s="8">
        <v>41.580100000000002</v>
      </c>
      <c r="C59" s="9">
        <v>0.34756500000000001</v>
      </c>
      <c r="D59" s="9">
        <v>0.79733799999999999</v>
      </c>
      <c r="E59" s="9">
        <v>0.15357899999999999</v>
      </c>
      <c r="F59" s="9"/>
      <c r="G59" s="8">
        <v>0</v>
      </c>
      <c r="I59">
        <v>0.975082</v>
      </c>
      <c r="J59">
        <v>5.9150000000000001E-3</v>
      </c>
      <c r="K59">
        <v>4.4499999999999997E-4</v>
      </c>
      <c r="M59">
        <v>0.62430799999999997</v>
      </c>
      <c r="N59">
        <v>0.43671199999999999</v>
      </c>
      <c r="O59">
        <v>3.5970000000000002E-2</v>
      </c>
      <c r="R59" s="1">
        <v>0.1</v>
      </c>
      <c r="S59" s="1">
        <v>0.8</v>
      </c>
      <c r="T59" s="1">
        <v>0.4</v>
      </c>
      <c r="U59" s="1"/>
      <c r="V59" s="1">
        <v>0</v>
      </c>
      <c r="W59" s="1">
        <v>0.1</v>
      </c>
      <c r="X59" s="1">
        <v>0.8</v>
      </c>
      <c r="Z59" s="1">
        <f t="shared" si="3"/>
        <v>0.05</v>
      </c>
      <c r="AA59" s="1">
        <f t="shared" si="0"/>
        <v>0.45</v>
      </c>
      <c r="AB59" s="1">
        <f t="shared" si="1"/>
        <v>0.60000000000000009</v>
      </c>
      <c r="AC59" s="11">
        <f t="shared" si="4"/>
        <v>0.02</v>
      </c>
      <c r="AD59" s="11">
        <f t="shared" si="5"/>
        <v>0.49500000000000005</v>
      </c>
      <c r="AE59" s="11">
        <f t="shared" si="2"/>
        <v>0.57000000000000006</v>
      </c>
    </row>
    <row r="60" spans="1:31" x14ac:dyDescent="0.25">
      <c r="A60" s="8">
        <v>37.789000000000001</v>
      </c>
      <c r="C60" s="9">
        <v>0.40220499999999998</v>
      </c>
      <c r="D60" s="9">
        <v>0.72658800000000001</v>
      </c>
      <c r="E60" s="9">
        <v>0.117701</v>
      </c>
      <c r="F60" s="9"/>
      <c r="G60" s="8">
        <v>0</v>
      </c>
      <c r="I60">
        <v>0.975082</v>
      </c>
      <c r="J60">
        <v>5.9150000000000001E-3</v>
      </c>
      <c r="K60">
        <v>4.4499999999999997E-4</v>
      </c>
      <c r="M60">
        <v>0.65727599999999997</v>
      </c>
      <c r="N60">
        <v>0.38749499999999998</v>
      </c>
      <c r="O60">
        <v>3.3000000000000002E-2</v>
      </c>
      <c r="R60" s="1">
        <v>0.1</v>
      </c>
      <c r="S60" s="1">
        <v>0.8</v>
      </c>
      <c r="T60" s="1">
        <v>0.4</v>
      </c>
      <c r="U60" s="1"/>
      <c r="V60" s="1">
        <v>0</v>
      </c>
      <c r="W60" s="1">
        <v>0.1</v>
      </c>
      <c r="X60" s="1">
        <v>0.9</v>
      </c>
      <c r="Z60" s="1">
        <f t="shared" si="3"/>
        <v>0.05</v>
      </c>
      <c r="AA60" s="1">
        <f t="shared" si="0"/>
        <v>0.45</v>
      </c>
      <c r="AB60" s="1">
        <f t="shared" si="1"/>
        <v>0.65</v>
      </c>
      <c r="AC60" s="11">
        <f t="shared" si="4"/>
        <v>1.7499999999999998E-2</v>
      </c>
      <c r="AD60" s="11">
        <f t="shared" si="5"/>
        <v>0.49500000000000005</v>
      </c>
      <c r="AE60" s="11">
        <f t="shared" si="2"/>
        <v>0.61749999999999994</v>
      </c>
    </row>
    <row r="61" spans="1:31" x14ac:dyDescent="0.25">
      <c r="A61" s="8">
        <v>37.579000000000001</v>
      </c>
      <c r="C61" s="9">
        <v>0.40551900000000002</v>
      </c>
      <c r="D61" s="9">
        <v>0.72141699999999997</v>
      </c>
      <c r="E61" s="9">
        <v>0.115782</v>
      </c>
      <c r="F61" s="9"/>
      <c r="G61" s="8">
        <v>0</v>
      </c>
      <c r="I61">
        <v>0.975082</v>
      </c>
      <c r="J61">
        <v>5.9150000000000001E-3</v>
      </c>
      <c r="K61">
        <v>4.4499999999999997E-4</v>
      </c>
      <c r="M61">
        <v>0.65911600000000004</v>
      </c>
      <c r="N61">
        <v>0.38403199999999998</v>
      </c>
      <c r="O61">
        <v>3.2853E-2</v>
      </c>
      <c r="R61" s="1">
        <v>0.1</v>
      </c>
      <c r="S61" s="1">
        <v>0.8</v>
      </c>
      <c r="T61" s="1">
        <v>0.4</v>
      </c>
      <c r="U61" s="1"/>
      <c r="V61" s="1">
        <v>0</v>
      </c>
      <c r="W61" s="1">
        <v>0.2</v>
      </c>
      <c r="X61" s="1">
        <v>0.7</v>
      </c>
      <c r="Z61" s="1">
        <f t="shared" si="3"/>
        <v>0.05</v>
      </c>
      <c r="AA61" s="1">
        <f t="shared" si="0"/>
        <v>0.5</v>
      </c>
      <c r="AB61" s="1">
        <f t="shared" si="1"/>
        <v>0.55000000000000004</v>
      </c>
      <c r="AC61" s="11">
        <f t="shared" si="4"/>
        <v>2.2500000000000003E-2</v>
      </c>
      <c r="AD61" s="11">
        <f t="shared" si="5"/>
        <v>0.55000000000000004</v>
      </c>
      <c r="AE61" s="11">
        <f t="shared" si="2"/>
        <v>0.52249999999999996</v>
      </c>
    </row>
    <row r="62" spans="1:31" x14ac:dyDescent="0.25">
      <c r="A62" s="8">
        <v>49.308799999999998</v>
      </c>
      <c r="C62" s="9">
        <v>0.25839899999999999</v>
      </c>
      <c r="D62" s="9">
        <v>0.84908700000000004</v>
      </c>
      <c r="E62" s="9">
        <v>0.22988700000000001</v>
      </c>
      <c r="F62" s="9"/>
      <c r="G62" s="8">
        <v>47.927</v>
      </c>
      <c r="I62">
        <v>0.113584</v>
      </c>
      <c r="J62">
        <v>0.83191099999999996</v>
      </c>
      <c r="K62">
        <v>8.6486999999999994E-2</v>
      </c>
      <c r="M62">
        <v>0.161996</v>
      </c>
      <c r="N62">
        <v>0.90094300000000005</v>
      </c>
      <c r="O62">
        <v>0.14959600000000001</v>
      </c>
      <c r="R62" s="1">
        <v>0.1</v>
      </c>
      <c r="S62" s="1">
        <v>0.8</v>
      </c>
      <c r="T62" s="1">
        <v>0.4</v>
      </c>
      <c r="U62" s="1"/>
      <c r="V62" s="1">
        <v>0</v>
      </c>
      <c r="W62" s="1">
        <v>0.2</v>
      </c>
      <c r="X62" s="1">
        <v>0.8</v>
      </c>
      <c r="Z62" s="1">
        <f t="shared" si="3"/>
        <v>0.05</v>
      </c>
      <c r="AA62" s="1">
        <f t="shared" si="0"/>
        <v>0.5</v>
      </c>
      <c r="AB62" s="1">
        <f t="shared" si="1"/>
        <v>0.60000000000000009</v>
      </c>
      <c r="AC62" s="11">
        <f t="shared" si="4"/>
        <v>0.02</v>
      </c>
      <c r="AD62" s="11">
        <f t="shared" si="5"/>
        <v>0.55000000000000004</v>
      </c>
      <c r="AE62" s="11">
        <f t="shared" si="2"/>
        <v>0.57000000000000006</v>
      </c>
    </row>
    <row r="63" spans="1:31" x14ac:dyDescent="0.25">
      <c r="A63" s="8">
        <v>49.071399999999997</v>
      </c>
      <c r="C63" s="9">
        <v>0.260882</v>
      </c>
      <c r="D63" s="9">
        <v>0.84880100000000003</v>
      </c>
      <c r="E63" s="9">
        <v>0.22747899999999999</v>
      </c>
      <c r="F63" s="9"/>
      <c r="G63" s="8">
        <v>66.147800000000004</v>
      </c>
      <c r="I63">
        <v>3.9953000000000002E-2</v>
      </c>
      <c r="J63">
        <v>0.78223799999999999</v>
      </c>
      <c r="K63">
        <v>0.23651700000000001</v>
      </c>
      <c r="M63">
        <v>0.122756</v>
      </c>
      <c r="N63">
        <v>0.88419700000000001</v>
      </c>
      <c r="O63">
        <v>0.20589399999999999</v>
      </c>
      <c r="R63" s="1">
        <v>0.1</v>
      </c>
      <c r="S63" s="1">
        <v>0.8</v>
      </c>
      <c r="T63" s="1">
        <v>0.4</v>
      </c>
      <c r="U63" s="1"/>
      <c r="V63" s="1">
        <v>0</v>
      </c>
      <c r="W63" s="1">
        <v>0.3</v>
      </c>
      <c r="X63" s="1">
        <v>0.7</v>
      </c>
      <c r="Z63" s="1">
        <f t="shared" si="3"/>
        <v>0.05</v>
      </c>
      <c r="AA63" s="1">
        <f t="shared" si="0"/>
        <v>0.55000000000000004</v>
      </c>
      <c r="AB63" s="1">
        <f t="shared" si="1"/>
        <v>0.55000000000000004</v>
      </c>
      <c r="AC63" s="11">
        <f t="shared" si="4"/>
        <v>2.2500000000000003E-2</v>
      </c>
      <c r="AD63" s="11">
        <f t="shared" si="5"/>
        <v>0.60500000000000009</v>
      </c>
      <c r="AE63" s="11">
        <f t="shared" si="2"/>
        <v>0.52249999999999996</v>
      </c>
    </row>
    <row r="64" spans="1:31" x14ac:dyDescent="0.25">
      <c r="A64" s="8">
        <v>54.409300000000002</v>
      </c>
      <c r="C64" s="9">
        <v>0.206065</v>
      </c>
      <c r="D64" s="9">
        <v>0.83758999999999995</v>
      </c>
      <c r="E64" s="9">
        <v>0.28458899999999998</v>
      </c>
      <c r="F64" s="9"/>
      <c r="G64" s="8">
        <v>55.319299999999998</v>
      </c>
      <c r="I64">
        <v>7.7855999999999995E-2</v>
      </c>
      <c r="J64">
        <v>0.83304800000000001</v>
      </c>
      <c r="K64">
        <v>0.13032099999999999</v>
      </c>
      <c r="M64">
        <v>0.12013</v>
      </c>
      <c r="N64">
        <v>0.89727800000000002</v>
      </c>
      <c r="O64">
        <v>0.19206500000000001</v>
      </c>
      <c r="R64" s="1">
        <v>0.1</v>
      </c>
      <c r="S64" s="1">
        <v>0.8</v>
      </c>
      <c r="T64" s="1">
        <v>0.4</v>
      </c>
      <c r="U64" s="1"/>
      <c r="V64" s="1">
        <v>0</v>
      </c>
      <c r="W64" s="1">
        <v>0.8</v>
      </c>
      <c r="X64" s="1">
        <v>0.2</v>
      </c>
      <c r="Z64" s="1">
        <f t="shared" si="3"/>
        <v>0.05</v>
      </c>
      <c r="AA64" s="1">
        <f t="shared" si="0"/>
        <v>0.8</v>
      </c>
      <c r="AB64" s="1">
        <f t="shared" si="1"/>
        <v>0.30000000000000004</v>
      </c>
      <c r="AC64" s="11">
        <f t="shared" si="4"/>
        <v>3.4999999999999996E-2</v>
      </c>
      <c r="AD64" s="11">
        <f t="shared" si="5"/>
        <v>0.88000000000000012</v>
      </c>
      <c r="AE64" s="11">
        <f t="shared" si="2"/>
        <v>0.28500000000000003</v>
      </c>
    </row>
    <row r="65" spans="1:31" x14ac:dyDescent="0.25">
      <c r="A65" s="8">
        <v>56.918300000000002</v>
      </c>
      <c r="C65" s="9">
        <v>0.18038299999999999</v>
      </c>
      <c r="D65" s="9">
        <v>0.81772699999999998</v>
      </c>
      <c r="E65" s="9">
        <v>0.314998</v>
      </c>
      <c r="F65" s="9"/>
      <c r="G65" s="8">
        <v>53.655500000000004</v>
      </c>
      <c r="I65">
        <v>8.4928000000000003E-2</v>
      </c>
      <c r="J65">
        <v>0.83449300000000004</v>
      </c>
      <c r="K65">
        <v>0.119115</v>
      </c>
      <c r="M65">
        <v>0.111083</v>
      </c>
      <c r="N65">
        <v>0.89214800000000005</v>
      </c>
      <c r="O65">
        <v>0.20130300000000001</v>
      </c>
      <c r="R65" s="1">
        <v>0.1</v>
      </c>
      <c r="S65" s="1">
        <v>0.8</v>
      </c>
      <c r="T65" s="1">
        <v>0.4</v>
      </c>
      <c r="U65" s="1"/>
      <c r="V65" s="1">
        <v>0.1</v>
      </c>
      <c r="W65" s="1">
        <v>0.8</v>
      </c>
      <c r="X65" s="1">
        <v>0.1</v>
      </c>
      <c r="Z65" s="1">
        <f t="shared" si="3"/>
        <v>0.1</v>
      </c>
      <c r="AA65" s="1">
        <f t="shared" si="0"/>
        <v>0.8</v>
      </c>
      <c r="AB65" s="1">
        <f t="shared" si="1"/>
        <v>0.25</v>
      </c>
      <c r="AC65" s="11">
        <f t="shared" si="4"/>
        <v>7.5000000000000011E-2</v>
      </c>
      <c r="AD65" s="11">
        <f t="shared" si="5"/>
        <v>0.88000000000000012</v>
      </c>
      <c r="AE65" s="11">
        <f t="shared" si="2"/>
        <v>0.22500000000000001</v>
      </c>
    </row>
    <row r="66" spans="1:31" x14ac:dyDescent="0.25">
      <c r="A66" s="8">
        <v>57.396599999999999</v>
      </c>
      <c r="C66" s="9">
        <v>0.17547499999999999</v>
      </c>
      <c r="D66" s="9">
        <v>0.81260600000000005</v>
      </c>
      <c r="E66" s="9">
        <v>0.32117899999999999</v>
      </c>
      <c r="F66" s="9"/>
      <c r="G66" s="8">
        <v>63.665700000000001</v>
      </c>
      <c r="I66">
        <v>4.7698999999999998E-2</v>
      </c>
      <c r="J66">
        <v>0.80294900000000002</v>
      </c>
      <c r="K66">
        <v>0.20505699999999999</v>
      </c>
      <c r="M66">
        <v>9.2340000000000005E-2</v>
      </c>
      <c r="N66">
        <v>0.87929199999999996</v>
      </c>
      <c r="O66">
        <v>0.24221899999999999</v>
      </c>
      <c r="R66" s="1">
        <v>0.1</v>
      </c>
      <c r="S66" s="1">
        <v>0.8</v>
      </c>
      <c r="T66" s="1">
        <v>0.4</v>
      </c>
      <c r="U66" s="1"/>
      <c r="V66" s="1">
        <v>0.2</v>
      </c>
      <c r="W66" s="1">
        <v>0.8</v>
      </c>
      <c r="X66" s="1">
        <v>0</v>
      </c>
      <c r="Z66" s="1">
        <f t="shared" si="3"/>
        <v>0.15000000000000002</v>
      </c>
      <c r="AA66" s="1">
        <f t="shared" si="0"/>
        <v>0.8</v>
      </c>
      <c r="AB66" s="1">
        <f t="shared" si="1"/>
        <v>0.2</v>
      </c>
      <c r="AC66" s="11">
        <f t="shared" si="4"/>
        <v>0.12000000000000002</v>
      </c>
      <c r="AD66" s="11">
        <f t="shared" si="5"/>
        <v>0.88000000000000012</v>
      </c>
      <c r="AE66" s="11">
        <f t="shared" si="2"/>
        <v>0.17000000000000004</v>
      </c>
    </row>
    <row r="67" spans="1:31" x14ac:dyDescent="0.25">
      <c r="A67" s="8">
        <v>55.059600000000003</v>
      </c>
      <c r="C67" s="9">
        <v>0.19942099999999999</v>
      </c>
      <c r="D67" s="9">
        <v>0.83348199999999995</v>
      </c>
      <c r="E67" s="9">
        <v>0.29217700000000002</v>
      </c>
      <c r="F67" s="9"/>
      <c r="G67" s="8">
        <v>68.876999999999995</v>
      </c>
      <c r="I67">
        <v>3.1997999999999999E-2</v>
      </c>
      <c r="J67">
        <v>0.74880599999999997</v>
      </c>
      <c r="K67">
        <v>0.278914</v>
      </c>
      <c r="M67">
        <v>9.1228000000000004E-2</v>
      </c>
      <c r="N67">
        <v>0.86761600000000005</v>
      </c>
      <c r="O67">
        <v>0.257384</v>
      </c>
      <c r="R67" s="1">
        <v>0.1</v>
      </c>
      <c r="S67" s="1">
        <v>0.8</v>
      </c>
      <c r="T67" s="1">
        <v>0.4</v>
      </c>
      <c r="U67" s="1"/>
      <c r="V67" s="1">
        <v>0.3</v>
      </c>
      <c r="W67" s="1">
        <v>0.8</v>
      </c>
      <c r="X67" s="1">
        <v>0</v>
      </c>
      <c r="Z67" s="1">
        <f t="shared" si="3"/>
        <v>0.2</v>
      </c>
      <c r="AA67" s="1">
        <f t="shared" ref="AA67:AA130" si="6">(S67+W67)/2</f>
        <v>0.8</v>
      </c>
      <c r="AB67" s="1">
        <f t="shared" ref="AB67:AB130" si="7">(T67+X67)/2</f>
        <v>0.2</v>
      </c>
      <c r="AC67" s="11">
        <f t="shared" si="4"/>
        <v>0.16000000000000003</v>
      </c>
      <c r="AD67" s="11">
        <f t="shared" si="5"/>
        <v>0.88000000000000012</v>
      </c>
      <c r="AE67" s="11">
        <f t="shared" ref="AE67:AE130" si="8">((1-R67)+(1-V67))/2*AB67</f>
        <v>0.16000000000000003</v>
      </c>
    </row>
    <row r="68" spans="1:31" x14ac:dyDescent="0.25">
      <c r="A68" s="8">
        <v>53.600200000000001</v>
      </c>
      <c r="C68" s="9">
        <v>0.21432300000000001</v>
      </c>
      <c r="D68" s="9">
        <v>0.84178799999999998</v>
      </c>
      <c r="E68" s="9">
        <v>0.27539200000000003</v>
      </c>
      <c r="F68" s="9"/>
      <c r="G68" s="8">
        <v>42.914200000000001</v>
      </c>
      <c r="I68">
        <v>0.14646300000000001</v>
      </c>
      <c r="J68">
        <v>0.82074199999999997</v>
      </c>
      <c r="K68">
        <v>6.3969999999999999E-2</v>
      </c>
      <c r="M68">
        <v>0.15090999999999999</v>
      </c>
      <c r="N68">
        <v>0.89678899999999995</v>
      </c>
      <c r="O68">
        <v>0.15586800000000001</v>
      </c>
      <c r="R68" s="1">
        <v>0.1</v>
      </c>
      <c r="S68" s="1">
        <v>0.8</v>
      </c>
      <c r="T68" s="1">
        <v>0.4</v>
      </c>
      <c r="U68" s="1"/>
      <c r="V68" s="1">
        <v>0.4</v>
      </c>
      <c r="W68" s="1">
        <v>0.7</v>
      </c>
      <c r="X68" s="1">
        <v>0</v>
      </c>
      <c r="Z68" s="1">
        <f t="shared" ref="Z68:Z131" si="9">(R68+V68)/2</f>
        <v>0.25</v>
      </c>
      <c r="AA68" s="1">
        <f t="shared" si="6"/>
        <v>0.75</v>
      </c>
      <c r="AB68" s="1">
        <f t="shared" si="7"/>
        <v>0.2</v>
      </c>
      <c r="AC68" s="11">
        <f t="shared" ref="AC68:AC131" si="10">((1-T68)+(1-X68))/2*Z68</f>
        <v>0.2</v>
      </c>
      <c r="AD68" s="11">
        <f t="shared" ref="AD68:AD131" si="11">IF(OR(AND(S68&gt;R68,S68&gt;T68),AND(W68&gt;V68,W68&gt;X68)),AA68*1.1,AA68)</f>
        <v>0.82500000000000007</v>
      </c>
      <c r="AE68" s="11">
        <f t="shared" si="8"/>
        <v>0.15000000000000002</v>
      </c>
    </row>
    <row r="69" spans="1:31" x14ac:dyDescent="0.25">
      <c r="A69" s="8">
        <v>51.213099999999997</v>
      </c>
      <c r="C69" s="9">
        <v>0.23871100000000001</v>
      </c>
      <c r="D69" s="9">
        <v>0.84880100000000003</v>
      </c>
      <c r="E69" s="9">
        <v>0.24953700000000001</v>
      </c>
      <c r="F69" s="9"/>
      <c r="G69" s="8">
        <v>15.57</v>
      </c>
      <c r="I69">
        <v>0.71869000000000005</v>
      </c>
      <c r="J69">
        <v>0.237645</v>
      </c>
      <c r="K69">
        <v>4.7600000000000003E-3</v>
      </c>
      <c r="M69">
        <v>0.41683100000000001</v>
      </c>
      <c r="N69">
        <v>0.62992700000000001</v>
      </c>
      <c r="O69">
        <v>6.2362000000000001E-2</v>
      </c>
      <c r="R69" s="1">
        <v>0.1</v>
      </c>
      <c r="S69" s="1">
        <v>0.8</v>
      </c>
      <c r="T69" s="1">
        <v>0.4</v>
      </c>
      <c r="U69" s="1"/>
      <c r="V69" s="1">
        <v>1</v>
      </c>
      <c r="W69" s="1">
        <v>0</v>
      </c>
      <c r="X69" s="1">
        <v>0</v>
      </c>
      <c r="Z69" s="1">
        <f t="shared" si="9"/>
        <v>0.55000000000000004</v>
      </c>
      <c r="AA69" s="1">
        <f t="shared" si="6"/>
        <v>0.4</v>
      </c>
      <c r="AB69" s="1">
        <f t="shared" si="7"/>
        <v>0.2</v>
      </c>
      <c r="AC69" s="11">
        <f t="shared" si="10"/>
        <v>0.44000000000000006</v>
      </c>
      <c r="AD69" s="11">
        <f t="shared" si="11"/>
        <v>0.44000000000000006</v>
      </c>
      <c r="AE69" s="11">
        <f t="shared" si="8"/>
        <v>9.0000000000000011E-2</v>
      </c>
    </row>
    <row r="70" spans="1:31" x14ac:dyDescent="0.25">
      <c r="A70" s="8">
        <v>52.585700000000003</v>
      </c>
      <c r="C70" s="9">
        <v>0.22467300000000001</v>
      </c>
      <c r="D70" s="9">
        <v>0.84571099999999999</v>
      </c>
      <c r="E70" s="9">
        <v>0.26419599999999999</v>
      </c>
      <c r="F70" s="9"/>
      <c r="G70" s="8">
        <v>10.031499999999999</v>
      </c>
      <c r="I70">
        <v>0.87493500000000002</v>
      </c>
      <c r="J70">
        <v>6.9343000000000002E-2</v>
      </c>
      <c r="K70">
        <v>1.9710000000000001E-3</v>
      </c>
      <c r="M70">
        <v>0.48155399999999998</v>
      </c>
      <c r="N70">
        <v>0.51524800000000004</v>
      </c>
      <c r="O70">
        <v>5.3309000000000002E-2</v>
      </c>
      <c r="R70" s="1">
        <v>0.2</v>
      </c>
      <c r="S70" s="1">
        <v>0.8</v>
      </c>
      <c r="T70" s="1">
        <v>0.3</v>
      </c>
      <c r="U70" s="1"/>
      <c r="V70" s="1">
        <v>0</v>
      </c>
      <c r="W70" s="1">
        <v>0</v>
      </c>
      <c r="X70" s="1">
        <v>0.9</v>
      </c>
      <c r="Z70" s="1">
        <f t="shared" si="9"/>
        <v>0.1</v>
      </c>
      <c r="AA70" s="1">
        <f t="shared" si="6"/>
        <v>0.4</v>
      </c>
      <c r="AB70" s="1">
        <f t="shared" si="7"/>
        <v>0.6</v>
      </c>
      <c r="AC70" s="11">
        <f t="shared" si="10"/>
        <v>0.04</v>
      </c>
      <c r="AD70" s="11">
        <f t="shared" si="11"/>
        <v>0.44000000000000006</v>
      </c>
      <c r="AE70" s="11">
        <f t="shared" si="8"/>
        <v>0.54</v>
      </c>
    </row>
    <row r="71" spans="1:31" x14ac:dyDescent="0.25">
      <c r="A71" s="8">
        <v>52.945799999999998</v>
      </c>
      <c r="C71" s="9">
        <v>0.220999</v>
      </c>
      <c r="D71" s="9">
        <v>0.84448400000000001</v>
      </c>
      <c r="E71" s="9">
        <v>0.26813100000000001</v>
      </c>
      <c r="F71" s="9"/>
      <c r="G71" s="8">
        <v>0</v>
      </c>
      <c r="I71">
        <v>0.975082</v>
      </c>
      <c r="J71">
        <v>5.9150000000000001E-3</v>
      </c>
      <c r="K71">
        <v>4.4499999999999997E-4</v>
      </c>
      <c r="M71">
        <v>0.52796600000000005</v>
      </c>
      <c r="N71">
        <v>0.472194</v>
      </c>
      <c r="O71">
        <v>4.7961999999999998E-2</v>
      </c>
      <c r="R71" s="1">
        <v>0.2</v>
      </c>
      <c r="S71" s="1">
        <v>0.8</v>
      </c>
      <c r="T71" s="1">
        <v>0.3</v>
      </c>
      <c r="U71" s="1"/>
      <c r="V71" s="1">
        <v>0</v>
      </c>
      <c r="W71" s="1">
        <v>0</v>
      </c>
      <c r="X71" s="1">
        <v>1</v>
      </c>
      <c r="Z71" s="1">
        <f t="shared" si="9"/>
        <v>0.1</v>
      </c>
      <c r="AA71" s="1">
        <f t="shared" si="6"/>
        <v>0.4</v>
      </c>
      <c r="AB71" s="1">
        <f t="shared" si="7"/>
        <v>0.65</v>
      </c>
      <c r="AC71" s="11">
        <f t="shared" si="10"/>
        <v>3.4999999999999996E-2</v>
      </c>
      <c r="AD71" s="11">
        <f t="shared" si="11"/>
        <v>0.44000000000000006</v>
      </c>
      <c r="AE71" s="11">
        <f t="shared" si="8"/>
        <v>0.58500000000000008</v>
      </c>
    </row>
    <row r="72" spans="1:31" x14ac:dyDescent="0.25">
      <c r="A72" s="8">
        <v>48.288600000000002</v>
      </c>
      <c r="C72" s="9">
        <v>0.26913700000000002</v>
      </c>
      <c r="D72" s="9">
        <v>0.84735000000000005</v>
      </c>
      <c r="E72" s="9">
        <v>0.21958900000000001</v>
      </c>
      <c r="F72" s="9"/>
      <c r="G72" s="8">
        <v>5.6988000000000003</v>
      </c>
      <c r="I72">
        <v>0.94001400000000002</v>
      </c>
      <c r="J72">
        <v>2.2353000000000001E-2</v>
      </c>
      <c r="K72">
        <v>9.810000000000001E-4</v>
      </c>
      <c r="M72">
        <v>0.55142400000000003</v>
      </c>
      <c r="N72">
        <v>0.48449300000000001</v>
      </c>
      <c r="O72">
        <v>4.4081000000000002E-2</v>
      </c>
      <c r="R72" s="1">
        <v>0.2</v>
      </c>
      <c r="S72" s="1">
        <v>0.8</v>
      </c>
      <c r="T72" s="1">
        <v>0.3</v>
      </c>
      <c r="U72" s="1"/>
      <c r="V72" s="1">
        <v>0</v>
      </c>
      <c r="W72" s="1">
        <v>0.1</v>
      </c>
      <c r="X72" s="1">
        <v>0.8</v>
      </c>
      <c r="Z72" s="1">
        <f t="shared" si="9"/>
        <v>0.1</v>
      </c>
      <c r="AA72" s="1">
        <f t="shared" si="6"/>
        <v>0.45</v>
      </c>
      <c r="AB72" s="1">
        <f t="shared" si="7"/>
        <v>0.55000000000000004</v>
      </c>
      <c r="AC72" s="11">
        <f t="shared" si="10"/>
        <v>4.4999999999999998E-2</v>
      </c>
      <c r="AD72" s="11">
        <f t="shared" si="11"/>
        <v>0.49500000000000005</v>
      </c>
      <c r="AE72" s="11">
        <f t="shared" si="8"/>
        <v>0.49500000000000005</v>
      </c>
    </row>
    <row r="73" spans="1:31" x14ac:dyDescent="0.25">
      <c r="A73" s="8">
        <v>56.832099999999997</v>
      </c>
      <c r="C73" s="9">
        <v>0.18126700000000001</v>
      </c>
      <c r="D73" s="9">
        <v>0.81860100000000002</v>
      </c>
      <c r="E73" s="9">
        <v>0.31389899999999998</v>
      </c>
      <c r="F73" s="9"/>
      <c r="G73" s="8">
        <v>65.779200000000003</v>
      </c>
      <c r="I73">
        <v>4.1073999999999999E-2</v>
      </c>
      <c r="J73">
        <v>0.78582099999999999</v>
      </c>
      <c r="K73">
        <v>0.231464</v>
      </c>
      <c r="M73">
        <v>9.0770000000000003E-2</v>
      </c>
      <c r="N73">
        <v>0.87539299999999998</v>
      </c>
      <c r="O73">
        <v>0.24954499999999999</v>
      </c>
      <c r="R73" s="1">
        <v>0.2</v>
      </c>
      <c r="S73" s="1">
        <v>0.8</v>
      </c>
      <c r="T73" s="1">
        <v>0.3</v>
      </c>
      <c r="U73" s="1"/>
      <c r="V73" s="1">
        <v>0</v>
      </c>
      <c r="W73" s="1">
        <v>0.1</v>
      </c>
      <c r="X73" s="1">
        <v>0.9</v>
      </c>
      <c r="Z73" s="1">
        <f t="shared" si="9"/>
        <v>0.1</v>
      </c>
      <c r="AA73" s="1">
        <f t="shared" si="6"/>
        <v>0.45</v>
      </c>
      <c r="AB73" s="1">
        <f t="shared" si="7"/>
        <v>0.6</v>
      </c>
      <c r="AC73" s="11">
        <f t="shared" si="10"/>
        <v>0.04</v>
      </c>
      <c r="AD73" s="11">
        <f t="shared" si="11"/>
        <v>0.49500000000000005</v>
      </c>
      <c r="AE73" s="11">
        <f t="shared" si="8"/>
        <v>0.54</v>
      </c>
    </row>
    <row r="74" spans="1:31" x14ac:dyDescent="0.25">
      <c r="A74" s="8">
        <v>61.873899999999999</v>
      </c>
      <c r="C74" s="9">
        <v>0.12997400000000001</v>
      </c>
      <c r="D74" s="9">
        <v>0.73718700000000004</v>
      </c>
      <c r="E74" s="9">
        <v>0.38664599999999999</v>
      </c>
      <c r="F74" s="9"/>
      <c r="G74" s="8">
        <v>100</v>
      </c>
      <c r="I74">
        <v>2.34E-4</v>
      </c>
      <c r="J74">
        <v>8.1419999999999999E-3</v>
      </c>
      <c r="K74">
        <v>0.96950199999999997</v>
      </c>
      <c r="M74">
        <v>2.6512999999999998E-2</v>
      </c>
      <c r="N74">
        <v>0.388826</v>
      </c>
      <c r="O74">
        <v>0.62742399999999998</v>
      </c>
      <c r="R74" s="1">
        <v>0.2</v>
      </c>
      <c r="S74" s="1">
        <v>0.8</v>
      </c>
      <c r="T74" s="1">
        <v>0.3</v>
      </c>
      <c r="U74" s="1"/>
      <c r="V74" s="1">
        <v>0</v>
      </c>
      <c r="W74" s="1">
        <v>0.2</v>
      </c>
      <c r="X74" s="1">
        <v>0.7</v>
      </c>
      <c r="Z74" s="1">
        <f t="shared" si="9"/>
        <v>0.1</v>
      </c>
      <c r="AA74" s="1">
        <f t="shared" si="6"/>
        <v>0.5</v>
      </c>
      <c r="AB74" s="1">
        <f t="shared" si="7"/>
        <v>0.5</v>
      </c>
      <c r="AC74" s="11">
        <f t="shared" si="10"/>
        <v>0.05</v>
      </c>
      <c r="AD74" s="11">
        <f t="shared" si="11"/>
        <v>0.55000000000000004</v>
      </c>
      <c r="AE74" s="11">
        <f t="shared" si="8"/>
        <v>0.45</v>
      </c>
    </row>
    <row r="75" spans="1:31" x14ac:dyDescent="0.25">
      <c r="A75" s="8">
        <v>57.5685</v>
      </c>
      <c r="C75" s="9">
        <v>0.173711</v>
      </c>
      <c r="D75" s="9">
        <v>0.81064800000000004</v>
      </c>
      <c r="E75" s="9">
        <v>0.323434</v>
      </c>
      <c r="F75" s="9"/>
      <c r="G75" s="8">
        <v>100</v>
      </c>
      <c r="I75">
        <v>2.34E-4</v>
      </c>
      <c r="J75">
        <v>8.1419999999999999E-3</v>
      </c>
      <c r="K75">
        <v>0.96950199999999997</v>
      </c>
      <c r="M75">
        <v>3.2721E-2</v>
      </c>
      <c r="N75">
        <v>0.43230299999999999</v>
      </c>
      <c r="O75">
        <v>0.590669</v>
      </c>
      <c r="R75" s="1">
        <v>0.2</v>
      </c>
      <c r="S75" s="1">
        <v>0.8</v>
      </c>
      <c r="T75" s="1">
        <v>0.3</v>
      </c>
      <c r="U75" s="1"/>
      <c r="V75" s="1">
        <v>0</v>
      </c>
      <c r="W75" s="1">
        <v>0.2</v>
      </c>
      <c r="X75" s="1">
        <v>0.8</v>
      </c>
      <c r="Z75" s="1">
        <f t="shared" si="9"/>
        <v>0.1</v>
      </c>
      <c r="AA75" s="1">
        <f t="shared" si="6"/>
        <v>0.5</v>
      </c>
      <c r="AB75" s="1">
        <f t="shared" si="7"/>
        <v>0.55000000000000004</v>
      </c>
      <c r="AC75" s="11">
        <f t="shared" si="10"/>
        <v>4.4999999999999998E-2</v>
      </c>
      <c r="AD75" s="11">
        <f t="shared" si="11"/>
        <v>0.55000000000000004</v>
      </c>
      <c r="AE75" s="11">
        <f t="shared" si="8"/>
        <v>0.49500000000000005</v>
      </c>
    </row>
    <row r="76" spans="1:31" x14ac:dyDescent="0.25">
      <c r="A76" s="8">
        <v>53.8536</v>
      </c>
      <c r="C76" s="9">
        <v>0.21173800000000001</v>
      </c>
      <c r="D76" s="9">
        <v>0.84057899999999997</v>
      </c>
      <c r="E76" s="9">
        <v>0.27824500000000002</v>
      </c>
      <c r="F76" s="9"/>
      <c r="G76" s="8">
        <v>89.229699999999994</v>
      </c>
      <c r="I76">
        <v>1.5319999999999999E-3</v>
      </c>
      <c r="J76">
        <v>8.0603999999999995E-2</v>
      </c>
      <c r="K76">
        <v>0.85927699999999996</v>
      </c>
      <c r="M76">
        <v>4.3645000000000003E-2</v>
      </c>
      <c r="N76">
        <v>0.49566100000000002</v>
      </c>
      <c r="O76">
        <v>0.51222199999999996</v>
      </c>
      <c r="R76" s="1">
        <v>0.2</v>
      </c>
      <c r="S76" s="1">
        <v>0.8</v>
      </c>
      <c r="T76" s="1">
        <v>0.3</v>
      </c>
      <c r="U76" s="1"/>
      <c r="V76" s="1">
        <v>0</v>
      </c>
      <c r="W76" s="1">
        <v>0.3</v>
      </c>
      <c r="X76" s="1">
        <v>0.6</v>
      </c>
      <c r="Z76" s="1">
        <f t="shared" si="9"/>
        <v>0.1</v>
      </c>
      <c r="AA76" s="1">
        <f t="shared" si="6"/>
        <v>0.55000000000000004</v>
      </c>
      <c r="AB76" s="1">
        <f t="shared" si="7"/>
        <v>0.44999999999999996</v>
      </c>
      <c r="AC76" s="11">
        <f t="shared" si="10"/>
        <v>5.5000000000000007E-2</v>
      </c>
      <c r="AD76" s="11">
        <f t="shared" si="11"/>
        <v>0.60500000000000009</v>
      </c>
      <c r="AE76" s="11">
        <f t="shared" si="8"/>
        <v>0.40499999999999997</v>
      </c>
    </row>
    <row r="77" spans="1:31" x14ac:dyDescent="0.25">
      <c r="A77" s="8">
        <v>53.329099999999997</v>
      </c>
      <c r="C77" s="9">
        <v>0.217088</v>
      </c>
      <c r="D77" s="9">
        <v>0.84297900000000003</v>
      </c>
      <c r="E77" s="9">
        <v>0.272366</v>
      </c>
      <c r="F77" s="9"/>
      <c r="G77" s="8">
        <v>69.434799999999996</v>
      </c>
      <c r="I77">
        <v>3.0450000000000001E-2</v>
      </c>
      <c r="J77">
        <v>0.74022399999999999</v>
      </c>
      <c r="K77">
        <v>0.288798</v>
      </c>
      <c r="M77">
        <v>9.6587000000000006E-2</v>
      </c>
      <c r="N77">
        <v>0.868004</v>
      </c>
      <c r="O77">
        <v>0.25022299999999997</v>
      </c>
      <c r="R77" s="1">
        <v>0.2</v>
      </c>
      <c r="S77" s="1">
        <v>0.8</v>
      </c>
      <c r="T77" s="1">
        <v>0.3</v>
      </c>
      <c r="U77" s="1"/>
      <c r="V77" s="1">
        <v>0</v>
      </c>
      <c r="W77" s="1">
        <v>0.3</v>
      </c>
      <c r="X77" s="1">
        <v>0.7</v>
      </c>
      <c r="Z77" s="1">
        <f t="shared" si="9"/>
        <v>0.1</v>
      </c>
      <c r="AA77" s="1">
        <f t="shared" si="6"/>
        <v>0.55000000000000004</v>
      </c>
      <c r="AB77" s="1">
        <f t="shared" si="7"/>
        <v>0.5</v>
      </c>
      <c r="AC77" s="11">
        <f t="shared" si="10"/>
        <v>0.05</v>
      </c>
      <c r="AD77" s="11">
        <f t="shared" si="11"/>
        <v>0.60500000000000009</v>
      </c>
      <c r="AE77" s="11">
        <f t="shared" si="8"/>
        <v>0.45</v>
      </c>
    </row>
    <row r="78" spans="1:31" x14ac:dyDescent="0.25">
      <c r="A78" s="8">
        <v>53.567500000000003</v>
      </c>
      <c r="C78" s="9">
        <v>0.21465699999999999</v>
      </c>
      <c r="D78" s="9">
        <v>0.84193700000000005</v>
      </c>
      <c r="E78" s="9">
        <v>0.27502599999999999</v>
      </c>
      <c r="F78" s="9"/>
      <c r="G78" s="8">
        <v>97.127300000000005</v>
      </c>
      <c r="I78">
        <v>3.6099999999999999E-4</v>
      </c>
      <c r="J78">
        <v>1.4001E-2</v>
      </c>
      <c r="K78">
        <v>0.95601700000000001</v>
      </c>
      <c r="M78">
        <v>3.9663999999999998E-2</v>
      </c>
      <c r="N78">
        <v>0.45476899999999998</v>
      </c>
      <c r="O78">
        <v>0.55245200000000005</v>
      </c>
      <c r="R78" s="1">
        <v>0.2</v>
      </c>
      <c r="S78" s="1">
        <v>0.8</v>
      </c>
      <c r="T78" s="1">
        <v>0.3</v>
      </c>
      <c r="U78" s="1"/>
      <c r="V78" s="1">
        <v>0</v>
      </c>
      <c r="W78" s="1">
        <v>0.4</v>
      </c>
      <c r="X78" s="1">
        <v>0.6</v>
      </c>
      <c r="Z78" s="1">
        <f t="shared" si="9"/>
        <v>0.1</v>
      </c>
      <c r="AA78" s="1">
        <f t="shared" si="6"/>
        <v>0.60000000000000009</v>
      </c>
      <c r="AB78" s="1">
        <f t="shared" si="7"/>
        <v>0.44999999999999996</v>
      </c>
      <c r="AC78" s="11">
        <f t="shared" si="10"/>
        <v>5.5000000000000007E-2</v>
      </c>
      <c r="AD78" s="11">
        <f t="shared" si="11"/>
        <v>0.66000000000000014</v>
      </c>
      <c r="AE78" s="11">
        <f t="shared" si="8"/>
        <v>0.40499999999999997</v>
      </c>
    </row>
    <row r="79" spans="1:31" x14ac:dyDescent="0.25">
      <c r="A79" s="8">
        <v>54.641800000000003</v>
      </c>
      <c r="C79" s="9">
        <v>0.20369100000000001</v>
      </c>
      <c r="D79" s="9">
        <v>0.83619900000000003</v>
      </c>
      <c r="E79" s="9">
        <v>0.28727999999999998</v>
      </c>
      <c r="F79" s="9"/>
      <c r="G79" s="8">
        <v>100</v>
      </c>
      <c r="I79">
        <v>2.34E-4</v>
      </c>
      <c r="J79">
        <v>8.1419999999999999E-3</v>
      </c>
      <c r="K79">
        <v>0.96950199999999997</v>
      </c>
      <c r="M79">
        <v>3.7343000000000001E-2</v>
      </c>
      <c r="N79">
        <v>0.447793</v>
      </c>
      <c r="O79">
        <v>0.56684100000000004</v>
      </c>
      <c r="R79" s="1">
        <v>0.2</v>
      </c>
      <c r="S79" s="1">
        <v>0.8</v>
      </c>
      <c r="T79" s="1">
        <v>0.3</v>
      </c>
      <c r="U79" s="1"/>
      <c r="V79" s="1">
        <v>0</v>
      </c>
      <c r="W79" s="1">
        <v>0.5</v>
      </c>
      <c r="X79" s="1">
        <v>0.5</v>
      </c>
      <c r="Z79" s="1">
        <f t="shared" si="9"/>
        <v>0.1</v>
      </c>
      <c r="AA79" s="1">
        <f t="shared" si="6"/>
        <v>0.65</v>
      </c>
      <c r="AB79" s="1">
        <f t="shared" si="7"/>
        <v>0.4</v>
      </c>
      <c r="AC79" s="11">
        <f t="shared" si="10"/>
        <v>0.06</v>
      </c>
      <c r="AD79" s="11">
        <f t="shared" si="11"/>
        <v>0.71500000000000008</v>
      </c>
      <c r="AE79" s="11">
        <f t="shared" si="8"/>
        <v>0.36000000000000004</v>
      </c>
    </row>
    <row r="80" spans="1:31" x14ac:dyDescent="0.25">
      <c r="A80" s="8">
        <v>53.943100000000001</v>
      </c>
      <c r="C80" s="9">
        <v>0.21082400000000001</v>
      </c>
      <c r="D80" s="9">
        <v>0.84012900000000001</v>
      </c>
      <c r="E80" s="9">
        <v>0.27925800000000001</v>
      </c>
      <c r="F80" s="9"/>
      <c r="G80" s="8">
        <v>100</v>
      </c>
      <c r="I80">
        <v>2.34E-4</v>
      </c>
      <c r="J80">
        <v>8.1419999999999999E-3</v>
      </c>
      <c r="K80">
        <v>0.96950199999999997</v>
      </c>
      <c r="M80">
        <v>3.8495000000000001E-2</v>
      </c>
      <c r="N80">
        <v>0.45014399999999999</v>
      </c>
      <c r="O80">
        <v>0.56130100000000005</v>
      </c>
      <c r="R80" s="1">
        <v>0.2</v>
      </c>
      <c r="S80" s="1">
        <v>0.8</v>
      </c>
      <c r="T80" s="1">
        <v>0.3</v>
      </c>
      <c r="U80" s="1"/>
      <c r="V80" s="1">
        <v>0</v>
      </c>
      <c r="W80" s="1">
        <v>0.6</v>
      </c>
      <c r="X80" s="1">
        <v>0.4</v>
      </c>
      <c r="Z80" s="1">
        <f t="shared" si="9"/>
        <v>0.1</v>
      </c>
      <c r="AA80" s="1">
        <f t="shared" si="6"/>
        <v>0.7</v>
      </c>
      <c r="AB80" s="1">
        <f t="shared" si="7"/>
        <v>0.35</v>
      </c>
      <c r="AC80" s="11">
        <f t="shared" si="10"/>
        <v>6.4999999999999988E-2</v>
      </c>
      <c r="AD80" s="11">
        <f t="shared" si="11"/>
        <v>0.77</v>
      </c>
      <c r="AE80" s="11">
        <f t="shared" si="8"/>
        <v>0.315</v>
      </c>
    </row>
    <row r="81" spans="1:31" x14ac:dyDescent="0.25">
      <c r="A81" s="8">
        <v>57.813600000000001</v>
      </c>
      <c r="C81" s="9">
        <v>0.17119599999999999</v>
      </c>
      <c r="D81" s="9">
        <v>0.80774599999999996</v>
      </c>
      <c r="E81" s="9">
        <v>0.326681</v>
      </c>
      <c r="F81" s="9"/>
      <c r="G81" s="8">
        <v>90.550299999999993</v>
      </c>
      <c r="I81">
        <v>1.1850000000000001E-3</v>
      </c>
      <c r="J81">
        <v>5.9742999999999997E-2</v>
      </c>
      <c r="K81">
        <v>0.88447900000000002</v>
      </c>
      <c r="M81">
        <v>3.5449000000000001E-2</v>
      </c>
      <c r="N81">
        <v>0.46143400000000001</v>
      </c>
      <c r="O81">
        <v>0.55667900000000003</v>
      </c>
      <c r="R81" s="1">
        <v>0.2</v>
      </c>
      <c r="S81" s="1">
        <v>0.8</v>
      </c>
      <c r="T81" s="1">
        <v>0.3</v>
      </c>
      <c r="U81" s="1"/>
      <c r="V81" s="1">
        <v>0</v>
      </c>
      <c r="W81" s="1">
        <v>0.6</v>
      </c>
      <c r="X81" s="1">
        <v>0.5</v>
      </c>
      <c r="Z81" s="1">
        <f t="shared" si="9"/>
        <v>0.1</v>
      </c>
      <c r="AA81" s="1">
        <f t="shared" si="6"/>
        <v>0.7</v>
      </c>
      <c r="AB81" s="1">
        <f t="shared" si="7"/>
        <v>0.4</v>
      </c>
      <c r="AC81" s="11">
        <f t="shared" si="10"/>
        <v>0.06</v>
      </c>
      <c r="AD81" s="11">
        <f t="shared" si="11"/>
        <v>0.77</v>
      </c>
      <c r="AE81" s="11">
        <f t="shared" si="8"/>
        <v>0.36000000000000004</v>
      </c>
    </row>
    <row r="82" spans="1:31" x14ac:dyDescent="0.25">
      <c r="A82" s="8">
        <v>65.2774</v>
      </c>
      <c r="C82" s="9">
        <v>9.7596000000000002E-2</v>
      </c>
      <c r="D82" s="9">
        <v>0.63630500000000001</v>
      </c>
      <c r="E82" s="9">
        <v>0.44702700000000001</v>
      </c>
      <c r="F82" s="9"/>
      <c r="G82" s="8">
        <v>100</v>
      </c>
      <c r="I82">
        <v>2.34E-4</v>
      </c>
      <c r="J82">
        <v>8.1419999999999999E-3</v>
      </c>
      <c r="K82">
        <v>0.96950199999999997</v>
      </c>
      <c r="M82">
        <v>2.2242999999999999E-2</v>
      </c>
      <c r="N82">
        <v>0.33383699999999999</v>
      </c>
      <c r="O82">
        <v>0.65615999999999997</v>
      </c>
      <c r="R82" s="1">
        <v>0.2</v>
      </c>
      <c r="S82" s="1">
        <v>0.8</v>
      </c>
      <c r="T82" s="1">
        <v>0.3</v>
      </c>
      <c r="U82" s="1"/>
      <c r="V82" s="1">
        <v>0</v>
      </c>
      <c r="W82" s="1">
        <v>0.7</v>
      </c>
      <c r="X82" s="1">
        <v>0.3</v>
      </c>
      <c r="Z82" s="1">
        <f t="shared" si="9"/>
        <v>0.1</v>
      </c>
      <c r="AA82" s="1">
        <f t="shared" si="6"/>
        <v>0.75</v>
      </c>
      <c r="AB82" s="1">
        <f t="shared" si="7"/>
        <v>0.3</v>
      </c>
      <c r="AC82" s="11">
        <f t="shared" si="10"/>
        <v>6.9999999999999993E-2</v>
      </c>
      <c r="AD82" s="11">
        <f t="shared" si="11"/>
        <v>0.82500000000000007</v>
      </c>
      <c r="AE82" s="11">
        <f t="shared" si="8"/>
        <v>0.27</v>
      </c>
    </row>
    <row r="83" spans="1:31" x14ac:dyDescent="0.25">
      <c r="A83" s="8">
        <v>69.102500000000006</v>
      </c>
      <c r="C83" s="9">
        <v>6.6432000000000005E-2</v>
      </c>
      <c r="D83" s="9">
        <v>0.47432299999999999</v>
      </c>
      <c r="E83" s="9">
        <v>0.52513799999999999</v>
      </c>
      <c r="F83" s="9"/>
      <c r="G83" s="8">
        <v>100</v>
      </c>
      <c r="I83">
        <v>2.34E-4</v>
      </c>
      <c r="J83">
        <v>8.1419999999999999E-3</v>
      </c>
      <c r="K83">
        <v>0.96950199999999997</v>
      </c>
      <c r="M83">
        <v>1.8373E-2</v>
      </c>
      <c r="N83">
        <v>0.258938</v>
      </c>
      <c r="O83">
        <v>0.68379000000000001</v>
      </c>
      <c r="R83" s="1">
        <v>0.2</v>
      </c>
      <c r="S83" s="1">
        <v>0.8</v>
      </c>
      <c r="T83" s="1">
        <v>0.3</v>
      </c>
      <c r="U83" s="1"/>
      <c r="V83" s="1">
        <v>0</v>
      </c>
      <c r="W83" s="1">
        <v>0.7</v>
      </c>
      <c r="X83" s="1">
        <v>0.4</v>
      </c>
      <c r="Z83" s="1">
        <f t="shared" si="9"/>
        <v>0.1</v>
      </c>
      <c r="AA83" s="1">
        <f t="shared" si="6"/>
        <v>0.75</v>
      </c>
      <c r="AB83" s="1">
        <f t="shared" si="7"/>
        <v>0.35</v>
      </c>
      <c r="AC83" s="11">
        <f t="shared" si="10"/>
        <v>6.4999999999999988E-2</v>
      </c>
      <c r="AD83" s="11">
        <f t="shared" si="11"/>
        <v>0.82500000000000007</v>
      </c>
      <c r="AE83" s="11">
        <f t="shared" si="8"/>
        <v>0.315</v>
      </c>
    </row>
    <row r="84" spans="1:31" x14ac:dyDescent="0.25">
      <c r="A84" s="8">
        <v>67.375399999999999</v>
      </c>
      <c r="C84" s="9">
        <v>7.9652000000000001E-2</v>
      </c>
      <c r="D84" s="9">
        <v>0.55275600000000003</v>
      </c>
      <c r="E84" s="9">
        <v>0.48875299999999999</v>
      </c>
      <c r="F84" s="9"/>
      <c r="G84" s="8">
        <v>94.494600000000005</v>
      </c>
      <c r="I84">
        <v>5.6599999999999999E-4</v>
      </c>
      <c r="J84">
        <v>2.4434000000000001E-2</v>
      </c>
      <c r="K84">
        <v>0.93613800000000003</v>
      </c>
      <c r="M84">
        <v>2.0660999999999999E-2</v>
      </c>
      <c r="N84">
        <v>0.299259</v>
      </c>
      <c r="O84">
        <v>0.66031200000000001</v>
      </c>
      <c r="R84" s="1">
        <v>0.2</v>
      </c>
      <c r="S84" s="1">
        <v>0.8</v>
      </c>
      <c r="T84" s="1">
        <v>0.3</v>
      </c>
      <c r="U84" s="1"/>
      <c r="V84" s="1">
        <v>0</v>
      </c>
      <c r="W84" s="1">
        <v>0.8</v>
      </c>
      <c r="X84" s="1">
        <v>0.2</v>
      </c>
      <c r="Z84" s="1">
        <f t="shared" si="9"/>
        <v>0.1</v>
      </c>
      <c r="AA84" s="1">
        <f t="shared" si="6"/>
        <v>0.8</v>
      </c>
      <c r="AB84" s="1">
        <f t="shared" si="7"/>
        <v>0.25</v>
      </c>
      <c r="AC84" s="11">
        <f t="shared" si="10"/>
        <v>7.5000000000000011E-2</v>
      </c>
      <c r="AD84" s="11">
        <f t="shared" si="11"/>
        <v>0.88000000000000012</v>
      </c>
      <c r="AE84" s="11">
        <f t="shared" si="8"/>
        <v>0.22500000000000001</v>
      </c>
    </row>
    <row r="85" spans="1:31" x14ac:dyDescent="0.25">
      <c r="A85" s="8">
        <v>66.613900000000001</v>
      </c>
      <c r="C85" s="9">
        <v>8.5944000000000007E-2</v>
      </c>
      <c r="D85" s="9">
        <v>0.58482500000000004</v>
      </c>
      <c r="E85" s="9">
        <v>0.47325299999999998</v>
      </c>
      <c r="F85" s="9"/>
      <c r="G85" s="8">
        <v>80.023700000000005</v>
      </c>
      <c r="I85">
        <v>8.2660000000000008E-3</v>
      </c>
      <c r="J85">
        <v>0.408223</v>
      </c>
      <c r="K85">
        <v>0.57726</v>
      </c>
      <c r="M85">
        <v>3.3105999999999997E-2</v>
      </c>
      <c r="N85">
        <v>0.53353899999999999</v>
      </c>
      <c r="O85">
        <v>0.51262200000000002</v>
      </c>
      <c r="R85" s="1">
        <v>0.2</v>
      </c>
      <c r="S85" s="1">
        <v>0.8</v>
      </c>
      <c r="T85" s="1">
        <v>0.3</v>
      </c>
      <c r="U85" s="1"/>
      <c r="V85" s="1">
        <v>0</v>
      </c>
      <c r="W85" s="1">
        <v>0.8</v>
      </c>
      <c r="X85" s="1">
        <v>0.3</v>
      </c>
      <c r="Z85" s="1">
        <f t="shared" si="9"/>
        <v>0.1</v>
      </c>
      <c r="AA85" s="1">
        <f t="shared" si="6"/>
        <v>0.8</v>
      </c>
      <c r="AB85" s="1">
        <f t="shared" si="7"/>
        <v>0.3</v>
      </c>
      <c r="AC85" s="11">
        <f t="shared" si="10"/>
        <v>6.9999999999999993E-2</v>
      </c>
      <c r="AD85" s="11">
        <f t="shared" si="11"/>
        <v>0.88000000000000012</v>
      </c>
      <c r="AE85" s="11">
        <f t="shared" si="8"/>
        <v>0.27</v>
      </c>
    </row>
    <row r="86" spans="1:31" x14ac:dyDescent="0.25">
      <c r="A86" s="8">
        <v>66.733400000000003</v>
      </c>
      <c r="C86" s="9">
        <v>8.4939000000000001E-2</v>
      </c>
      <c r="D86" s="9">
        <v>0.57991499999999996</v>
      </c>
      <c r="E86" s="9">
        <v>0.47566000000000003</v>
      </c>
      <c r="F86" s="9"/>
      <c r="G86" s="8">
        <v>59.864199999999997</v>
      </c>
      <c r="I86">
        <v>6.053E-2</v>
      </c>
      <c r="J86">
        <v>0.82244600000000001</v>
      </c>
      <c r="K86">
        <v>0.166355</v>
      </c>
      <c r="M86">
        <v>6.0914999999999997E-2</v>
      </c>
      <c r="N86">
        <v>0.78910800000000003</v>
      </c>
      <c r="O86">
        <v>0.31052999999999997</v>
      </c>
      <c r="R86" s="1">
        <v>0.2</v>
      </c>
      <c r="S86" s="1">
        <v>0.8</v>
      </c>
      <c r="T86" s="1">
        <v>0.3</v>
      </c>
      <c r="U86" s="1"/>
      <c r="V86" s="1">
        <v>0.1</v>
      </c>
      <c r="W86" s="1">
        <v>0.8</v>
      </c>
      <c r="X86" s="1">
        <v>0.1</v>
      </c>
      <c r="Z86" s="1">
        <f t="shared" si="9"/>
        <v>0.15000000000000002</v>
      </c>
      <c r="AA86" s="1">
        <f t="shared" si="6"/>
        <v>0.8</v>
      </c>
      <c r="AB86" s="1">
        <f t="shared" si="7"/>
        <v>0.2</v>
      </c>
      <c r="AC86" s="11">
        <f t="shared" si="10"/>
        <v>0.12000000000000002</v>
      </c>
      <c r="AD86" s="11">
        <f t="shared" si="11"/>
        <v>0.88000000000000012</v>
      </c>
      <c r="AE86" s="11">
        <f t="shared" si="8"/>
        <v>0.17000000000000004</v>
      </c>
    </row>
    <row r="87" spans="1:31" x14ac:dyDescent="0.25">
      <c r="A87" s="8">
        <v>63.813099999999999</v>
      </c>
      <c r="C87" s="9">
        <v>0.111126</v>
      </c>
      <c r="D87" s="9">
        <v>0.68502300000000005</v>
      </c>
      <c r="E87" s="9">
        <v>0.419881</v>
      </c>
      <c r="F87" s="9"/>
      <c r="G87" s="8">
        <v>71.4268</v>
      </c>
      <c r="I87">
        <v>2.5172E-2</v>
      </c>
      <c r="J87">
        <v>0.703596</v>
      </c>
      <c r="K87">
        <v>0.32804100000000003</v>
      </c>
      <c r="M87">
        <v>5.5258000000000002E-2</v>
      </c>
      <c r="N87">
        <v>0.78154100000000004</v>
      </c>
      <c r="O87">
        <v>0.358323</v>
      </c>
      <c r="R87" s="1">
        <v>0.2</v>
      </c>
      <c r="S87" s="1">
        <v>0.8</v>
      </c>
      <c r="T87" s="1">
        <v>0.3</v>
      </c>
      <c r="U87" s="1"/>
      <c r="V87" s="1">
        <v>0.1</v>
      </c>
      <c r="W87" s="1">
        <v>0.8</v>
      </c>
      <c r="X87" s="1">
        <v>0.2</v>
      </c>
      <c r="Z87" s="1">
        <f t="shared" si="9"/>
        <v>0.15000000000000002</v>
      </c>
      <c r="AA87" s="1">
        <f t="shared" si="6"/>
        <v>0.8</v>
      </c>
      <c r="AB87" s="1">
        <f t="shared" si="7"/>
        <v>0.25</v>
      </c>
      <c r="AC87" s="11">
        <f t="shared" si="10"/>
        <v>0.11250000000000002</v>
      </c>
      <c r="AD87" s="11">
        <f t="shared" si="11"/>
        <v>0.88000000000000012</v>
      </c>
      <c r="AE87" s="11">
        <f t="shared" si="8"/>
        <v>0.21250000000000002</v>
      </c>
    </row>
    <row r="88" spans="1:31" x14ac:dyDescent="0.25">
      <c r="A88" s="8">
        <v>65.911500000000004</v>
      </c>
      <c r="C88" s="9">
        <v>9.1976000000000002E-2</v>
      </c>
      <c r="D88" s="9">
        <v>0.61268599999999995</v>
      </c>
      <c r="E88" s="9">
        <v>0.45930599999999999</v>
      </c>
      <c r="F88" s="9"/>
      <c r="G88" s="8">
        <v>68.017099999999999</v>
      </c>
      <c r="I88">
        <v>3.4437000000000002E-2</v>
      </c>
      <c r="J88">
        <v>0.76078199999999996</v>
      </c>
      <c r="K88">
        <v>0.26453500000000002</v>
      </c>
      <c r="M88">
        <v>5.3997000000000003E-2</v>
      </c>
      <c r="N88">
        <v>0.772895</v>
      </c>
      <c r="O88">
        <v>0.35159499999999999</v>
      </c>
      <c r="R88" s="1">
        <v>0.2</v>
      </c>
      <c r="S88" s="1">
        <v>0.8</v>
      </c>
      <c r="T88" s="1">
        <v>0.3</v>
      </c>
      <c r="U88" s="1"/>
      <c r="V88" s="1">
        <v>0.2</v>
      </c>
      <c r="W88" s="1">
        <v>0.8</v>
      </c>
      <c r="X88" s="1">
        <v>0</v>
      </c>
      <c r="Z88" s="1">
        <f t="shared" si="9"/>
        <v>0.2</v>
      </c>
      <c r="AA88" s="1">
        <f t="shared" si="6"/>
        <v>0.8</v>
      </c>
      <c r="AB88" s="1">
        <f t="shared" si="7"/>
        <v>0.15</v>
      </c>
      <c r="AC88" s="11">
        <f t="shared" si="10"/>
        <v>0.17</v>
      </c>
      <c r="AD88" s="11">
        <f t="shared" si="11"/>
        <v>0.88000000000000012</v>
      </c>
      <c r="AE88" s="11">
        <f t="shared" si="8"/>
        <v>0.12</v>
      </c>
    </row>
    <row r="89" spans="1:31" x14ac:dyDescent="0.25">
      <c r="A89" s="8">
        <v>67.011399999999995</v>
      </c>
      <c r="C89" s="9">
        <v>8.2626000000000005E-2</v>
      </c>
      <c r="D89" s="9">
        <v>0.56831299999999996</v>
      </c>
      <c r="E89" s="9">
        <v>0.48129699999999997</v>
      </c>
      <c r="F89" s="9"/>
      <c r="G89" s="8">
        <v>75.505099999999999</v>
      </c>
      <c r="I89">
        <v>1.5817000000000001E-2</v>
      </c>
      <c r="J89">
        <v>0.59239699999999995</v>
      </c>
      <c r="K89">
        <v>0.43037799999999998</v>
      </c>
      <c r="M89">
        <v>3.9683000000000003E-2</v>
      </c>
      <c r="N89">
        <v>0.64373400000000003</v>
      </c>
      <c r="O89">
        <v>0.44827800000000001</v>
      </c>
      <c r="R89" s="1">
        <v>0.2</v>
      </c>
      <c r="S89" s="1">
        <v>0.8</v>
      </c>
      <c r="T89" s="1">
        <v>0.3</v>
      </c>
      <c r="U89" s="1"/>
      <c r="V89" s="1">
        <v>0.2</v>
      </c>
      <c r="W89" s="1">
        <v>0.8</v>
      </c>
      <c r="X89" s="1">
        <v>0.1</v>
      </c>
      <c r="Z89" s="1">
        <f t="shared" si="9"/>
        <v>0.2</v>
      </c>
      <c r="AA89" s="1">
        <f t="shared" si="6"/>
        <v>0.8</v>
      </c>
      <c r="AB89" s="1">
        <f t="shared" si="7"/>
        <v>0.2</v>
      </c>
      <c r="AC89" s="11">
        <f t="shared" si="10"/>
        <v>0.16000000000000003</v>
      </c>
      <c r="AD89" s="11">
        <f t="shared" si="11"/>
        <v>0.88000000000000012</v>
      </c>
      <c r="AE89" s="11">
        <f t="shared" si="8"/>
        <v>0.16000000000000003</v>
      </c>
    </row>
    <row r="90" spans="1:31" x14ac:dyDescent="0.25">
      <c r="A90" s="8">
        <v>65.663300000000007</v>
      </c>
      <c r="C90" s="9">
        <v>9.4157000000000005E-2</v>
      </c>
      <c r="D90" s="9">
        <v>0.62210799999999999</v>
      </c>
      <c r="E90" s="9">
        <v>0.45446300000000001</v>
      </c>
      <c r="F90" s="9"/>
      <c r="G90" s="8">
        <v>65.472300000000004</v>
      </c>
      <c r="I90">
        <v>4.2014000000000003E-2</v>
      </c>
      <c r="J90">
        <v>0.78865799999999997</v>
      </c>
      <c r="K90">
        <v>0.22736400000000001</v>
      </c>
      <c r="M90">
        <v>5.8133999999999998E-2</v>
      </c>
      <c r="N90">
        <v>0.79272100000000001</v>
      </c>
      <c r="O90">
        <v>0.32982600000000001</v>
      </c>
      <c r="R90" s="1">
        <v>0.2</v>
      </c>
      <c r="S90" s="1">
        <v>0.8</v>
      </c>
      <c r="T90" s="1">
        <v>0.3</v>
      </c>
      <c r="U90" s="1"/>
      <c r="V90" s="1">
        <v>0.3</v>
      </c>
      <c r="W90" s="1">
        <v>0.7</v>
      </c>
      <c r="X90" s="1">
        <v>0</v>
      </c>
      <c r="Z90" s="1">
        <f t="shared" si="9"/>
        <v>0.25</v>
      </c>
      <c r="AA90" s="1">
        <f t="shared" si="6"/>
        <v>0.75</v>
      </c>
      <c r="AB90" s="1">
        <f t="shared" si="7"/>
        <v>0.15</v>
      </c>
      <c r="AC90" s="11">
        <f t="shared" si="10"/>
        <v>0.21249999999999999</v>
      </c>
      <c r="AD90" s="11">
        <f t="shared" si="11"/>
        <v>0.82500000000000007</v>
      </c>
      <c r="AE90" s="11">
        <f t="shared" si="8"/>
        <v>0.11249999999999999</v>
      </c>
    </row>
    <row r="91" spans="1:31" x14ac:dyDescent="0.25">
      <c r="A91" s="8">
        <v>64.269800000000004</v>
      </c>
      <c r="C91" s="9">
        <v>0.10682999999999999</v>
      </c>
      <c r="D91" s="9">
        <v>0.67070799999999997</v>
      </c>
      <c r="E91" s="9">
        <v>0.42816199999999999</v>
      </c>
      <c r="F91" s="9"/>
      <c r="G91" s="8">
        <v>70.524299999999997</v>
      </c>
      <c r="I91">
        <v>2.7512999999999999E-2</v>
      </c>
      <c r="J91">
        <v>0.72142200000000001</v>
      </c>
      <c r="K91">
        <v>0.30946499999999999</v>
      </c>
      <c r="M91">
        <v>5.5370000000000003E-2</v>
      </c>
      <c r="N91">
        <v>0.78320199999999995</v>
      </c>
      <c r="O91">
        <v>0.354458</v>
      </c>
      <c r="R91" s="1">
        <v>0.2</v>
      </c>
      <c r="S91" s="1">
        <v>0.8</v>
      </c>
      <c r="T91" s="1">
        <v>0.3</v>
      </c>
      <c r="U91" s="1"/>
      <c r="V91" s="1">
        <v>0.3</v>
      </c>
      <c r="W91" s="1">
        <v>0.8</v>
      </c>
      <c r="X91" s="1">
        <v>0</v>
      </c>
      <c r="Z91" s="1">
        <f t="shared" si="9"/>
        <v>0.25</v>
      </c>
      <c r="AA91" s="1">
        <f t="shared" si="6"/>
        <v>0.8</v>
      </c>
      <c r="AB91" s="1">
        <f t="shared" si="7"/>
        <v>0.15</v>
      </c>
      <c r="AC91" s="11">
        <f t="shared" si="10"/>
        <v>0.21249999999999999</v>
      </c>
      <c r="AD91" s="11">
        <f t="shared" si="11"/>
        <v>0.88000000000000012</v>
      </c>
      <c r="AE91" s="11">
        <f t="shared" si="8"/>
        <v>0.11249999999999999</v>
      </c>
    </row>
    <row r="92" spans="1:31" x14ac:dyDescent="0.25">
      <c r="A92" s="8">
        <v>64.000799999999998</v>
      </c>
      <c r="C92" s="9">
        <v>0.10935300000000001</v>
      </c>
      <c r="D92" s="9">
        <v>0.67923500000000003</v>
      </c>
      <c r="E92" s="9">
        <v>0.42326399999999997</v>
      </c>
      <c r="F92" s="9"/>
      <c r="G92" s="8">
        <v>82.807599999999994</v>
      </c>
      <c r="I92">
        <v>5.1700000000000001E-3</v>
      </c>
      <c r="J92">
        <v>0.282223</v>
      </c>
      <c r="K92">
        <v>0.67532199999999998</v>
      </c>
      <c r="M92">
        <v>3.3556999999999997E-2</v>
      </c>
      <c r="N92">
        <v>0.51668400000000003</v>
      </c>
      <c r="O92">
        <v>0.52670099999999997</v>
      </c>
      <c r="R92" s="1">
        <v>0.2</v>
      </c>
      <c r="S92" s="1">
        <v>0.8</v>
      </c>
      <c r="T92" s="1">
        <v>0.3</v>
      </c>
      <c r="U92" s="1"/>
      <c r="V92" s="1">
        <v>0.4</v>
      </c>
      <c r="W92" s="1">
        <v>0.6</v>
      </c>
      <c r="X92" s="1">
        <v>0</v>
      </c>
      <c r="Z92" s="1">
        <f t="shared" si="9"/>
        <v>0.30000000000000004</v>
      </c>
      <c r="AA92" s="1">
        <f t="shared" si="6"/>
        <v>0.7</v>
      </c>
      <c r="AB92" s="1">
        <f t="shared" si="7"/>
        <v>0.15</v>
      </c>
      <c r="AC92" s="11">
        <f t="shared" si="10"/>
        <v>0.255</v>
      </c>
      <c r="AD92" s="11">
        <f t="shared" si="11"/>
        <v>0.77</v>
      </c>
      <c r="AE92" s="11">
        <f t="shared" si="8"/>
        <v>0.105</v>
      </c>
    </row>
    <row r="93" spans="1:31" x14ac:dyDescent="0.25">
      <c r="A93" s="8">
        <v>60.852899999999998</v>
      </c>
      <c r="C93" s="9">
        <v>0.14019400000000001</v>
      </c>
      <c r="D93" s="9">
        <v>0.75941700000000001</v>
      </c>
      <c r="E93" s="9">
        <v>0.37038900000000002</v>
      </c>
      <c r="F93" s="9"/>
      <c r="G93" s="8">
        <v>92.713800000000006</v>
      </c>
      <c r="I93">
        <v>7.8399999999999997E-4</v>
      </c>
      <c r="J93">
        <v>3.6422999999999997E-2</v>
      </c>
      <c r="K93">
        <v>0.91671899999999995</v>
      </c>
      <c r="M93">
        <v>2.9491E-2</v>
      </c>
      <c r="N93">
        <v>0.417431</v>
      </c>
      <c r="O93">
        <v>0.59716899999999995</v>
      </c>
      <c r="R93" s="1">
        <v>0.2</v>
      </c>
      <c r="S93" s="1">
        <v>0.8</v>
      </c>
      <c r="T93" s="1">
        <v>0.3</v>
      </c>
      <c r="U93" s="1"/>
      <c r="V93" s="1">
        <v>0.4</v>
      </c>
      <c r="W93" s="1">
        <v>0.7</v>
      </c>
      <c r="X93" s="1">
        <v>0</v>
      </c>
      <c r="Z93" s="1">
        <f t="shared" si="9"/>
        <v>0.30000000000000004</v>
      </c>
      <c r="AA93" s="1">
        <f t="shared" si="6"/>
        <v>0.75</v>
      </c>
      <c r="AB93" s="1">
        <f t="shared" si="7"/>
        <v>0.15</v>
      </c>
      <c r="AC93" s="11">
        <f t="shared" si="10"/>
        <v>0.255</v>
      </c>
      <c r="AD93" s="11">
        <f t="shared" si="11"/>
        <v>0.82500000000000007</v>
      </c>
      <c r="AE93" s="11">
        <f t="shared" si="8"/>
        <v>0.105</v>
      </c>
    </row>
    <row r="94" spans="1:31" x14ac:dyDescent="0.25">
      <c r="A94" s="8">
        <v>61.101500000000001</v>
      </c>
      <c r="C94" s="9">
        <v>0.13769200000000001</v>
      </c>
      <c r="D94" s="9">
        <v>0.75431400000000004</v>
      </c>
      <c r="E94" s="9">
        <v>0.37426999999999999</v>
      </c>
      <c r="F94" s="9"/>
      <c r="G94" s="8">
        <v>98.901300000000006</v>
      </c>
      <c r="I94">
        <v>2.7399999999999999E-4</v>
      </c>
      <c r="J94">
        <v>9.9270000000000001E-3</v>
      </c>
      <c r="K94">
        <v>0.96511899999999995</v>
      </c>
      <c r="M94">
        <v>2.7688999999999998E-2</v>
      </c>
      <c r="N94">
        <v>0.39969300000000002</v>
      </c>
      <c r="O94">
        <v>0.61898200000000003</v>
      </c>
      <c r="R94" s="1">
        <v>0.2</v>
      </c>
      <c r="S94" s="1">
        <v>0.8</v>
      </c>
      <c r="T94" s="1">
        <v>0.3</v>
      </c>
      <c r="U94" s="1"/>
      <c r="V94" s="1">
        <v>0.5</v>
      </c>
      <c r="W94" s="1">
        <v>0.5</v>
      </c>
      <c r="X94" s="1">
        <v>0</v>
      </c>
      <c r="Z94" s="1">
        <f t="shared" si="9"/>
        <v>0.35</v>
      </c>
      <c r="AA94" s="1">
        <f t="shared" si="6"/>
        <v>0.65</v>
      </c>
      <c r="AB94" s="1">
        <f t="shared" si="7"/>
        <v>0.15</v>
      </c>
      <c r="AC94" s="11">
        <f t="shared" si="10"/>
        <v>0.29749999999999999</v>
      </c>
      <c r="AD94" s="11">
        <f t="shared" si="11"/>
        <v>0.71500000000000008</v>
      </c>
      <c r="AE94" s="11">
        <f t="shared" si="8"/>
        <v>9.7500000000000003E-2</v>
      </c>
    </row>
    <row r="95" spans="1:31" x14ac:dyDescent="0.25">
      <c r="A95" s="8">
        <v>63.681399999999996</v>
      </c>
      <c r="C95" s="9">
        <v>0.112376</v>
      </c>
      <c r="D95" s="9">
        <v>0.68900300000000003</v>
      </c>
      <c r="E95" s="9">
        <v>0.41752499999999998</v>
      </c>
      <c r="F95" s="9"/>
      <c r="G95" s="8">
        <v>96.108500000000006</v>
      </c>
      <c r="I95">
        <v>4.2700000000000002E-4</v>
      </c>
      <c r="J95">
        <v>1.7266E-2</v>
      </c>
      <c r="K95">
        <v>0.94937000000000005</v>
      </c>
      <c r="M95">
        <v>2.4653999999999999E-2</v>
      </c>
      <c r="N95">
        <v>0.36624099999999998</v>
      </c>
      <c r="O95">
        <v>0.635158</v>
      </c>
      <c r="R95" s="1">
        <v>0.2</v>
      </c>
      <c r="S95" s="1">
        <v>0.8</v>
      </c>
      <c r="T95" s="1">
        <v>0.3</v>
      </c>
      <c r="U95" s="1"/>
      <c r="V95" s="1">
        <v>0.5</v>
      </c>
      <c r="W95" s="1">
        <v>0.6</v>
      </c>
      <c r="X95" s="1">
        <v>0</v>
      </c>
      <c r="Z95" s="1">
        <f t="shared" si="9"/>
        <v>0.35</v>
      </c>
      <c r="AA95" s="1">
        <f t="shared" si="6"/>
        <v>0.7</v>
      </c>
      <c r="AB95" s="1">
        <f t="shared" si="7"/>
        <v>0.15</v>
      </c>
      <c r="AC95" s="11">
        <f t="shared" si="10"/>
        <v>0.29749999999999999</v>
      </c>
      <c r="AD95" s="11">
        <f t="shared" si="11"/>
        <v>0.77</v>
      </c>
      <c r="AE95" s="11">
        <f t="shared" si="8"/>
        <v>9.7500000000000003E-2</v>
      </c>
    </row>
    <row r="96" spans="1:31" x14ac:dyDescent="0.25">
      <c r="A96" s="8">
        <v>53.415399999999998</v>
      </c>
      <c r="C96" s="9">
        <v>0.21620800000000001</v>
      </c>
      <c r="D96" s="9">
        <v>0.842611</v>
      </c>
      <c r="E96" s="9">
        <v>0.27332600000000001</v>
      </c>
      <c r="F96" s="9"/>
      <c r="G96" s="8">
        <v>56.871699999999997</v>
      </c>
      <c r="I96">
        <v>7.1642999999999998E-2</v>
      </c>
      <c r="J96">
        <v>0.83062999999999998</v>
      </c>
      <c r="K96">
        <v>0.141647</v>
      </c>
      <c r="M96">
        <v>0.122026</v>
      </c>
      <c r="N96">
        <v>0.89781100000000003</v>
      </c>
      <c r="O96">
        <v>0.19159000000000001</v>
      </c>
      <c r="R96" s="1">
        <v>0.2</v>
      </c>
      <c r="S96" s="1">
        <v>0.8</v>
      </c>
      <c r="T96" s="1">
        <v>0.3</v>
      </c>
      <c r="U96" s="1"/>
      <c r="V96" s="1">
        <v>0.6</v>
      </c>
      <c r="W96" s="1">
        <v>0.4</v>
      </c>
      <c r="X96" s="1">
        <v>0</v>
      </c>
      <c r="Z96" s="1">
        <f t="shared" si="9"/>
        <v>0.4</v>
      </c>
      <c r="AA96" s="1">
        <f t="shared" si="6"/>
        <v>0.60000000000000009</v>
      </c>
      <c r="AB96" s="1">
        <f t="shared" si="7"/>
        <v>0.15</v>
      </c>
      <c r="AC96" s="11">
        <f t="shared" si="10"/>
        <v>0.34</v>
      </c>
      <c r="AD96" s="11">
        <f t="shared" si="11"/>
        <v>0.66000000000000014</v>
      </c>
      <c r="AE96" s="11">
        <f t="shared" si="8"/>
        <v>9.0000000000000011E-2</v>
      </c>
    </row>
    <row r="97" spans="1:31" x14ac:dyDescent="0.25">
      <c r="A97" s="8">
        <v>46.362000000000002</v>
      </c>
      <c r="C97" s="9">
        <v>0.29001100000000002</v>
      </c>
      <c r="D97" s="9">
        <v>0.84032099999999998</v>
      </c>
      <c r="E97" s="9">
        <v>0.200406</v>
      </c>
      <c r="F97" s="9"/>
      <c r="G97" s="8">
        <v>23.425599999999999</v>
      </c>
      <c r="I97">
        <v>0.45211600000000002</v>
      </c>
      <c r="J97">
        <v>0.57085699999999995</v>
      </c>
      <c r="K97">
        <v>1.3266E-2</v>
      </c>
      <c r="M97">
        <v>0.33064300000000002</v>
      </c>
      <c r="N97">
        <v>0.80939700000000003</v>
      </c>
      <c r="O97">
        <v>7.8715999999999994E-2</v>
      </c>
      <c r="R97" s="1">
        <v>0.2</v>
      </c>
      <c r="S97" s="1">
        <v>0.8</v>
      </c>
      <c r="T97" s="1">
        <v>0.3</v>
      </c>
      <c r="U97" s="1"/>
      <c r="V97" s="1">
        <v>0.6</v>
      </c>
      <c r="W97" s="1">
        <v>0.5</v>
      </c>
      <c r="X97" s="1">
        <v>0</v>
      </c>
      <c r="Z97" s="1">
        <f t="shared" si="9"/>
        <v>0.4</v>
      </c>
      <c r="AA97" s="1">
        <f t="shared" si="6"/>
        <v>0.65</v>
      </c>
      <c r="AB97" s="1">
        <f t="shared" si="7"/>
        <v>0.15</v>
      </c>
      <c r="AC97" s="11">
        <f t="shared" si="10"/>
        <v>0.34</v>
      </c>
      <c r="AD97" s="11">
        <f t="shared" si="11"/>
        <v>0.71500000000000008</v>
      </c>
      <c r="AE97" s="11">
        <f t="shared" si="8"/>
        <v>9.0000000000000011E-2</v>
      </c>
    </row>
    <row r="98" spans="1:31" x14ac:dyDescent="0.25">
      <c r="A98" s="8">
        <v>41.561300000000003</v>
      </c>
      <c r="C98" s="9">
        <v>0.34781400000000001</v>
      </c>
      <c r="D98" s="9">
        <v>0.79708100000000004</v>
      </c>
      <c r="E98" s="9">
        <v>0.15339700000000001</v>
      </c>
      <c r="F98" s="9"/>
      <c r="G98" s="8">
        <v>24.276900000000001</v>
      </c>
      <c r="I98">
        <v>0.427896</v>
      </c>
      <c r="J98">
        <v>0.59795399999999999</v>
      </c>
      <c r="K98">
        <v>1.4552000000000001E-2</v>
      </c>
      <c r="M98">
        <v>0.36475999999999997</v>
      </c>
      <c r="N98">
        <v>0.79855399999999999</v>
      </c>
      <c r="O98">
        <v>7.0721999999999993E-2</v>
      </c>
      <c r="R98" s="1">
        <v>0.2</v>
      </c>
      <c r="S98" s="1">
        <v>0.8</v>
      </c>
      <c r="T98" s="1">
        <v>0.3</v>
      </c>
      <c r="U98" s="1"/>
      <c r="V98" s="1">
        <v>0.7</v>
      </c>
      <c r="W98" s="1">
        <v>0.3</v>
      </c>
      <c r="X98" s="1">
        <v>0</v>
      </c>
      <c r="Z98" s="1">
        <f t="shared" si="9"/>
        <v>0.44999999999999996</v>
      </c>
      <c r="AA98" s="1">
        <f t="shared" si="6"/>
        <v>0.55000000000000004</v>
      </c>
      <c r="AB98" s="1">
        <f t="shared" si="7"/>
        <v>0.15</v>
      </c>
      <c r="AC98" s="11">
        <f t="shared" si="10"/>
        <v>0.38249999999999995</v>
      </c>
      <c r="AD98" s="11">
        <f t="shared" si="11"/>
        <v>0.60500000000000009</v>
      </c>
      <c r="AE98" s="11">
        <f t="shared" si="8"/>
        <v>8.2500000000000004E-2</v>
      </c>
    </row>
    <row r="99" spans="1:31" x14ac:dyDescent="0.25">
      <c r="A99" s="8">
        <v>46.273899999999998</v>
      </c>
      <c r="C99" s="9">
        <v>0.290989</v>
      </c>
      <c r="D99" s="9">
        <v>0.83987599999999996</v>
      </c>
      <c r="E99" s="9">
        <v>0.19953399999999999</v>
      </c>
      <c r="F99" s="9"/>
      <c r="G99" s="8">
        <v>55.830800000000004</v>
      </c>
      <c r="I99">
        <v>7.5770000000000004E-2</v>
      </c>
      <c r="J99">
        <v>0.832372</v>
      </c>
      <c r="K99">
        <v>0.13395399999999999</v>
      </c>
      <c r="M99">
        <v>0.16090099999999999</v>
      </c>
      <c r="N99">
        <v>0.89732400000000001</v>
      </c>
      <c r="O99">
        <v>0.15618000000000001</v>
      </c>
      <c r="R99" s="1">
        <v>0.2</v>
      </c>
      <c r="S99" s="1">
        <v>0.8</v>
      </c>
      <c r="T99" s="1">
        <v>0.3</v>
      </c>
      <c r="U99" s="1"/>
      <c r="V99" s="1">
        <v>0.8</v>
      </c>
      <c r="W99" s="1">
        <v>0.1</v>
      </c>
      <c r="X99" s="1">
        <v>0</v>
      </c>
      <c r="Z99" s="1">
        <f t="shared" si="9"/>
        <v>0.5</v>
      </c>
      <c r="AA99" s="1">
        <f t="shared" si="6"/>
        <v>0.45</v>
      </c>
      <c r="AB99" s="1">
        <f t="shared" si="7"/>
        <v>0.15</v>
      </c>
      <c r="AC99" s="11">
        <f t="shared" si="10"/>
        <v>0.42499999999999999</v>
      </c>
      <c r="AD99" s="11">
        <f t="shared" si="11"/>
        <v>0.49500000000000005</v>
      </c>
      <c r="AE99" s="11">
        <f t="shared" si="8"/>
        <v>7.4999999999999997E-2</v>
      </c>
    </row>
    <row r="100" spans="1:31" x14ac:dyDescent="0.25">
      <c r="A100" s="8">
        <v>55.382300000000001</v>
      </c>
      <c r="C100" s="9">
        <v>0.19612099999999999</v>
      </c>
      <c r="D100" s="9">
        <v>0.83118700000000001</v>
      </c>
      <c r="E100" s="9">
        <v>0.29601300000000003</v>
      </c>
      <c r="F100" s="9"/>
      <c r="G100" s="8">
        <v>100</v>
      </c>
      <c r="I100">
        <v>2.34E-4</v>
      </c>
      <c r="J100">
        <v>8.1419999999999999E-3</v>
      </c>
      <c r="K100">
        <v>0.96950199999999997</v>
      </c>
      <c r="M100">
        <v>3.6144000000000003E-2</v>
      </c>
      <c r="N100">
        <v>0.444768</v>
      </c>
      <c r="O100">
        <v>0.57277100000000003</v>
      </c>
      <c r="R100" s="1">
        <v>0.2</v>
      </c>
      <c r="S100" s="1">
        <v>0.8</v>
      </c>
      <c r="T100" s="1">
        <v>0.3</v>
      </c>
      <c r="U100" s="1"/>
      <c r="V100" s="1">
        <v>0.8</v>
      </c>
      <c r="W100" s="1">
        <v>0.2</v>
      </c>
      <c r="X100" s="1">
        <v>0</v>
      </c>
      <c r="Z100" s="1">
        <f t="shared" si="9"/>
        <v>0.5</v>
      </c>
      <c r="AA100" s="1">
        <f t="shared" si="6"/>
        <v>0.5</v>
      </c>
      <c r="AB100" s="1">
        <f t="shared" si="7"/>
        <v>0.15</v>
      </c>
      <c r="AC100" s="11">
        <f t="shared" si="10"/>
        <v>0.42499999999999999</v>
      </c>
      <c r="AD100" s="11">
        <f t="shared" si="11"/>
        <v>0.55000000000000004</v>
      </c>
      <c r="AE100" s="11">
        <f t="shared" si="8"/>
        <v>7.4999999999999997E-2</v>
      </c>
    </row>
    <row r="101" spans="1:31" x14ac:dyDescent="0.25">
      <c r="A101" s="8">
        <v>52.464399999999998</v>
      </c>
      <c r="C101" s="9">
        <v>0.225911</v>
      </c>
      <c r="D101" s="9">
        <v>0.84608499999999998</v>
      </c>
      <c r="E101" s="9">
        <v>0.26288</v>
      </c>
      <c r="F101" s="9"/>
      <c r="G101" s="8">
        <v>100</v>
      </c>
      <c r="I101">
        <v>2.34E-4</v>
      </c>
      <c r="J101">
        <v>8.1419999999999999E-3</v>
      </c>
      <c r="K101">
        <v>0.96950199999999997</v>
      </c>
      <c r="M101">
        <v>4.1002999999999998E-2</v>
      </c>
      <c r="N101">
        <v>0.45361000000000001</v>
      </c>
      <c r="O101">
        <v>0.54971700000000001</v>
      </c>
      <c r="R101" s="1">
        <v>0.2</v>
      </c>
      <c r="S101" s="1">
        <v>0.8</v>
      </c>
      <c r="T101" s="1">
        <v>0.3</v>
      </c>
      <c r="U101" s="1"/>
      <c r="V101" s="1">
        <v>0.9</v>
      </c>
      <c r="W101" s="1">
        <v>0</v>
      </c>
      <c r="X101" s="1">
        <v>0</v>
      </c>
      <c r="Z101" s="1">
        <f t="shared" si="9"/>
        <v>0.55000000000000004</v>
      </c>
      <c r="AA101" s="1">
        <f t="shared" si="6"/>
        <v>0.4</v>
      </c>
      <c r="AB101" s="1">
        <f t="shared" si="7"/>
        <v>0.15</v>
      </c>
      <c r="AC101" s="11">
        <f t="shared" si="10"/>
        <v>0.46750000000000003</v>
      </c>
      <c r="AD101" s="11">
        <f t="shared" si="11"/>
        <v>0.44000000000000006</v>
      </c>
      <c r="AE101" s="11">
        <f t="shared" si="8"/>
        <v>6.7500000000000004E-2</v>
      </c>
    </row>
    <row r="102" spans="1:31" x14ac:dyDescent="0.25">
      <c r="A102" s="8">
        <v>52.471200000000003</v>
      </c>
      <c r="C102" s="9">
        <v>0.22584199999999999</v>
      </c>
      <c r="D102" s="9">
        <v>0.84606499999999996</v>
      </c>
      <c r="E102" s="9">
        <v>0.26295299999999999</v>
      </c>
      <c r="F102" s="9"/>
      <c r="G102" s="8">
        <v>100</v>
      </c>
      <c r="I102">
        <v>2.34E-4</v>
      </c>
      <c r="J102">
        <v>8.1419999999999999E-3</v>
      </c>
      <c r="K102">
        <v>0.96950199999999997</v>
      </c>
      <c r="M102">
        <v>4.0991E-2</v>
      </c>
      <c r="N102">
        <v>0.45359899999999997</v>
      </c>
      <c r="O102">
        <v>0.54976999999999998</v>
      </c>
      <c r="R102" s="1">
        <v>0.2</v>
      </c>
      <c r="S102" s="1">
        <v>0.8</v>
      </c>
      <c r="T102" s="1">
        <v>0.3</v>
      </c>
      <c r="U102" s="1"/>
      <c r="V102" s="1">
        <v>0.9</v>
      </c>
      <c r="W102" s="1">
        <v>0.1</v>
      </c>
      <c r="X102" s="1">
        <v>0</v>
      </c>
      <c r="Z102" s="1">
        <f t="shared" si="9"/>
        <v>0.55000000000000004</v>
      </c>
      <c r="AA102" s="1">
        <f t="shared" si="6"/>
        <v>0.45</v>
      </c>
      <c r="AB102" s="1">
        <f t="shared" si="7"/>
        <v>0.15</v>
      </c>
      <c r="AC102" s="11">
        <f t="shared" si="10"/>
        <v>0.46750000000000003</v>
      </c>
      <c r="AD102" s="11">
        <f t="shared" si="11"/>
        <v>0.49500000000000005</v>
      </c>
      <c r="AE102" s="11">
        <f t="shared" si="8"/>
        <v>6.7500000000000004E-2</v>
      </c>
    </row>
    <row r="103" spans="1:31" x14ac:dyDescent="0.25">
      <c r="A103" s="8">
        <v>51.838799999999999</v>
      </c>
      <c r="C103" s="9">
        <v>0.23230300000000001</v>
      </c>
      <c r="D103" s="9">
        <v>0.84770000000000001</v>
      </c>
      <c r="E103" s="9">
        <v>0.256158</v>
      </c>
      <c r="F103" s="9"/>
      <c r="G103" s="8">
        <v>80.050299999999993</v>
      </c>
      <c r="I103">
        <v>8.2310000000000005E-3</v>
      </c>
      <c r="J103">
        <v>0.40701100000000001</v>
      </c>
      <c r="K103">
        <v>0.57819399999999999</v>
      </c>
      <c r="M103">
        <v>6.8663000000000002E-2</v>
      </c>
      <c r="N103">
        <v>0.71095600000000003</v>
      </c>
      <c r="O103">
        <v>0.36734099999999997</v>
      </c>
      <c r="R103" s="1">
        <v>0.2</v>
      </c>
      <c r="S103" s="1">
        <v>0.8</v>
      </c>
      <c r="T103" s="1">
        <v>0.3</v>
      </c>
      <c r="U103" s="1"/>
      <c r="V103" s="1">
        <v>1</v>
      </c>
      <c r="W103" s="1">
        <v>0</v>
      </c>
      <c r="X103" s="1">
        <v>0</v>
      </c>
      <c r="Z103" s="1">
        <f t="shared" si="9"/>
        <v>0.6</v>
      </c>
      <c r="AA103" s="1">
        <f t="shared" si="6"/>
        <v>0.4</v>
      </c>
      <c r="AB103" s="1">
        <f t="shared" si="7"/>
        <v>0.15</v>
      </c>
      <c r="AC103" s="11">
        <f t="shared" si="10"/>
        <v>0.51</v>
      </c>
      <c r="AD103" s="11">
        <f t="shared" si="11"/>
        <v>0.44000000000000006</v>
      </c>
      <c r="AE103" s="11">
        <f t="shared" si="8"/>
        <v>0.06</v>
      </c>
    </row>
    <row r="104" spans="1:31" x14ac:dyDescent="0.25">
      <c r="A104" s="8">
        <v>48.278199999999998</v>
      </c>
      <c r="C104" s="9">
        <v>0.26924700000000001</v>
      </c>
      <c r="D104" s="9">
        <v>0.84732600000000002</v>
      </c>
      <c r="E104" s="9">
        <v>0.21948400000000001</v>
      </c>
      <c r="F104" s="9"/>
      <c r="G104" s="8">
        <v>51.543100000000003</v>
      </c>
      <c r="I104">
        <v>9.4631999999999994E-2</v>
      </c>
      <c r="J104">
        <v>0.83482400000000001</v>
      </c>
      <c r="K104">
        <v>0.106098</v>
      </c>
      <c r="M104">
        <v>0.15924099999999999</v>
      </c>
      <c r="N104">
        <v>0.90073099999999995</v>
      </c>
      <c r="O104">
        <v>0.15378800000000001</v>
      </c>
      <c r="R104" s="1">
        <v>0.2</v>
      </c>
      <c r="S104" s="1">
        <v>0.8</v>
      </c>
      <c r="T104" s="1">
        <v>0.4</v>
      </c>
      <c r="U104" s="1"/>
      <c r="V104" s="1">
        <v>0</v>
      </c>
      <c r="W104" s="1">
        <v>0</v>
      </c>
      <c r="X104" s="1">
        <v>0.9</v>
      </c>
      <c r="Z104" s="1">
        <f t="shared" si="9"/>
        <v>0.1</v>
      </c>
      <c r="AA104" s="1">
        <f t="shared" si="6"/>
        <v>0.4</v>
      </c>
      <c r="AB104" s="1">
        <f t="shared" si="7"/>
        <v>0.65</v>
      </c>
      <c r="AC104" s="11">
        <f t="shared" si="10"/>
        <v>3.4999999999999996E-2</v>
      </c>
      <c r="AD104" s="11">
        <f t="shared" si="11"/>
        <v>0.44000000000000006</v>
      </c>
      <c r="AE104" s="11">
        <f t="shared" si="8"/>
        <v>0.58500000000000008</v>
      </c>
    </row>
    <row r="105" spans="1:31" x14ac:dyDescent="0.25">
      <c r="A105" s="8">
        <v>51.648400000000002</v>
      </c>
      <c r="C105" s="9">
        <v>0.23425099999999999</v>
      </c>
      <c r="D105" s="9">
        <v>0.84808899999999998</v>
      </c>
      <c r="E105" s="9">
        <v>0.254133</v>
      </c>
      <c r="F105" s="9"/>
      <c r="G105" s="8">
        <v>44.6526</v>
      </c>
      <c r="I105">
        <v>0.134021</v>
      </c>
      <c r="J105">
        <v>0.82561399999999996</v>
      </c>
      <c r="K105">
        <v>7.1221000000000007E-2</v>
      </c>
      <c r="M105">
        <v>0.15717500000000001</v>
      </c>
      <c r="N105">
        <v>0.89954800000000001</v>
      </c>
      <c r="O105">
        <v>0.15162300000000001</v>
      </c>
      <c r="R105" s="1">
        <v>0.2</v>
      </c>
      <c r="S105" s="1">
        <v>0.8</v>
      </c>
      <c r="T105" s="1">
        <v>0.4</v>
      </c>
      <c r="U105" s="1"/>
      <c r="V105" s="1">
        <v>0</v>
      </c>
      <c r="W105" s="1">
        <v>0</v>
      </c>
      <c r="X105" s="1">
        <v>1</v>
      </c>
      <c r="Z105" s="1">
        <f t="shared" si="9"/>
        <v>0.1</v>
      </c>
      <c r="AA105" s="1">
        <f t="shared" si="6"/>
        <v>0.4</v>
      </c>
      <c r="AB105" s="1">
        <f t="shared" si="7"/>
        <v>0.7</v>
      </c>
      <c r="AC105" s="11">
        <f t="shared" si="10"/>
        <v>0.03</v>
      </c>
      <c r="AD105" s="11">
        <f t="shared" si="11"/>
        <v>0.44000000000000006</v>
      </c>
      <c r="AE105" s="11">
        <f t="shared" si="8"/>
        <v>0.63</v>
      </c>
    </row>
    <row r="106" spans="1:31" x14ac:dyDescent="0.25">
      <c r="A106" s="8">
        <v>54.6723</v>
      </c>
      <c r="C106" s="9">
        <v>0.203379</v>
      </c>
      <c r="D106" s="9">
        <v>0.83601000000000003</v>
      </c>
      <c r="E106" s="9">
        <v>0.28763499999999997</v>
      </c>
      <c r="F106" s="9"/>
      <c r="G106" s="8">
        <v>82.420400000000001</v>
      </c>
      <c r="I106">
        <v>5.5339999999999999E-3</v>
      </c>
      <c r="J106">
        <v>0.29921300000000001</v>
      </c>
      <c r="K106">
        <v>0.66184500000000002</v>
      </c>
      <c r="M106">
        <v>5.4257E-2</v>
      </c>
      <c r="N106">
        <v>0.63605900000000004</v>
      </c>
      <c r="O106">
        <v>0.42904999999999999</v>
      </c>
      <c r="R106" s="1">
        <v>0.2</v>
      </c>
      <c r="S106" s="1">
        <v>0.8</v>
      </c>
      <c r="T106" s="1">
        <v>0.4</v>
      </c>
      <c r="U106" s="1"/>
      <c r="V106" s="1">
        <v>0</v>
      </c>
      <c r="W106" s="1">
        <v>0.1</v>
      </c>
      <c r="X106" s="1">
        <v>0.8</v>
      </c>
      <c r="Z106" s="1">
        <f t="shared" si="9"/>
        <v>0.1</v>
      </c>
      <c r="AA106" s="1">
        <f t="shared" si="6"/>
        <v>0.45</v>
      </c>
      <c r="AB106" s="1">
        <f t="shared" si="7"/>
        <v>0.60000000000000009</v>
      </c>
      <c r="AC106" s="11">
        <f t="shared" si="10"/>
        <v>0.04</v>
      </c>
      <c r="AD106" s="11">
        <f t="shared" si="11"/>
        <v>0.49500000000000005</v>
      </c>
      <c r="AE106" s="11">
        <f t="shared" si="8"/>
        <v>0.54000000000000015</v>
      </c>
    </row>
    <row r="107" spans="1:31" x14ac:dyDescent="0.25">
      <c r="A107" s="8">
        <v>55.606699999999996</v>
      </c>
      <c r="C107" s="9">
        <v>0.193824</v>
      </c>
      <c r="D107" s="9">
        <v>0.82948699999999997</v>
      </c>
      <c r="E107" s="9">
        <v>0.29870999999999998</v>
      </c>
      <c r="F107" s="9"/>
      <c r="G107" s="8">
        <v>61.748699999999999</v>
      </c>
      <c r="I107">
        <v>5.4011999999999998E-2</v>
      </c>
      <c r="J107">
        <v>0.81430599999999997</v>
      </c>
      <c r="K107">
        <v>0.18432999999999999</v>
      </c>
      <c r="M107">
        <v>0.103309</v>
      </c>
      <c r="N107">
        <v>0.88854</v>
      </c>
      <c r="O107">
        <v>0.22161500000000001</v>
      </c>
      <c r="R107" s="1">
        <v>0.2</v>
      </c>
      <c r="S107" s="1">
        <v>0.8</v>
      </c>
      <c r="T107" s="1">
        <v>0.4</v>
      </c>
      <c r="U107" s="1"/>
      <c r="V107" s="1">
        <v>0</v>
      </c>
      <c r="W107" s="1">
        <v>0.1</v>
      </c>
      <c r="X107" s="1">
        <v>0.9</v>
      </c>
      <c r="Z107" s="1">
        <f t="shared" si="9"/>
        <v>0.1</v>
      </c>
      <c r="AA107" s="1">
        <f t="shared" si="6"/>
        <v>0.45</v>
      </c>
      <c r="AB107" s="1">
        <f t="shared" si="7"/>
        <v>0.65</v>
      </c>
      <c r="AC107" s="11">
        <f t="shared" si="10"/>
        <v>3.4999999999999996E-2</v>
      </c>
      <c r="AD107" s="11">
        <f t="shared" si="11"/>
        <v>0.49500000000000005</v>
      </c>
      <c r="AE107" s="11">
        <f t="shared" si="8"/>
        <v>0.58500000000000008</v>
      </c>
    </row>
    <row r="108" spans="1:31" x14ac:dyDescent="0.25">
      <c r="A108" s="8">
        <v>59.372799999999998</v>
      </c>
      <c r="C108" s="9">
        <v>0.155225</v>
      </c>
      <c r="D108" s="9">
        <v>0.78600400000000004</v>
      </c>
      <c r="E108" s="9">
        <v>0.34827000000000002</v>
      </c>
      <c r="F108" s="9"/>
      <c r="G108" s="8">
        <v>50.361899999999999</v>
      </c>
      <c r="I108">
        <v>0.100467</v>
      </c>
      <c r="J108">
        <v>0.83433900000000005</v>
      </c>
      <c r="K108">
        <v>9.9344000000000002E-2</v>
      </c>
      <c r="M108">
        <v>0.104784</v>
      </c>
      <c r="N108">
        <v>0.88277499999999998</v>
      </c>
      <c r="O108">
        <v>0.207263</v>
      </c>
      <c r="R108" s="1">
        <v>0.2</v>
      </c>
      <c r="S108" s="1">
        <v>0.8</v>
      </c>
      <c r="T108" s="1">
        <v>0.4</v>
      </c>
      <c r="U108" s="1"/>
      <c r="V108" s="1">
        <v>0</v>
      </c>
      <c r="W108" s="1">
        <v>0.2</v>
      </c>
      <c r="X108" s="1">
        <v>0.8</v>
      </c>
      <c r="Z108" s="1">
        <f t="shared" si="9"/>
        <v>0.1</v>
      </c>
      <c r="AA108" s="1">
        <f t="shared" si="6"/>
        <v>0.5</v>
      </c>
      <c r="AB108" s="1">
        <f t="shared" si="7"/>
        <v>0.60000000000000009</v>
      </c>
      <c r="AC108" s="11">
        <f t="shared" si="10"/>
        <v>0.04</v>
      </c>
      <c r="AD108" s="11">
        <f t="shared" si="11"/>
        <v>0.55000000000000004</v>
      </c>
      <c r="AE108" s="11">
        <f t="shared" si="8"/>
        <v>0.54000000000000015</v>
      </c>
    </row>
    <row r="109" spans="1:31" x14ac:dyDescent="0.25">
      <c r="A109" s="8">
        <v>58.930199999999999</v>
      </c>
      <c r="C109" s="9">
        <v>0.159751</v>
      </c>
      <c r="D109" s="9">
        <v>0.79278300000000002</v>
      </c>
      <c r="E109" s="9">
        <v>0.341972</v>
      </c>
      <c r="F109" s="9"/>
      <c r="G109" s="8">
        <v>46.795000000000002</v>
      </c>
      <c r="I109">
        <v>0.120251</v>
      </c>
      <c r="J109">
        <v>0.83013499999999996</v>
      </c>
      <c r="K109">
        <v>8.0960000000000004E-2</v>
      </c>
      <c r="M109">
        <v>0.113367</v>
      </c>
      <c r="N109">
        <v>0.88425399999999998</v>
      </c>
      <c r="O109">
        <v>0.19414100000000001</v>
      </c>
      <c r="R109" s="1">
        <v>0.2</v>
      </c>
      <c r="S109" s="1">
        <v>0.8</v>
      </c>
      <c r="T109" s="1">
        <v>0.4</v>
      </c>
      <c r="U109" s="1"/>
      <c r="V109" s="1">
        <v>0</v>
      </c>
      <c r="W109" s="1">
        <v>0.7</v>
      </c>
      <c r="X109" s="1">
        <v>0.3</v>
      </c>
      <c r="Z109" s="1">
        <f t="shared" si="9"/>
        <v>0.1</v>
      </c>
      <c r="AA109" s="1">
        <f t="shared" si="6"/>
        <v>0.75</v>
      </c>
      <c r="AB109" s="1">
        <f t="shared" si="7"/>
        <v>0.35</v>
      </c>
      <c r="AC109" s="11">
        <f t="shared" si="10"/>
        <v>6.4999999999999988E-2</v>
      </c>
      <c r="AD109" s="11">
        <f t="shared" si="11"/>
        <v>0.82500000000000007</v>
      </c>
      <c r="AE109" s="11">
        <f t="shared" si="8"/>
        <v>0.315</v>
      </c>
    </row>
    <row r="110" spans="1:31" x14ac:dyDescent="0.25">
      <c r="A110" s="8">
        <v>60.549599999999998</v>
      </c>
      <c r="C110" s="9">
        <v>0.143257</v>
      </c>
      <c r="D110" s="9">
        <v>0.76538499999999998</v>
      </c>
      <c r="E110" s="9">
        <v>0.36571900000000002</v>
      </c>
      <c r="F110" s="9"/>
      <c r="G110" s="8">
        <v>32.547800000000002</v>
      </c>
      <c r="I110">
        <v>0.25672499999999998</v>
      </c>
      <c r="J110">
        <v>0.75628200000000001</v>
      </c>
      <c r="K110">
        <v>3.0986E-2</v>
      </c>
      <c r="M110">
        <v>0.14538100000000001</v>
      </c>
      <c r="N110">
        <v>0.85241400000000001</v>
      </c>
      <c r="O110">
        <v>0.16147400000000001</v>
      </c>
      <c r="R110" s="1">
        <v>0.2</v>
      </c>
      <c r="S110" s="1">
        <v>0.8</v>
      </c>
      <c r="T110" s="1">
        <v>0.4</v>
      </c>
      <c r="U110" s="1"/>
      <c r="V110" s="1">
        <v>0</v>
      </c>
      <c r="W110" s="1">
        <v>0.8</v>
      </c>
      <c r="X110" s="1">
        <v>0.3</v>
      </c>
      <c r="Z110" s="1">
        <f t="shared" si="9"/>
        <v>0.1</v>
      </c>
      <c r="AA110" s="1">
        <f t="shared" si="6"/>
        <v>0.8</v>
      </c>
      <c r="AB110" s="1">
        <f t="shared" si="7"/>
        <v>0.35</v>
      </c>
      <c r="AC110" s="11">
        <f t="shared" si="10"/>
        <v>6.4999999999999988E-2</v>
      </c>
      <c r="AD110" s="11">
        <f t="shared" si="11"/>
        <v>0.88000000000000012</v>
      </c>
      <c r="AE110" s="11">
        <f t="shared" si="8"/>
        <v>0.315</v>
      </c>
    </row>
    <row r="111" spans="1:31" x14ac:dyDescent="0.25">
      <c r="A111" s="8">
        <v>64.321600000000004</v>
      </c>
      <c r="C111" s="9">
        <v>0.106347</v>
      </c>
      <c r="D111" s="9">
        <v>0.66903400000000002</v>
      </c>
      <c r="E111" s="9">
        <v>0.42911199999999999</v>
      </c>
      <c r="F111" s="9"/>
      <c r="G111" s="8">
        <v>30.072199999999999</v>
      </c>
      <c r="I111">
        <v>0.29721799999999998</v>
      </c>
      <c r="J111">
        <v>0.72468100000000002</v>
      </c>
      <c r="K111">
        <v>2.528E-2</v>
      </c>
      <c r="M111">
        <v>0.13245000000000001</v>
      </c>
      <c r="N111">
        <v>0.79603400000000002</v>
      </c>
      <c r="O111">
        <v>0.17611299999999999</v>
      </c>
      <c r="R111" s="1">
        <v>0.2</v>
      </c>
      <c r="S111" s="1">
        <v>0.8</v>
      </c>
      <c r="T111" s="1">
        <v>0.4</v>
      </c>
      <c r="U111" s="1"/>
      <c r="V111" s="1">
        <v>0.1</v>
      </c>
      <c r="W111" s="1">
        <v>0.8</v>
      </c>
      <c r="X111" s="1">
        <v>0.1</v>
      </c>
      <c r="Z111" s="1">
        <f t="shared" si="9"/>
        <v>0.15000000000000002</v>
      </c>
      <c r="AA111" s="1">
        <f t="shared" si="6"/>
        <v>0.8</v>
      </c>
      <c r="AB111" s="1">
        <f t="shared" si="7"/>
        <v>0.25</v>
      </c>
      <c r="AC111" s="11">
        <f t="shared" si="10"/>
        <v>0.11250000000000002</v>
      </c>
      <c r="AD111" s="11">
        <f t="shared" si="11"/>
        <v>0.88000000000000012</v>
      </c>
      <c r="AE111" s="11">
        <f t="shared" si="8"/>
        <v>0.21250000000000002</v>
      </c>
    </row>
    <row r="112" spans="1:31" x14ac:dyDescent="0.25">
      <c r="A112" s="8">
        <v>67.076899999999995</v>
      </c>
      <c r="C112" s="9">
        <v>8.2086000000000006E-2</v>
      </c>
      <c r="D112" s="9">
        <v>0.56554400000000005</v>
      </c>
      <c r="E112" s="9">
        <v>0.48263200000000001</v>
      </c>
      <c r="F112" s="9"/>
      <c r="G112" s="8">
        <v>0</v>
      </c>
      <c r="I112">
        <v>0.975082</v>
      </c>
      <c r="J112">
        <v>5.9150000000000001E-3</v>
      </c>
      <c r="K112">
        <v>4.4499999999999997E-4</v>
      </c>
      <c r="M112">
        <v>0.37100100000000003</v>
      </c>
      <c r="N112">
        <v>0.28691100000000003</v>
      </c>
      <c r="O112">
        <v>7.9904000000000003E-2</v>
      </c>
      <c r="R112" s="1">
        <v>0.2</v>
      </c>
      <c r="S112" s="1">
        <v>0.8</v>
      </c>
      <c r="T112" s="1">
        <v>0.4</v>
      </c>
      <c r="U112" s="1"/>
      <c r="V112" s="1">
        <v>0.1</v>
      </c>
      <c r="W112" s="1">
        <v>0.8</v>
      </c>
      <c r="X112" s="1">
        <v>0.2</v>
      </c>
      <c r="Z112" s="1">
        <f t="shared" si="9"/>
        <v>0.15000000000000002</v>
      </c>
      <c r="AA112" s="1">
        <f t="shared" si="6"/>
        <v>0.8</v>
      </c>
      <c r="AB112" s="1">
        <f t="shared" si="7"/>
        <v>0.30000000000000004</v>
      </c>
      <c r="AC112" s="11">
        <f t="shared" si="10"/>
        <v>0.10500000000000001</v>
      </c>
      <c r="AD112" s="11">
        <f t="shared" si="11"/>
        <v>0.88000000000000012</v>
      </c>
      <c r="AE112" s="11">
        <f t="shared" si="8"/>
        <v>0.25500000000000006</v>
      </c>
    </row>
    <row r="113" spans="1:31" x14ac:dyDescent="0.25">
      <c r="A113" s="8">
        <v>66.422499999999999</v>
      </c>
      <c r="C113" s="9">
        <v>8.7566000000000005E-2</v>
      </c>
      <c r="D113" s="9">
        <v>0.59258699999999997</v>
      </c>
      <c r="E113" s="9">
        <v>0.469418</v>
      </c>
      <c r="F113" s="9"/>
      <c r="G113" s="8">
        <v>16.038699999999999</v>
      </c>
      <c r="I113">
        <v>0.70247800000000005</v>
      </c>
      <c r="J113">
        <v>0.25781300000000001</v>
      </c>
      <c r="K113">
        <v>5.1050000000000002E-3</v>
      </c>
      <c r="M113">
        <v>0.25336900000000001</v>
      </c>
      <c r="N113">
        <v>0.45375399999999999</v>
      </c>
      <c r="O113">
        <v>0.10985200000000001</v>
      </c>
      <c r="R113" s="1">
        <v>0.2</v>
      </c>
      <c r="S113" s="1">
        <v>0.8</v>
      </c>
      <c r="T113" s="1">
        <v>0.4</v>
      </c>
      <c r="U113" s="1"/>
      <c r="V113" s="1">
        <v>0.2</v>
      </c>
      <c r="W113" s="1">
        <v>0.8</v>
      </c>
      <c r="X113" s="1">
        <v>0</v>
      </c>
      <c r="Z113" s="1">
        <f t="shared" si="9"/>
        <v>0.2</v>
      </c>
      <c r="AA113" s="1">
        <f t="shared" si="6"/>
        <v>0.8</v>
      </c>
      <c r="AB113" s="1">
        <f t="shared" si="7"/>
        <v>0.2</v>
      </c>
      <c r="AC113" s="11">
        <f t="shared" si="10"/>
        <v>0.16000000000000003</v>
      </c>
      <c r="AD113" s="11">
        <f t="shared" si="11"/>
        <v>0.88000000000000012</v>
      </c>
      <c r="AE113" s="11">
        <f t="shared" si="8"/>
        <v>0.16000000000000003</v>
      </c>
    </row>
    <row r="114" spans="1:31" x14ac:dyDescent="0.25">
      <c r="A114" s="8">
        <v>59.5319</v>
      </c>
      <c r="C114" s="9">
        <v>0.15360099999999999</v>
      </c>
      <c r="D114" s="9">
        <v>0.78344100000000005</v>
      </c>
      <c r="E114" s="9">
        <v>0.35056900000000002</v>
      </c>
      <c r="F114" s="9"/>
      <c r="G114" s="8">
        <v>25.3993</v>
      </c>
      <c r="I114">
        <v>0.39802399999999999</v>
      </c>
      <c r="J114">
        <v>0.62995699999999999</v>
      </c>
      <c r="K114">
        <v>1.6358000000000001E-2</v>
      </c>
      <c r="M114">
        <v>0.200104</v>
      </c>
      <c r="N114">
        <v>0.81052400000000002</v>
      </c>
      <c r="O114">
        <v>0.12722700000000001</v>
      </c>
      <c r="R114" s="1">
        <v>0.2</v>
      </c>
      <c r="S114" s="1">
        <v>0.8</v>
      </c>
      <c r="T114" s="1">
        <v>0.4</v>
      </c>
      <c r="U114" s="1"/>
      <c r="V114" s="1">
        <v>0.2</v>
      </c>
      <c r="W114" s="1">
        <v>0.8</v>
      </c>
      <c r="X114" s="1">
        <v>0.1</v>
      </c>
      <c r="Z114" s="1">
        <f t="shared" si="9"/>
        <v>0.2</v>
      </c>
      <c r="AA114" s="1">
        <f t="shared" si="6"/>
        <v>0.8</v>
      </c>
      <c r="AB114" s="1">
        <f t="shared" si="7"/>
        <v>0.25</v>
      </c>
      <c r="AC114" s="11">
        <f t="shared" si="10"/>
        <v>0.15000000000000002</v>
      </c>
      <c r="AD114" s="11">
        <f t="shared" si="11"/>
        <v>0.88000000000000012</v>
      </c>
      <c r="AE114" s="11">
        <f t="shared" si="8"/>
        <v>0.2</v>
      </c>
    </row>
    <row r="115" spans="1:31" x14ac:dyDescent="0.25">
      <c r="A115" s="8">
        <v>61.232799999999997</v>
      </c>
      <c r="C115" s="9">
        <v>0.13637299999999999</v>
      </c>
      <c r="D115" s="9">
        <v>0.75153899999999996</v>
      </c>
      <c r="E115" s="9">
        <v>0.37634000000000001</v>
      </c>
      <c r="F115" s="9"/>
      <c r="G115" s="8">
        <v>0</v>
      </c>
      <c r="I115">
        <v>0.975082</v>
      </c>
      <c r="J115">
        <v>5.9150000000000001E-3</v>
      </c>
      <c r="K115">
        <v>4.4499999999999997E-4</v>
      </c>
      <c r="M115">
        <v>0.44401000000000002</v>
      </c>
      <c r="N115">
        <v>0.40572200000000003</v>
      </c>
      <c r="O115">
        <v>6.2686000000000006E-2</v>
      </c>
      <c r="R115" s="1">
        <v>0.2</v>
      </c>
      <c r="S115" s="1">
        <v>0.8</v>
      </c>
      <c r="T115" s="1">
        <v>0.4</v>
      </c>
      <c r="U115" s="1"/>
      <c r="V115" s="1">
        <v>0.3</v>
      </c>
      <c r="W115" s="1">
        <v>0.7</v>
      </c>
      <c r="X115" s="1">
        <v>0</v>
      </c>
      <c r="Z115" s="1">
        <f t="shared" si="9"/>
        <v>0.25</v>
      </c>
      <c r="AA115" s="1">
        <f t="shared" si="6"/>
        <v>0.75</v>
      </c>
      <c r="AB115" s="1">
        <f t="shared" si="7"/>
        <v>0.2</v>
      </c>
      <c r="AC115" s="11">
        <f t="shared" si="10"/>
        <v>0.2</v>
      </c>
      <c r="AD115" s="11">
        <f t="shared" si="11"/>
        <v>0.82500000000000007</v>
      </c>
      <c r="AE115" s="11">
        <f t="shared" si="8"/>
        <v>0.15000000000000002</v>
      </c>
    </row>
    <row r="116" spans="1:31" x14ac:dyDescent="0.25">
      <c r="A116" s="8">
        <v>57.168999999999997</v>
      </c>
      <c r="C116" s="9">
        <v>0.177811</v>
      </c>
      <c r="D116" s="9">
        <v>0.81510099999999996</v>
      </c>
      <c r="E116" s="9">
        <v>0.31822099999999998</v>
      </c>
      <c r="F116" s="9"/>
      <c r="G116" s="8">
        <v>0</v>
      </c>
      <c r="I116">
        <v>0.975082</v>
      </c>
      <c r="J116">
        <v>5.9150000000000001E-3</v>
      </c>
      <c r="K116">
        <v>4.4499999999999997E-4</v>
      </c>
      <c r="M116">
        <v>0.48793900000000001</v>
      </c>
      <c r="N116">
        <v>0.45107999999999998</v>
      </c>
      <c r="O116">
        <v>5.4393999999999998E-2</v>
      </c>
      <c r="R116" s="1">
        <v>0.2</v>
      </c>
      <c r="S116" s="1">
        <v>0.8</v>
      </c>
      <c r="T116" s="1">
        <v>0.4</v>
      </c>
      <c r="U116" s="1"/>
      <c r="V116" s="1">
        <v>0.3</v>
      </c>
      <c r="W116" s="1">
        <v>0.8</v>
      </c>
      <c r="X116" s="1">
        <v>0</v>
      </c>
      <c r="Z116" s="1">
        <f t="shared" si="9"/>
        <v>0.25</v>
      </c>
      <c r="AA116" s="1">
        <f t="shared" si="6"/>
        <v>0.8</v>
      </c>
      <c r="AB116" s="1">
        <f t="shared" si="7"/>
        <v>0.2</v>
      </c>
      <c r="AC116" s="11">
        <f t="shared" si="10"/>
        <v>0.2</v>
      </c>
      <c r="AD116" s="11">
        <f t="shared" si="11"/>
        <v>0.88000000000000012</v>
      </c>
      <c r="AE116" s="11">
        <f t="shared" si="8"/>
        <v>0.15000000000000002</v>
      </c>
    </row>
    <row r="117" spans="1:31" x14ac:dyDescent="0.25">
      <c r="A117" s="8">
        <v>55.876899999999999</v>
      </c>
      <c r="C117" s="9">
        <v>0.19105800000000001</v>
      </c>
      <c r="D117" s="9">
        <v>0.82732300000000003</v>
      </c>
      <c r="E117" s="9">
        <v>0.30199100000000001</v>
      </c>
      <c r="F117" s="9"/>
      <c r="G117" s="8">
        <v>0</v>
      </c>
      <c r="I117">
        <v>0.975082</v>
      </c>
      <c r="J117">
        <v>5.9150000000000001E-3</v>
      </c>
      <c r="K117">
        <v>4.4499999999999997E-4</v>
      </c>
      <c r="M117">
        <v>0.50072099999999997</v>
      </c>
      <c r="N117">
        <v>0.45990300000000001</v>
      </c>
      <c r="O117">
        <v>5.2234000000000003E-2</v>
      </c>
      <c r="R117" s="1">
        <v>0.2</v>
      </c>
      <c r="S117" s="1">
        <v>0.8</v>
      </c>
      <c r="T117" s="1">
        <v>0.4</v>
      </c>
      <c r="U117" s="1"/>
      <c r="V117" s="1">
        <v>0.4</v>
      </c>
      <c r="W117" s="1">
        <v>0.6</v>
      </c>
      <c r="X117" s="1">
        <v>0</v>
      </c>
      <c r="Z117" s="1">
        <f t="shared" si="9"/>
        <v>0.30000000000000004</v>
      </c>
      <c r="AA117" s="1">
        <f t="shared" si="6"/>
        <v>0.7</v>
      </c>
      <c r="AB117" s="1">
        <f t="shared" si="7"/>
        <v>0.2</v>
      </c>
      <c r="AC117" s="11">
        <f t="shared" si="10"/>
        <v>0.24000000000000005</v>
      </c>
      <c r="AD117" s="11">
        <f t="shared" si="11"/>
        <v>0.77</v>
      </c>
      <c r="AE117" s="11">
        <f t="shared" si="8"/>
        <v>0.13999999999999999</v>
      </c>
    </row>
    <row r="118" spans="1:31" x14ac:dyDescent="0.25">
      <c r="A118" s="8">
        <v>58.573999999999998</v>
      </c>
      <c r="C118" s="9">
        <v>0.16339899999999999</v>
      </c>
      <c r="D118" s="9">
        <v>0.797879</v>
      </c>
      <c r="E118" s="9">
        <v>0.337003</v>
      </c>
      <c r="F118" s="9"/>
      <c r="G118" s="8">
        <v>0</v>
      </c>
      <c r="I118">
        <v>0.975082</v>
      </c>
      <c r="J118">
        <v>5.9150000000000001E-3</v>
      </c>
      <c r="K118">
        <v>4.4499999999999997E-4</v>
      </c>
      <c r="M118">
        <v>0.47341499999999997</v>
      </c>
      <c r="N118">
        <v>0.438668</v>
      </c>
      <c r="O118">
        <v>5.6980000000000003E-2</v>
      </c>
      <c r="R118" s="1">
        <v>0.2</v>
      </c>
      <c r="S118" s="1">
        <v>0.8</v>
      </c>
      <c r="T118" s="1">
        <v>0.4</v>
      </c>
      <c r="U118" s="1"/>
      <c r="V118" s="1">
        <v>0.4</v>
      </c>
      <c r="W118" s="1">
        <v>0.7</v>
      </c>
      <c r="X118" s="1">
        <v>0</v>
      </c>
      <c r="Z118" s="1">
        <f t="shared" si="9"/>
        <v>0.30000000000000004</v>
      </c>
      <c r="AA118" s="1">
        <f t="shared" si="6"/>
        <v>0.75</v>
      </c>
      <c r="AB118" s="1">
        <f t="shared" si="7"/>
        <v>0.2</v>
      </c>
      <c r="AC118" s="11">
        <f t="shared" si="10"/>
        <v>0.24000000000000005</v>
      </c>
      <c r="AD118" s="11">
        <f t="shared" si="11"/>
        <v>0.82500000000000007</v>
      </c>
      <c r="AE118" s="11">
        <f t="shared" si="8"/>
        <v>0.13999999999999999</v>
      </c>
    </row>
    <row r="119" spans="1:31" x14ac:dyDescent="0.25">
      <c r="A119" s="8">
        <v>50.822899999999997</v>
      </c>
      <c r="C119" s="9">
        <v>0.24271799999999999</v>
      </c>
      <c r="D119" s="9">
        <v>0.84923400000000004</v>
      </c>
      <c r="E119" s="9">
        <v>0.24545400000000001</v>
      </c>
      <c r="F119" s="9"/>
      <c r="G119" s="8">
        <v>1.534</v>
      </c>
      <c r="I119">
        <v>0.96907200000000004</v>
      </c>
      <c r="J119">
        <v>8.1740000000000007E-3</v>
      </c>
      <c r="K119">
        <v>5.3899999999999998E-4</v>
      </c>
      <c r="M119">
        <v>0.543624</v>
      </c>
      <c r="N119">
        <v>0.47690700000000003</v>
      </c>
      <c r="O119">
        <v>4.5588999999999998E-2</v>
      </c>
      <c r="R119" s="1">
        <v>0.2</v>
      </c>
      <c r="S119" s="1">
        <v>0.8</v>
      </c>
      <c r="T119" s="1">
        <v>0.4</v>
      </c>
      <c r="U119" s="1"/>
      <c r="V119" s="1">
        <v>0.9</v>
      </c>
      <c r="W119" s="1">
        <v>0</v>
      </c>
      <c r="X119" s="1">
        <v>0</v>
      </c>
      <c r="Z119" s="1">
        <f t="shared" si="9"/>
        <v>0.55000000000000004</v>
      </c>
      <c r="AA119" s="1">
        <f t="shared" si="6"/>
        <v>0.4</v>
      </c>
      <c r="AB119" s="1">
        <f t="shared" si="7"/>
        <v>0.2</v>
      </c>
      <c r="AC119" s="11">
        <f t="shared" si="10"/>
        <v>0.44000000000000006</v>
      </c>
      <c r="AD119" s="11">
        <f t="shared" si="11"/>
        <v>0.44000000000000006</v>
      </c>
      <c r="AE119" s="11">
        <f t="shared" si="8"/>
        <v>9.0000000000000011E-2</v>
      </c>
    </row>
    <row r="120" spans="1:31" x14ac:dyDescent="0.25">
      <c r="A120" s="8">
        <v>50.405099999999997</v>
      </c>
      <c r="C120" s="9">
        <v>0.24702199999999999</v>
      </c>
      <c r="D120" s="9">
        <v>0.84948199999999996</v>
      </c>
      <c r="E120" s="9">
        <v>0.241118</v>
      </c>
      <c r="F120" s="9"/>
      <c r="G120" s="8">
        <v>37.5505</v>
      </c>
      <c r="I120">
        <v>0.194131</v>
      </c>
      <c r="J120">
        <v>0.79705400000000004</v>
      </c>
      <c r="K120">
        <v>4.4894999999999997E-2</v>
      </c>
      <c r="M120">
        <v>0.18792700000000001</v>
      </c>
      <c r="N120">
        <v>0.89294600000000002</v>
      </c>
      <c r="O120">
        <v>0.13036800000000001</v>
      </c>
      <c r="R120" s="1">
        <v>0.2</v>
      </c>
      <c r="S120" s="1">
        <v>0.8</v>
      </c>
      <c r="T120" s="1">
        <v>0.4</v>
      </c>
      <c r="U120" s="1"/>
      <c r="V120" s="1">
        <v>1</v>
      </c>
      <c r="W120" s="1">
        <v>0</v>
      </c>
      <c r="X120" s="1">
        <v>0</v>
      </c>
      <c r="Z120" s="1">
        <f t="shared" si="9"/>
        <v>0.6</v>
      </c>
      <c r="AA120" s="1">
        <f t="shared" si="6"/>
        <v>0.4</v>
      </c>
      <c r="AB120" s="1">
        <f t="shared" si="7"/>
        <v>0.2</v>
      </c>
      <c r="AC120" s="11">
        <f t="shared" si="10"/>
        <v>0.48</v>
      </c>
      <c r="AD120" s="11">
        <f t="shared" si="11"/>
        <v>0.44000000000000006</v>
      </c>
      <c r="AE120" s="11">
        <f t="shared" si="8"/>
        <v>8.0000000000000016E-2</v>
      </c>
    </row>
    <row r="121" spans="1:31" x14ac:dyDescent="0.25">
      <c r="A121" s="8">
        <v>48.998699999999999</v>
      </c>
      <c r="C121" s="9">
        <v>0.26164500000000002</v>
      </c>
      <c r="D121" s="9">
        <v>0.84869899999999998</v>
      </c>
      <c r="E121" s="9">
        <v>0.226744</v>
      </c>
      <c r="F121" s="9"/>
      <c r="G121" s="8">
        <v>10.684200000000001</v>
      </c>
      <c r="I121">
        <v>0.86081200000000002</v>
      </c>
      <c r="J121">
        <v>8.1797999999999996E-2</v>
      </c>
      <c r="K121">
        <v>2.1940000000000002E-3</v>
      </c>
      <c r="M121">
        <v>0.50716099999999997</v>
      </c>
      <c r="N121">
        <v>0.525227</v>
      </c>
      <c r="O121">
        <v>4.9146000000000002E-2</v>
      </c>
      <c r="R121" s="1">
        <v>0.2</v>
      </c>
      <c r="S121" s="1">
        <v>0.9</v>
      </c>
      <c r="T121" s="1">
        <v>0.2</v>
      </c>
      <c r="U121" s="1"/>
      <c r="V121" s="1">
        <v>0</v>
      </c>
      <c r="W121" s="1">
        <v>0</v>
      </c>
      <c r="X121" s="1">
        <v>0.9</v>
      </c>
      <c r="Z121" s="1">
        <f t="shared" si="9"/>
        <v>0.1</v>
      </c>
      <c r="AA121" s="1">
        <f t="shared" si="6"/>
        <v>0.45</v>
      </c>
      <c r="AB121" s="1">
        <f t="shared" si="7"/>
        <v>0.55000000000000004</v>
      </c>
      <c r="AC121" s="11">
        <f t="shared" si="10"/>
        <v>4.5000000000000005E-2</v>
      </c>
      <c r="AD121" s="11">
        <f t="shared" si="11"/>
        <v>0.49500000000000005</v>
      </c>
      <c r="AE121" s="11">
        <f t="shared" si="8"/>
        <v>0.49500000000000005</v>
      </c>
    </row>
    <row r="122" spans="1:31" x14ac:dyDescent="0.25">
      <c r="A122" s="8">
        <v>48.564599999999999</v>
      </c>
      <c r="C122" s="9">
        <v>0.26621400000000001</v>
      </c>
      <c r="D122" s="9">
        <v>0.84795200000000004</v>
      </c>
      <c r="E122" s="9">
        <v>0.22236300000000001</v>
      </c>
      <c r="F122" s="9"/>
      <c r="G122" s="8">
        <v>0</v>
      </c>
      <c r="I122">
        <v>0.975082</v>
      </c>
      <c r="J122">
        <v>5.9150000000000001E-3</v>
      </c>
      <c r="K122">
        <v>4.4499999999999997E-4</v>
      </c>
      <c r="M122">
        <v>0.56564000000000003</v>
      </c>
      <c r="N122">
        <v>0.47418700000000003</v>
      </c>
      <c r="O122">
        <v>4.2715999999999997E-2</v>
      </c>
      <c r="R122" s="1">
        <v>0.2</v>
      </c>
      <c r="S122" s="1">
        <v>0.9</v>
      </c>
      <c r="T122" s="1">
        <v>0.2</v>
      </c>
      <c r="U122" s="1"/>
      <c r="V122" s="1">
        <v>0</v>
      </c>
      <c r="W122" s="1">
        <v>0</v>
      </c>
      <c r="X122" s="1">
        <v>1</v>
      </c>
      <c r="Z122" s="1">
        <f t="shared" si="9"/>
        <v>0.1</v>
      </c>
      <c r="AA122" s="1">
        <f t="shared" si="6"/>
        <v>0.45</v>
      </c>
      <c r="AB122" s="1">
        <f t="shared" si="7"/>
        <v>0.6</v>
      </c>
      <c r="AC122" s="11">
        <f t="shared" si="10"/>
        <v>4.0000000000000008E-2</v>
      </c>
      <c r="AD122" s="11">
        <f t="shared" si="11"/>
        <v>0.49500000000000005</v>
      </c>
      <c r="AE122" s="11">
        <f t="shared" si="8"/>
        <v>0.54</v>
      </c>
    </row>
    <row r="123" spans="1:31" x14ac:dyDescent="0.25">
      <c r="A123" s="8">
        <v>46.575600000000001</v>
      </c>
      <c r="C123" s="9">
        <v>0.28764899999999999</v>
      </c>
      <c r="D123" s="9">
        <v>0.84135300000000002</v>
      </c>
      <c r="E123" s="9">
        <v>0.20252000000000001</v>
      </c>
      <c r="F123" s="9"/>
      <c r="G123" s="8">
        <v>0</v>
      </c>
      <c r="I123">
        <v>0.975082</v>
      </c>
      <c r="J123">
        <v>5.9150000000000001E-3</v>
      </c>
      <c r="K123">
        <v>4.4499999999999997E-4</v>
      </c>
      <c r="M123">
        <v>0.58222099999999999</v>
      </c>
      <c r="N123">
        <v>0.469086</v>
      </c>
      <c r="O123">
        <v>4.0632000000000001E-2</v>
      </c>
      <c r="R123" s="1">
        <v>0.2</v>
      </c>
      <c r="S123" s="1">
        <v>0.9</v>
      </c>
      <c r="T123" s="1">
        <v>0.2</v>
      </c>
      <c r="U123" s="1"/>
      <c r="V123" s="1">
        <v>0.1</v>
      </c>
      <c r="W123" s="1">
        <v>0.8</v>
      </c>
      <c r="X123" s="1">
        <v>0.2</v>
      </c>
      <c r="Z123" s="1">
        <f t="shared" si="9"/>
        <v>0.15000000000000002</v>
      </c>
      <c r="AA123" s="1">
        <f t="shared" si="6"/>
        <v>0.85000000000000009</v>
      </c>
      <c r="AB123" s="1">
        <f t="shared" si="7"/>
        <v>0.2</v>
      </c>
      <c r="AC123" s="11">
        <f t="shared" si="10"/>
        <v>0.12000000000000002</v>
      </c>
      <c r="AD123" s="11">
        <f t="shared" si="11"/>
        <v>0.93500000000000016</v>
      </c>
      <c r="AE123" s="11">
        <f t="shared" si="8"/>
        <v>0.17000000000000004</v>
      </c>
    </row>
    <row r="124" spans="1:31" x14ac:dyDescent="0.25">
      <c r="A124" s="8">
        <v>42.7393</v>
      </c>
      <c r="C124" s="9">
        <v>0.33263100000000001</v>
      </c>
      <c r="D124" s="9">
        <v>0.81170500000000001</v>
      </c>
      <c r="E124" s="9">
        <v>0.16483800000000001</v>
      </c>
      <c r="F124" s="9"/>
      <c r="G124" s="8">
        <v>0</v>
      </c>
      <c r="I124">
        <v>0.975082</v>
      </c>
      <c r="J124">
        <v>5.9150000000000001E-3</v>
      </c>
      <c r="K124">
        <v>4.4499999999999997E-4</v>
      </c>
      <c r="M124">
        <v>0.61440700000000004</v>
      </c>
      <c r="N124">
        <v>0.44711000000000001</v>
      </c>
      <c r="O124">
        <v>3.6983000000000002E-2</v>
      </c>
      <c r="R124" s="1">
        <v>0.2</v>
      </c>
      <c r="S124" s="1">
        <v>0.9</v>
      </c>
      <c r="T124" s="1">
        <v>0.2</v>
      </c>
      <c r="U124" s="1"/>
      <c r="V124" s="1">
        <v>0.3</v>
      </c>
      <c r="W124" s="1">
        <v>0.7</v>
      </c>
      <c r="X124" s="1">
        <v>0</v>
      </c>
      <c r="Z124" s="1">
        <f t="shared" si="9"/>
        <v>0.25</v>
      </c>
      <c r="AA124" s="1">
        <f t="shared" si="6"/>
        <v>0.8</v>
      </c>
      <c r="AB124" s="1">
        <f t="shared" si="7"/>
        <v>0.1</v>
      </c>
      <c r="AC124" s="11">
        <f t="shared" si="10"/>
        <v>0.22500000000000001</v>
      </c>
      <c r="AD124" s="11">
        <f t="shared" si="11"/>
        <v>0.88000000000000012</v>
      </c>
      <c r="AE124" s="11">
        <f t="shared" si="8"/>
        <v>7.5000000000000011E-2</v>
      </c>
    </row>
    <row r="125" spans="1:31" x14ac:dyDescent="0.25">
      <c r="A125" s="8">
        <v>40.657600000000002</v>
      </c>
      <c r="C125" s="9">
        <v>0.36000199999999999</v>
      </c>
      <c r="D125" s="9">
        <v>0.78371100000000005</v>
      </c>
      <c r="E125" s="9">
        <v>0.14468600000000001</v>
      </c>
      <c r="F125" s="9"/>
      <c r="G125" s="8">
        <v>0</v>
      </c>
      <c r="I125">
        <v>0.975082</v>
      </c>
      <c r="J125">
        <v>5.9150000000000001E-3</v>
      </c>
      <c r="K125">
        <v>4.4499999999999997E-4</v>
      </c>
      <c r="M125">
        <v>0.63225699999999996</v>
      </c>
      <c r="N125">
        <v>0.42697499999999999</v>
      </c>
      <c r="O125">
        <v>3.5194999999999997E-2</v>
      </c>
      <c r="R125" s="1">
        <v>0.2</v>
      </c>
      <c r="S125" s="1">
        <v>0.9</v>
      </c>
      <c r="T125" s="1">
        <v>0.2</v>
      </c>
      <c r="U125" s="1"/>
      <c r="V125" s="1">
        <v>0.6</v>
      </c>
      <c r="W125" s="1">
        <v>0.4</v>
      </c>
      <c r="X125" s="1">
        <v>0</v>
      </c>
      <c r="Z125" s="1">
        <f t="shared" si="9"/>
        <v>0.4</v>
      </c>
      <c r="AA125" s="1">
        <f t="shared" si="6"/>
        <v>0.65</v>
      </c>
      <c r="AB125" s="1">
        <f t="shared" si="7"/>
        <v>0.1</v>
      </c>
      <c r="AC125" s="11">
        <f t="shared" si="10"/>
        <v>0.36000000000000004</v>
      </c>
      <c r="AD125" s="11">
        <f t="shared" si="11"/>
        <v>0.71500000000000008</v>
      </c>
      <c r="AE125" s="11">
        <f t="shared" si="8"/>
        <v>6.0000000000000012E-2</v>
      </c>
    </row>
    <row r="126" spans="1:31" x14ac:dyDescent="0.25">
      <c r="A126" s="8">
        <v>41.658799999999999</v>
      </c>
      <c r="C126" s="9">
        <v>0.346528</v>
      </c>
      <c r="D126" s="9">
        <v>0.79840699999999998</v>
      </c>
      <c r="E126" s="9">
        <v>0.15434</v>
      </c>
      <c r="F126" s="9"/>
      <c r="G126" s="8">
        <v>0</v>
      </c>
      <c r="I126">
        <v>0.975082</v>
      </c>
      <c r="J126">
        <v>5.9150000000000001E-3</v>
      </c>
      <c r="K126">
        <v>4.4499999999999997E-4</v>
      </c>
      <c r="M126">
        <v>0.62363199999999996</v>
      </c>
      <c r="N126">
        <v>0.43748100000000001</v>
      </c>
      <c r="O126">
        <v>3.6037E-2</v>
      </c>
      <c r="R126" s="1">
        <v>0.2</v>
      </c>
      <c r="S126" s="1">
        <v>0.9</v>
      </c>
      <c r="T126" s="1">
        <v>0.3</v>
      </c>
      <c r="U126" s="1"/>
      <c r="V126" s="1">
        <v>0</v>
      </c>
      <c r="W126" s="1">
        <v>0</v>
      </c>
      <c r="X126" s="1">
        <v>0.9</v>
      </c>
      <c r="Z126" s="1">
        <f t="shared" si="9"/>
        <v>0.1</v>
      </c>
      <c r="AA126" s="1">
        <f t="shared" si="6"/>
        <v>0.45</v>
      </c>
      <c r="AB126" s="1">
        <f t="shared" si="7"/>
        <v>0.6</v>
      </c>
      <c r="AC126" s="11">
        <f t="shared" si="10"/>
        <v>0.04</v>
      </c>
      <c r="AD126" s="11">
        <f t="shared" si="11"/>
        <v>0.49500000000000005</v>
      </c>
      <c r="AE126" s="11">
        <f t="shared" si="8"/>
        <v>0.54</v>
      </c>
    </row>
    <row r="127" spans="1:31" x14ac:dyDescent="0.25">
      <c r="A127" s="8">
        <v>37.702399999999997</v>
      </c>
      <c r="C127" s="9">
        <v>0.40356799999999998</v>
      </c>
      <c r="D127" s="9">
        <v>0.72447300000000003</v>
      </c>
      <c r="E127" s="9">
        <v>0.116909</v>
      </c>
      <c r="F127" s="9"/>
      <c r="G127" s="8">
        <v>3.0146000000000002</v>
      </c>
      <c r="I127">
        <v>0.96128800000000003</v>
      </c>
      <c r="J127">
        <v>1.1469E-2</v>
      </c>
      <c r="K127">
        <v>6.5899999999999997E-4</v>
      </c>
      <c r="M127">
        <v>0.65266199999999996</v>
      </c>
      <c r="N127">
        <v>0.389316</v>
      </c>
      <c r="O127">
        <v>3.3378999999999999E-2</v>
      </c>
      <c r="R127" s="1">
        <v>0.2</v>
      </c>
      <c r="S127" s="1">
        <v>0.9</v>
      </c>
      <c r="T127" s="1">
        <v>0.3</v>
      </c>
      <c r="U127" s="1"/>
      <c r="V127" s="1">
        <v>0</v>
      </c>
      <c r="W127" s="1">
        <v>0</v>
      </c>
      <c r="X127" s="1">
        <v>1</v>
      </c>
      <c r="Z127" s="1">
        <f t="shared" si="9"/>
        <v>0.1</v>
      </c>
      <c r="AA127" s="1">
        <f t="shared" si="6"/>
        <v>0.45</v>
      </c>
      <c r="AB127" s="1">
        <f t="shared" si="7"/>
        <v>0.65</v>
      </c>
      <c r="AC127" s="11">
        <f t="shared" si="10"/>
        <v>3.4999999999999996E-2</v>
      </c>
      <c r="AD127" s="11">
        <f t="shared" si="11"/>
        <v>0.49500000000000005</v>
      </c>
      <c r="AE127" s="11">
        <f t="shared" si="8"/>
        <v>0.58500000000000008</v>
      </c>
    </row>
    <row r="128" spans="1:31" x14ac:dyDescent="0.25">
      <c r="A128" s="8">
        <v>40.308300000000003</v>
      </c>
      <c r="C128" s="9">
        <v>0.36484800000000001</v>
      </c>
      <c r="D128" s="9">
        <v>0.77799799999999997</v>
      </c>
      <c r="E128" s="9">
        <v>0.14133899999999999</v>
      </c>
      <c r="F128" s="9"/>
      <c r="G128" s="8">
        <v>0</v>
      </c>
      <c r="I128">
        <v>0.975082</v>
      </c>
      <c r="J128">
        <v>5.9150000000000001E-3</v>
      </c>
      <c r="K128">
        <v>4.4499999999999997E-4</v>
      </c>
      <c r="M128">
        <v>0.63528200000000001</v>
      </c>
      <c r="N128">
        <v>0.422929</v>
      </c>
      <c r="O128">
        <v>3.4909999999999997E-2</v>
      </c>
      <c r="R128" s="1">
        <v>0.2</v>
      </c>
      <c r="S128" s="1">
        <v>0.9</v>
      </c>
      <c r="T128" s="1">
        <v>0.3</v>
      </c>
      <c r="U128" s="1"/>
      <c r="V128" s="1">
        <v>0</v>
      </c>
      <c r="W128" s="1">
        <v>0.1</v>
      </c>
      <c r="X128" s="1">
        <v>0.8</v>
      </c>
      <c r="Z128" s="1">
        <f t="shared" si="9"/>
        <v>0.1</v>
      </c>
      <c r="AA128" s="1">
        <f t="shared" si="6"/>
        <v>0.5</v>
      </c>
      <c r="AB128" s="1">
        <f t="shared" si="7"/>
        <v>0.55000000000000004</v>
      </c>
      <c r="AC128" s="11">
        <f t="shared" si="10"/>
        <v>4.4999999999999998E-2</v>
      </c>
      <c r="AD128" s="11">
        <f t="shared" si="11"/>
        <v>0.55000000000000004</v>
      </c>
      <c r="AE128" s="11">
        <f t="shared" si="8"/>
        <v>0.49500000000000005</v>
      </c>
    </row>
    <row r="129" spans="1:31" x14ac:dyDescent="0.25">
      <c r="A129" s="8">
        <v>49.210099999999997</v>
      </c>
      <c r="C129" s="9">
        <v>0.25942999999999999</v>
      </c>
      <c r="D129" s="9">
        <v>0.84897699999999998</v>
      </c>
      <c r="E129" s="9">
        <v>0.22888500000000001</v>
      </c>
      <c r="F129" s="9"/>
      <c r="G129" s="8">
        <v>22.3429</v>
      </c>
      <c r="I129">
        <v>0.48482700000000001</v>
      </c>
      <c r="J129">
        <v>0.53279200000000004</v>
      </c>
      <c r="K129">
        <v>1.1736999999999999E-2</v>
      </c>
      <c r="M129">
        <v>0.321245</v>
      </c>
      <c r="N129">
        <v>0.79725500000000005</v>
      </c>
      <c r="O129">
        <v>8.1476999999999994E-2</v>
      </c>
      <c r="R129" s="1">
        <v>0.2</v>
      </c>
      <c r="S129" s="1">
        <v>0.9</v>
      </c>
      <c r="T129" s="1">
        <v>0.3</v>
      </c>
      <c r="U129" s="1"/>
      <c r="V129" s="1">
        <v>0</v>
      </c>
      <c r="W129" s="1">
        <v>0.1</v>
      </c>
      <c r="X129" s="1">
        <v>0.9</v>
      </c>
      <c r="Z129" s="1">
        <f t="shared" si="9"/>
        <v>0.1</v>
      </c>
      <c r="AA129" s="1">
        <f t="shared" si="6"/>
        <v>0.5</v>
      </c>
      <c r="AB129" s="1">
        <f t="shared" si="7"/>
        <v>0.6</v>
      </c>
      <c r="AC129" s="11">
        <f t="shared" si="10"/>
        <v>0.04</v>
      </c>
      <c r="AD129" s="11">
        <f t="shared" si="11"/>
        <v>0.55000000000000004</v>
      </c>
      <c r="AE129" s="11">
        <f t="shared" si="8"/>
        <v>0.54</v>
      </c>
    </row>
    <row r="130" spans="1:31" x14ac:dyDescent="0.25">
      <c r="A130" s="8">
        <v>51.647100000000002</v>
      </c>
      <c r="C130" s="9">
        <v>0.234264</v>
      </c>
      <c r="D130" s="9">
        <v>0.84809100000000004</v>
      </c>
      <c r="E130" s="9">
        <v>0.25411899999999998</v>
      </c>
      <c r="F130" s="9"/>
      <c r="G130" s="8">
        <v>21.399000000000001</v>
      </c>
      <c r="I130">
        <v>0.51498699999999997</v>
      </c>
      <c r="J130">
        <v>0.49639499999999998</v>
      </c>
      <c r="K130">
        <v>1.0498E-2</v>
      </c>
      <c r="M130">
        <v>0.31440600000000002</v>
      </c>
      <c r="N130">
        <v>0.780026</v>
      </c>
      <c r="O130">
        <v>8.3719000000000002E-2</v>
      </c>
      <c r="R130" s="1">
        <v>0.2</v>
      </c>
      <c r="S130" s="1">
        <v>0.9</v>
      </c>
      <c r="T130" s="1">
        <v>0.3</v>
      </c>
      <c r="U130" s="1"/>
      <c r="V130" s="1">
        <v>0</v>
      </c>
      <c r="W130" s="1">
        <v>0.2</v>
      </c>
      <c r="X130" s="1">
        <v>0.7</v>
      </c>
      <c r="Z130" s="1">
        <f t="shared" si="9"/>
        <v>0.1</v>
      </c>
      <c r="AA130" s="1">
        <f t="shared" si="6"/>
        <v>0.55000000000000004</v>
      </c>
      <c r="AB130" s="1">
        <f t="shared" si="7"/>
        <v>0.5</v>
      </c>
      <c r="AC130" s="11">
        <f t="shared" si="10"/>
        <v>0.05</v>
      </c>
      <c r="AD130" s="11">
        <f t="shared" si="11"/>
        <v>0.60500000000000009</v>
      </c>
      <c r="AE130" s="11">
        <f t="shared" si="8"/>
        <v>0.45</v>
      </c>
    </row>
    <row r="131" spans="1:31" x14ac:dyDescent="0.25">
      <c r="A131" s="8">
        <v>53.789000000000001</v>
      </c>
      <c r="C131" s="9">
        <v>0.212397</v>
      </c>
      <c r="D131" s="9">
        <v>0.84089599999999998</v>
      </c>
      <c r="E131" s="9">
        <v>0.27751500000000001</v>
      </c>
      <c r="F131" s="9"/>
      <c r="G131" s="8">
        <v>13.820499999999999</v>
      </c>
      <c r="I131">
        <v>0.77611200000000002</v>
      </c>
      <c r="J131">
        <v>0.16925399999999999</v>
      </c>
      <c r="K131">
        <v>3.637E-3</v>
      </c>
      <c r="M131">
        <v>0.42105199999999998</v>
      </c>
      <c r="N131">
        <v>0.579322</v>
      </c>
      <c r="O131">
        <v>6.2382E-2</v>
      </c>
      <c r="R131" s="1">
        <v>0.2</v>
      </c>
      <c r="S131" s="1">
        <v>0.9</v>
      </c>
      <c r="T131" s="1">
        <v>0.3</v>
      </c>
      <c r="U131" s="1"/>
      <c r="V131" s="1">
        <v>0</v>
      </c>
      <c r="W131" s="1">
        <v>0.2</v>
      </c>
      <c r="X131" s="1">
        <v>0.8</v>
      </c>
      <c r="Z131" s="1">
        <f t="shared" si="9"/>
        <v>0.1</v>
      </c>
      <c r="AA131" s="1">
        <f t="shared" ref="AA131:AA194" si="12">(S131+W131)/2</f>
        <v>0.55000000000000004</v>
      </c>
      <c r="AB131" s="1">
        <f t="shared" ref="AB131:AB194" si="13">(T131+X131)/2</f>
        <v>0.55000000000000004</v>
      </c>
      <c r="AC131" s="11">
        <f t="shared" si="10"/>
        <v>4.4999999999999998E-2</v>
      </c>
      <c r="AD131" s="11">
        <f t="shared" si="11"/>
        <v>0.60500000000000009</v>
      </c>
      <c r="AE131" s="11">
        <f t="shared" ref="AE131:AE194" si="14">((1-R131)+(1-V131))/2*AB131</f>
        <v>0.49500000000000005</v>
      </c>
    </row>
    <row r="132" spans="1:31" x14ac:dyDescent="0.25">
      <c r="A132" s="8">
        <v>50.087499999999999</v>
      </c>
      <c r="C132" s="9">
        <v>0.25030400000000003</v>
      </c>
      <c r="D132" s="9">
        <v>0.84952300000000003</v>
      </c>
      <c r="E132" s="9">
        <v>0.237844</v>
      </c>
      <c r="F132" s="9"/>
      <c r="G132" s="8">
        <v>20.450600000000001</v>
      </c>
      <c r="I132">
        <v>0.546655</v>
      </c>
      <c r="J132">
        <v>0.45707900000000001</v>
      </c>
      <c r="K132">
        <v>9.3419999999999996E-3</v>
      </c>
      <c r="M132">
        <v>0.342947</v>
      </c>
      <c r="N132">
        <v>0.76046400000000003</v>
      </c>
      <c r="O132">
        <v>7.6495999999999995E-2</v>
      </c>
      <c r="R132" s="1">
        <v>0.2</v>
      </c>
      <c r="S132" s="1">
        <v>0.9</v>
      </c>
      <c r="T132" s="1">
        <v>0.3</v>
      </c>
      <c r="U132" s="1"/>
      <c r="V132" s="1">
        <v>0</v>
      </c>
      <c r="W132" s="1">
        <v>0.3</v>
      </c>
      <c r="X132" s="1">
        <v>0.7</v>
      </c>
      <c r="Z132" s="1">
        <f t="shared" ref="Z132:Z195" si="15">(R132+V132)/2</f>
        <v>0.1</v>
      </c>
      <c r="AA132" s="1">
        <f t="shared" si="12"/>
        <v>0.6</v>
      </c>
      <c r="AB132" s="1">
        <f t="shared" si="13"/>
        <v>0.5</v>
      </c>
      <c r="AC132" s="11">
        <f t="shared" ref="AC132:AC195" si="16">((1-T132)+(1-X132))/2*Z132</f>
        <v>0.05</v>
      </c>
      <c r="AD132" s="11">
        <f t="shared" ref="AD132:AD195" si="17">IF(OR(AND(S132&gt;R132,S132&gt;T132),AND(W132&gt;V132,W132&gt;X132)),AA132*1.1,AA132)</f>
        <v>0.66</v>
      </c>
      <c r="AE132" s="11">
        <f t="shared" si="14"/>
        <v>0.45</v>
      </c>
    </row>
    <row r="133" spans="1:31" x14ac:dyDescent="0.25">
      <c r="A133" s="8">
        <v>51.544600000000003</v>
      </c>
      <c r="C133" s="9">
        <v>0.235314</v>
      </c>
      <c r="D133" s="9">
        <v>0.84828099999999995</v>
      </c>
      <c r="E133" s="9">
        <v>0.25303300000000001</v>
      </c>
      <c r="F133" s="9"/>
      <c r="G133" s="8">
        <v>25.1814</v>
      </c>
      <c r="I133">
        <v>0.40364</v>
      </c>
      <c r="J133">
        <v>0.62406600000000001</v>
      </c>
      <c r="K133">
        <v>1.5997000000000001E-2</v>
      </c>
      <c r="M133">
        <v>0.26521099999999997</v>
      </c>
      <c r="N133">
        <v>0.83648400000000001</v>
      </c>
      <c r="O133">
        <v>9.7933000000000006E-2</v>
      </c>
      <c r="R133" s="1">
        <v>0.2</v>
      </c>
      <c r="S133" s="1">
        <v>0.9</v>
      </c>
      <c r="T133" s="1">
        <v>0.3</v>
      </c>
      <c r="U133" s="1"/>
      <c r="V133" s="1">
        <v>0</v>
      </c>
      <c r="W133" s="1">
        <v>0.4</v>
      </c>
      <c r="X133" s="1">
        <v>0.6</v>
      </c>
      <c r="Z133" s="1">
        <f t="shared" si="15"/>
        <v>0.1</v>
      </c>
      <c r="AA133" s="1">
        <f t="shared" si="12"/>
        <v>0.65</v>
      </c>
      <c r="AB133" s="1">
        <f t="shared" si="13"/>
        <v>0.44999999999999996</v>
      </c>
      <c r="AC133" s="11">
        <f t="shared" si="16"/>
        <v>5.5000000000000007E-2</v>
      </c>
      <c r="AD133" s="11">
        <f t="shared" si="17"/>
        <v>0.71500000000000008</v>
      </c>
      <c r="AE133" s="11">
        <f t="shared" si="14"/>
        <v>0.40499999999999997</v>
      </c>
    </row>
    <row r="134" spans="1:31" x14ac:dyDescent="0.25">
      <c r="A134" s="8">
        <v>49.250100000000003</v>
      </c>
      <c r="C134" s="9">
        <v>0.25901200000000002</v>
      </c>
      <c r="D134" s="9">
        <v>0.84902299999999997</v>
      </c>
      <c r="E134" s="9">
        <v>0.22929099999999999</v>
      </c>
      <c r="F134" s="9"/>
      <c r="G134" s="8">
        <v>54.646799999999999</v>
      </c>
      <c r="I134">
        <v>8.0658999999999995E-2</v>
      </c>
      <c r="J134">
        <v>0.83376600000000001</v>
      </c>
      <c r="K134">
        <v>0.12568199999999999</v>
      </c>
      <c r="M134">
        <v>0.147143</v>
      </c>
      <c r="N134">
        <v>0.90060799999999996</v>
      </c>
      <c r="O134">
        <v>0.165598</v>
      </c>
      <c r="R134" s="1">
        <v>0.2</v>
      </c>
      <c r="S134" s="1">
        <v>0.9</v>
      </c>
      <c r="T134" s="1">
        <v>0.3</v>
      </c>
      <c r="U134" s="1"/>
      <c r="V134" s="1">
        <v>0</v>
      </c>
      <c r="W134" s="1">
        <v>0.5</v>
      </c>
      <c r="X134" s="1">
        <v>0.5</v>
      </c>
      <c r="Z134" s="1">
        <f t="shared" si="15"/>
        <v>0.1</v>
      </c>
      <c r="AA134" s="1">
        <f t="shared" si="12"/>
        <v>0.7</v>
      </c>
      <c r="AB134" s="1">
        <f t="shared" si="13"/>
        <v>0.4</v>
      </c>
      <c r="AC134" s="11">
        <f t="shared" si="16"/>
        <v>0.06</v>
      </c>
      <c r="AD134" s="11">
        <f t="shared" si="17"/>
        <v>0.77</v>
      </c>
      <c r="AE134" s="11">
        <f t="shared" si="14"/>
        <v>0.36000000000000004</v>
      </c>
    </row>
    <row r="135" spans="1:31" x14ac:dyDescent="0.25">
      <c r="A135" s="8">
        <v>50.2438</v>
      </c>
      <c r="C135" s="9">
        <v>0.24868799999999999</v>
      </c>
      <c r="D135" s="9">
        <v>0.84951900000000002</v>
      </c>
      <c r="E135" s="9">
        <v>0.239453</v>
      </c>
      <c r="F135" s="9"/>
      <c r="G135" s="8">
        <v>41.954700000000003</v>
      </c>
      <c r="I135">
        <v>0.15388399999999999</v>
      </c>
      <c r="J135">
        <v>0.81754300000000002</v>
      </c>
      <c r="K135">
        <v>6.0204000000000001E-2</v>
      </c>
      <c r="M135">
        <v>0.173123</v>
      </c>
      <c r="N135">
        <v>0.89801600000000004</v>
      </c>
      <c r="O135">
        <v>0.13989199999999999</v>
      </c>
      <c r="R135" s="1">
        <v>0.2</v>
      </c>
      <c r="S135" s="1">
        <v>0.9</v>
      </c>
      <c r="T135" s="1">
        <v>0.3</v>
      </c>
      <c r="U135" s="1"/>
      <c r="V135" s="1">
        <v>0</v>
      </c>
      <c r="W135" s="1">
        <v>0.6</v>
      </c>
      <c r="X135" s="1">
        <v>0.4</v>
      </c>
      <c r="Z135" s="1">
        <f t="shared" si="15"/>
        <v>0.1</v>
      </c>
      <c r="AA135" s="1">
        <f t="shared" si="12"/>
        <v>0.75</v>
      </c>
      <c r="AB135" s="1">
        <f t="shared" si="13"/>
        <v>0.35</v>
      </c>
      <c r="AC135" s="11">
        <f t="shared" si="16"/>
        <v>6.4999999999999988E-2</v>
      </c>
      <c r="AD135" s="11">
        <f t="shared" si="17"/>
        <v>0.82500000000000007</v>
      </c>
      <c r="AE135" s="11">
        <f t="shared" si="14"/>
        <v>0.315</v>
      </c>
    </row>
    <row r="136" spans="1:31" x14ac:dyDescent="0.25">
      <c r="A136" s="8">
        <v>47.671399999999998</v>
      </c>
      <c r="C136" s="9">
        <v>0.275727</v>
      </c>
      <c r="D136" s="9">
        <v>0.84564499999999998</v>
      </c>
      <c r="E136" s="9">
        <v>0.21341199999999999</v>
      </c>
      <c r="F136" s="9"/>
      <c r="G136" s="8">
        <v>61.025199999999998</v>
      </c>
      <c r="I136">
        <v>5.6475999999999998E-2</v>
      </c>
      <c r="J136">
        <v>0.81774899999999995</v>
      </c>
      <c r="K136">
        <v>0.177175</v>
      </c>
      <c r="M136">
        <v>0.14163500000000001</v>
      </c>
      <c r="N136">
        <v>0.89436499999999997</v>
      </c>
      <c r="O136">
        <v>0.177671</v>
      </c>
      <c r="R136" s="1">
        <v>0.2</v>
      </c>
      <c r="S136" s="1">
        <v>0.9</v>
      </c>
      <c r="T136" s="1">
        <v>0.3</v>
      </c>
      <c r="U136" s="1"/>
      <c r="V136" s="1">
        <v>0</v>
      </c>
      <c r="W136" s="1">
        <v>0.7</v>
      </c>
      <c r="X136" s="1">
        <v>0.3</v>
      </c>
      <c r="Z136" s="1">
        <f t="shared" si="15"/>
        <v>0.1</v>
      </c>
      <c r="AA136" s="1">
        <f t="shared" si="12"/>
        <v>0.8</v>
      </c>
      <c r="AB136" s="1">
        <f t="shared" si="13"/>
        <v>0.3</v>
      </c>
      <c r="AC136" s="11">
        <f t="shared" si="16"/>
        <v>6.9999999999999993E-2</v>
      </c>
      <c r="AD136" s="11">
        <f t="shared" si="17"/>
        <v>0.88000000000000012</v>
      </c>
      <c r="AE136" s="11">
        <f t="shared" si="14"/>
        <v>0.27</v>
      </c>
    </row>
    <row r="137" spans="1:31" x14ac:dyDescent="0.25">
      <c r="A137" s="8">
        <v>43.932099999999998</v>
      </c>
      <c r="C137" s="9">
        <v>0.31798700000000002</v>
      </c>
      <c r="D137" s="9">
        <v>0.82363600000000003</v>
      </c>
      <c r="E137" s="9">
        <v>0.17649400000000001</v>
      </c>
      <c r="F137" s="9"/>
      <c r="G137" s="8">
        <v>85.170299999999997</v>
      </c>
      <c r="I137">
        <v>3.356E-3</v>
      </c>
      <c r="J137">
        <v>0.18826300000000001</v>
      </c>
      <c r="K137">
        <v>0.75338899999999998</v>
      </c>
      <c r="M137">
        <v>7.5370000000000006E-2</v>
      </c>
      <c r="N137">
        <v>0.55202600000000002</v>
      </c>
      <c r="O137">
        <v>0.38673400000000002</v>
      </c>
      <c r="R137" s="1">
        <v>0.2</v>
      </c>
      <c r="S137" s="1">
        <v>0.9</v>
      </c>
      <c r="T137" s="1">
        <v>0.3</v>
      </c>
      <c r="U137" s="1"/>
      <c r="V137" s="1">
        <v>0</v>
      </c>
      <c r="W137" s="1">
        <v>0.7</v>
      </c>
      <c r="X137" s="1">
        <v>0.4</v>
      </c>
      <c r="Z137" s="1">
        <f t="shared" si="15"/>
        <v>0.1</v>
      </c>
      <c r="AA137" s="1">
        <f t="shared" si="12"/>
        <v>0.8</v>
      </c>
      <c r="AB137" s="1">
        <f t="shared" si="13"/>
        <v>0.35</v>
      </c>
      <c r="AC137" s="11">
        <f t="shared" si="16"/>
        <v>6.4999999999999988E-2</v>
      </c>
      <c r="AD137" s="11">
        <f t="shared" si="17"/>
        <v>0.88000000000000012</v>
      </c>
      <c r="AE137" s="11">
        <f t="shared" si="14"/>
        <v>0.315</v>
      </c>
    </row>
    <row r="138" spans="1:31" x14ac:dyDescent="0.25">
      <c r="A138" s="8">
        <v>46.348799999999997</v>
      </c>
      <c r="C138" s="9">
        <v>0.290157</v>
      </c>
      <c r="D138" s="9">
        <v>0.84025499999999997</v>
      </c>
      <c r="E138" s="9">
        <v>0.20027500000000001</v>
      </c>
      <c r="F138" s="9"/>
      <c r="G138" s="8">
        <v>40.612299999999998</v>
      </c>
      <c r="I138">
        <v>0.16500600000000001</v>
      </c>
      <c r="J138">
        <v>0.81238500000000002</v>
      </c>
      <c r="K138">
        <v>5.5202000000000001E-2</v>
      </c>
      <c r="M138">
        <v>0.202456</v>
      </c>
      <c r="N138">
        <v>0.89366999999999996</v>
      </c>
      <c r="O138">
        <v>0.12303</v>
      </c>
      <c r="R138" s="1">
        <v>0.2</v>
      </c>
      <c r="S138" s="1">
        <v>0.9</v>
      </c>
      <c r="T138" s="1">
        <v>0.3</v>
      </c>
      <c r="U138" s="1"/>
      <c r="V138" s="1">
        <v>0</v>
      </c>
      <c r="W138" s="1">
        <v>0.8</v>
      </c>
      <c r="X138" s="1">
        <v>0.2</v>
      </c>
      <c r="Z138" s="1">
        <f t="shared" si="15"/>
        <v>0.1</v>
      </c>
      <c r="AA138" s="1">
        <f t="shared" si="12"/>
        <v>0.85000000000000009</v>
      </c>
      <c r="AB138" s="1">
        <f t="shared" si="13"/>
        <v>0.25</v>
      </c>
      <c r="AC138" s="11">
        <f t="shared" si="16"/>
        <v>7.5000000000000011E-2</v>
      </c>
      <c r="AD138" s="11">
        <f t="shared" si="17"/>
        <v>0.93500000000000016</v>
      </c>
      <c r="AE138" s="11">
        <f t="shared" si="14"/>
        <v>0.22500000000000001</v>
      </c>
    </row>
    <row r="139" spans="1:31" x14ac:dyDescent="0.25">
      <c r="A139" s="8">
        <v>48.947099999999999</v>
      </c>
      <c r="C139" s="9">
        <v>0.26218599999999997</v>
      </c>
      <c r="D139" s="9">
        <v>0.84862300000000002</v>
      </c>
      <c r="E139" s="9">
        <v>0.22622200000000001</v>
      </c>
      <c r="F139" s="9"/>
      <c r="G139" s="8">
        <v>75.562700000000007</v>
      </c>
      <c r="I139">
        <v>1.5701E-2</v>
      </c>
      <c r="J139">
        <v>0.59043000000000001</v>
      </c>
      <c r="K139">
        <v>0.43204799999999999</v>
      </c>
      <c r="M139">
        <v>9.4201999999999994E-2</v>
      </c>
      <c r="N139">
        <v>0.80924099999999999</v>
      </c>
      <c r="O139">
        <v>0.28218900000000002</v>
      </c>
      <c r="R139" s="1">
        <v>0.2</v>
      </c>
      <c r="S139" s="1">
        <v>0.9</v>
      </c>
      <c r="T139" s="1">
        <v>0.3</v>
      </c>
      <c r="U139" s="1"/>
      <c r="V139" s="1">
        <v>0</v>
      </c>
      <c r="W139" s="1">
        <v>0.8</v>
      </c>
      <c r="X139" s="1">
        <v>0.3</v>
      </c>
      <c r="Z139" s="1">
        <f t="shared" si="15"/>
        <v>0.1</v>
      </c>
      <c r="AA139" s="1">
        <f t="shared" si="12"/>
        <v>0.85000000000000009</v>
      </c>
      <c r="AB139" s="1">
        <f t="shared" si="13"/>
        <v>0.3</v>
      </c>
      <c r="AC139" s="11">
        <f t="shared" si="16"/>
        <v>6.9999999999999993E-2</v>
      </c>
      <c r="AD139" s="11">
        <f t="shared" si="17"/>
        <v>0.93500000000000016</v>
      </c>
      <c r="AE139" s="11">
        <f t="shared" si="14"/>
        <v>0.27</v>
      </c>
    </row>
    <row r="140" spans="1:31" x14ac:dyDescent="0.25">
      <c r="A140" s="8">
        <v>51.471200000000003</v>
      </c>
      <c r="C140" s="9">
        <v>0.236066</v>
      </c>
      <c r="D140" s="9">
        <v>0.84840800000000005</v>
      </c>
      <c r="E140" s="9">
        <v>0.25225599999999998</v>
      </c>
      <c r="F140" s="9"/>
      <c r="G140" s="8">
        <v>72.496200000000002</v>
      </c>
      <c r="I140">
        <v>2.2515E-2</v>
      </c>
      <c r="J140">
        <v>0.679539</v>
      </c>
      <c r="K140">
        <v>0.35188399999999997</v>
      </c>
      <c r="M140">
        <v>9.5195000000000002E-2</v>
      </c>
      <c r="N140">
        <v>0.84737399999999996</v>
      </c>
      <c r="O140">
        <v>0.26455699999999999</v>
      </c>
      <c r="R140" s="1">
        <v>0.2</v>
      </c>
      <c r="S140" s="1">
        <v>0.9</v>
      </c>
      <c r="T140" s="1">
        <v>0.3</v>
      </c>
      <c r="U140" s="1"/>
      <c r="V140" s="1">
        <v>0.1</v>
      </c>
      <c r="W140" s="1">
        <v>0.8</v>
      </c>
      <c r="X140" s="1">
        <v>0.1</v>
      </c>
      <c r="Z140" s="1">
        <f t="shared" si="15"/>
        <v>0.15000000000000002</v>
      </c>
      <c r="AA140" s="1">
        <f t="shared" si="12"/>
        <v>0.85000000000000009</v>
      </c>
      <c r="AB140" s="1">
        <f t="shared" si="13"/>
        <v>0.2</v>
      </c>
      <c r="AC140" s="11">
        <f t="shared" si="16"/>
        <v>0.12000000000000002</v>
      </c>
      <c r="AD140" s="11">
        <f t="shared" si="17"/>
        <v>0.93500000000000016</v>
      </c>
      <c r="AE140" s="11">
        <f t="shared" si="14"/>
        <v>0.17000000000000004</v>
      </c>
    </row>
    <row r="141" spans="1:31" x14ac:dyDescent="0.25">
      <c r="A141" s="8">
        <v>53.850499999999997</v>
      </c>
      <c r="C141" s="9">
        <v>0.21176900000000001</v>
      </c>
      <c r="D141" s="9">
        <v>0.84059399999999995</v>
      </c>
      <c r="E141" s="9">
        <v>0.27821000000000001</v>
      </c>
      <c r="F141" s="9"/>
      <c r="G141" s="8">
        <v>51.527999999999999</v>
      </c>
      <c r="I141">
        <v>9.4703999999999997E-2</v>
      </c>
      <c r="J141">
        <v>0.83482000000000001</v>
      </c>
      <c r="K141">
        <v>0.10600900000000001</v>
      </c>
      <c r="M141">
        <v>0.129943</v>
      </c>
      <c r="N141">
        <v>0.89912400000000003</v>
      </c>
      <c r="O141">
        <v>0.178506</v>
      </c>
      <c r="R141" s="1">
        <v>0.2</v>
      </c>
      <c r="S141" s="1">
        <v>0.9</v>
      </c>
      <c r="T141" s="1">
        <v>0.3</v>
      </c>
      <c r="U141" s="1"/>
      <c r="V141" s="1">
        <v>0.1</v>
      </c>
      <c r="W141" s="1">
        <v>0.8</v>
      </c>
      <c r="X141" s="1">
        <v>0.2</v>
      </c>
      <c r="Z141" s="1">
        <f t="shared" si="15"/>
        <v>0.15000000000000002</v>
      </c>
      <c r="AA141" s="1">
        <f t="shared" si="12"/>
        <v>0.85000000000000009</v>
      </c>
      <c r="AB141" s="1">
        <f t="shared" si="13"/>
        <v>0.25</v>
      </c>
      <c r="AC141" s="11">
        <f t="shared" si="16"/>
        <v>0.11250000000000002</v>
      </c>
      <c r="AD141" s="11">
        <f t="shared" si="17"/>
        <v>0.93500000000000016</v>
      </c>
      <c r="AE141" s="11">
        <f t="shared" si="14"/>
        <v>0.21250000000000002</v>
      </c>
    </row>
    <row r="142" spans="1:31" x14ac:dyDescent="0.25">
      <c r="A142" s="8">
        <v>50.873600000000003</v>
      </c>
      <c r="C142" s="9">
        <v>0.242197</v>
      </c>
      <c r="D142" s="9">
        <v>0.84918800000000005</v>
      </c>
      <c r="E142" s="9">
        <v>0.24598300000000001</v>
      </c>
      <c r="F142" s="9"/>
      <c r="G142" s="8">
        <v>0</v>
      </c>
      <c r="I142">
        <v>0.975082</v>
      </c>
      <c r="J142">
        <v>5.9150000000000001E-3</v>
      </c>
      <c r="K142">
        <v>4.4499999999999997E-4</v>
      </c>
      <c r="M142">
        <v>0.54610000000000003</v>
      </c>
      <c r="N142">
        <v>0.47539999999999999</v>
      </c>
      <c r="O142">
        <v>4.5346999999999998E-2</v>
      </c>
      <c r="R142" s="1">
        <v>0.2</v>
      </c>
      <c r="S142" s="1">
        <v>0.9</v>
      </c>
      <c r="T142" s="1">
        <v>0.3</v>
      </c>
      <c r="U142" s="1"/>
      <c r="V142" s="1">
        <v>0.2</v>
      </c>
      <c r="W142" s="1">
        <v>0.8</v>
      </c>
      <c r="X142" s="1">
        <v>0</v>
      </c>
      <c r="Z142" s="1">
        <f t="shared" si="15"/>
        <v>0.2</v>
      </c>
      <c r="AA142" s="1">
        <f t="shared" si="12"/>
        <v>0.85000000000000009</v>
      </c>
      <c r="AB142" s="1">
        <f t="shared" si="13"/>
        <v>0.15</v>
      </c>
      <c r="AC142" s="11">
        <f t="shared" si="16"/>
        <v>0.17</v>
      </c>
      <c r="AD142" s="11">
        <f t="shared" si="17"/>
        <v>0.93500000000000016</v>
      </c>
      <c r="AE142" s="11">
        <f t="shared" si="14"/>
        <v>0.12</v>
      </c>
    </row>
    <row r="143" spans="1:31" x14ac:dyDescent="0.25">
      <c r="A143" s="8">
        <v>51.8354</v>
      </c>
      <c r="C143" s="9">
        <v>0.23233799999999999</v>
      </c>
      <c r="D143" s="9">
        <v>0.84770699999999999</v>
      </c>
      <c r="E143" s="9">
        <v>0.25612099999999999</v>
      </c>
      <c r="F143" s="9"/>
      <c r="G143" s="8">
        <v>58.074300000000001</v>
      </c>
      <c r="I143">
        <v>6.7052E-2</v>
      </c>
      <c r="J143">
        <v>0.82795099999999999</v>
      </c>
      <c r="K143">
        <v>0.15107999999999999</v>
      </c>
      <c r="M143">
        <v>0.12726599999999999</v>
      </c>
      <c r="N143">
        <v>0.89832699999999999</v>
      </c>
      <c r="O143">
        <v>0.187419</v>
      </c>
      <c r="R143" s="1">
        <v>0.2</v>
      </c>
      <c r="S143" s="1">
        <v>0.9</v>
      </c>
      <c r="T143" s="1">
        <v>0.3</v>
      </c>
      <c r="U143" s="1"/>
      <c r="V143" s="1">
        <v>0.2</v>
      </c>
      <c r="W143" s="1">
        <v>0.8</v>
      </c>
      <c r="X143" s="1">
        <v>0.1</v>
      </c>
      <c r="Z143" s="1">
        <f t="shared" si="15"/>
        <v>0.2</v>
      </c>
      <c r="AA143" s="1">
        <f t="shared" si="12"/>
        <v>0.85000000000000009</v>
      </c>
      <c r="AB143" s="1">
        <f t="shared" si="13"/>
        <v>0.2</v>
      </c>
      <c r="AC143" s="11">
        <f t="shared" si="16"/>
        <v>0.16000000000000003</v>
      </c>
      <c r="AD143" s="11">
        <f t="shared" si="17"/>
        <v>0.93500000000000016</v>
      </c>
      <c r="AE143" s="11">
        <f t="shared" si="14"/>
        <v>0.16000000000000003</v>
      </c>
    </row>
    <row r="144" spans="1:31" x14ac:dyDescent="0.25">
      <c r="A144" s="8">
        <v>49.726599999999998</v>
      </c>
      <c r="C144" s="9">
        <v>0.25404599999999999</v>
      </c>
      <c r="D144" s="9">
        <v>0.84941599999999995</v>
      </c>
      <c r="E144" s="9">
        <v>0.23414499999999999</v>
      </c>
      <c r="F144" s="9"/>
      <c r="G144" s="8">
        <v>96.515000000000001</v>
      </c>
      <c r="I144">
        <v>3.9899999999999999E-4</v>
      </c>
      <c r="J144">
        <v>1.5865000000000001E-2</v>
      </c>
      <c r="K144">
        <v>0.95216400000000001</v>
      </c>
      <c r="M144">
        <v>4.6781000000000003E-2</v>
      </c>
      <c r="N144">
        <v>0.45973399999999998</v>
      </c>
      <c r="O144">
        <v>0.52080800000000005</v>
      </c>
      <c r="R144" s="1">
        <v>0.2</v>
      </c>
      <c r="S144" s="1">
        <v>0.9</v>
      </c>
      <c r="T144" s="1">
        <v>0.3</v>
      </c>
      <c r="U144" s="1"/>
      <c r="V144" s="1">
        <v>0.3</v>
      </c>
      <c r="W144" s="1">
        <v>0.7</v>
      </c>
      <c r="X144" s="1">
        <v>0</v>
      </c>
      <c r="Z144" s="1">
        <f t="shared" si="15"/>
        <v>0.25</v>
      </c>
      <c r="AA144" s="1">
        <f t="shared" si="12"/>
        <v>0.8</v>
      </c>
      <c r="AB144" s="1">
        <f t="shared" si="13"/>
        <v>0.15</v>
      </c>
      <c r="AC144" s="11">
        <f t="shared" si="16"/>
        <v>0.21249999999999999</v>
      </c>
      <c r="AD144" s="11">
        <f t="shared" si="17"/>
        <v>0.88000000000000012</v>
      </c>
      <c r="AE144" s="11">
        <f t="shared" si="14"/>
        <v>0.11249999999999999</v>
      </c>
    </row>
    <row r="145" spans="1:31" x14ac:dyDescent="0.25">
      <c r="A145" s="8">
        <v>51.266500000000001</v>
      </c>
      <c r="C145" s="9">
        <v>0.23816300000000001</v>
      </c>
      <c r="D145" s="9">
        <v>0.84872700000000001</v>
      </c>
      <c r="E145" s="9">
        <v>0.25009799999999999</v>
      </c>
      <c r="F145" s="9"/>
      <c r="G145" s="8">
        <v>88.665899999999993</v>
      </c>
      <c r="I145">
        <v>1.7110000000000001E-3</v>
      </c>
      <c r="J145">
        <v>9.1401999999999997E-2</v>
      </c>
      <c r="K145">
        <v>0.847132</v>
      </c>
      <c r="M145">
        <v>4.9418999999999998E-2</v>
      </c>
      <c r="N145">
        <v>0.50762799999999997</v>
      </c>
      <c r="O145">
        <v>0.48604599999999998</v>
      </c>
      <c r="R145" s="1">
        <v>0.2</v>
      </c>
      <c r="S145" s="1">
        <v>0.9</v>
      </c>
      <c r="T145" s="1">
        <v>0.3</v>
      </c>
      <c r="U145" s="1"/>
      <c r="V145" s="1">
        <v>0.3</v>
      </c>
      <c r="W145" s="1">
        <v>0.8</v>
      </c>
      <c r="X145" s="1">
        <v>0</v>
      </c>
      <c r="Z145" s="1">
        <f t="shared" si="15"/>
        <v>0.25</v>
      </c>
      <c r="AA145" s="1">
        <f t="shared" si="12"/>
        <v>0.85000000000000009</v>
      </c>
      <c r="AB145" s="1">
        <f t="shared" si="13"/>
        <v>0.15</v>
      </c>
      <c r="AC145" s="11">
        <f t="shared" si="16"/>
        <v>0.21249999999999999</v>
      </c>
      <c r="AD145" s="11">
        <f t="shared" si="17"/>
        <v>0.93500000000000016</v>
      </c>
      <c r="AE145" s="11">
        <f t="shared" si="14"/>
        <v>0.11249999999999999</v>
      </c>
    </row>
    <row r="146" spans="1:31" x14ac:dyDescent="0.25">
      <c r="A146" s="8">
        <v>49.187100000000001</v>
      </c>
      <c r="C146" s="9">
        <v>0.25967099999999999</v>
      </c>
      <c r="D146" s="9">
        <v>0.84894899999999995</v>
      </c>
      <c r="E146" s="9">
        <v>0.22865199999999999</v>
      </c>
      <c r="F146" s="9"/>
      <c r="G146" s="8">
        <v>32.302300000000002</v>
      </c>
      <c r="I146">
        <v>0.26041199999999998</v>
      </c>
      <c r="J146">
        <v>0.75356800000000002</v>
      </c>
      <c r="K146">
        <v>3.0387999999999998E-2</v>
      </c>
      <c r="M146">
        <v>0.222608</v>
      </c>
      <c r="N146">
        <v>0.880602</v>
      </c>
      <c r="O146">
        <v>0.113164</v>
      </c>
      <c r="R146" s="1">
        <v>0.2</v>
      </c>
      <c r="S146" s="1">
        <v>0.9</v>
      </c>
      <c r="T146" s="1">
        <v>0.3</v>
      </c>
      <c r="U146" s="1"/>
      <c r="V146" s="1">
        <v>0.4</v>
      </c>
      <c r="W146" s="1">
        <v>0.6</v>
      </c>
      <c r="X146" s="1">
        <v>0</v>
      </c>
      <c r="Z146" s="1">
        <f t="shared" si="15"/>
        <v>0.30000000000000004</v>
      </c>
      <c r="AA146" s="1">
        <f t="shared" si="12"/>
        <v>0.75</v>
      </c>
      <c r="AB146" s="1">
        <f t="shared" si="13"/>
        <v>0.15</v>
      </c>
      <c r="AC146" s="11">
        <f t="shared" si="16"/>
        <v>0.255</v>
      </c>
      <c r="AD146" s="11">
        <f t="shared" si="17"/>
        <v>0.82500000000000007</v>
      </c>
      <c r="AE146" s="11">
        <f t="shared" si="14"/>
        <v>0.105</v>
      </c>
    </row>
    <row r="147" spans="1:31" x14ac:dyDescent="0.25">
      <c r="A147" s="8">
        <v>49.2547</v>
      </c>
      <c r="C147" s="9">
        <v>0.25896400000000003</v>
      </c>
      <c r="D147" s="9">
        <v>0.849028</v>
      </c>
      <c r="E147" s="9">
        <v>0.22933799999999999</v>
      </c>
      <c r="F147" s="9"/>
      <c r="G147" s="8">
        <v>0</v>
      </c>
      <c r="I147">
        <v>0.975082</v>
      </c>
      <c r="J147">
        <v>5.9150000000000001E-3</v>
      </c>
      <c r="K147">
        <v>4.4499999999999997E-4</v>
      </c>
      <c r="M147">
        <v>0.55984900000000004</v>
      </c>
      <c r="N147">
        <v>0.47506999999999999</v>
      </c>
      <c r="O147">
        <v>4.3476000000000001E-2</v>
      </c>
      <c r="R147" s="1">
        <v>0.2</v>
      </c>
      <c r="S147" s="1">
        <v>0.9</v>
      </c>
      <c r="T147" s="1">
        <v>0.3</v>
      </c>
      <c r="U147" s="1"/>
      <c r="V147" s="1">
        <v>0.4</v>
      </c>
      <c r="W147" s="1">
        <v>0.7</v>
      </c>
      <c r="X147" s="1">
        <v>0</v>
      </c>
      <c r="Z147" s="1">
        <f t="shared" si="15"/>
        <v>0.30000000000000004</v>
      </c>
      <c r="AA147" s="1">
        <f t="shared" si="12"/>
        <v>0.8</v>
      </c>
      <c r="AB147" s="1">
        <f t="shared" si="13"/>
        <v>0.15</v>
      </c>
      <c r="AC147" s="11">
        <f t="shared" si="16"/>
        <v>0.255</v>
      </c>
      <c r="AD147" s="11">
        <f t="shared" si="17"/>
        <v>0.88000000000000012</v>
      </c>
      <c r="AE147" s="11">
        <f t="shared" si="14"/>
        <v>0.105</v>
      </c>
    </row>
    <row r="148" spans="1:31" x14ac:dyDescent="0.25">
      <c r="A148" s="8">
        <v>46.257100000000001</v>
      </c>
      <c r="C148" s="9">
        <v>0.29117599999999999</v>
      </c>
      <c r="D148" s="9">
        <v>0.83979000000000004</v>
      </c>
      <c r="E148" s="9">
        <v>0.19936799999999999</v>
      </c>
      <c r="F148" s="9"/>
      <c r="G148" s="8">
        <v>15.5663</v>
      </c>
      <c r="I148">
        <v>0.71881700000000004</v>
      </c>
      <c r="J148">
        <v>0.237488</v>
      </c>
      <c r="K148">
        <v>4.7569999999999999E-3</v>
      </c>
      <c r="M148">
        <v>0.46288600000000002</v>
      </c>
      <c r="N148">
        <v>0.621892</v>
      </c>
      <c r="O148">
        <v>5.4318999999999999E-2</v>
      </c>
      <c r="R148" s="1">
        <v>0.2</v>
      </c>
      <c r="S148" s="1">
        <v>0.9</v>
      </c>
      <c r="T148" s="1">
        <v>0.3</v>
      </c>
      <c r="U148" s="1"/>
      <c r="V148" s="1">
        <v>0.5</v>
      </c>
      <c r="W148" s="1">
        <v>0.5</v>
      </c>
      <c r="X148" s="1">
        <v>0</v>
      </c>
      <c r="Z148" s="1">
        <f t="shared" si="15"/>
        <v>0.35</v>
      </c>
      <c r="AA148" s="1">
        <f t="shared" si="12"/>
        <v>0.7</v>
      </c>
      <c r="AB148" s="1">
        <f t="shared" si="13"/>
        <v>0.15</v>
      </c>
      <c r="AC148" s="11">
        <f t="shared" si="16"/>
        <v>0.29749999999999999</v>
      </c>
      <c r="AD148" s="11">
        <f t="shared" si="17"/>
        <v>0.77</v>
      </c>
      <c r="AE148" s="11">
        <f t="shared" si="14"/>
        <v>9.7500000000000003E-2</v>
      </c>
    </row>
    <row r="149" spans="1:31" x14ac:dyDescent="0.25">
      <c r="A149" s="8">
        <v>48.898600000000002</v>
      </c>
      <c r="C149" s="9">
        <v>0.26269599999999999</v>
      </c>
      <c r="D149" s="9">
        <v>0.84854799999999997</v>
      </c>
      <c r="E149" s="9">
        <v>0.22573099999999999</v>
      </c>
      <c r="F149" s="9"/>
      <c r="G149" s="8">
        <v>58.151400000000002</v>
      </c>
      <c r="I149">
        <v>6.6763000000000003E-2</v>
      </c>
      <c r="J149">
        <v>0.82775299999999996</v>
      </c>
      <c r="K149">
        <v>0.15170600000000001</v>
      </c>
      <c r="M149">
        <v>0.141597</v>
      </c>
      <c r="N149">
        <v>0.89840200000000003</v>
      </c>
      <c r="O149">
        <v>0.173926</v>
      </c>
      <c r="R149" s="1">
        <v>0.2</v>
      </c>
      <c r="S149" s="1">
        <v>0.9</v>
      </c>
      <c r="T149" s="1">
        <v>0.3</v>
      </c>
      <c r="U149" s="1"/>
      <c r="V149" s="1">
        <v>0.7</v>
      </c>
      <c r="W149" s="1">
        <v>0.2</v>
      </c>
      <c r="X149" s="1">
        <v>0</v>
      </c>
      <c r="Z149" s="1">
        <f t="shared" si="15"/>
        <v>0.44999999999999996</v>
      </c>
      <c r="AA149" s="1">
        <f t="shared" si="12"/>
        <v>0.55000000000000004</v>
      </c>
      <c r="AB149" s="1">
        <f t="shared" si="13"/>
        <v>0.15</v>
      </c>
      <c r="AC149" s="11">
        <f t="shared" si="16"/>
        <v>0.38249999999999995</v>
      </c>
      <c r="AD149" s="11">
        <f t="shared" si="17"/>
        <v>0.60500000000000009</v>
      </c>
      <c r="AE149" s="11">
        <f t="shared" si="14"/>
        <v>8.2500000000000004E-2</v>
      </c>
    </row>
    <row r="150" spans="1:31" x14ac:dyDescent="0.25">
      <c r="A150" s="8">
        <v>52.823599999999999</v>
      </c>
      <c r="C150" s="9">
        <v>0.222246</v>
      </c>
      <c r="D150" s="9">
        <v>0.84492</v>
      </c>
      <c r="E150" s="9">
        <v>0.266791</v>
      </c>
      <c r="F150" s="9"/>
      <c r="G150" s="8">
        <v>45.185499999999998</v>
      </c>
      <c r="I150">
        <v>0.13044500000000001</v>
      </c>
      <c r="J150">
        <v>0.82688499999999998</v>
      </c>
      <c r="K150">
        <v>7.3558999999999999E-2</v>
      </c>
      <c r="M150">
        <v>0.14926700000000001</v>
      </c>
      <c r="N150">
        <v>0.89900000000000002</v>
      </c>
      <c r="O150">
        <v>0.15789</v>
      </c>
      <c r="R150" s="1">
        <v>0.2</v>
      </c>
      <c r="S150" s="1">
        <v>0.9</v>
      </c>
      <c r="T150" s="1">
        <v>0.3</v>
      </c>
      <c r="U150" s="1"/>
      <c r="V150" s="1">
        <v>0.8</v>
      </c>
      <c r="W150" s="1">
        <v>0.1</v>
      </c>
      <c r="X150" s="1">
        <v>0</v>
      </c>
      <c r="Z150" s="1">
        <f t="shared" si="15"/>
        <v>0.5</v>
      </c>
      <c r="AA150" s="1">
        <f t="shared" si="12"/>
        <v>0.5</v>
      </c>
      <c r="AB150" s="1">
        <f t="shared" si="13"/>
        <v>0.15</v>
      </c>
      <c r="AC150" s="11">
        <f t="shared" si="16"/>
        <v>0.42499999999999999</v>
      </c>
      <c r="AD150" s="11">
        <f t="shared" si="17"/>
        <v>0.55000000000000004</v>
      </c>
      <c r="AE150" s="11">
        <f t="shared" si="14"/>
        <v>7.4999999999999997E-2</v>
      </c>
    </row>
    <row r="151" spans="1:31" x14ac:dyDescent="0.25">
      <c r="A151" s="8">
        <v>58.181199999999997</v>
      </c>
      <c r="C151" s="9">
        <v>0.16742499999999999</v>
      </c>
      <c r="D151" s="9">
        <v>0.80314399999999997</v>
      </c>
      <c r="E151" s="9">
        <v>0.331623</v>
      </c>
      <c r="F151" s="9"/>
      <c r="G151" s="8">
        <v>30.3782</v>
      </c>
      <c r="I151">
        <v>0.29179100000000002</v>
      </c>
      <c r="J151">
        <v>0.72914299999999999</v>
      </c>
      <c r="K151">
        <v>2.5947000000000001E-2</v>
      </c>
      <c r="M151">
        <v>0.17262</v>
      </c>
      <c r="N151">
        <v>0.85760700000000001</v>
      </c>
      <c r="O151">
        <v>0.14124900000000001</v>
      </c>
      <c r="R151" s="1">
        <v>0.2</v>
      </c>
      <c r="S151" s="1">
        <v>0.9</v>
      </c>
      <c r="T151" s="1">
        <v>0.3</v>
      </c>
      <c r="U151" s="1"/>
      <c r="V151" s="1">
        <v>0.9</v>
      </c>
      <c r="W151" s="1">
        <v>0</v>
      </c>
      <c r="X151" s="1">
        <v>0</v>
      </c>
      <c r="Z151" s="1">
        <f t="shared" si="15"/>
        <v>0.55000000000000004</v>
      </c>
      <c r="AA151" s="1">
        <f t="shared" si="12"/>
        <v>0.45</v>
      </c>
      <c r="AB151" s="1">
        <f t="shared" si="13"/>
        <v>0.15</v>
      </c>
      <c r="AC151" s="11">
        <f t="shared" si="16"/>
        <v>0.46750000000000003</v>
      </c>
      <c r="AD151" s="11">
        <f t="shared" si="17"/>
        <v>0.49500000000000005</v>
      </c>
      <c r="AE151" s="11">
        <f t="shared" si="14"/>
        <v>6.7500000000000004E-2</v>
      </c>
    </row>
    <row r="152" spans="1:31" x14ac:dyDescent="0.25">
      <c r="A152" s="8">
        <v>58.6952</v>
      </c>
      <c r="C152" s="9">
        <v>0.162157</v>
      </c>
      <c r="D152" s="9">
        <v>0.79618</v>
      </c>
      <c r="E152" s="9">
        <v>0.33868399999999999</v>
      </c>
      <c r="F152" s="9"/>
      <c r="G152" s="8">
        <v>0</v>
      </c>
      <c r="I152">
        <v>0.975082</v>
      </c>
      <c r="J152">
        <v>5.9150000000000001E-3</v>
      </c>
      <c r="K152">
        <v>4.4499999999999997E-4</v>
      </c>
      <c r="M152">
        <v>0.47212999999999999</v>
      </c>
      <c r="N152">
        <v>0.43744699999999997</v>
      </c>
      <c r="O152">
        <v>5.7216000000000003E-2</v>
      </c>
      <c r="R152" s="1">
        <v>0.2</v>
      </c>
      <c r="S152" s="1">
        <v>0.9</v>
      </c>
      <c r="T152" s="1">
        <v>0.3</v>
      </c>
      <c r="U152" s="1"/>
      <c r="V152" s="1">
        <v>0.9</v>
      </c>
      <c r="W152" s="1">
        <v>0.1</v>
      </c>
      <c r="X152" s="1">
        <v>0</v>
      </c>
      <c r="Z152" s="1">
        <f t="shared" si="15"/>
        <v>0.55000000000000004</v>
      </c>
      <c r="AA152" s="1">
        <f t="shared" si="12"/>
        <v>0.5</v>
      </c>
      <c r="AB152" s="1">
        <f t="shared" si="13"/>
        <v>0.15</v>
      </c>
      <c r="AC152" s="11">
        <f t="shared" si="16"/>
        <v>0.46750000000000003</v>
      </c>
      <c r="AD152" s="11">
        <f t="shared" si="17"/>
        <v>0.55000000000000004</v>
      </c>
      <c r="AE152" s="11">
        <f t="shared" si="14"/>
        <v>6.7500000000000004E-2</v>
      </c>
    </row>
    <row r="153" spans="1:31" x14ac:dyDescent="0.25">
      <c r="A153" s="8">
        <v>59.002699999999997</v>
      </c>
      <c r="C153" s="9">
        <v>0.15900900000000001</v>
      </c>
      <c r="D153" s="9">
        <v>0.79170700000000005</v>
      </c>
      <c r="E153" s="9">
        <v>0.34299400000000002</v>
      </c>
      <c r="F153" s="9"/>
      <c r="G153" s="8">
        <v>0</v>
      </c>
      <c r="I153">
        <v>0.975082</v>
      </c>
      <c r="J153">
        <v>5.9150000000000001E-3</v>
      </c>
      <c r="K153">
        <v>4.4499999999999997E-4</v>
      </c>
      <c r="M153">
        <v>0.46884599999999998</v>
      </c>
      <c r="N153">
        <v>0.43423499999999998</v>
      </c>
      <c r="O153">
        <v>5.7824E-2</v>
      </c>
      <c r="R153" s="1">
        <v>0.2</v>
      </c>
      <c r="S153" s="1">
        <v>0.9</v>
      </c>
      <c r="T153" s="1">
        <v>0.3</v>
      </c>
      <c r="U153" s="1"/>
      <c r="V153" s="1">
        <v>1</v>
      </c>
      <c r="W153" s="1">
        <v>0</v>
      </c>
      <c r="X153" s="1">
        <v>0</v>
      </c>
      <c r="Z153" s="1">
        <f t="shared" si="15"/>
        <v>0.6</v>
      </c>
      <c r="AA153" s="1">
        <f t="shared" si="12"/>
        <v>0.45</v>
      </c>
      <c r="AB153" s="1">
        <f t="shared" si="13"/>
        <v>0.15</v>
      </c>
      <c r="AC153" s="11">
        <f t="shared" si="16"/>
        <v>0.51</v>
      </c>
      <c r="AD153" s="11">
        <f t="shared" si="17"/>
        <v>0.49500000000000005</v>
      </c>
      <c r="AE153" s="11">
        <f t="shared" si="14"/>
        <v>0.06</v>
      </c>
    </row>
    <row r="154" spans="1:31" x14ac:dyDescent="0.25">
      <c r="A154" s="8">
        <v>56.956200000000003</v>
      </c>
      <c r="C154" s="9">
        <v>0.17999399999999999</v>
      </c>
      <c r="D154" s="9">
        <v>0.81733800000000001</v>
      </c>
      <c r="E154" s="9">
        <v>0.31548300000000001</v>
      </c>
      <c r="F154" s="9"/>
      <c r="G154" s="8">
        <v>0</v>
      </c>
      <c r="I154">
        <v>0.975082</v>
      </c>
      <c r="J154">
        <v>5.9150000000000001E-3</v>
      </c>
      <c r="K154">
        <v>4.4499999999999997E-4</v>
      </c>
      <c r="M154">
        <v>0.49008000000000002</v>
      </c>
      <c r="N154">
        <v>0.45269500000000001</v>
      </c>
      <c r="O154">
        <v>5.4024999999999997E-2</v>
      </c>
      <c r="R154" s="1">
        <v>0.3</v>
      </c>
      <c r="S154" s="1">
        <v>0.8</v>
      </c>
      <c r="T154" s="1">
        <v>0.2</v>
      </c>
      <c r="U154" s="1"/>
      <c r="V154" s="1">
        <v>0</v>
      </c>
      <c r="W154" s="1">
        <v>0</v>
      </c>
      <c r="X154" s="1">
        <v>0.9</v>
      </c>
      <c r="Z154" s="1">
        <f t="shared" si="15"/>
        <v>0.15</v>
      </c>
      <c r="AA154" s="1">
        <f t="shared" si="12"/>
        <v>0.4</v>
      </c>
      <c r="AB154" s="1">
        <f t="shared" si="13"/>
        <v>0.55000000000000004</v>
      </c>
      <c r="AC154" s="11">
        <f t="shared" si="16"/>
        <v>6.7500000000000004E-2</v>
      </c>
      <c r="AD154" s="11">
        <f t="shared" si="17"/>
        <v>0.44000000000000006</v>
      </c>
      <c r="AE154" s="11">
        <f t="shared" si="14"/>
        <v>0.46750000000000003</v>
      </c>
    </row>
    <row r="155" spans="1:31" x14ac:dyDescent="0.25">
      <c r="A155" s="8">
        <v>54.432000000000002</v>
      </c>
      <c r="C155" s="9">
        <v>0.20583399999999999</v>
      </c>
      <c r="D155" s="9">
        <v>0.83745800000000004</v>
      </c>
      <c r="E155" s="9">
        <v>0.28484999999999999</v>
      </c>
      <c r="F155" s="9"/>
      <c r="G155" s="8">
        <v>14.7111</v>
      </c>
      <c r="I155">
        <v>0.74758400000000003</v>
      </c>
      <c r="J155">
        <v>0.20254900000000001</v>
      </c>
      <c r="K155">
        <v>4.1770000000000002E-3</v>
      </c>
      <c r="M155">
        <v>0.40076299999999998</v>
      </c>
      <c r="N155">
        <v>0.59924200000000005</v>
      </c>
      <c r="O155">
        <v>6.6001000000000004E-2</v>
      </c>
      <c r="R155" s="1">
        <v>0.3</v>
      </c>
      <c r="S155" s="1">
        <v>0.8</v>
      </c>
      <c r="T155" s="1">
        <v>0.2</v>
      </c>
      <c r="U155" s="1"/>
      <c r="V155" s="1">
        <v>0</v>
      </c>
      <c r="W155" s="1">
        <v>0</v>
      </c>
      <c r="X155" s="1">
        <v>1</v>
      </c>
      <c r="Z155" s="1">
        <f t="shared" si="15"/>
        <v>0.15</v>
      </c>
      <c r="AA155" s="1">
        <f t="shared" si="12"/>
        <v>0.4</v>
      </c>
      <c r="AB155" s="1">
        <f t="shared" si="13"/>
        <v>0.6</v>
      </c>
      <c r="AC155" s="11">
        <f t="shared" si="16"/>
        <v>0.06</v>
      </c>
      <c r="AD155" s="11">
        <f t="shared" si="17"/>
        <v>0.44000000000000006</v>
      </c>
      <c r="AE155" s="11">
        <f t="shared" si="14"/>
        <v>0.51</v>
      </c>
    </row>
    <row r="156" spans="1:31" x14ac:dyDescent="0.25">
      <c r="A156" s="8">
        <v>54.354599999999998</v>
      </c>
      <c r="C156" s="9">
        <v>0.206624</v>
      </c>
      <c r="D156" s="9">
        <v>0.83790600000000004</v>
      </c>
      <c r="E156" s="9">
        <v>0.28395900000000002</v>
      </c>
      <c r="F156" s="9"/>
      <c r="G156" s="8">
        <v>26.7148</v>
      </c>
      <c r="I156">
        <v>0.36595</v>
      </c>
      <c r="J156">
        <v>0.66242299999999998</v>
      </c>
      <c r="K156">
        <v>1.8637000000000001E-2</v>
      </c>
      <c r="M156">
        <v>0.227795</v>
      </c>
      <c r="N156">
        <v>0.84719100000000003</v>
      </c>
      <c r="O156">
        <v>0.112359</v>
      </c>
      <c r="R156" s="1">
        <v>0.3</v>
      </c>
      <c r="S156" s="1">
        <v>0.8</v>
      </c>
      <c r="T156" s="1">
        <v>0.2</v>
      </c>
      <c r="U156" s="1"/>
      <c r="V156" s="1">
        <v>0</v>
      </c>
      <c r="W156" s="1">
        <v>0.1</v>
      </c>
      <c r="X156" s="1">
        <v>0.9</v>
      </c>
      <c r="Z156" s="1">
        <f t="shared" si="15"/>
        <v>0.15</v>
      </c>
      <c r="AA156" s="1">
        <f t="shared" si="12"/>
        <v>0.45</v>
      </c>
      <c r="AB156" s="1">
        <f t="shared" si="13"/>
        <v>0.55000000000000004</v>
      </c>
      <c r="AC156" s="11">
        <f t="shared" si="16"/>
        <v>6.7500000000000004E-2</v>
      </c>
      <c r="AD156" s="11">
        <f t="shared" si="17"/>
        <v>0.49500000000000005</v>
      </c>
      <c r="AE156" s="11">
        <f t="shared" si="14"/>
        <v>0.46750000000000003</v>
      </c>
    </row>
    <row r="157" spans="1:31" x14ac:dyDescent="0.25">
      <c r="A157" s="8">
        <v>47.476100000000002</v>
      </c>
      <c r="C157" s="9">
        <v>0.27783000000000002</v>
      </c>
      <c r="D157" s="9">
        <v>0.84499999999999997</v>
      </c>
      <c r="E157" s="9">
        <v>0.21146400000000001</v>
      </c>
      <c r="F157" s="9"/>
      <c r="G157" s="8">
        <v>30.153400000000001</v>
      </c>
      <c r="I157">
        <v>0.29576599999999997</v>
      </c>
      <c r="J157">
        <v>0.72588200000000003</v>
      </c>
      <c r="K157">
        <v>2.5455999999999999E-2</v>
      </c>
      <c r="M157">
        <v>0.25012000000000001</v>
      </c>
      <c r="N157">
        <v>0.870502</v>
      </c>
      <c r="O157">
        <v>0.1022</v>
      </c>
      <c r="R157" s="1">
        <v>0.3</v>
      </c>
      <c r="S157" s="1">
        <v>0.8</v>
      </c>
      <c r="T157" s="1">
        <v>0.2</v>
      </c>
      <c r="U157" s="1"/>
      <c r="V157" s="1">
        <v>0</v>
      </c>
      <c r="W157" s="1">
        <v>0.2</v>
      </c>
      <c r="X157" s="1">
        <v>0.8</v>
      </c>
      <c r="Z157" s="1">
        <f t="shared" si="15"/>
        <v>0.15</v>
      </c>
      <c r="AA157" s="1">
        <f t="shared" si="12"/>
        <v>0.5</v>
      </c>
      <c r="AB157" s="1">
        <f t="shared" si="13"/>
        <v>0.5</v>
      </c>
      <c r="AC157" s="11">
        <f t="shared" si="16"/>
        <v>7.4999999999999997E-2</v>
      </c>
      <c r="AD157" s="11">
        <f t="shared" si="17"/>
        <v>0.55000000000000004</v>
      </c>
      <c r="AE157" s="11">
        <f t="shared" si="14"/>
        <v>0.42499999999999999</v>
      </c>
    </row>
    <row r="158" spans="1:31" x14ac:dyDescent="0.25">
      <c r="A158" s="8">
        <v>48.157699999999998</v>
      </c>
      <c r="C158" s="9">
        <v>0.27052799999999999</v>
      </c>
      <c r="D158" s="9">
        <v>0.84702999999999995</v>
      </c>
      <c r="E158" s="9">
        <v>0.218276</v>
      </c>
      <c r="F158" s="9"/>
      <c r="G158" s="8">
        <v>28.7042</v>
      </c>
      <c r="I158">
        <v>0.32310299999999997</v>
      </c>
      <c r="J158">
        <v>0.70246200000000003</v>
      </c>
      <c r="K158">
        <v>2.2426999999999999E-2</v>
      </c>
      <c r="M158">
        <v>0.256712</v>
      </c>
      <c r="N158">
        <v>0.86372099999999996</v>
      </c>
      <c r="O158">
        <v>0.10001400000000001</v>
      </c>
      <c r="R158" s="1">
        <v>0.3</v>
      </c>
      <c r="S158" s="1">
        <v>0.8</v>
      </c>
      <c r="T158" s="1">
        <v>0.2</v>
      </c>
      <c r="U158" s="1"/>
      <c r="V158" s="1">
        <v>0</v>
      </c>
      <c r="W158" s="1">
        <v>0.3</v>
      </c>
      <c r="X158" s="1">
        <v>0.7</v>
      </c>
      <c r="Z158" s="1">
        <f t="shared" si="15"/>
        <v>0.15</v>
      </c>
      <c r="AA158" s="1">
        <f t="shared" si="12"/>
        <v>0.55000000000000004</v>
      </c>
      <c r="AB158" s="1">
        <f t="shared" si="13"/>
        <v>0.44999999999999996</v>
      </c>
      <c r="AC158" s="11">
        <f t="shared" si="16"/>
        <v>8.2500000000000004E-2</v>
      </c>
      <c r="AD158" s="11">
        <f t="shared" si="17"/>
        <v>0.60500000000000009</v>
      </c>
      <c r="AE158" s="11">
        <f t="shared" si="14"/>
        <v>0.38249999999999995</v>
      </c>
    </row>
    <row r="159" spans="1:31" x14ac:dyDescent="0.25">
      <c r="A159" s="8">
        <v>45.149000000000001</v>
      </c>
      <c r="C159" s="9">
        <v>0.303701</v>
      </c>
      <c r="D159" s="9">
        <v>0.83317399999999997</v>
      </c>
      <c r="E159" s="9">
        <v>0.18844</v>
      </c>
      <c r="F159" s="9"/>
      <c r="G159" s="8">
        <v>53.2881</v>
      </c>
      <c r="I159">
        <v>8.6554000000000006E-2</v>
      </c>
      <c r="J159">
        <v>0.83466600000000002</v>
      </c>
      <c r="K159">
        <v>0.116759</v>
      </c>
      <c r="M159">
        <v>0.173563</v>
      </c>
      <c r="N159">
        <v>0.89622599999999997</v>
      </c>
      <c r="O159">
        <v>0.14541899999999999</v>
      </c>
      <c r="R159" s="1">
        <v>0.3</v>
      </c>
      <c r="S159" s="1">
        <v>0.8</v>
      </c>
      <c r="T159" s="1">
        <v>0.2</v>
      </c>
      <c r="U159" s="1"/>
      <c r="V159" s="1">
        <v>0</v>
      </c>
      <c r="W159" s="1">
        <v>0.4</v>
      </c>
      <c r="X159" s="1">
        <v>0.6</v>
      </c>
      <c r="Z159" s="1">
        <f t="shared" si="15"/>
        <v>0.15</v>
      </c>
      <c r="AA159" s="1">
        <f t="shared" si="12"/>
        <v>0.60000000000000009</v>
      </c>
      <c r="AB159" s="1">
        <f t="shared" si="13"/>
        <v>0.4</v>
      </c>
      <c r="AC159" s="11">
        <f t="shared" si="16"/>
        <v>9.0000000000000011E-2</v>
      </c>
      <c r="AD159" s="11">
        <f t="shared" si="17"/>
        <v>0.66000000000000014</v>
      </c>
      <c r="AE159" s="11">
        <f t="shared" si="14"/>
        <v>0.34</v>
      </c>
    </row>
    <row r="160" spans="1:31" x14ac:dyDescent="0.25">
      <c r="A160" s="8">
        <v>48.558599999999998</v>
      </c>
      <c r="C160" s="9">
        <v>0.26627800000000001</v>
      </c>
      <c r="D160" s="9">
        <v>0.84794000000000003</v>
      </c>
      <c r="E160" s="9">
        <v>0.222302</v>
      </c>
      <c r="F160" s="9"/>
      <c r="G160" s="8">
        <v>75.429500000000004</v>
      </c>
      <c r="I160">
        <v>1.5969000000000001E-2</v>
      </c>
      <c r="J160">
        <v>0.59496099999999996</v>
      </c>
      <c r="K160">
        <v>0.42819600000000002</v>
      </c>
      <c r="M160">
        <v>9.6142000000000005E-2</v>
      </c>
      <c r="N160">
        <v>0.81101000000000001</v>
      </c>
      <c r="O160">
        <v>0.27812399999999998</v>
      </c>
      <c r="R160" s="1">
        <v>0.3</v>
      </c>
      <c r="S160" s="1">
        <v>0.8</v>
      </c>
      <c r="T160" s="1">
        <v>0.2</v>
      </c>
      <c r="U160" s="1"/>
      <c r="V160" s="1">
        <v>0</v>
      </c>
      <c r="W160" s="1">
        <v>0.5</v>
      </c>
      <c r="X160" s="1">
        <v>0.5</v>
      </c>
      <c r="Z160" s="1">
        <f t="shared" si="15"/>
        <v>0.15</v>
      </c>
      <c r="AA160" s="1">
        <f t="shared" si="12"/>
        <v>0.65</v>
      </c>
      <c r="AB160" s="1">
        <f t="shared" si="13"/>
        <v>0.35</v>
      </c>
      <c r="AC160" s="11">
        <f t="shared" si="16"/>
        <v>9.7500000000000003E-2</v>
      </c>
      <c r="AD160" s="11">
        <f t="shared" si="17"/>
        <v>0.71500000000000008</v>
      </c>
      <c r="AE160" s="11">
        <f t="shared" si="14"/>
        <v>0.29749999999999999</v>
      </c>
    </row>
    <row r="161" spans="1:31" x14ac:dyDescent="0.25">
      <c r="A161" s="8">
        <v>50.810099999999998</v>
      </c>
      <c r="C161" s="9">
        <v>0.24285000000000001</v>
      </c>
      <c r="D161" s="9">
        <v>0.849244</v>
      </c>
      <c r="E161" s="9">
        <v>0.24532100000000001</v>
      </c>
      <c r="F161" s="9"/>
      <c r="G161" s="8">
        <v>82.593500000000006</v>
      </c>
      <c r="I161">
        <v>5.3689999999999996E-3</v>
      </c>
      <c r="J161">
        <v>0.291578</v>
      </c>
      <c r="K161">
        <v>0.66788499999999995</v>
      </c>
      <c r="M161">
        <v>6.3398999999999997E-2</v>
      </c>
      <c r="N161">
        <v>0.63987000000000005</v>
      </c>
      <c r="O161">
        <v>0.40093299999999998</v>
      </c>
      <c r="R161" s="1">
        <v>0.3</v>
      </c>
      <c r="S161" s="1">
        <v>0.8</v>
      </c>
      <c r="T161" s="1">
        <v>0.2</v>
      </c>
      <c r="U161" s="1"/>
      <c r="V161" s="1">
        <v>0</v>
      </c>
      <c r="W161" s="1">
        <v>0.6</v>
      </c>
      <c r="X161" s="1">
        <v>0.4</v>
      </c>
      <c r="Z161" s="1">
        <f t="shared" si="15"/>
        <v>0.15</v>
      </c>
      <c r="AA161" s="1">
        <f t="shared" si="12"/>
        <v>0.7</v>
      </c>
      <c r="AB161" s="1">
        <f t="shared" si="13"/>
        <v>0.30000000000000004</v>
      </c>
      <c r="AC161" s="11">
        <f t="shared" si="16"/>
        <v>0.105</v>
      </c>
      <c r="AD161" s="11">
        <f t="shared" si="17"/>
        <v>0.77</v>
      </c>
      <c r="AE161" s="11">
        <f t="shared" si="14"/>
        <v>0.255</v>
      </c>
    </row>
    <row r="162" spans="1:31" x14ac:dyDescent="0.25">
      <c r="A162" s="8">
        <v>50.096699999999998</v>
      </c>
      <c r="C162" s="9">
        <v>0.25020900000000001</v>
      </c>
      <c r="D162" s="9">
        <v>0.84952399999999995</v>
      </c>
      <c r="E162" s="9">
        <v>0.23793900000000001</v>
      </c>
      <c r="F162" s="9"/>
      <c r="G162" s="8">
        <v>57.710700000000003</v>
      </c>
      <c r="I162">
        <v>6.8420999999999996E-2</v>
      </c>
      <c r="J162">
        <v>0.82884100000000005</v>
      </c>
      <c r="K162">
        <v>0.14816299999999999</v>
      </c>
      <c r="M162">
        <v>0.136465</v>
      </c>
      <c r="N162">
        <v>0.89907700000000002</v>
      </c>
      <c r="O162">
        <v>0.17802499999999999</v>
      </c>
      <c r="R162" s="1">
        <v>0.3</v>
      </c>
      <c r="S162" s="1">
        <v>0.8</v>
      </c>
      <c r="T162" s="1">
        <v>0.2</v>
      </c>
      <c r="U162" s="1"/>
      <c r="V162" s="1">
        <v>0</v>
      </c>
      <c r="W162" s="1">
        <v>0.7</v>
      </c>
      <c r="X162" s="1">
        <v>0.3</v>
      </c>
      <c r="Z162" s="1">
        <f t="shared" si="15"/>
        <v>0.15</v>
      </c>
      <c r="AA162" s="1">
        <f t="shared" si="12"/>
        <v>0.75</v>
      </c>
      <c r="AB162" s="1">
        <f t="shared" si="13"/>
        <v>0.25</v>
      </c>
      <c r="AC162" s="11">
        <f t="shared" si="16"/>
        <v>0.11249999999999999</v>
      </c>
      <c r="AD162" s="11">
        <f t="shared" si="17"/>
        <v>0.82500000000000007</v>
      </c>
      <c r="AE162" s="11">
        <f t="shared" si="14"/>
        <v>0.21249999999999999</v>
      </c>
    </row>
    <row r="163" spans="1:31" x14ac:dyDescent="0.25">
      <c r="A163" s="8">
        <v>44.689700000000002</v>
      </c>
      <c r="C163" s="9">
        <v>0.30902200000000002</v>
      </c>
      <c r="D163" s="9">
        <v>0.82986700000000002</v>
      </c>
      <c r="E163" s="9">
        <v>0.18392500000000001</v>
      </c>
      <c r="F163" s="9"/>
      <c r="G163" s="8">
        <v>43.058300000000003</v>
      </c>
      <c r="I163">
        <v>0.14538400000000001</v>
      </c>
      <c r="J163">
        <v>0.82118999999999998</v>
      </c>
      <c r="K163">
        <v>6.4549999999999996E-2</v>
      </c>
      <c r="M163">
        <v>0.20524000000000001</v>
      </c>
      <c r="N163">
        <v>0.89256999999999997</v>
      </c>
      <c r="O163">
        <v>0.12231</v>
      </c>
      <c r="R163" s="1">
        <v>0.3</v>
      </c>
      <c r="S163" s="1">
        <v>0.8</v>
      </c>
      <c r="T163" s="1">
        <v>0.2</v>
      </c>
      <c r="U163" s="1"/>
      <c r="V163" s="1">
        <v>0</v>
      </c>
      <c r="W163" s="1">
        <v>0.7</v>
      </c>
      <c r="X163" s="1">
        <v>0.4</v>
      </c>
      <c r="Z163" s="1">
        <f t="shared" si="15"/>
        <v>0.15</v>
      </c>
      <c r="AA163" s="1">
        <f t="shared" si="12"/>
        <v>0.75</v>
      </c>
      <c r="AB163" s="1">
        <f t="shared" si="13"/>
        <v>0.30000000000000004</v>
      </c>
      <c r="AC163" s="11">
        <f t="shared" si="16"/>
        <v>0.105</v>
      </c>
      <c r="AD163" s="11">
        <f t="shared" si="17"/>
        <v>0.82500000000000007</v>
      </c>
      <c r="AE163" s="11">
        <f t="shared" si="14"/>
        <v>0.255</v>
      </c>
    </row>
    <row r="164" spans="1:31" x14ac:dyDescent="0.25">
      <c r="A164" s="8">
        <v>49.092700000000001</v>
      </c>
      <c r="C164" s="9">
        <v>0.26065899999999997</v>
      </c>
      <c r="D164" s="9">
        <v>0.84882999999999997</v>
      </c>
      <c r="E164" s="9">
        <v>0.22769500000000001</v>
      </c>
      <c r="F164" s="9"/>
      <c r="G164" s="8">
        <v>95.466499999999996</v>
      </c>
      <c r="I164">
        <v>4.7699999999999999E-4</v>
      </c>
      <c r="J164">
        <v>1.9782999999999999E-2</v>
      </c>
      <c r="K164">
        <v>0.94453900000000002</v>
      </c>
      <c r="M164">
        <v>4.8409000000000001E-2</v>
      </c>
      <c r="N164">
        <v>0.46156900000000001</v>
      </c>
      <c r="O164">
        <v>0.51248000000000005</v>
      </c>
      <c r="R164" s="1">
        <v>0.3</v>
      </c>
      <c r="S164" s="1">
        <v>0.8</v>
      </c>
      <c r="T164" s="1">
        <v>0.2</v>
      </c>
      <c r="U164" s="1"/>
      <c r="V164" s="1">
        <v>0</v>
      </c>
      <c r="W164" s="1">
        <v>0.8</v>
      </c>
      <c r="X164" s="1">
        <v>0.2</v>
      </c>
      <c r="Z164" s="1">
        <f t="shared" si="15"/>
        <v>0.15</v>
      </c>
      <c r="AA164" s="1">
        <f t="shared" si="12"/>
        <v>0.8</v>
      </c>
      <c r="AB164" s="1">
        <f t="shared" si="13"/>
        <v>0.2</v>
      </c>
      <c r="AC164" s="11">
        <f t="shared" si="16"/>
        <v>0.12</v>
      </c>
      <c r="AD164" s="11">
        <f t="shared" si="17"/>
        <v>0.88000000000000012</v>
      </c>
      <c r="AE164" s="11">
        <f t="shared" si="14"/>
        <v>0.17</v>
      </c>
    </row>
    <row r="165" spans="1:31" x14ac:dyDescent="0.25">
      <c r="A165" s="8">
        <v>49.018099999999997</v>
      </c>
      <c r="C165" s="9">
        <v>0.26144099999999998</v>
      </c>
      <c r="D165" s="9">
        <v>0.84872700000000001</v>
      </c>
      <c r="E165" s="9">
        <v>0.22694</v>
      </c>
      <c r="F165" s="9"/>
      <c r="G165" s="8">
        <v>100</v>
      </c>
      <c r="I165">
        <v>2.34E-4</v>
      </c>
      <c r="J165">
        <v>8.1419999999999999E-3</v>
      </c>
      <c r="K165">
        <v>0.96950199999999997</v>
      </c>
      <c r="M165">
        <v>4.7316999999999998E-2</v>
      </c>
      <c r="N165">
        <v>0.45433099999999998</v>
      </c>
      <c r="O165">
        <v>0.52305699999999999</v>
      </c>
      <c r="R165" s="1">
        <v>0.3</v>
      </c>
      <c r="S165" s="1">
        <v>0.8</v>
      </c>
      <c r="T165" s="1">
        <v>0.2</v>
      </c>
      <c r="U165" s="1"/>
      <c r="V165" s="1">
        <v>0.1</v>
      </c>
      <c r="W165" s="1">
        <v>0.8</v>
      </c>
      <c r="X165" s="1">
        <v>0.1</v>
      </c>
      <c r="Z165" s="1">
        <f t="shared" si="15"/>
        <v>0.2</v>
      </c>
      <c r="AA165" s="1">
        <f t="shared" si="12"/>
        <v>0.8</v>
      </c>
      <c r="AB165" s="1">
        <f t="shared" si="13"/>
        <v>0.15000000000000002</v>
      </c>
      <c r="AC165" s="11">
        <f t="shared" si="16"/>
        <v>0.17000000000000004</v>
      </c>
      <c r="AD165" s="11">
        <f t="shared" si="17"/>
        <v>0.88000000000000012</v>
      </c>
      <c r="AE165" s="11">
        <f t="shared" si="14"/>
        <v>0.12000000000000002</v>
      </c>
    </row>
    <row r="166" spans="1:31" x14ac:dyDescent="0.25">
      <c r="A166" s="8">
        <v>52.122</v>
      </c>
      <c r="C166" s="9">
        <v>0.229408</v>
      </c>
      <c r="D166" s="9">
        <v>0.84703300000000004</v>
      </c>
      <c r="E166" s="9">
        <v>0.259187</v>
      </c>
      <c r="F166" s="9"/>
      <c r="G166" s="8">
        <v>86.828900000000004</v>
      </c>
      <c r="I166">
        <v>2.4450000000000001E-3</v>
      </c>
      <c r="J166">
        <v>0.13561500000000001</v>
      </c>
      <c r="K166">
        <v>0.80170200000000003</v>
      </c>
      <c r="M166">
        <v>5.0410000000000003E-2</v>
      </c>
      <c r="N166">
        <v>0.53558399999999995</v>
      </c>
      <c r="O166">
        <v>0.47242899999999999</v>
      </c>
      <c r="R166" s="1">
        <v>0.3</v>
      </c>
      <c r="S166" s="1">
        <v>0.8</v>
      </c>
      <c r="T166" s="1">
        <v>0.2</v>
      </c>
      <c r="U166" s="1"/>
      <c r="V166" s="1">
        <v>0.1</v>
      </c>
      <c r="W166" s="1">
        <v>0.8</v>
      </c>
      <c r="X166" s="1">
        <v>0.2</v>
      </c>
      <c r="Z166" s="1">
        <f t="shared" si="15"/>
        <v>0.2</v>
      </c>
      <c r="AA166" s="1">
        <f t="shared" si="12"/>
        <v>0.8</v>
      </c>
      <c r="AB166" s="1">
        <f t="shared" si="13"/>
        <v>0.2</v>
      </c>
      <c r="AC166" s="11">
        <f t="shared" si="16"/>
        <v>0.16000000000000003</v>
      </c>
      <c r="AD166" s="11">
        <f t="shared" si="17"/>
        <v>0.88000000000000012</v>
      </c>
      <c r="AE166" s="11">
        <f t="shared" si="14"/>
        <v>0.16000000000000003</v>
      </c>
    </row>
    <row r="167" spans="1:31" x14ac:dyDescent="0.25">
      <c r="A167" s="8">
        <v>53.284999999999997</v>
      </c>
      <c r="C167" s="9">
        <v>0.21753800000000001</v>
      </c>
      <c r="D167" s="9">
        <v>0.843163</v>
      </c>
      <c r="E167" s="9">
        <v>0.27187600000000001</v>
      </c>
      <c r="F167" s="9"/>
      <c r="G167" s="8">
        <v>65.631100000000004</v>
      </c>
      <c r="I167">
        <v>4.1527000000000001E-2</v>
      </c>
      <c r="J167">
        <v>0.78720599999999996</v>
      </c>
      <c r="K167">
        <v>0.22947400000000001</v>
      </c>
      <c r="M167">
        <v>0.105604</v>
      </c>
      <c r="N167">
        <v>0.884023</v>
      </c>
      <c r="O167">
        <v>0.22601599999999999</v>
      </c>
      <c r="R167" s="1">
        <v>0.3</v>
      </c>
      <c r="S167" s="1">
        <v>0.8</v>
      </c>
      <c r="T167" s="1">
        <v>0.2</v>
      </c>
      <c r="U167" s="1"/>
      <c r="V167" s="1">
        <v>0.2</v>
      </c>
      <c r="W167" s="1">
        <v>0.8</v>
      </c>
      <c r="X167" s="1">
        <v>0</v>
      </c>
      <c r="Z167" s="1">
        <f t="shared" si="15"/>
        <v>0.25</v>
      </c>
      <c r="AA167" s="1">
        <f t="shared" si="12"/>
        <v>0.8</v>
      </c>
      <c r="AB167" s="1">
        <f t="shared" si="13"/>
        <v>0.1</v>
      </c>
      <c r="AC167" s="11">
        <f t="shared" si="16"/>
        <v>0.22500000000000001</v>
      </c>
      <c r="AD167" s="11">
        <f t="shared" si="17"/>
        <v>0.88000000000000012</v>
      </c>
      <c r="AE167" s="11">
        <f t="shared" si="14"/>
        <v>7.5000000000000011E-2</v>
      </c>
    </row>
    <row r="168" spans="1:31" x14ac:dyDescent="0.25">
      <c r="A168" s="8">
        <v>52.642600000000002</v>
      </c>
      <c r="C168" s="9">
        <v>0.22409299999999999</v>
      </c>
      <c r="D168" s="9">
        <v>0.84552899999999998</v>
      </c>
      <c r="E168" s="9">
        <v>0.26481500000000002</v>
      </c>
      <c r="F168" s="9"/>
      <c r="G168" s="8">
        <v>65.826300000000003</v>
      </c>
      <c r="I168">
        <v>4.0930000000000001E-2</v>
      </c>
      <c r="J168">
        <v>0.78537400000000002</v>
      </c>
      <c r="K168">
        <v>0.232101</v>
      </c>
      <c r="M168">
        <v>0.10788300000000001</v>
      </c>
      <c r="N168">
        <v>0.88418799999999997</v>
      </c>
      <c r="O168">
        <v>0.22334999999999999</v>
      </c>
      <c r="R168" s="1">
        <v>0.3</v>
      </c>
      <c r="S168" s="1">
        <v>0.8</v>
      </c>
      <c r="T168" s="1">
        <v>0.2</v>
      </c>
      <c r="U168" s="1"/>
      <c r="V168" s="1">
        <v>0.2</v>
      </c>
      <c r="W168" s="1">
        <v>0.8</v>
      </c>
      <c r="X168" s="1">
        <v>0.1</v>
      </c>
      <c r="Z168" s="1">
        <f t="shared" si="15"/>
        <v>0.25</v>
      </c>
      <c r="AA168" s="1">
        <f t="shared" si="12"/>
        <v>0.8</v>
      </c>
      <c r="AB168" s="1">
        <f t="shared" si="13"/>
        <v>0.15000000000000002</v>
      </c>
      <c r="AC168" s="11">
        <f t="shared" si="16"/>
        <v>0.21250000000000002</v>
      </c>
      <c r="AD168" s="11">
        <f t="shared" si="17"/>
        <v>0.88000000000000012</v>
      </c>
      <c r="AE168" s="11">
        <f t="shared" si="14"/>
        <v>0.11250000000000002</v>
      </c>
    </row>
    <row r="169" spans="1:31" x14ac:dyDescent="0.25">
      <c r="A169" s="8">
        <v>54.247900000000001</v>
      </c>
      <c r="C169" s="9">
        <v>0.20771300000000001</v>
      </c>
      <c r="D169" s="9">
        <v>0.838507</v>
      </c>
      <c r="E169" s="9">
        <v>0.28273300000000001</v>
      </c>
      <c r="F169" s="9"/>
      <c r="G169" s="8">
        <v>45.795000000000002</v>
      </c>
      <c r="I169">
        <v>0.12648000000000001</v>
      </c>
      <c r="J169">
        <v>0.82821900000000004</v>
      </c>
      <c r="K169">
        <v>7.6300000000000007E-2</v>
      </c>
      <c r="M169">
        <v>0.14005300000000001</v>
      </c>
      <c r="N169">
        <v>0.89753300000000003</v>
      </c>
      <c r="O169">
        <v>0.16586200000000001</v>
      </c>
      <c r="R169" s="1">
        <v>0.3</v>
      </c>
      <c r="S169" s="1">
        <v>0.8</v>
      </c>
      <c r="T169" s="1">
        <v>0.2</v>
      </c>
      <c r="U169" s="1"/>
      <c r="V169" s="1">
        <v>0.3</v>
      </c>
      <c r="W169" s="1">
        <v>0.7</v>
      </c>
      <c r="X169" s="1">
        <v>0</v>
      </c>
      <c r="Z169" s="1">
        <f t="shared" si="15"/>
        <v>0.3</v>
      </c>
      <c r="AA169" s="1">
        <f t="shared" si="12"/>
        <v>0.75</v>
      </c>
      <c r="AB169" s="1">
        <f t="shared" si="13"/>
        <v>0.1</v>
      </c>
      <c r="AC169" s="11">
        <f t="shared" si="16"/>
        <v>0.27</v>
      </c>
      <c r="AD169" s="11">
        <f t="shared" si="17"/>
        <v>0.82500000000000007</v>
      </c>
      <c r="AE169" s="11">
        <f t="shared" si="14"/>
        <v>6.9999999999999993E-2</v>
      </c>
    </row>
    <row r="170" spans="1:31" x14ac:dyDescent="0.25">
      <c r="A170" s="8">
        <v>52.411200000000001</v>
      </c>
      <c r="C170" s="9">
        <v>0.22645499999999999</v>
      </c>
      <c r="D170" s="9">
        <v>0.84624299999999997</v>
      </c>
      <c r="E170" s="9">
        <v>0.26230399999999998</v>
      </c>
      <c r="F170" s="9"/>
      <c r="G170" s="8">
        <v>9.9872999999999994</v>
      </c>
      <c r="I170">
        <v>0.87584700000000004</v>
      </c>
      <c r="J170">
        <v>6.8564E-2</v>
      </c>
      <c r="K170">
        <v>1.957E-3</v>
      </c>
      <c r="M170">
        <v>0.483622</v>
      </c>
      <c r="N170">
        <v>0.51509400000000005</v>
      </c>
      <c r="O170">
        <v>5.2990000000000002E-2</v>
      </c>
      <c r="R170" s="1">
        <v>0.3</v>
      </c>
      <c r="S170" s="1">
        <v>0.8</v>
      </c>
      <c r="T170" s="1">
        <v>0.2</v>
      </c>
      <c r="U170" s="1"/>
      <c r="V170" s="1">
        <v>0.3</v>
      </c>
      <c r="W170" s="1">
        <v>0.8</v>
      </c>
      <c r="X170" s="1">
        <v>0</v>
      </c>
      <c r="Z170" s="1">
        <f t="shared" si="15"/>
        <v>0.3</v>
      </c>
      <c r="AA170" s="1">
        <f t="shared" si="12"/>
        <v>0.8</v>
      </c>
      <c r="AB170" s="1">
        <f t="shared" si="13"/>
        <v>0.1</v>
      </c>
      <c r="AC170" s="11">
        <f t="shared" si="16"/>
        <v>0.27</v>
      </c>
      <c r="AD170" s="11">
        <f t="shared" si="17"/>
        <v>0.88000000000000012</v>
      </c>
      <c r="AE170" s="11">
        <f t="shared" si="14"/>
        <v>6.9999999999999993E-2</v>
      </c>
    </row>
    <row r="171" spans="1:31" x14ac:dyDescent="0.25">
      <c r="A171" s="8">
        <v>52.128599999999999</v>
      </c>
      <c r="C171" s="9">
        <v>0.22934099999999999</v>
      </c>
      <c r="D171" s="9">
        <v>0.84701599999999999</v>
      </c>
      <c r="E171" s="9">
        <v>0.25925799999999999</v>
      </c>
      <c r="F171" s="9"/>
      <c r="G171" s="8">
        <v>14.9991</v>
      </c>
      <c r="I171">
        <v>0.73802900000000005</v>
      </c>
      <c r="J171">
        <v>0.21401800000000001</v>
      </c>
      <c r="K171">
        <v>4.3660000000000001E-3</v>
      </c>
      <c r="M171">
        <v>0.41788500000000001</v>
      </c>
      <c r="N171">
        <v>0.61335200000000001</v>
      </c>
      <c r="O171">
        <v>6.2419000000000002E-2</v>
      </c>
      <c r="R171" s="1">
        <v>0.3</v>
      </c>
      <c r="S171" s="1">
        <v>0.8</v>
      </c>
      <c r="T171" s="1">
        <v>0.2</v>
      </c>
      <c r="U171" s="1"/>
      <c r="V171" s="1">
        <v>0.4</v>
      </c>
      <c r="W171" s="1">
        <v>0.6</v>
      </c>
      <c r="X171" s="1">
        <v>0</v>
      </c>
      <c r="Z171" s="1">
        <f t="shared" si="15"/>
        <v>0.35</v>
      </c>
      <c r="AA171" s="1">
        <f t="shared" si="12"/>
        <v>0.7</v>
      </c>
      <c r="AB171" s="1">
        <f t="shared" si="13"/>
        <v>0.1</v>
      </c>
      <c r="AC171" s="11">
        <f t="shared" si="16"/>
        <v>0.315</v>
      </c>
      <c r="AD171" s="11">
        <f t="shared" si="17"/>
        <v>0.77</v>
      </c>
      <c r="AE171" s="11">
        <f t="shared" si="14"/>
        <v>6.4999999999999988E-2</v>
      </c>
    </row>
    <row r="172" spans="1:31" x14ac:dyDescent="0.25">
      <c r="A172" s="8">
        <v>49.010100000000001</v>
      </c>
      <c r="C172" s="9">
        <v>0.26152500000000001</v>
      </c>
      <c r="D172" s="9">
        <v>0.84871600000000003</v>
      </c>
      <c r="E172" s="9">
        <v>0.22685900000000001</v>
      </c>
      <c r="F172" s="9"/>
      <c r="G172" s="8">
        <v>0</v>
      </c>
      <c r="I172">
        <v>0.975082</v>
      </c>
      <c r="J172">
        <v>5.9150000000000001E-3</v>
      </c>
      <c r="K172">
        <v>4.4499999999999997E-4</v>
      </c>
      <c r="M172">
        <v>0.56190499999999999</v>
      </c>
      <c r="N172">
        <v>0.47480800000000001</v>
      </c>
      <c r="O172">
        <v>4.3203999999999999E-2</v>
      </c>
      <c r="R172" s="1">
        <v>0.3</v>
      </c>
      <c r="S172" s="1">
        <v>0.8</v>
      </c>
      <c r="T172" s="1">
        <v>0.2</v>
      </c>
      <c r="U172" s="1"/>
      <c r="V172" s="1">
        <v>0.4</v>
      </c>
      <c r="W172" s="1">
        <v>0.7</v>
      </c>
      <c r="X172" s="1">
        <v>0</v>
      </c>
      <c r="Z172" s="1">
        <f t="shared" si="15"/>
        <v>0.35</v>
      </c>
      <c r="AA172" s="1">
        <f t="shared" si="12"/>
        <v>0.75</v>
      </c>
      <c r="AB172" s="1">
        <f t="shared" si="13"/>
        <v>0.1</v>
      </c>
      <c r="AC172" s="11">
        <f t="shared" si="16"/>
        <v>0.315</v>
      </c>
      <c r="AD172" s="11">
        <f t="shared" si="17"/>
        <v>0.82500000000000007</v>
      </c>
      <c r="AE172" s="11">
        <f t="shared" si="14"/>
        <v>6.4999999999999988E-2</v>
      </c>
    </row>
    <row r="173" spans="1:31" x14ac:dyDescent="0.25">
      <c r="A173" s="8">
        <v>49.8414</v>
      </c>
      <c r="C173" s="9">
        <v>0.25285400000000002</v>
      </c>
      <c r="D173" s="9">
        <v>0.849468</v>
      </c>
      <c r="E173" s="9">
        <v>0.235319</v>
      </c>
      <c r="F173" s="9"/>
      <c r="G173" s="8">
        <v>0</v>
      </c>
      <c r="I173">
        <v>0.975082</v>
      </c>
      <c r="J173">
        <v>5.9150000000000001E-3</v>
      </c>
      <c r="K173">
        <v>4.4499999999999997E-4</v>
      </c>
      <c r="M173">
        <v>0.554898</v>
      </c>
      <c r="N173">
        <v>0.47547099999999998</v>
      </c>
      <c r="O173">
        <v>4.4138999999999998E-2</v>
      </c>
      <c r="R173" s="1">
        <v>0.3</v>
      </c>
      <c r="S173" s="1">
        <v>0.8</v>
      </c>
      <c r="T173" s="1">
        <v>0.2</v>
      </c>
      <c r="U173" s="1"/>
      <c r="V173" s="1">
        <v>0.5</v>
      </c>
      <c r="W173" s="1">
        <v>0.5</v>
      </c>
      <c r="X173" s="1">
        <v>0</v>
      </c>
      <c r="Z173" s="1">
        <f t="shared" si="15"/>
        <v>0.4</v>
      </c>
      <c r="AA173" s="1">
        <f t="shared" si="12"/>
        <v>0.65</v>
      </c>
      <c r="AB173" s="1">
        <f t="shared" si="13"/>
        <v>0.1</v>
      </c>
      <c r="AC173" s="11">
        <f t="shared" si="16"/>
        <v>0.36000000000000004</v>
      </c>
      <c r="AD173" s="11">
        <f t="shared" si="17"/>
        <v>0.71500000000000008</v>
      </c>
      <c r="AE173" s="11">
        <f t="shared" si="14"/>
        <v>0.06</v>
      </c>
    </row>
    <row r="174" spans="1:31" x14ac:dyDescent="0.25">
      <c r="A174" s="8">
        <v>50.931199999999997</v>
      </c>
      <c r="C174" s="9">
        <v>0.24160499999999999</v>
      </c>
      <c r="D174" s="9">
        <v>0.84913300000000003</v>
      </c>
      <c r="E174" s="9">
        <v>0.246584</v>
      </c>
      <c r="F174" s="9"/>
      <c r="G174" s="8">
        <v>27.681799999999999</v>
      </c>
      <c r="I174">
        <v>0.344308</v>
      </c>
      <c r="J174">
        <v>0.68313999999999997</v>
      </c>
      <c r="K174">
        <v>2.0427000000000001E-2</v>
      </c>
      <c r="M174">
        <v>0.24465200000000001</v>
      </c>
      <c r="N174">
        <v>0.85845000000000005</v>
      </c>
      <c r="O174">
        <v>0.104863</v>
      </c>
      <c r="R174" s="1">
        <v>0.3</v>
      </c>
      <c r="S174" s="1">
        <v>0.8</v>
      </c>
      <c r="T174" s="1">
        <v>0.2</v>
      </c>
      <c r="U174" s="1"/>
      <c r="V174" s="1">
        <v>0.5</v>
      </c>
      <c r="W174" s="1">
        <v>0.6</v>
      </c>
      <c r="X174" s="1">
        <v>0</v>
      </c>
      <c r="Z174" s="1">
        <f t="shared" si="15"/>
        <v>0.4</v>
      </c>
      <c r="AA174" s="1">
        <f t="shared" si="12"/>
        <v>0.7</v>
      </c>
      <c r="AB174" s="1">
        <f t="shared" si="13"/>
        <v>0.1</v>
      </c>
      <c r="AC174" s="11">
        <f t="shared" si="16"/>
        <v>0.36000000000000004</v>
      </c>
      <c r="AD174" s="11">
        <f t="shared" si="17"/>
        <v>0.77</v>
      </c>
      <c r="AE174" s="11">
        <f t="shared" si="14"/>
        <v>0.06</v>
      </c>
    </row>
    <row r="175" spans="1:31" x14ac:dyDescent="0.25">
      <c r="A175" s="8">
        <v>52.127899999999997</v>
      </c>
      <c r="C175" s="9">
        <v>0.229348</v>
      </c>
      <c r="D175" s="9">
        <v>0.84701800000000005</v>
      </c>
      <c r="E175" s="9">
        <v>0.25924999999999998</v>
      </c>
      <c r="F175" s="9"/>
      <c r="G175" s="8">
        <v>40.959699999999998</v>
      </c>
      <c r="I175">
        <v>0.16203999999999999</v>
      </c>
      <c r="J175">
        <v>0.81379999999999997</v>
      </c>
      <c r="K175">
        <v>5.6467000000000003E-2</v>
      </c>
      <c r="M175">
        <v>0.165127</v>
      </c>
      <c r="N175">
        <v>0.89656000000000002</v>
      </c>
      <c r="O175">
        <v>0.14498</v>
      </c>
      <c r="R175" s="1">
        <v>0.3</v>
      </c>
      <c r="S175" s="1">
        <v>0.8</v>
      </c>
      <c r="T175" s="1">
        <v>0.2</v>
      </c>
      <c r="U175" s="1"/>
      <c r="V175" s="1">
        <v>0.6</v>
      </c>
      <c r="W175" s="1">
        <v>0.3</v>
      </c>
      <c r="X175" s="1">
        <v>0</v>
      </c>
      <c r="Z175" s="1">
        <f t="shared" si="15"/>
        <v>0.44999999999999996</v>
      </c>
      <c r="AA175" s="1">
        <f t="shared" si="12"/>
        <v>0.55000000000000004</v>
      </c>
      <c r="AB175" s="1">
        <f t="shared" si="13"/>
        <v>0.1</v>
      </c>
      <c r="AC175" s="11">
        <f t="shared" si="16"/>
        <v>0.40499999999999997</v>
      </c>
      <c r="AD175" s="11">
        <f t="shared" si="17"/>
        <v>0.60500000000000009</v>
      </c>
      <c r="AE175" s="11">
        <f t="shared" si="14"/>
        <v>5.5000000000000007E-2</v>
      </c>
    </row>
    <row r="176" spans="1:31" x14ac:dyDescent="0.25">
      <c r="A176" s="8">
        <v>55.599899999999998</v>
      </c>
      <c r="C176" s="9">
        <v>0.19389400000000001</v>
      </c>
      <c r="D176" s="9">
        <v>0.82954000000000006</v>
      </c>
      <c r="E176" s="9">
        <v>0.298628</v>
      </c>
      <c r="F176" s="9"/>
      <c r="G176" s="8">
        <v>35.422400000000003</v>
      </c>
      <c r="I176">
        <v>0.21811</v>
      </c>
      <c r="J176">
        <v>0.78264199999999995</v>
      </c>
      <c r="K176">
        <v>3.8561999999999999E-2</v>
      </c>
      <c r="M176">
        <v>0.16431599999999999</v>
      </c>
      <c r="N176">
        <v>0.88335399999999997</v>
      </c>
      <c r="O176">
        <v>0.14543600000000001</v>
      </c>
      <c r="R176" s="1">
        <v>0.3</v>
      </c>
      <c r="S176" s="1">
        <v>0.8</v>
      </c>
      <c r="T176" s="1">
        <v>0.2</v>
      </c>
      <c r="U176" s="1"/>
      <c r="V176" s="1">
        <v>0.7</v>
      </c>
      <c r="W176" s="1">
        <v>0.2</v>
      </c>
      <c r="X176" s="1">
        <v>0</v>
      </c>
      <c r="Z176" s="1">
        <f t="shared" si="15"/>
        <v>0.5</v>
      </c>
      <c r="AA176" s="1">
        <f t="shared" si="12"/>
        <v>0.5</v>
      </c>
      <c r="AB176" s="1">
        <f t="shared" si="13"/>
        <v>0.1</v>
      </c>
      <c r="AC176" s="11">
        <f t="shared" si="16"/>
        <v>0.45</v>
      </c>
      <c r="AD176" s="11">
        <f t="shared" si="17"/>
        <v>0.55000000000000004</v>
      </c>
      <c r="AE176" s="11">
        <f t="shared" si="14"/>
        <v>0.05</v>
      </c>
    </row>
    <row r="177" spans="1:31" x14ac:dyDescent="0.25">
      <c r="A177" s="8">
        <v>47.4255</v>
      </c>
      <c r="C177" s="9">
        <v>0.27837600000000001</v>
      </c>
      <c r="D177" s="9">
        <v>0.84482500000000005</v>
      </c>
      <c r="E177" s="9">
        <v>0.21096000000000001</v>
      </c>
      <c r="F177" s="9"/>
      <c r="G177" s="8">
        <v>0</v>
      </c>
      <c r="I177">
        <v>0.975082</v>
      </c>
      <c r="J177">
        <v>5.9150000000000001E-3</v>
      </c>
      <c r="K177">
        <v>4.4499999999999997E-4</v>
      </c>
      <c r="M177">
        <v>0.57514600000000005</v>
      </c>
      <c r="N177">
        <v>0.47174100000000002</v>
      </c>
      <c r="O177">
        <v>4.1505E-2</v>
      </c>
      <c r="R177" s="1">
        <v>0.3</v>
      </c>
      <c r="S177" s="1">
        <v>0.8</v>
      </c>
      <c r="T177" s="1">
        <v>0.2</v>
      </c>
      <c r="U177" s="1"/>
      <c r="V177" s="1">
        <v>0.7</v>
      </c>
      <c r="W177" s="1">
        <v>0.3</v>
      </c>
      <c r="X177" s="1">
        <v>0</v>
      </c>
      <c r="Z177" s="1">
        <f t="shared" si="15"/>
        <v>0.5</v>
      </c>
      <c r="AA177" s="1">
        <f t="shared" si="12"/>
        <v>0.55000000000000004</v>
      </c>
      <c r="AB177" s="1">
        <f t="shared" si="13"/>
        <v>0.1</v>
      </c>
      <c r="AC177" s="11">
        <f t="shared" si="16"/>
        <v>0.45</v>
      </c>
      <c r="AD177" s="11">
        <f t="shared" si="17"/>
        <v>0.60500000000000009</v>
      </c>
      <c r="AE177" s="11">
        <f t="shared" si="14"/>
        <v>0.05</v>
      </c>
    </row>
    <row r="178" spans="1:31" x14ac:dyDescent="0.25">
      <c r="A178" s="8">
        <v>49.450499999999998</v>
      </c>
      <c r="C178" s="9">
        <v>0.25691999999999998</v>
      </c>
      <c r="D178" s="9">
        <v>0.84922299999999995</v>
      </c>
      <c r="E178" s="9">
        <v>0.23132800000000001</v>
      </c>
      <c r="F178" s="9"/>
      <c r="G178" s="8">
        <v>36.637799999999999</v>
      </c>
      <c r="I178">
        <v>0.20399400000000001</v>
      </c>
      <c r="J178">
        <v>0.79131399999999996</v>
      </c>
      <c r="K178">
        <v>4.2099999999999999E-2</v>
      </c>
      <c r="M178">
        <v>0.19797899999999999</v>
      </c>
      <c r="N178">
        <v>0.891266</v>
      </c>
      <c r="O178">
        <v>0.124847</v>
      </c>
      <c r="R178" s="1">
        <v>0.3</v>
      </c>
      <c r="S178" s="1">
        <v>0.8</v>
      </c>
      <c r="T178" s="1">
        <v>0.2</v>
      </c>
      <c r="U178" s="1"/>
      <c r="V178" s="1">
        <v>0.8</v>
      </c>
      <c r="W178" s="1">
        <v>0.1</v>
      </c>
      <c r="X178" s="1">
        <v>0</v>
      </c>
      <c r="Z178" s="1">
        <f t="shared" si="15"/>
        <v>0.55000000000000004</v>
      </c>
      <c r="AA178" s="1">
        <f t="shared" si="12"/>
        <v>0.45</v>
      </c>
      <c r="AB178" s="1">
        <f t="shared" si="13"/>
        <v>0.1</v>
      </c>
      <c r="AC178" s="11">
        <f t="shared" si="16"/>
        <v>0.49500000000000005</v>
      </c>
      <c r="AD178" s="11">
        <f t="shared" si="17"/>
        <v>0.49500000000000005</v>
      </c>
      <c r="AE178" s="11">
        <f t="shared" si="14"/>
        <v>4.4999999999999998E-2</v>
      </c>
    </row>
    <row r="179" spans="1:31" x14ac:dyDescent="0.25">
      <c r="A179" s="8">
        <v>42.9724</v>
      </c>
      <c r="C179" s="9">
        <v>0.32971400000000001</v>
      </c>
      <c r="D179" s="9">
        <v>0.814253</v>
      </c>
      <c r="E179" s="9">
        <v>0.16711100000000001</v>
      </c>
      <c r="F179" s="9"/>
      <c r="G179" s="8">
        <v>0</v>
      </c>
      <c r="I179">
        <v>0.975082</v>
      </c>
      <c r="J179">
        <v>5.9150000000000001E-3</v>
      </c>
      <c r="K179">
        <v>4.4499999999999997E-4</v>
      </c>
      <c r="M179">
        <v>0.61242799999999997</v>
      </c>
      <c r="N179">
        <v>0.44896900000000001</v>
      </c>
      <c r="O179">
        <v>3.7192000000000003E-2</v>
      </c>
      <c r="R179" s="1">
        <v>0.3</v>
      </c>
      <c r="S179" s="1">
        <v>0.8</v>
      </c>
      <c r="T179" s="1">
        <v>0.2</v>
      </c>
      <c r="U179" s="1"/>
      <c r="V179" s="1">
        <v>0.8</v>
      </c>
      <c r="W179" s="1">
        <v>0.2</v>
      </c>
      <c r="X179" s="1">
        <v>0</v>
      </c>
      <c r="Z179" s="1">
        <f t="shared" si="15"/>
        <v>0.55000000000000004</v>
      </c>
      <c r="AA179" s="1">
        <f t="shared" si="12"/>
        <v>0.5</v>
      </c>
      <c r="AB179" s="1">
        <f t="shared" si="13"/>
        <v>0.1</v>
      </c>
      <c r="AC179" s="11">
        <f t="shared" si="16"/>
        <v>0.49500000000000005</v>
      </c>
      <c r="AD179" s="11">
        <f t="shared" si="17"/>
        <v>0.55000000000000004</v>
      </c>
      <c r="AE179" s="11">
        <f t="shared" si="14"/>
        <v>4.4999999999999998E-2</v>
      </c>
    </row>
    <row r="180" spans="1:31" x14ac:dyDescent="0.25">
      <c r="A180" s="8">
        <v>45.589700000000001</v>
      </c>
      <c r="C180" s="9">
        <v>0.29866900000000002</v>
      </c>
      <c r="D180" s="9">
        <v>0.83603000000000005</v>
      </c>
      <c r="E180" s="9">
        <v>0.19278000000000001</v>
      </c>
      <c r="F180" s="9"/>
      <c r="G180" s="8">
        <v>31.991700000000002</v>
      </c>
      <c r="I180">
        <v>0.26517499999999999</v>
      </c>
      <c r="J180">
        <v>0.75001399999999996</v>
      </c>
      <c r="K180">
        <v>2.9641000000000001E-2</v>
      </c>
      <c r="M180">
        <v>0.25142900000000001</v>
      </c>
      <c r="N180">
        <v>0.87459699999999996</v>
      </c>
      <c r="O180">
        <v>0.101522</v>
      </c>
      <c r="R180" s="1">
        <v>0.3</v>
      </c>
      <c r="S180" s="1">
        <v>0.8</v>
      </c>
      <c r="T180" s="1">
        <v>0.2</v>
      </c>
      <c r="U180" s="1"/>
      <c r="V180" s="1">
        <v>0.9</v>
      </c>
      <c r="W180" s="1">
        <v>0</v>
      </c>
      <c r="X180" s="1">
        <v>0</v>
      </c>
      <c r="Z180" s="1">
        <f t="shared" si="15"/>
        <v>0.6</v>
      </c>
      <c r="AA180" s="1">
        <f t="shared" si="12"/>
        <v>0.4</v>
      </c>
      <c r="AB180" s="1">
        <f t="shared" si="13"/>
        <v>0.1</v>
      </c>
      <c r="AC180" s="11">
        <f t="shared" si="16"/>
        <v>0.54</v>
      </c>
      <c r="AD180" s="11">
        <f t="shared" si="17"/>
        <v>0.44000000000000006</v>
      </c>
      <c r="AE180" s="11">
        <f t="shared" si="14"/>
        <v>0.04</v>
      </c>
    </row>
    <row r="181" spans="1:31" x14ac:dyDescent="0.25">
      <c r="A181" s="8">
        <v>51.043300000000002</v>
      </c>
      <c r="C181" s="9">
        <v>0.240454</v>
      </c>
      <c r="D181" s="9">
        <v>0.84901300000000002</v>
      </c>
      <c r="E181" s="9">
        <v>0.247756</v>
      </c>
      <c r="F181" s="9"/>
      <c r="G181" s="8">
        <v>89.541799999999995</v>
      </c>
      <c r="I181">
        <v>1.4419999999999999E-3</v>
      </c>
      <c r="J181">
        <v>7.5135999999999994E-2</v>
      </c>
      <c r="K181">
        <v>0.86563800000000002</v>
      </c>
      <c r="M181">
        <v>4.8794999999999998E-2</v>
      </c>
      <c r="N181">
        <v>0.497249</v>
      </c>
      <c r="O181">
        <v>0.49255900000000002</v>
      </c>
      <c r="R181" s="1">
        <v>0.3</v>
      </c>
      <c r="S181" s="1">
        <v>0.8</v>
      </c>
      <c r="T181" s="1">
        <v>0.2</v>
      </c>
      <c r="U181" s="1"/>
      <c r="V181" s="1">
        <v>0.9</v>
      </c>
      <c r="W181" s="1">
        <v>0.1</v>
      </c>
      <c r="X181" s="1">
        <v>0</v>
      </c>
      <c r="Z181" s="1">
        <f t="shared" si="15"/>
        <v>0.6</v>
      </c>
      <c r="AA181" s="1">
        <f t="shared" si="12"/>
        <v>0.45</v>
      </c>
      <c r="AB181" s="1">
        <f t="shared" si="13"/>
        <v>0.1</v>
      </c>
      <c r="AC181" s="11">
        <f t="shared" si="16"/>
        <v>0.54</v>
      </c>
      <c r="AD181" s="11">
        <f t="shared" si="17"/>
        <v>0.49500000000000005</v>
      </c>
      <c r="AE181" s="11">
        <f t="shared" si="14"/>
        <v>0.04</v>
      </c>
    </row>
    <row r="182" spans="1:31" x14ac:dyDescent="0.25">
      <c r="A182" s="8">
        <v>53.736800000000002</v>
      </c>
      <c r="C182" s="9">
        <v>0.21292900000000001</v>
      </c>
      <c r="D182" s="9">
        <v>0.84114800000000001</v>
      </c>
      <c r="E182" s="9">
        <v>0.27692699999999998</v>
      </c>
      <c r="F182" s="9"/>
      <c r="G182" s="8">
        <v>65.627700000000004</v>
      </c>
      <c r="I182">
        <v>4.1536999999999998E-2</v>
      </c>
      <c r="J182">
        <v>0.78723799999999999</v>
      </c>
      <c r="K182">
        <v>0.22942799999999999</v>
      </c>
      <c r="M182">
        <v>0.10372199999999999</v>
      </c>
      <c r="N182">
        <v>0.88338399999999995</v>
      </c>
      <c r="O182">
        <v>0.22866500000000001</v>
      </c>
      <c r="R182" s="1">
        <v>0.3</v>
      </c>
      <c r="S182" s="1">
        <v>0.8</v>
      </c>
      <c r="T182" s="1">
        <v>0.2</v>
      </c>
      <c r="U182" s="1"/>
      <c r="V182" s="1">
        <v>1</v>
      </c>
      <c r="W182" s="1">
        <v>0</v>
      </c>
      <c r="X182" s="1">
        <v>0</v>
      </c>
      <c r="Z182" s="1">
        <f t="shared" si="15"/>
        <v>0.65</v>
      </c>
      <c r="AA182" s="1">
        <f t="shared" si="12"/>
        <v>0.4</v>
      </c>
      <c r="AB182" s="1">
        <f t="shared" si="13"/>
        <v>0.1</v>
      </c>
      <c r="AC182" s="11">
        <f t="shared" si="16"/>
        <v>0.58500000000000008</v>
      </c>
      <c r="AD182" s="11">
        <f t="shared" si="17"/>
        <v>0.44000000000000006</v>
      </c>
      <c r="AE182" s="11">
        <f t="shared" si="14"/>
        <v>3.4999999999999996E-2</v>
      </c>
    </row>
    <row r="183" spans="1:31" x14ac:dyDescent="0.25">
      <c r="A183" s="8">
        <v>48.572800000000001</v>
      </c>
      <c r="C183" s="9">
        <v>0.26612799999999998</v>
      </c>
      <c r="D183" s="9">
        <v>0.84796800000000006</v>
      </c>
      <c r="E183" s="9">
        <v>0.222445</v>
      </c>
      <c r="F183" s="9"/>
      <c r="G183" s="8">
        <v>77.603800000000007</v>
      </c>
      <c r="I183">
        <v>1.1915E-2</v>
      </c>
      <c r="J183">
        <v>0.51365899999999998</v>
      </c>
      <c r="K183">
        <v>0.49498900000000001</v>
      </c>
      <c r="M183">
        <v>8.7789000000000006E-2</v>
      </c>
      <c r="N183">
        <v>0.77093599999999995</v>
      </c>
      <c r="O183">
        <v>0.30670999999999998</v>
      </c>
      <c r="R183" s="1">
        <v>0.3</v>
      </c>
      <c r="S183" s="1">
        <v>0.9</v>
      </c>
      <c r="T183" s="1">
        <v>0.2</v>
      </c>
      <c r="U183" s="1"/>
      <c r="V183" s="1">
        <v>0</v>
      </c>
      <c r="W183" s="1">
        <v>0</v>
      </c>
      <c r="X183" s="1">
        <v>0.9</v>
      </c>
      <c r="Z183" s="1">
        <f t="shared" si="15"/>
        <v>0.15</v>
      </c>
      <c r="AA183" s="1">
        <f t="shared" si="12"/>
        <v>0.45</v>
      </c>
      <c r="AB183" s="1">
        <f t="shared" si="13"/>
        <v>0.55000000000000004</v>
      </c>
      <c r="AC183" s="11">
        <f t="shared" si="16"/>
        <v>6.7500000000000004E-2</v>
      </c>
      <c r="AD183" s="11">
        <f t="shared" si="17"/>
        <v>0.49500000000000005</v>
      </c>
      <c r="AE183" s="11">
        <f t="shared" si="14"/>
        <v>0.46750000000000003</v>
      </c>
    </row>
    <row r="184" spans="1:31" x14ac:dyDescent="0.25">
      <c r="A184" s="8">
        <v>44.323</v>
      </c>
      <c r="C184" s="9">
        <v>0.31333100000000003</v>
      </c>
      <c r="D184" s="9">
        <v>0.82697500000000002</v>
      </c>
      <c r="E184" s="9">
        <v>0.18032500000000001</v>
      </c>
      <c r="F184" s="9"/>
      <c r="G184" s="8">
        <v>79.882499999999993</v>
      </c>
      <c r="I184">
        <v>8.4539999999999997E-3</v>
      </c>
      <c r="J184">
        <v>0.41464600000000001</v>
      </c>
      <c r="K184">
        <v>0.57230800000000004</v>
      </c>
      <c r="M184">
        <v>9.3921000000000004E-2</v>
      </c>
      <c r="N184">
        <v>0.70196099999999995</v>
      </c>
      <c r="O184">
        <v>0.311274</v>
      </c>
      <c r="R184" s="1">
        <v>0.3</v>
      </c>
      <c r="S184" s="1">
        <v>0.9</v>
      </c>
      <c r="T184" s="1">
        <v>0.2</v>
      </c>
      <c r="U184" s="1"/>
      <c r="V184" s="1">
        <v>0</v>
      </c>
      <c r="W184" s="1">
        <v>0</v>
      </c>
      <c r="X184" s="1">
        <v>1</v>
      </c>
      <c r="Z184" s="1">
        <f t="shared" si="15"/>
        <v>0.15</v>
      </c>
      <c r="AA184" s="1">
        <f t="shared" si="12"/>
        <v>0.45</v>
      </c>
      <c r="AB184" s="1">
        <f t="shared" si="13"/>
        <v>0.6</v>
      </c>
      <c r="AC184" s="11">
        <f t="shared" si="16"/>
        <v>0.06</v>
      </c>
      <c r="AD184" s="11">
        <f t="shared" si="17"/>
        <v>0.49500000000000005</v>
      </c>
      <c r="AE184" s="11">
        <f t="shared" si="14"/>
        <v>0.51</v>
      </c>
    </row>
    <row r="185" spans="1:31" x14ac:dyDescent="0.25">
      <c r="A185" s="8">
        <v>46.186599999999999</v>
      </c>
      <c r="C185" s="9">
        <v>0.29196</v>
      </c>
      <c r="D185" s="9">
        <v>0.83942399999999995</v>
      </c>
      <c r="E185" s="9">
        <v>0.19867099999999999</v>
      </c>
      <c r="F185" s="9"/>
      <c r="G185" s="8">
        <v>99.491</v>
      </c>
      <c r="I185">
        <v>2.5099999999999998E-4</v>
      </c>
      <c r="J185">
        <v>8.9119999999999998E-3</v>
      </c>
      <c r="K185">
        <v>0.96757499999999996</v>
      </c>
      <c r="M185">
        <v>5.3318999999999998E-2</v>
      </c>
      <c r="N185">
        <v>0.447714</v>
      </c>
      <c r="O185">
        <v>0.499942</v>
      </c>
      <c r="R185" s="1">
        <v>0.3</v>
      </c>
      <c r="S185" s="1">
        <v>0.9</v>
      </c>
      <c r="T185" s="1">
        <v>0.2</v>
      </c>
      <c r="U185" s="1"/>
      <c r="V185" s="1">
        <v>0</v>
      </c>
      <c r="W185" s="1">
        <v>0.1</v>
      </c>
      <c r="X185" s="1">
        <v>0.8</v>
      </c>
      <c r="Z185" s="1">
        <f t="shared" si="15"/>
        <v>0.15</v>
      </c>
      <c r="AA185" s="1">
        <f t="shared" si="12"/>
        <v>0.5</v>
      </c>
      <c r="AB185" s="1">
        <f t="shared" si="13"/>
        <v>0.5</v>
      </c>
      <c r="AC185" s="11">
        <f t="shared" si="16"/>
        <v>7.4999999999999997E-2</v>
      </c>
      <c r="AD185" s="11">
        <f t="shared" si="17"/>
        <v>0.55000000000000004</v>
      </c>
      <c r="AE185" s="11">
        <f t="shared" si="14"/>
        <v>0.42499999999999999</v>
      </c>
    </row>
    <row r="186" spans="1:31" x14ac:dyDescent="0.25">
      <c r="A186" s="8">
        <v>48.315199999999997</v>
      </c>
      <c r="C186" s="9">
        <v>0.26885500000000001</v>
      </c>
      <c r="D186" s="9">
        <v>0.84741200000000005</v>
      </c>
      <c r="E186" s="9">
        <v>0.219856</v>
      </c>
      <c r="F186" s="9"/>
      <c r="G186" s="8">
        <v>97.862200000000001</v>
      </c>
      <c r="I186">
        <v>3.21E-4</v>
      </c>
      <c r="J186">
        <v>1.2101000000000001E-2</v>
      </c>
      <c r="K186">
        <v>0.96013099999999996</v>
      </c>
      <c r="M186">
        <v>4.9177999999999999E-2</v>
      </c>
      <c r="N186">
        <v>0.45565800000000001</v>
      </c>
      <c r="O186">
        <v>0.51339400000000002</v>
      </c>
      <c r="R186" s="1">
        <v>0.3</v>
      </c>
      <c r="S186" s="1">
        <v>0.9</v>
      </c>
      <c r="T186" s="1">
        <v>0.2</v>
      </c>
      <c r="U186" s="1"/>
      <c r="V186" s="1">
        <v>0</v>
      </c>
      <c r="W186" s="1">
        <v>0.1</v>
      </c>
      <c r="X186" s="1">
        <v>0.9</v>
      </c>
      <c r="Z186" s="1">
        <f t="shared" si="15"/>
        <v>0.15</v>
      </c>
      <c r="AA186" s="1">
        <f t="shared" si="12"/>
        <v>0.5</v>
      </c>
      <c r="AB186" s="1">
        <f t="shared" si="13"/>
        <v>0.55000000000000004</v>
      </c>
      <c r="AC186" s="11">
        <f t="shared" si="16"/>
        <v>6.7500000000000004E-2</v>
      </c>
      <c r="AD186" s="11">
        <f t="shared" si="17"/>
        <v>0.55000000000000004</v>
      </c>
      <c r="AE186" s="11">
        <f t="shared" si="14"/>
        <v>0.46750000000000003</v>
      </c>
    </row>
    <row r="187" spans="1:31" x14ac:dyDescent="0.25">
      <c r="A187" s="8">
        <v>41.500700000000002</v>
      </c>
      <c r="C187" s="9">
        <v>0.34861599999999998</v>
      </c>
      <c r="D187" s="9">
        <v>0.79624499999999998</v>
      </c>
      <c r="E187" s="9">
        <v>0.152811</v>
      </c>
      <c r="F187" s="9"/>
      <c r="G187" s="8">
        <v>23.308499999999999</v>
      </c>
      <c r="I187">
        <v>0.45555200000000001</v>
      </c>
      <c r="J187">
        <v>0.56693499999999997</v>
      </c>
      <c r="K187">
        <v>1.3095000000000001E-2</v>
      </c>
      <c r="M187">
        <v>0.379133</v>
      </c>
      <c r="N187">
        <v>0.78340200000000004</v>
      </c>
      <c r="O187">
        <v>6.7839999999999998E-2</v>
      </c>
      <c r="R187" s="1">
        <v>0.3</v>
      </c>
      <c r="S187" s="1">
        <v>0.9</v>
      </c>
      <c r="T187" s="1">
        <v>0.2</v>
      </c>
      <c r="U187" s="1"/>
      <c r="V187" s="1">
        <v>0</v>
      </c>
      <c r="W187" s="1">
        <v>0.2</v>
      </c>
      <c r="X187" s="1">
        <v>0.7</v>
      </c>
      <c r="Z187" s="1">
        <f t="shared" si="15"/>
        <v>0.15</v>
      </c>
      <c r="AA187" s="1">
        <f t="shared" si="12"/>
        <v>0.55000000000000004</v>
      </c>
      <c r="AB187" s="1">
        <f t="shared" si="13"/>
        <v>0.44999999999999996</v>
      </c>
      <c r="AC187" s="11">
        <f t="shared" si="16"/>
        <v>8.2500000000000004E-2</v>
      </c>
      <c r="AD187" s="11">
        <f t="shared" si="17"/>
        <v>0.60500000000000009</v>
      </c>
      <c r="AE187" s="11">
        <f t="shared" si="14"/>
        <v>0.38249999999999995</v>
      </c>
    </row>
    <row r="188" spans="1:31" x14ac:dyDescent="0.25">
      <c r="A188" s="8">
        <v>46.918399999999998</v>
      </c>
      <c r="C188" s="9">
        <v>0.28388600000000003</v>
      </c>
      <c r="D188" s="9">
        <v>0.84287400000000001</v>
      </c>
      <c r="E188" s="9">
        <v>0.20591899999999999</v>
      </c>
      <c r="F188" s="9"/>
      <c r="G188" s="8">
        <v>97.862200000000001</v>
      </c>
      <c r="I188">
        <v>3.21E-4</v>
      </c>
      <c r="J188">
        <v>1.2101000000000001E-2</v>
      </c>
      <c r="K188">
        <v>0.96013099999999996</v>
      </c>
      <c r="M188">
        <v>5.2109000000000003E-2</v>
      </c>
      <c r="N188">
        <v>0.45218799999999998</v>
      </c>
      <c r="O188">
        <v>0.50241599999999997</v>
      </c>
      <c r="R188" s="1">
        <v>0.3</v>
      </c>
      <c r="S188" s="1">
        <v>0.9</v>
      </c>
      <c r="T188" s="1">
        <v>0.2</v>
      </c>
      <c r="U188" s="1"/>
      <c r="V188" s="1">
        <v>0</v>
      </c>
      <c r="W188" s="1">
        <v>0.3</v>
      </c>
      <c r="X188" s="1">
        <v>0.6</v>
      </c>
      <c r="Z188" s="1">
        <f t="shared" si="15"/>
        <v>0.15</v>
      </c>
      <c r="AA188" s="1">
        <f t="shared" si="12"/>
        <v>0.6</v>
      </c>
      <c r="AB188" s="1">
        <f t="shared" si="13"/>
        <v>0.4</v>
      </c>
      <c r="AC188" s="11">
        <f t="shared" si="16"/>
        <v>9.0000000000000011E-2</v>
      </c>
      <c r="AD188" s="11">
        <f t="shared" si="17"/>
        <v>0.66</v>
      </c>
      <c r="AE188" s="11">
        <f t="shared" si="14"/>
        <v>0.34</v>
      </c>
    </row>
    <row r="189" spans="1:31" x14ac:dyDescent="0.25">
      <c r="A189" s="8">
        <v>52.2166</v>
      </c>
      <c r="C189" s="9">
        <v>0.22844200000000001</v>
      </c>
      <c r="D189" s="9">
        <v>0.84678699999999996</v>
      </c>
      <c r="E189" s="9">
        <v>0.26020399999999999</v>
      </c>
      <c r="F189" s="9"/>
      <c r="G189" s="8">
        <v>89.682900000000004</v>
      </c>
      <c r="I189">
        <v>1.402E-3</v>
      </c>
      <c r="J189">
        <v>7.2777999999999995E-2</v>
      </c>
      <c r="K189">
        <v>0.86843099999999995</v>
      </c>
      <c r="M189">
        <v>4.6302000000000003E-2</v>
      </c>
      <c r="N189">
        <v>0.49449700000000002</v>
      </c>
      <c r="O189">
        <v>0.50309800000000005</v>
      </c>
      <c r="R189" s="1">
        <v>0.3</v>
      </c>
      <c r="S189" s="1">
        <v>0.9</v>
      </c>
      <c r="T189" s="1">
        <v>0.2</v>
      </c>
      <c r="U189" s="1"/>
      <c r="V189" s="1">
        <v>0</v>
      </c>
      <c r="W189" s="1">
        <v>0.3</v>
      </c>
      <c r="X189" s="1">
        <v>0.7</v>
      </c>
      <c r="Z189" s="1">
        <f t="shared" si="15"/>
        <v>0.15</v>
      </c>
      <c r="AA189" s="1">
        <f t="shared" si="12"/>
        <v>0.6</v>
      </c>
      <c r="AB189" s="1">
        <f t="shared" si="13"/>
        <v>0.44999999999999996</v>
      </c>
      <c r="AC189" s="11">
        <f t="shared" si="16"/>
        <v>8.2500000000000004E-2</v>
      </c>
      <c r="AD189" s="11">
        <f t="shared" si="17"/>
        <v>0.66</v>
      </c>
      <c r="AE189" s="11">
        <f t="shared" si="14"/>
        <v>0.38249999999999995</v>
      </c>
    </row>
    <row r="190" spans="1:31" x14ac:dyDescent="0.25">
      <c r="A190" s="8">
        <v>46.284700000000001</v>
      </c>
      <c r="C190" s="9">
        <v>0.29086899999999999</v>
      </c>
      <c r="D190" s="9">
        <v>0.83993099999999998</v>
      </c>
      <c r="E190" s="9">
        <v>0.19964100000000001</v>
      </c>
      <c r="F190" s="9"/>
      <c r="G190" s="8">
        <v>17.752600000000001</v>
      </c>
      <c r="I190">
        <v>0.64165700000000003</v>
      </c>
      <c r="J190">
        <v>0.33536700000000003</v>
      </c>
      <c r="K190">
        <v>6.5329999999999997E-3</v>
      </c>
      <c r="M190">
        <v>0.42438300000000001</v>
      </c>
      <c r="N190">
        <v>0.68406</v>
      </c>
      <c r="O190">
        <v>6.0177000000000001E-2</v>
      </c>
      <c r="R190" s="1">
        <v>0.3</v>
      </c>
      <c r="S190" s="1">
        <v>0.9</v>
      </c>
      <c r="T190" s="1">
        <v>0.2</v>
      </c>
      <c r="U190" s="1"/>
      <c r="V190" s="1">
        <v>0</v>
      </c>
      <c r="W190" s="1">
        <v>0.4</v>
      </c>
      <c r="X190" s="1">
        <v>0.6</v>
      </c>
      <c r="Z190" s="1">
        <f t="shared" si="15"/>
        <v>0.15</v>
      </c>
      <c r="AA190" s="1">
        <f t="shared" si="12"/>
        <v>0.65</v>
      </c>
      <c r="AB190" s="1">
        <f t="shared" si="13"/>
        <v>0.4</v>
      </c>
      <c r="AC190" s="11">
        <f t="shared" si="16"/>
        <v>9.0000000000000011E-2</v>
      </c>
      <c r="AD190" s="11">
        <f t="shared" si="17"/>
        <v>0.71500000000000008</v>
      </c>
      <c r="AE190" s="11">
        <f t="shared" si="14"/>
        <v>0.34</v>
      </c>
    </row>
    <row r="191" spans="1:31" x14ac:dyDescent="0.25">
      <c r="A191" s="8">
        <v>47.748899999999999</v>
      </c>
      <c r="C191" s="9">
        <v>0.274895</v>
      </c>
      <c r="D191" s="9">
        <v>0.84588700000000006</v>
      </c>
      <c r="E191" s="9">
        <v>0.21418599999999999</v>
      </c>
      <c r="F191" s="9"/>
      <c r="G191" s="8">
        <v>0</v>
      </c>
      <c r="I191">
        <v>0.975082</v>
      </c>
      <c r="J191">
        <v>5.9150000000000001E-3</v>
      </c>
      <c r="K191">
        <v>4.4499999999999997E-4</v>
      </c>
      <c r="M191">
        <v>0.57245199999999996</v>
      </c>
      <c r="N191">
        <v>0.47256300000000001</v>
      </c>
      <c r="O191">
        <v>4.1842999999999998E-2</v>
      </c>
      <c r="R191" s="1">
        <v>0.3</v>
      </c>
      <c r="S191" s="1">
        <v>0.9</v>
      </c>
      <c r="T191" s="1">
        <v>0.2</v>
      </c>
      <c r="U191" s="1"/>
      <c r="V191" s="1">
        <v>0</v>
      </c>
      <c r="W191" s="1">
        <v>0.5</v>
      </c>
      <c r="X191" s="1">
        <v>0.5</v>
      </c>
      <c r="Z191" s="1">
        <f t="shared" si="15"/>
        <v>0.15</v>
      </c>
      <c r="AA191" s="1">
        <f t="shared" si="12"/>
        <v>0.7</v>
      </c>
      <c r="AB191" s="1">
        <f t="shared" si="13"/>
        <v>0.35</v>
      </c>
      <c r="AC191" s="11">
        <f t="shared" si="16"/>
        <v>9.7500000000000003E-2</v>
      </c>
      <c r="AD191" s="11">
        <f t="shared" si="17"/>
        <v>0.77</v>
      </c>
      <c r="AE191" s="11">
        <f t="shared" si="14"/>
        <v>0.29749999999999999</v>
      </c>
    </row>
    <row r="192" spans="1:31" x14ac:dyDescent="0.25">
      <c r="A192" s="8">
        <v>45.891199999999998</v>
      </c>
      <c r="C192" s="9">
        <v>0.29526599999999997</v>
      </c>
      <c r="D192" s="9">
        <v>0.83781099999999997</v>
      </c>
      <c r="E192" s="9">
        <v>0.19575400000000001</v>
      </c>
      <c r="F192" s="9"/>
      <c r="G192" s="8">
        <v>0</v>
      </c>
      <c r="I192">
        <v>0.975082</v>
      </c>
      <c r="J192">
        <v>5.9150000000000001E-3</v>
      </c>
      <c r="K192">
        <v>4.4499999999999997E-4</v>
      </c>
      <c r="M192">
        <v>0.58792100000000003</v>
      </c>
      <c r="N192">
        <v>0.46640799999999999</v>
      </c>
      <c r="O192">
        <v>3.9947000000000003E-2</v>
      </c>
      <c r="R192" s="1">
        <v>0.3</v>
      </c>
      <c r="S192" s="1">
        <v>0.9</v>
      </c>
      <c r="T192" s="1">
        <v>0.2</v>
      </c>
      <c r="U192" s="1"/>
      <c r="V192" s="1">
        <v>0</v>
      </c>
      <c r="W192" s="1">
        <v>0.6</v>
      </c>
      <c r="X192" s="1">
        <v>0.4</v>
      </c>
      <c r="Z192" s="1">
        <f t="shared" si="15"/>
        <v>0.15</v>
      </c>
      <c r="AA192" s="1">
        <f t="shared" si="12"/>
        <v>0.75</v>
      </c>
      <c r="AB192" s="1">
        <f t="shared" si="13"/>
        <v>0.30000000000000004</v>
      </c>
      <c r="AC192" s="11">
        <f t="shared" si="16"/>
        <v>0.105</v>
      </c>
      <c r="AD192" s="11">
        <f t="shared" si="17"/>
        <v>0.82500000000000007</v>
      </c>
      <c r="AE192" s="11">
        <f t="shared" si="14"/>
        <v>0.255</v>
      </c>
    </row>
    <row r="193" spans="1:31" x14ac:dyDescent="0.25">
      <c r="A193" s="8">
        <v>47.503399999999999</v>
      </c>
      <c r="C193" s="9">
        <v>0.277536</v>
      </c>
      <c r="D193" s="9">
        <v>0.84509400000000001</v>
      </c>
      <c r="E193" s="9">
        <v>0.21173700000000001</v>
      </c>
      <c r="F193" s="9"/>
      <c r="G193" s="8">
        <v>0</v>
      </c>
      <c r="I193">
        <v>0.975082</v>
      </c>
      <c r="J193">
        <v>5.9150000000000001E-3</v>
      </c>
      <c r="K193">
        <v>4.4499999999999997E-4</v>
      </c>
      <c r="M193">
        <v>0.57449700000000004</v>
      </c>
      <c r="N193">
        <v>0.47194900000000001</v>
      </c>
      <c r="O193">
        <v>4.1585999999999998E-2</v>
      </c>
      <c r="R193" s="1">
        <v>0.3</v>
      </c>
      <c r="S193" s="1">
        <v>0.9</v>
      </c>
      <c r="T193" s="1">
        <v>0.2</v>
      </c>
      <c r="U193" s="1"/>
      <c r="V193" s="1">
        <v>0</v>
      </c>
      <c r="W193" s="1">
        <v>0.6</v>
      </c>
      <c r="X193" s="1">
        <v>0.5</v>
      </c>
      <c r="Z193" s="1">
        <f t="shared" si="15"/>
        <v>0.15</v>
      </c>
      <c r="AA193" s="1">
        <f t="shared" si="12"/>
        <v>0.75</v>
      </c>
      <c r="AB193" s="1">
        <f t="shared" si="13"/>
        <v>0.35</v>
      </c>
      <c r="AC193" s="11">
        <f t="shared" si="16"/>
        <v>9.7500000000000003E-2</v>
      </c>
      <c r="AD193" s="11">
        <f t="shared" si="17"/>
        <v>0.82500000000000007</v>
      </c>
      <c r="AE193" s="11">
        <f t="shared" si="14"/>
        <v>0.29749999999999999</v>
      </c>
    </row>
    <row r="194" spans="1:31" x14ac:dyDescent="0.25">
      <c r="A194" s="8">
        <v>47.744700000000002</v>
      </c>
      <c r="C194" s="9">
        <v>0.27494000000000002</v>
      </c>
      <c r="D194" s="9">
        <v>0.84587400000000001</v>
      </c>
      <c r="E194" s="9">
        <v>0.214144</v>
      </c>
      <c r="F194" s="9"/>
      <c r="G194" s="8">
        <v>0</v>
      </c>
      <c r="I194">
        <v>0.975082</v>
      </c>
      <c r="J194">
        <v>5.9150000000000001E-3</v>
      </c>
      <c r="K194">
        <v>4.4499999999999997E-4</v>
      </c>
      <c r="M194">
        <v>0.57248699999999997</v>
      </c>
      <c r="N194">
        <v>0.472553</v>
      </c>
      <c r="O194">
        <v>4.1839000000000001E-2</v>
      </c>
      <c r="R194" s="1">
        <v>0.3</v>
      </c>
      <c r="S194" s="1">
        <v>0.9</v>
      </c>
      <c r="T194" s="1">
        <v>0.2</v>
      </c>
      <c r="U194" s="1"/>
      <c r="V194" s="1">
        <v>0</v>
      </c>
      <c r="W194" s="1">
        <v>0.7</v>
      </c>
      <c r="X194" s="1">
        <v>0.3</v>
      </c>
      <c r="Z194" s="1">
        <f t="shared" si="15"/>
        <v>0.15</v>
      </c>
      <c r="AA194" s="1">
        <f t="shared" si="12"/>
        <v>0.8</v>
      </c>
      <c r="AB194" s="1">
        <f t="shared" si="13"/>
        <v>0.25</v>
      </c>
      <c r="AC194" s="11">
        <f t="shared" si="16"/>
        <v>0.11249999999999999</v>
      </c>
      <c r="AD194" s="11">
        <f t="shared" si="17"/>
        <v>0.88000000000000012</v>
      </c>
      <c r="AE194" s="11">
        <f t="shared" si="14"/>
        <v>0.21249999999999999</v>
      </c>
    </row>
    <row r="195" spans="1:31" x14ac:dyDescent="0.25">
      <c r="A195" s="8">
        <v>40.463999999999999</v>
      </c>
      <c r="C195" s="9">
        <v>0.362678</v>
      </c>
      <c r="D195" s="9">
        <v>0.78058300000000003</v>
      </c>
      <c r="E195" s="9">
        <v>0.14282900000000001</v>
      </c>
      <c r="F195" s="9"/>
      <c r="G195" s="8">
        <v>0</v>
      </c>
      <c r="I195">
        <v>0.975082</v>
      </c>
      <c r="J195">
        <v>5.9150000000000001E-3</v>
      </c>
      <c r="K195">
        <v>4.4499999999999997E-4</v>
      </c>
      <c r="M195">
        <v>0.63393299999999997</v>
      </c>
      <c r="N195">
        <v>0.424757</v>
      </c>
      <c r="O195">
        <v>3.5036999999999999E-2</v>
      </c>
      <c r="R195" s="1">
        <v>0.3</v>
      </c>
      <c r="S195" s="1">
        <v>0.9</v>
      </c>
      <c r="T195" s="1">
        <v>0.2</v>
      </c>
      <c r="U195" s="1"/>
      <c r="V195" s="1">
        <v>0</v>
      </c>
      <c r="W195" s="1">
        <v>0.7</v>
      </c>
      <c r="X195" s="1">
        <v>0.4</v>
      </c>
      <c r="Z195" s="1">
        <f t="shared" si="15"/>
        <v>0.15</v>
      </c>
      <c r="AA195" s="1">
        <f t="shared" ref="AA195:AA258" si="18">(S195+W195)/2</f>
        <v>0.8</v>
      </c>
      <c r="AB195" s="1">
        <f t="shared" ref="AB195:AB258" si="19">(T195+X195)/2</f>
        <v>0.30000000000000004</v>
      </c>
      <c r="AC195" s="11">
        <f t="shared" si="16"/>
        <v>0.105</v>
      </c>
      <c r="AD195" s="11">
        <f t="shared" si="17"/>
        <v>0.88000000000000012</v>
      </c>
      <c r="AE195" s="11">
        <f t="shared" ref="AE195:AE258" si="20">((1-R195)+(1-V195))/2*AB195</f>
        <v>0.255</v>
      </c>
    </row>
    <row r="196" spans="1:31" x14ac:dyDescent="0.25">
      <c r="A196" s="8">
        <v>40.390900000000002</v>
      </c>
      <c r="C196" s="9">
        <v>0.36369499999999999</v>
      </c>
      <c r="D196" s="9">
        <v>0.77937699999999999</v>
      </c>
      <c r="E196" s="9">
        <v>0.14213000000000001</v>
      </c>
      <c r="F196" s="9"/>
      <c r="G196" s="8">
        <v>0</v>
      </c>
      <c r="I196">
        <v>0.975082</v>
      </c>
      <c r="J196">
        <v>5.9150000000000001E-3</v>
      </c>
      <c r="K196">
        <v>4.4499999999999997E-4</v>
      </c>
      <c r="M196">
        <v>0.63456599999999996</v>
      </c>
      <c r="N196">
        <v>0.423904</v>
      </c>
      <c r="O196">
        <v>3.4977000000000001E-2</v>
      </c>
      <c r="R196" s="1">
        <v>0.3</v>
      </c>
      <c r="S196" s="1">
        <v>0.9</v>
      </c>
      <c r="T196" s="1">
        <v>0.2</v>
      </c>
      <c r="U196" s="1"/>
      <c r="V196" s="1">
        <v>0</v>
      </c>
      <c r="W196" s="1">
        <v>0.8</v>
      </c>
      <c r="X196" s="1">
        <v>0.2</v>
      </c>
      <c r="Z196" s="1">
        <f t="shared" ref="Z196:Z258" si="21">(R196+V196)/2</f>
        <v>0.15</v>
      </c>
      <c r="AA196" s="1">
        <f t="shared" si="18"/>
        <v>0.85000000000000009</v>
      </c>
      <c r="AB196" s="1">
        <f t="shared" si="19"/>
        <v>0.2</v>
      </c>
      <c r="AC196" s="11">
        <f t="shared" ref="AC196:AC258" si="22">((1-T196)+(1-X196))/2*Z196</f>
        <v>0.12</v>
      </c>
      <c r="AD196" s="11">
        <f t="shared" ref="AD196:AD258" si="23">IF(OR(AND(S196&gt;R196,S196&gt;T196),AND(W196&gt;V196,W196&gt;X196)),AA196*1.1,AA196)</f>
        <v>0.93500000000000016</v>
      </c>
      <c r="AE196" s="11">
        <f t="shared" si="20"/>
        <v>0.17</v>
      </c>
    </row>
    <row r="197" spans="1:31" x14ac:dyDescent="0.25">
      <c r="A197" s="8">
        <v>60.427300000000002</v>
      </c>
      <c r="C197" s="9">
        <v>0.14449500000000001</v>
      </c>
      <c r="D197" s="9">
        <v>0.76771299999999998</v>
      </c>
      <c r="E197" s="9">
        <v>0.36385699999999999</v>
      </c>
      <c r="F197" s="9"/>
      <c r="G197" s="8">
        <v>32.957799999999999</v>
      </c>
      <c r="I197">
        <v>0.25071399999999999</v>
      </c>
      <c r="J197">
        <v>0.760633</v>
      </c>
      <c r="K197">
        <v>3.2002000000000003E-2</v>
      </c>
      <c r="M197">
        <v>0.14433000000000001</v>
      </c>
      <c r="N197">
        <v>0.85482899999999995</v>
      </c>
      <c r="O197">
        <v>0.16220599999999999</v>
      </c>
      <c r="R197" s="1">
        <v>0.3</v>
      </c>
      <c r="S197" s="1">
        <v>0.9</v>
      </c>
      <c r="T197" s="1">
        <v>0.2</v>
      </c>
      <c r="U197" s="1"/>
      <c r="V197" s="1">
        <v>0</v>
      </c>
      <c r="W197" s="1">
        <v>0.8</v>
      </c>
      <c r="X197" s="1">
        <v>0.3</v>
      </c>
      <c r="Z197" s="1">
        <f t="shared" si="21"/>
        <v>0.15</v>
      </c>
      <c r="AA197" s="1">
        <f t="shared" si="18"/>
        <v>0.85000000000000009</v>
      </c>
      <c r="AB197" s="1">
        <f t="shared" si="19"/>
        <v>0.25</v>
      </c>
      <c r="AC197" s="11">
        <f t="shared" si="22"/>
        <v>0.11249999999999999</v>
      </c>
      <c r="AD197" s="11">
        <f t="shared" si="23"/>
        <v>0.93500000000000016</v>
      </c>
      <c r="AE197" s="11">
        <f t="shared" si="20"/>
        <v>0.21249999999999999</v>
      </c>
    </row>
    <row r="198" spans="1:31" x14ac:dyDescent="0.25">
      <c r="A198" s="8">
        <v>64.229100000000003</v>
      </c>
      <c r="C198" s="9">
        <v>0.107211</v>
      </c>
      <c r="D198" s="9">
        <v>0.67201599999999995</v>
      </c>
      <c r="E198" s="9">
        <v>0.42741699999999999</v>
      </c>
      <c r="F198" s="9"/>
      <c r="G198" s="8">
        <v>45.3416</v>
      </c>
      <c r="I198">
        <v>0.129417</v>
      </c>
      <c r="J198">
        <v>0.82723899999999995</v>
      </c>
      <c r="K198">
        <v>7.4254000000000001E-2</v>
      </c>
      <c r="M198">
        <v>8.9477000000000001E-2</v>
      </c>
      <c r="N198">
        <v>0.83860599999999996</v>
      </c>
      <c r="O198">
        <v>0.22998399999999999</v>
      </c>
      <c r="R198" s="1">
        <v>0.3</v>
      </c>
      <c r="S198" s="1">
        <v>0.9</v>
      </c>
      <c r="T198" s="1">
        <v>0.2</v>
      </c>
      <c r="U198" s="1"/>
      <c r="V198" s="1">
        <v>0.1</v>
      </c>
      <c r="W198" s="1">
        <v>0.8</v>
      </c>
      <c r="X198" s="1">
        <v>0.1</v>
      </c>
      <c r="Z198" s="1">
        <f t="shared" si="21"/>
        <v>0.2</v>
      </c>
      <c r="AA198" s="1">
        <f t="shared" si="18"/>
        <v>0.85000000000000009</v>
      </c>
      <c r="AB198" s="1">
        <f t="shared" si="19"/>
        <v>0.15000000000000002</v>
      </c>
      <c r="AC198" s="11">
        <f t="shared" si="22"/>
        <v>0.17000000000000004</v>
      </c>
      <c r="AD198" s="11">
        <f t="shared" si="23"/>
        <v>0.93500000000000016</v>
      </c>
      <c r="AE198" s="11">
        <f t="shared" si="20"/>
        <v>0.12000000000000002</v>
      </c>
    </row>
    <row r="199" spans="1:31" x14ac:dyDescent="0.25">
      <c r="A199" s="8">
        <v>67.525800000000004</v>
      </c>
      <c r="C199" s="9">
        <v>7.8440999999999997E-2</v>
      </c>
      <c r="D199" s="9">
        <v>0.54621299999999995</v>
      </c>
      <c r="E199" s="9">
        <v>0.49185800000000002</v>
      </c>
      <c r="F199" s="9"/>
      <c r="G199" s="8">
        <v>24.112200000000001</v>
      </c>
      <c r="I199">
        <v>0.432477</v>
      </c>
      <c r="J199">
        <v>0.59290500000000002</v>
      </c>
      <c r="K199">
        <v>1.4297000000000001E-2</v>
      </c>
      <c r="M199">
        <v>0.14854800000000001</v>
      </c>
      <c r="N199">
        <v>0.64596200000000004</v>
      </c>
      <c r="O199">
        <v>0.16723099999999999</v>
      </c>
      <c r="R199" s="1">
        <v>0.3</v>
      </c>
      <c r="S199" s="1">
        <v>0.9</v>
      </c>
      <c r="T199" s="1">
        <v>0.2</v>
      </c>
      <c r="U199" s="1"/>
      <c r="V199" s="1">
        <v>0.1</v>
      </c>
      <c r="W199" s="1">
        <v>0.8</v>
      </c>
      <c r="X199" s="1">
        <v>0.2</v>
      </c>
      <c r="Z199" s="1">
        <f t="shared" si="21"/>
        <v>0.2</v>
      </c>
      <c r="AA199" s="1">
        <f t="shared" si="18"/>
        <v>0.85000000000000009</v>
      </c>
      <c r="AB199" s="1">
        <f t="shared" si="19"/>
        <v>0.2</v>
      </c>
      <c r="AC199" s="11">
        <f t="shared" si="22"/>
        <v>0.16000000000000003</v>
      </c>
      <c r="AD199" s="11">
        <f t="shared" si="23"/>
        <v>0.93500000000000016</v>
      </c>
      <c r="AE199" s="11">
        <f t="shared" si="20"/>
        <v>0.16000000000000003</v>
      </c>
    </row>
    <row r="200" spans="1:31" x14ac:dyDescent="0.25">
      <c r="A200" s="8">
        <v>66.096299999999999</v>
      </c>
      <c r="C200" s="9">
        <v>9.0369000000000005E-2</v>
      </c>
      <c r="D200" s="9">
        <v>0.60552499999999998</v>
      </c>
      <c r="E200" s="9">
        <v>0.46294099999999999</v>
      </c>
      <c r="F200" s="9"/>
      <c r="G200" s="8">
        <v>15.429399999999999</v>
      </c>
      <c r="I200">
        <v>0.72349799999999997</v>
      </c>
      <c r="J200">
        <v>0.23172400000000001</v>
      </c>
      <c r="K200">
        <v>4.6600000000000001E-3</v>
      </c>
      <c r="M200">
        <v>0.26563900000000001</v>
      </c>
      <c r="N200">
        <v>0.44594600000000001</v>
      </c>
      <c r="O200">
        <v>0.10527400000000001</v>
      </c>
      <c r="R200" s="1">
        <v>0.3</v>
      </c>
      <c r="S200" s="1">
        <v>0.9</v>
      </c>
      <c r="T200" s="1">
        <v>0.2</v>
      </c>
      <c r="U200" s="1"/>
      <c r="V200" s="1">
        <v>0.2</v>
      </c>
      <c r="W200" s="1">
        <v>0.8</v>
      </c>
      <c r="X200" s="1">
        <v>0</v>
      </c>
      <c r="Z200" s="1">
        <f t="shared" si="21"/>
        <v>0.25</v>
      </c>
      <c r="AA200" s="1">
        <f t="shared" si="18"/>
        <v>0.85000000000000009</v>
      </c>
      <c r="AB200" s="1">
        <f t="shared" si="19"/>
        <v>0.1</v>
      </c>
      <c r="AC200" s="11">
        <f t="shared" si="22"/>
        <v>0.22500000000000001</v>
      </c>
      <c r="AD200" s="11">
        <f t="shared" si="23"/>
        <v>0.93500000000000016</v>
      </c>
      <c r="AE200" s="11">
        <f t="shared" si="20"/>
        <v>7.5000000000000011E-2</v>
      </c>
    </row>
    <row r="201" spans="1:31" x14ac:dyDescent="0.25">
      <c r="A201" s="8">
        <v>68.792599999999993</v>
      </c>
      <c r="C201" s="9">
        <v>6.8691000000000002E-2</v>
      </c>
      <c r="D201" s="9">
        <v>0.48884499999999997</v>
      </c>
      <c r="E201" s="9">
        <v>0.51850300000000005</v>
      </c>
      <c r="F201" s="9"/>
      <c r="G201" s="8">
        <v>12.457100000000001</v>
      </c>
      <c r="I201">
        <v>0.81622600000000001</v>
      </c>
      <c r="J201">
        <v>0.125393</v>
      </c>
      <c r="K201">
        <v>2.9269999999999999E-3</v>
      </c>
      <c r="M201">
        <v>0.27367000000000002</v>
      </c>
      <c r="N201">
        <v>0.30336400000000002</v>
      </c>
      <c r="O201">
        <v>0.104939</v>
      </c>
      <c r="R201" s="1">
        <v>0.3</v>
      </c>
      <c r="S201" s="1">
        <v>0.9</v>
      </c>
      <c r="T201" s="1">
        <v>0.2</v>
      </c>
      <c r="U201" s="1"/>
      <c r="V201" s="1">
        <v>0.2</v>
      </c>
      <c r="W201" s="1">
        <v>0.8</v>
      </c>
      <c r="X201" s="1">
        <v>0.1</v>
      </c>
      <c r="Z201" s="1">
        <f t="shared" si="21"/>
        <v>0.25</v>
      </c>
      <c r="AA201" s="1">
        <f t="shared" si="18"/>
        <v>0.85000000000000009</v>
      </c>
      <c r="AB201" s="1">
        <f t="shared" si="19"/>
        <v>0.15000000000000002</v>
      </c>
      <c r="AC201" s="11">
        <f t="shared" si="22"/>
        <v>0.21250000000000002</v>
      </c>
      <c r="AD201" s="11">
        <f t="shared" si="23"/>
        <v>0.93500000000000016</v>
      </c>
      <c r="AE201" s="11">
        <f t="shared" si="20"/>
        <v>0.11250000000000002</v>
      </c>
    </row>
    <row r="202" spans="1:31" x14ac:dyDescent="0.25">
      <c r="A202" s="8">
        <v>68.145600000000002</v>
      </c>
      <c r="C202" s="9">
        <v>7.3569999999999997E-2</v>
      </c>
      <c r="D202" s="9">
        <v>0.51860600000000001</v>
      </c>
      <c r="E202" s="9">
        <v>0.50478999999999996</v>
      </c>
      <c r="F202" s="9"/>
      <c r="G202" s="8">
        <v>30.589099999999998</v>
      </c>
      <c r="I202">
        <v>0.28812399999999999</v>
      </c>
      <c r="J202">
        <v>0.73211899999999996</v>
      </c>
      <c r="K202">
        <v>2.6412999999999999E-2</v>
      </c>
      <c r="M202">
        <v>0.10638</v>
      </c>
      <c r="N202">
        <v>0.712279</v>
      </c>
      <c r="O202">
        <v>0.20924999999999999</v>
      </c>
      <c r="R202" s="1">
        <v>0.3</v>
      </c>
      <c r="S202" s="1">
        <v>0.9</v>
      </c>
      <c r="T202" s="1">
        <v>0.2</v>
      </c>
      <c r="U202" s="1"/>
      <c r="V202" s="1">
        <v>0.3</v>
      </c>
      <c r="W202" s="1">
        <v>0.7</v>
      </c>
      <c r="X202" s="1">
        <v>0</v>
      </c>
      <c r="Z202" s="1">
        <f t="shared" si="21"/>
        <v>0.3</v>
      </c>
      <c r="AA202" s="1">
        <f t="shared" si="18"/>
        <v>0.8</v>
      </c>
      <c r="AB202" s="1">
        <f t="shared" si="19"/>
        <v>0.1</v>
      </c>
      <c r="AC202" s="11">
        <f t="shared" si="22"/>
        <v>0.27</v>
      </c>
      <c r="AD202" s="11">
        <f t="shared" si="23"/>
        <v>0.88000000000000012</v>
      </c>
      <c r="AE202" s="11">
        <f t="shared" si="20"/>
        <v>6.9999999999999993E-2</v>
      </c>
    </row>
    <row r="203" spans="1:31" x14ac:dyDescent="0.25">
      <c r="A203" s="8">
        <v>68.1096</v>
      </c>
      <c r="C203" s="9">
        <v>7.3846999999999996E-2</v>
      </c>
      <c r="D203" s="9">
        <v>0.52023600000000003</v>
      </c>
      <c r="E203" s="9">
        <v>0.50403299999999995</v>
      </c>
      <c r="F203" s="9"/>
      <c r="G203" s="8">
        <v>38.093699999999998</v>
      </c>
      <c r="I203">
        <v>0.18853800000000001</v>
      </c>
      <c r="J203">
        <v>0.80018999999999996</v>
      </c>
      <c r="K203">
        <v>4.6616999999999999E-2</v>
      </c>
      <c r="M203">
        <v>8.4442000000000003E-2</v>
      </c>
      <c r="N203">
        <v>0.75010500000000002</v>
      </c>
      <c r="O203">
        <v>0.241588</v>
      </c>
      <c r="R203" s="1">
        <v>0.3</v>
      </c>
      <c r="S203" s="1">
        <v>0.9</v>
      </c>
      <c r="T203" s="1">
        <v>0.2</v>
      </c>
      <c r="U203" s="1"/>
      <c r="V203" s="1">
        <v>0.3</v>
      </c>
      <c r="W203" s="1">
        <v>0.8</v>
      </c>
      <c r="X203" s="1">
        <v>0</v>
      </c>
      <c r="Z203" s="1">
        <f t="shared" si="21"/>
        <v>0.3</v>
      </c>
      <c r="AA203" s="1">
        <f t="shared" si="18"/>
        <v>0.85000000000000009</v>
      </c>
      <c r="AB203" s="1">
        <f t="shared" si="19"/>
        <v>0.1</v>
      </c>
      <c r="AC203" s="11">
        <f t="shared" si="22"/>
        <v>0.27</v>
      </c>
      <c r="AD203" s="11">
        <f t="shared" si="23"/>
        <v>0.93500000000000016</v>
      </c>
      <c r="AE203" s="11">
        <f t="shared" si="20"/>
        <v>6.9999999999999993E-2</v>
      </c>
    </row>
    <row r="204" spans="1:31" x14ac:dyDescent="0.25">
      <c r="A204" s="8">
        <v>66.259</v>
      </c>
      <c r="C204" s="9">
        <v>8.8965000000000002E-2</v>
      </c>
      <c r="D204" s="9">
        <v>0.59911800000000004</v>
      </c>
      <c r="E204" s="9">
        <v>0.46616200000000002</v>
      </c>
      <c r="F204" s="9"/>
      <c r="G204" s="8">
        <v>0</v>
      </c>
      <c r="I204">
        <v>0.975082</v>
      </c>
      <c r="J204">
        <v>5.9150000000000001E-3</v>
      </c>
      <c r="K204">
        <v>4.4499999999999997E-4</v>
      </c>
      <c r="M204">
        <v>0.38176500000000002</v>
      </c>
      <c r="N204">
        <v>0.30637900000000001</v>
      </c>
      <c r="O204">
        <v>7.7080999999999997E-2</v>
      </c>
      <c r="R204" s="1">
        <v>0.3</v>
      </c>
      <c r="S204" s="1">
        <v>0.9</v>
      </c>
      <c r="T204" s="1">
        <v>0.2</v>
      </c>
      <c r="U204" s="1"/>
      <c r="V204" s="1">
        <v>0.4</v>
      </c>
      <c r="W204" s="1">
        <v>0.7</v>
      </c>
      <c r="X204" s="1">
        <v>0</v>
      </c>
      <c r="Z204" s="1">
        <f t="shared" si="21"/>
        <v>0.35</v>
      </c>
      <c r="AA204" s="1">
        <f t="shared" si="18"/>
        <v>0.8</v>
      </c>
      <c r="AB204" s="1">
        <f t="shared" si="19"/>
        <v>0.1</v>
      </c>
      <c r="AC204" s="11">
        <f t="shared" si="22"/>
        <v>0.315</v>
      </c>
      <c r="AD204" s="11">
        <f t="shared" si="23"/>
        <v>0.88000000000000012</v>
      </c>
      <c r="AE204" s="11">
        <f t="shared" si="20"/>
        <v>6.4999999999999988E-2</v>
      </c>
    </row>
    <row r="205" spans="1:31" x14ac:dyDescent="0.25">
      <c r="A205" s="8">
        <v>66.489400000000003</v>
      </c>
      <c r="C205" s="9">
        <v>8.6997000000000005E-2</v>
      </c>
      <c r="D205" s="9">
        <v>0.58988799999999997</v>
      </c>
      <c r="E205" s="9">
        <v>0.47075499999999998</v>
      </c>
      <c r="F205" s="9"/>
      <c r="G205" s="8">
        <v>0</v>
      </c>
      <c r="I205">
        <v>0.975082</v>
      </c>
      <c r="J205">
        <v>5.9150000000000001E-3</v>
      </c>
      <c r="K205">
        <v>4.4499999999999997E-4</v>
      </c>
      <c r="M205">
        <v>0.37874400000000003</v>
      </c>
      <c r="N205">
        <v>0.300931</v>
      </c>
      <c r="O205">
        <v>7.7863000000000002E-2</v>
      </c>
      <c r="R205" s="1">
        <v>0.3</v>
      </c>
      <c r="S205" s="1">
        <v>0.9</v>
      </c>
      <c r="T205" s="1">
        <v>0.2</v>
      </c>
      <c r="U205" s="1"/>
      <c r="V205" s="1">
        <v>0.5</v>
      </c>
      <c r="W205" s="1">
        <v>0.5</v>
      </c>
      <c r="X205" s="1">
        <v>0</v>
      </c>
      <c r="Z205" s="1">
        <f t="shared" si="21"/>
        <v>0.4</v>
      </c>
      <c r="AA205" s="1">
        <f t="shared" si="18"/>
        <v>0.7</v>
      </c>
      <c r="AB205" s="1">
        <f t="shared" si="19"/>
        <v>0.1</v>
      </c>
      <c r="AC205" s="11">
        <f t="shared" si="22"/>
        <v>0.36000000000000004</v>
      </c>
      <c r="AD205" s="11">
        <f t="shared" si="23"/>
        <v>0.77</v>
      </c>
      <c r="AE205" s="11">
        <f t="shared" si="20"/>
        <v>0.06</v>
      </c>
    </row>
    <row r="206" spans="1:31" x14ac:dyDescent="0.25">
      <c r="A206" s="8">
        <v>68.019900000000007</v>
      </c>
      <c r="C206" s="9">
        <v>7.4541999999999997E-2</v>
      </c>
      <c r="D206" s="9">
        <v>0.52428399999999997</v>
      </c>
      <c r="E206" s="9">
        <v>0.50214999999999999</v>
      </c>
      <c r="F206" s="9"/>
      <c r="G206" s="8">
        <v>0</v>
      </c>
      <c r="I206">
        <v>0.975082</v>
      </c>
      <c r="J206">
        <v>5.9150000000000001E-3</v>
      </c>
      <c r="K206">
        <v>4.4499999999999997E-4</v>
      </c>
      <c r="M206">
        <v>0.35848799999999997</v>
      </c>
      <c r="N206">
        <v>0.264318</v>
      </c>
      <c r="O206">
        <v>8.3312999999999998E-2</v>
      </c>
      <c r="R206" s="1">
        <v>0.3</v>
      </c>
      <c r="S206" s="1">
        <v>0.9</v>
      </c>
      <c r="T206" s="1">
        <v>0.2</v>
      </c>
      <c r="U206" s="1"/>
      <c r="V206" s="1">
        <v>0.5</v>
      </c>
      <c r="W206" s="1">
        <v>0.6</v>
      </c>
      <c r="X206" s="1">
        <v>0</v>
      </c>
      <c r="Z206" s="1">
        <f t="shared" si="21"/>
        <v>0.4</v>
      </c>
      <c r="AA206" s="1">
        <f t="shared" si="18"/>
        <v>0.75</v>
      </c>
      <c r="AB206" s="1">
        <f t="shared" si="19"/>
        <v>0.1</v>
      </c>
      <c r="AC206" s="11">
        <f t="shared" si="22"/>
        <v>0.36000000000000004</v>
      </c>
      <c r="AD206" s="11">
        <f t="shared" si="23"/>
        <v>0.82500000000000007</v>
      </c>
      <c r="AE206" s="11">
        <f t="shared" si="20"/>
        <v>0.06</v>
      </c>
    </row>
    <row r="207" spans="1:31" x14ac:dyDescent="0.25">
      <c r="A207" s="8">
        <v>67.218000000000004</v>
      </c>
      <c r="C207" s="9">
        <v>8.0930000000000002E-2</v>
      </c>
      <c r="D207" s="9">
        <v>0.55953200000000003</v>
      </c>
      <c r="E207" s="9">
        <v>0.48551899999999998</v>
      </c>
      <c r="F207" s="9"/>
      <c r="G207" s="8">
        <v>0</v>
      </c>
      <c r="I207">
        <v>0.975082</v>
      </c>
      <c r="J207">
        <v>5.9150000000000001E-3</v>
      </c>
      <c r="K207">
        <v>4.4499999999999997E-4</v>
      </c>
      <c r="M207">
        <v>0.36913299999999999</v>
      </c>
      <c r="N207">
        <v>0.28352699999999997</v>
      </c>
      <c r="O207">
        <v>8.0404000000000003E-2</v>
      </c>
      <c r="R207" s="1">
        <v>0.3</v>
      </c>
      <c r="S207" s="1">
        <v>0.9</v>
      </c>
      <c r="T207" s="1">
        <v>0.2</v>
      </c>
      <c r="U207" s="1"/>
      <c r="V207" s="1">
        <v>0.6</v>
      </c>
      <c r="W207" s="1">
        <v>0.4</v>
      </c>
      <c r="X207" s="1">
        <v>0</v>
      </c>
      <c r="Z207" s="1">
        <f t="shared" si="21"/>
        <v>0.44999999999999996</v>
      </c>
      <c r="AA207" s="1">
        <f t="shared" si="18"/>
        <v>0.65</v>
      </c>
      <c r="AB207" s="1">
        <f t="shared" si="19"/>
        <v>0.1</v>
      </c>
      <c r="AC207" s="11">
        <f t="shared" si="22"/>
        <v>0.40499999999999997</v>
      </c>
      <c r="AD207" s="11">
        <f t="shared" si="23"/>
        <v>0.71500000000000008</v>
      </c>
      <c r="AE207" s="11">
        <f t="shared" si="20"/>
        <v>5.5000000000000007E-2</v>
      </c>
    </row>
    <row r="208" spans="1:31" x14ac:dyDescent="0.25">
      <c r="A208" s="8">
        <v>66.938599999999994</v>
      </c>
      <c r="C208" s="9">
        <v>8.3227999999999996E-2</v>
      </c>
      <c r="D208" s="9">
        <v>0.57137499999999997</v>
      </c>
      <c r="E208" s="9">
        <v>0.47981600000000002</v>
      </c>
      <c r="F208" s="9"/>
      <c r="G208" s="8">
        <v>24.6402</v>
      </c>
      <c r="I208">
        <v>0.41797099999999998</v>
      </c>
      <c r="J208">
        <v>0.60876799999999998</v>
      </c>
      <c r="K208">
        <v>1.5122E-2</v>
      </c>
      <c r="M208">
        <v>0.14867</v>
      </c>
      <c r="N208">
        <v>0.673732</v>
      </c>
      <c r="O208">
        <v>0.16634099999999999</v>
      </c>
      <c r="R208" s="1">
        <v>0.3</v>
      </c>
      <c r="S208" s="1">
        <v>0.9</v>
      </c>
      <c r="T208" s="1">
        <v>0.2</v>
      </c>
      <c r="U208" s="1"/>
      <c r="V208" s="1">
        <v>0.6</v>
      </c>
      <c r="W208" s="1">
        <v>0.5</v>
      </c>
      <c r="X208" s="1">
        <v>0</v>
      </c>
      <c r="Z208" s="1">
        <f t="shared" si="21"/>
        <v>0.44999999999999996</v>
      </c>
      <c r="AA208" s="1">
        <f t="shared" si="18"/>
        <v>0.7</v>
      </c>
      <c r="AB208" s="1">
        <f t="shared" si="19"/>
        <v>0.1</v>
      </c>
      <c r="AC208" s="11">
        <f t="shared" si="22"/>
        <v>0.40499999999999997</v>
      </c>
      <c r="AD208" s="11">
        <f t="shared" si="23"/>
        <v>0.77</v>
      </c>
      <c r="AE208" s="11">
        <f t="shared" si="20"/>
        <v>5.5000000000000007E-2</v>
      </c>
    </row>
    <row r="209" spans="1:31" x14ac:dyDescent="0.25">
      <c r="A209" s="8">
        <v>64.982699999999994</v>
      </c>
      <c r="C209" s="9">
        <v>0.10026</v>
      </c>
      <c r="D209" s="9">
        <v>0.64676800000000001</v>
      </c>
      <c r="E209" s="9">
        <v>0.44142599999999999</v>
      </c>
      <c r="F209" s="9"/>
      <c r="G209" s="8">
        <v>36.563400000000001</v>
      </c>
      <c r="I209">
        <v>0.20482500000000001</v>
      </c>
      <c r="J209">
        <v>0.79081800000000002</v>
      </c>
      <c r="K209">
        <v>4.1876999999999998E-2</v>
      </c>
      <c r="M209">
        <v>0.104198</v>
      </c>
      <c r="N209">
        <v>0.81372299999999997</v>
      </c>
      <c r="O209">
        <v>0.20714199999999999</v>
      </c>
      <c r="R209" s="1">
        <v>0.3</v>
      </c>
      <c r="S209" s="1">
        <v>0.9</v>
      </c>
      <c r="T209" s="1">
        <v>0.2</v>
      </c>
      <c r="U209" s="1"/>
      <c r="V209" s="1">
        <v>0.8</v>
      </c>
      <c r="W209" s="1">
        <v>0.1</v>
      </c>
      <c r="X209" s="1">
        <v>0</v>
      </c>
      <c r="Z209" s="1">
        <f t="shared" si="21"/>
        <v>0.55000000000000004</v>
      </c>
      <c r="AA209" s="1">
        <f t="shared" si="18"/>
        <v>0.5</v>
      </c>
      <c r="AB209" s="1">
        <f t="shared" si="19"/>
        <v>0.1</v>
      </c>
      <c r="AC209" s="11">
        <f t="shared" si="22"/>
        <v>0.49500000000000005</v>
      </c>
      <c r="AD209" s="11">
        <f t="shared" si="23"/>
        <v>0.55000000000000004</v>
      </c>
      <c r="AE209" s="11">
        <f t="shared" si="20"/>
        <v>4.4999999999999998E-2</v>
      </c>
    </row>
    <row r="210" spans="1:31" x14ac:dyDescent="0.25">
      <c r="A210" s="8">
        <v>61.8688</v>
      </c>
      <c r="C210" s="9">
        <v>0.130025</v>
      </c>
      <c r="D210" s="9">
        <v>0.73730600000000002</v>
      </c>
      <c r="E210" s="9">
        <v>0.38656200000000002</v>
      </c>
      <c r="F210" s="9"/>
      <c r="G210" s="8">
        <v>47.052999999999997</v>
      </c>
      <c r="I210">
        <v>0.118697</v>
      </c>
      <c r="J210">
        <v>0.83057700000000001</v>
      </c>
      <c r="K210">
        <v>8.2196000000000005E-2</v>
      </c>
      <c r="M210">
        <v>9.8109000000000002E-2</v>
      </c>
      <c r="N210">
        <v>0.86537500000000001</v>
      </c>
      <c r="O210">
        <v>0.215609</v>
      </c>
      <c r="R210" s="1">
        <v>0.3</v>
      </c>
      <c r="S210" s="1">
        <v>0.9</v>
      </c>
      <c r="T210" s="1">
        <v>0.2</v>
      </c>
      <c r="U210" s="1"/>
      <c r="V210" s="1">
        <v>0.9</v>
      </c>
      <c r="W210" s="1">
        <v>0</v>
      </c>
      <c r="X210" s="1">
        <v>0</v>
      </c>
      <c r="Z210" s="1">
        <f t="shared" si="21"/>
        <v>0.6</v>
      </c>
      <c r="AA210" s="1">
        <f t="shared" si="18"/>
        <v>0.45</v>
      </c>
      <c r="AB210" s="1">
        <f t="shared" si="19"/>
        <v>0.1</v>
      </c>
      <c r="AC210" s="11">
        <f t="shared" si="22"/>
        <v>0.54</v>
      </c>
      <c r="AD210" s="11">
        <f t="shared" si="23"/>
        <v>0.49500000000000005</v>
      </c>
      <c r="AE210" s="11">
        <f t="shared" si="20"/>
        <v>0.04</v>
      </c>
    </row>
    <row r="211" spans="1:31" x14ac:dyDescent="0.25">
      <c r="A211" s="8">
        <v>52.1462</v>
      </c>
      <c r="C211" s="9">
        <v>0.229161</v>
      </c>
      <c r="D211" s="9">
        <v>0.84697100000000003</v>
      </c>
      <c r="E211" s="9">
        <v>0.25944699999999998</v>
      </c>
      <c r="F211" s="9"/>
      <c r="G211" s="8">
        <v>48.808300000000003</v>
      </c>
      <c r="I211">
        <v>0.108654</v>
      </c>
      <c r="J211">
        <v>0.833009</v>
      </c>
      <c r="K211">
        <v>9.0982999999999994E-2</v>
      </c>
      <c r="M211">
        <v>0.14439299999999999</v>
      </c>
      <c r="N211">
        <v>0.90070899999999998</v>
      </c>
      <c r="O211">
        <v>0.16359000000000001</v>
      </c>
      <c r="R211" s="1">
        <v>0.3</v>
      </c>
      <c r="S211" s="1">
        <v>0.9</v>
      </c>
      <c r="T211" s="1">
        <v>0.2</v>
      </c>
      <c r="U211" s="1"/>
      <c r="V211" s="1">
        <v>0.9</v>
      </c>
      <c r="W211" s="1">
        <v>0.1</v>
      </c>
      <c r="X211" s="1">
        <v>0</v>
      </c>
      <c r="Z211" s="1">
        <f t="shared" si="21"/>
        <v>0.6</v>
      </c>
      <c r="AA211" s="1">
        <f t="shared" si="18"/>
        <v>0.5</v>
      </c>
      <c r="AB211" s="1">
        <f t="shared" si="19"/>
        <v>0.1</v>
      </c>
      <c r="AC211" s="11">
        <f t="shared" si="22"/>
        <v>0.54</v>
      </c>
      <c r="AD211" s="11">
        <f t="shared" si="23"/>
        <v>0.55000000000000004</v>
      </c>
      <c r="AE211" s="11">
        <f t="shared" si="20"/>
        <v>0.04</v>
      </c>
    </row>
    <row r="212" spans="1:31" x14ac:dyDescent="0.25">
      <c r="A212" s="8">
        <v>53.863700000000001</v>
      </c>
      <c r="C212" s="9">
        <v>0.21163399999999999</v>
      </c>
      <c r="D212" s="9">
        <v>0.84052899999999997</v>
      </c>
      <c r="E212" s="9">
        <v>0.27835900000000002</v>
      </c>
      <c r="F212" s="9"/>
      <c r="G212" s="8">
        <v>53.465299999999999</v>
      </c>
      <c r="I212">
        <v>8.5766999999999996E-2</v>
      </c>
      <c r="J212">
        <v>0.83458900000000003</v>
      </c>
      <c r="K212">
        <v>0.11788999999999999</v>
      </c>
      <c r="M212">
        <v>0.12617400000000001</v>
      </c>
      <c r="N212">
        <v>0.89878000000000002</v>
      </c>
      <c r="O212">
        <v>0.18385000000000001</v>
      </c>
      <c r="R212" s="1">
        <v>0.3</v>
      </c>
      <c r="S212" s="1">
        <v>0.9</v>
      </c>
      <c r="T212" s="1">
        <v>0.2</v>
      </c>
      <c r="U212" s="1"/>
      <c r="V212" s="1">
        <v>1</v>
      </c>
      <c r="W212" s="1">
        <v>0</v>
      </c>
      <c r="X212" s="1">
        <v>0</v>
      </c>
      <c r="Z212" s="1">
        <f t="shared" si="21"/>
        <v>0.65</v>
      </c>
      <c r="AA212" s="1">
        <f t="shared" si="18"/>
        <v>0.45</v>
      </c>
      <c r="AB212" s="1">
        <f t="shared" si="19"/>
        <v>0.1</v>
      </c>
      <c r="AC212" s="11">
        <f t="shared" si="22"/>
        <v>0.58500000000000008</v>
      </c>
      <c r="AD212" s="11">
        <f t="shared" si="23"/>
        <v>0.49500000000000005</v>
      </c>
      <c r="AE212" s="11">
        <f t="shared" si="20"/>
        <v>3.4999999999999996E-2</v>
      </c>
    </row>
    <row r="213" spans="1:31" x14ac:dyDescent="0.25">
      <c r="A213" s="8">
        <v>61.049199999999999</v>
      </c>
      <c r="C213" s="9">
        <v>0.13821700000000001</v>
      </c>
      <c r="D213" s="9">
        <v>0.75540399999999996</v>
      </c>
      <c r="E213" s="9">
        <v>0.37344899999999998</v>
      </c>
      <c r="F213" s="9"/>
      <c r="G213" s="8">
        <v>99.178899999999999</v>
      </c>
      <c r="I213">
        <v>2.63E-4</v>
      </c>
      <c r="J213">
        <v>9.4319999999999994E-3</v>
      </c>
      <c r="K213">
        <v>0.96630700000000003</v>
      </c>
      <c r="M213">
        <v>2.7729E-2</v>
      </c>
      <c r="N213">
        <v>0.40006399999999998</v>
      </c>
      <c r="O213">
        <v>0.61900699999999997</v>
      </c>
      <c r="R213" s="1">
        <v>0.4</v>
      </c>
      <c r="S213" s="1">
        <v>0.7</v>
      </c>
      <c r="T213" s="1">
        <v>0.1</v>
      </c>
      <c r="U213" s="1"/>
      <c r="V213" s="1">
        <v>0</v>
      </c>
      <c r="W213" s="1">
        <v>0</v>
      </c>
      <c r="X213" s="1">
        <v>1</v>
      </c>
      <c r="Z213" s="1">
        <f t="shared" si="21"/>
        <v>0.2</v>
      </c>
      <c r="AA213" s="1">
        <f t="shared" si="18"/>
        <v>0.35</v>
      </c>
      <c r="AB213" s="1">
        <f t="shared" si="19"/>
        <v>0.55000000000000004</v>
      </c>
      <c r="AC213" s="11">
        <f t="shared" si="22"/>
        <v>9.0000000000000011E-2</v>
      </c>
      <c r="AD213" s="11">
        <f t="shared" si="23"/>
        <v>0.38500000000000001</v>
      </c>
      <c r="AE213" s="11">
        <f t="shared" si="20"/>
        <v>0.44000000000000006</v>
      </c>
    </row>
    <row r="214" spans="1:31" x14ac:dyDescent="0.25">
      <c r="A214" s="8">
        <v>61.978299999999997</v>
      </c>
      <c r="C214" s="9">
        <v>0.128939</v>
      </c>
      <c r="D214" s="9">
        <v>0.73471900000000001</v>
      </c>
      <c r="E214" s="9">
        <v>0.38835599999999998</v>
      </c>
      <c r="F214" s="9"/>
      <c r="G214" s="8">
        <v>88.775700000000001</v>
      </c>
      <c r="I214">
        <v>1.6739999999999999E-3</v>
      </c>
      <c r="J214">
        <v>8.9203000000000005E-2</v>
      </c>
      <c r="K214">
        <v>0.84956399999999999</v>
      </c>
      <c r="M214">
        <v>3.0043E-2</v>
      </c>
      <c r="N214">
        <v>0.43282999999999999</v>
      </c>
      <c r="O214">
        <v>0.58003499999999997</v>
      </c>
      <c r="R214" s="1">
        <v>0.4</v>
      </c>
      <c r="S214" s="1">
        <v>0.7</v>
      </c>
      <c r="T214" s="1">
        <v>0.1</v>
      </c>
      <c r="U214" s="1"/>
      <c r="V214" s="1">
        <v>0</v>
      </c>
      <c r="W214" s="1">
        <v>0.4</v>
      </c>
      <c r="X214" s="1">
        <v>0.6</v>
      </c>
      <c r="Z214" s="1">
        <f t="shared" si="21"/>
        <v>0.2</v>
      </c>
      <c r="AA214" s="1">
        <f t="shared" si="18"/>
        <v>0.55000000000000004</v>
      </c>
      <c r="AB214" s="1">
        <f t="shared" si="19"/>
        <v>0.35</v>
      </c>
      <c r="AC214" s="11">
        <f t="shared" si="22"/>
        <v>0.13</v>
      </c>
      <c r="AD214" s="11">
        <f t="shared" si="23"/>
        <v>0.60500000000000009</v>
      </c>
      <c r="AE214" s="11">
        <f t="shared" si="20"/>
        <v>0.27999999999999997</v>
      </c>
    </row>
    <row r="215" spans="1:31" x14ac:dyDescent="0.25">
      <c r="A215" s="8">
        <v>59.306800000000003</v>
      </c>
      <c r="C215" s="9">
        <v>0.15589900000000001</v>
      </c>
      <c r="D215" s="9">
        <v>0.78704700000000005</v>
      </c>
      <c r="E215" s="9">
        <v>0.34732200000000002</v>
      </c>
      <c r="F215" s="9"/>
      <c r="G215" s="8">
        <v>67.346000000000004</v>
      </c>
      <c r="I215">
        <v>3.6385000000000001E-2</v>
      </c>
      <c r="J215">
        <v>0.76915999999999995</v>
      </c>
      <c r="K215">
        <v>0.253992</v>
      </c>
      <c r="M215">
        <v>7.8184000000000003E-2</v>
      </c>
      <c r="N215">
        <v>0.85783200000000004</v>
      </c>
      <c r="O215">
        <v>0.27847300000000003</v>
      </c>
      <c r="R215" s="1">
        <v>0.4</v>
      </c>
      <c r="S215" s="1">
        <v>0.7</v>
      </c>
      <c r="T215" s="1">
        <v>0.1</v>
      </c>
      <c r="U215" s="1"/>
      <c r="V215" s="1">
        <v>0.1</v>
      </c>
      <c r="W215" s="1">
        <v>0.8</v>
      </c>
      <c r="X215" s="1">
        <v>0.2</v>
      </c>
      <c r="Z215" s="1">
        <f t="shared" si="21"/>
        <v>0.25</v>
      </c>
      <c r="AA215" s="1">
        <f t="shared" si="18"/>
        <v>0.75</v>
      </c>
      <c r="AB215" s="1">
        <f t="shared" si="19"/>
        <v>0.15000000000000002</v>
      </c>
      <c r="AC215" s="11">
        <f t="shared" si="22"/>
        <v>0.21250000000000002</v>
      </c>
      <c r="AD215" s="11">
        <f t="shared" si="23"/>
        <v>0.82500000000000007</v>
      </c>
      <c r="AE215" s="11">
        <f t="shared" si="20"/>
        <v>0.11250000000000002</v>
      </c>
    </row>
    <row r="216" spans="1:31" x14ac:dyDescent="0.25">
      <c r="A216" s="8">
        <v>55.038699999999999</v>
      </c>
      <c r="C216" s="9">
        <v>0.19963500000000001</v>
      </c>
      <c r="D216" s="9">
        <v>0.83362499999999995</v>
      </c>
      <c r="E216" s="9">
        <v>0.29193000000000002</v>
      </c>
      <c r="F216" s="9"/>
      <c r="G216" s="8">
        <v>74.078500000000005</v>
      </c>
      <c r="I216">
        <v>1.8839999999999999E-2</v>
      </c>
      <c r="J216">
        <v>0.63747699999999996</v>
      </c>
      <c r="K216">
        <v>0.39102199999999998</v>
      </c>
      <c r="M216">
        <v>7.7840000000000006E-2</v>
      </c>
      <c r="N216">
        <v>0.82334399999999996</v>
      </c>
      <c r="O216">
        <v>0.30584499999999998</v>
      </c>
      <c r="R216" s="1">
        <v>0.4</v>
      </c>
      <c r="S216" s="1">
        <v>0.7</v>
      </c>
      <c r="T216" s="1">
        <v>0.1</v>
      </c>
      <c r="U216" s="1"/>
      <c r="V216" s="1">
        <v>0.2</v>
      </c>
      <c r="W216" s="1">
        <v>0.8</v>
      </c>
      <c r="X216" s="1">
        <v>0</v>
      </c>
      <c r="Z216" s="1">
        <f t="shared" si="21"/>
        <v>0.30000000000000004</v>
      </c>
      <c r="AA216" s="1">
        <f t="shared" si="18"/>
        <v>0.75</v>
      </c>
      <c r="AB216" s="1">
        <f t="shared" si="19"/>
        <v>0.05</v>
      </c>
      <c r="AC216" s="11">
        <f t="shared" si="22"/>
        <v>0.28500000000000003</v>
      </c>
      <c r="AD216" s="11">
        <f t="shared" si="23"/>
        <v>0.82500000000000007</v>
      </c>
      <c r="AE216" s="11">
        <f t="shared" si="20"/>
        <v>3.4999999999999996E-2</v>
      </c>
    </row>
    <row r="217" spans="1:31" x14ac:dyDescent="0.25">
      <c r="A217" s="8">
        <v>52.6524</v>
      </c>
      <c r="C217" s="9">
        <v>0.223993</v>
      </c>
      <c r="D217" s="9">
        <v>0.84549700000000005</v>
      </c>
      <c r="E217" s="9">
        <v>0.26492199999999999</v>
      </c>
      <c r="F217" s="9"/>
      <c r="G217" s="8">
        <v>55.760899999999999</v>
      </c>
      <c r="I217">
        <v>7.6052999999999996E-2</v>
      </c>
      <c r="J217">
        <v>0.83247199999999999</v>
      </c>
      <c r="K217">
        <v>0.13345199999999999</v>
      </c>
      <c r="M217">
        <v>0.12775800000000001</v>
      </c>
      <c r="N217">
        <v>0.89926399999999995</v>
      </c>
      <c r="O217">
        <v>0.18436</v>
      </c>
      <c r="R217" s="1">
        <v>0.4</v>
      </c>
      <c r="S217" s="1">
        <v>0.7</v>
      </c>
      <c r="T217" s="1">
        <v>0.1</v>
      </c>
      <c r="U217" s="1"/>
      <c r="V217" s="1">
        <v>0.2</v>
      </c>
      <c r="W217" s="1">
        <v>0.8</v>
      </c>
      <c r="X217" s="1">
        <v>0.1</v>
      </c>
      <c r="Z217" s="1">
        <f t="shared" si="21"/>
        <v>0.30000000000000004</v>
      </c>
      <c r="AA217" s="1">
        <f t="shared" si="18"/>
        <v>0.75</v>
      </c>
      <c r="AB217" s="1">
        <f t="shared" si="19"/>
        <v>0.1</v>
      </c>
      <c r="AC217" s="11">
        <f t="shared" si="22"/>
        <v>0.27000000000000007</v>
      </c>
      <c r="AD217" s="11">
        <f t="shared" si="23"/>
        <v>0.82500000000000007</v>
      </c>
      <c r="AE217" s="11">
        <f t="shared" si="20"/>
        <v>6.9999999999999993E-2</v>
      </c>
    </row>
    <row r="218" spans="1:31" x14ac:dyDescent="0.25">
      <c r="A218" s="8">
        <v>60.753300000000003</v>
      </c>
      <c r="C218" s="9">
        <v>0.14119899999999999</v>
      </c>
      <c r="D218" s="9">
        <v>0.76140799999999997</v>
      </c>
      <c r="E218" s="9">
        <v>0.36884699999999998</v>
      </c>
      <c r="F218" s="9"/>
      <c r="G218" s="8">
        <v>52.264400000000002</v>
      </c>
      <c r="I218">
        <v>9.1218999999999995E-2</v>
      </c>
      <c r="J218">
        <v>0.83488799999999996</v>
      </c>
      <c r="K218">
        <v>0.110401</v>
      </c>
      <c r="M218">
        <v>9.5198000000000005E-2</v>
      </c>
      <c r="N218">
        <v>0.87441199999999997</v>
      </c>
      <c r="O218">
        <v>0.22306799999999999</v>
      </c>
      <c r="R218" s="1">
        <v>0.4</v>
      </c>
      <c r="S218" s="1">
        <v>0.7</v>
      </c>
      <c r="T218" s="1">
        <v>0.1</v>
      </c>
      <c r="U218" s="1"/>
      <c r="V218" s="1">
        <v>0.4</v>
      </c>
      <c r="W218" s="1">
        <v>0.6</v>
      </c>
      <c r="X218" s="1">
        <v>0</v>
      </c>
      <c r="Z218" s="1">
        <f t="shared" si="21"/>
        <v>0.4</v>
      </c>
      <c r="AA218" s="1">
        <f t="shared" si="18"/>
        <v>0.64999999999999991</v>
      </c>
      <c r="AB218" s="1">
        <f t="shared" si="19"/>
        <v>0.05</v>
      </c>
      <c r="AC218" s="11">
        <f t="shared" si="22"/>
        <v>0.38</v>
      </c>
      <c r="AD218" s="11">
        <f t="shared" si="23"/>
        <v>0.71499999999999997</v>
      </c>
      <c r="AE218" s="11">
        <f t="shared" si="20"/>
        <v>0.03</v>
      </c>
    </row>
    <row r="219" spans="1:31" x14ac:dyDescent="0.25">
      <c r="A219" s="8">
        <v>59.665100000000002</v>
      </c>
      <c r="C219" s="9">
        <v>0.15224299999999999</v>
      </c>
      <c r="D219" s="9">
        <v>0.78124400000000005</v>
      </c>
      <c r="E219" s="9">
        <v>0.35250799999999999</v>
      </c>
      <c r="F219" s="9"/>
      <c r="G219" s="8">
        <v>30.657399999999999</v>
      </c>
      <c r="I219">
        <v>0.28694900000000001</v>
      </c>
      <c r="J219">
        <v>0.733066</v>
      </c>
      <c r="K219">
        <v>2.6564999999999998E-2</v>
      </c>
      <c r="M219">
        <v>0.16081999999999999</v>
      </c>
      <c r="N219">
        <v>0.85050000000000003</v>
      </c>
      <c r="O219">
        <v>0.14968999999999999</v>
      </c>
      <c r="R219" s="1">
        <v>0.4</v>
      </c>
      <c r="S219" s="1">
        <v>0.7</v>
      </c>
      <c r="T219" s="1">
        <v>0.1</v>
      </c>
      <c r="U219" s="1"/>
      <c r="V219" s="1">
        <v>0.4</v>
      </c>
      <c r="W219" s="1">
        <v>0.7</v>
      </c>
      <c r="X219" s="1">
        <v>0</v>
      </c>
      <c r="Z219" s="1">
        <f t="shared" si="21"/>
        <v>0.4</v>
      </c>
      <c r="AA219" s="1">
        <f t="shared" si="18"/>
        <v>0.7</v>
      </c>
      <c r="AB219" s="1">
        <f t="shared" si="19"/>
        <v>0.05</v>
      </c>
      <c r="AC219" s="11">
        <f t="shared" si="22"/>
        <v>0.38</v>
      </c>
      <c r="AD219" s="11">
        <f t="shared" si="23"/>
        <v>0.77</v>
      </c>
      <c r="AE219" s="11">
        <f t="shared" si="20"/>
        <v>0.03</v>
      </c>
    </row>
    <row r="220" spans="1:31" x14ac:dyDescent="0.25">
      <c r="A220" s="8">
        <v>58.101599999999998</v>
      </c>
      <c r="C220" s="9">
        <v>0.168242</v>
      </c>
      <c r="D220" s="9">
        <v>0.80416600000000005</v>
      </c>
      <c r="E220" s="9">
        <v>0.33054600000000001</v>
      </c>
      <c r="F220" s="9"/>
      <c r="G220" s="8">
        <v>49.379100000000001</v>
      </c>
      <c r="I220">
        <v>0.105574</v>
      </c>
      <c r="J220">
        <v>0.83358699999999997</v>
      </c>
      <c r="K220">
        <v>9.3989000000000003E-2</v>
      </c>
      <c r="M220">
        <v>0.112745</v>
      </c>
      <c r="N220">
        <v>0.88843899999999998</v>
      </c>
      <c r="O220">
        <v>0.19616</v>
      </c>
      <c r="R220" s="1">
        <v>0.4</v>
      </c>
      <c r="S220" s="1">
        <v>0.7</v>
      </c>
      <c r="T220" s="1">
        <v>0.1</v>
      </c>
      <c r="U220" s="1"/>
      <c r="V220" s="1">
        <v>0.6</v>
      </c>
      <c r="W220" s="1">
        <v>0.3</v>
      </c>
      <c r="X220" s="1">
        <v>0</v>
      </c>
      <c r="Z220" s="1">
        <f t="shared" si="21"/>
        <v>0.5</v>
      </c>
      <c r="AA220" s="1">
        <f t="shared" si="18"/>
        <v>0.5</v>
      </c>
      <c r="AB220" s="1">
        <f t="shared" si="19"/>
        <v>0.05</v>
      </c>
      <c r="AC220" s="11">
        <f t="shared" si="22"/>
        <v>0.47499999999999998</v>
      </c>
      <c r="AD220" s="11">
        <f t="shared" si="23"/>
        <v>0.55000000000000004</v>
      </c>
      <c r="AE220" s="11">
        <f t="shared" si="20"/>
        <v>2.5000000000000001E-2</v>
      </c>
    </row>
    <row r="221" spans="1:31" x14ac:dyDescent="0.25">
      <c r="A221" s="8">
        <v>64.243399999999994</v>
      </c>
      <c r="C221" s="9">
        <v>0.10707700000000001</v>
      </c>
      <c r="D221" s="9">
        <v>0.67155699999999996</v>
      </c>
      <c r="E221" s="9">
        <v>0.427678</v>
      </c>
      <c r="F221" s="9"/>
      <c r="G221" s="8">
        <v>26.227699999999999</v>
      </c>
      <c r="I221">
        <v>0.37746400000000002</v>
      </c>
      <c r="J221">
        <v>0.65100400000000003</v>
      </c>
      <c r="K221">
        <v>1.7772E-2</v>
      </c>
      <c r="M221">
        <v>0.15662799999999999</v>
      </c>
      <c r="N221">
        <v>0.76155499999999998</v>
      </c>
      <c r="O221">
        <v>0.15698999999999999</v>
      </c>
      <c r="R221" s="1">
        <v>0.4</v>
      </c>
      <c r="S221" s="1">
        <v>0.7</v>
      </c>
      <c r="T221" s="1">
        <v>0.1</v>
      </c>
      <c r="U221" s="1"/>
      <c r="V221" s="1">
        <v>0.6</v>
      </c>
      <c r="W221" s="1">
        <v>0.4</v>
      </c>
      <c r="X221" s="1">
        <v>0</v>
      </c>
      <c r="Z221" s="1">
        <f t="shared" si="21"/>
        <v>0.5</v>
      </c>
      <c r="AA221" s="1">
        <f t="shared" si="18"/>
        <v>0.55000000000000004</v>
      </c>
      <c r="AB221" s="1">
        <f t="shared" si="19"/>
        <v>0.05</v>
      </c>
      <c r="AC221" s="11">
        <f t="shared" si="22"/>
        <v>0.47499999999999998</v>
      </c>
      <c r="AD221" s="11">
        <f t="shared" si="23"/>
        <v>0.60500000000000009</v>
      </c>
      <c r="AE221" s="11">
        <f t="shared" si="20"/>
        <v>2.5000000000000001E-2</v>
      </c>
    </row>
    <row r="222" spans="1:31" x14ac:dyDescent="0.25">
      <c r="A222" s="8">
        <v>57.488</v>
      </c>
      <c r="C222" s="9">
        <v>0.174537</v>
      </c>
      <c r="D222" s="9">
        <v>0.81157299999999999</v>
      </c>
      <c r="E222" s="9">
        <v>0.322376</v>
      </c>
      <c r="F222" s="9"/>
      <c r="G222" s="8">
        <v>31.0213</v>
      </c>
      <c r="I222">
        <v>0.28079100000000001</v>
      </c>
      <c r="J222">
        <v>0.73797500000000005</v>
      </c>
      <c r="K222">
        <v>2.7383000000000001E-2</v>
      </c>
      <c r="M222">
        <v>0.1736</v>
      </c>
      <c r="N222">
        <v>0.86368699999999998</v>
      </c>
      <c r="O222">
        <v>0.14028099999999999</v>
      </c>
      <c r="R222" s="1">
        <v>0.4</v>
      </c>
      <c r="S222" s="1">
        <v>0.7</v>
      </c>
      <c r="T222" s="1">
        <v>0.1</v>
      </c>
      <c r="U222" s="1"/>
      <c r="V222" s="1">
        <v>0.9</v>
      </c>
      <c r="W222" s="1">
        <v>0</v>
      </c>
      <c r="X222" s="1">
        <v>0</v>
      </c>
      <c r="Z222" s="1">
        <f t="shared" si="21"/>
        <v>0.65</v>
      </c>
      <c r="AA222" s="1">
        <f t="shared" si="18"/>
        <v>0.35</v>
      </c>
      <c r="AB222" s="1">
        <f t="shared" si="19"/>
        <v>0.05</v>
      </c>
      <c r="AC222" s="11">
        <f t="shared" si="22"/>
        <v>0.61749999999999994</v>
      </c>
      <c r="AD222" s="11">
        <f t="shared" si="23"/>
        <v>0.38500000000000001</v>
      </c>
      <c r="AE222" s="11">
        <f t="shared" si="20"/>
        <v>1.7499999999999998E-2</v>
      </c>
    </row>
    <row r="223" spans="1:31" x14ac:dyDescent="0.25">
      <c r="A223" s="8">
        <v>56.340200000000003</v>
      </c>
      <c r="C223" s="9">
        <v>0.186311</v>
      </c>
      <c r="D223" s="9">
        <v>0.82330700000000001</v>
      </c>
      <c r="E223" s="9">
        <v>0.30770500000000001</v>
      </c>
      <c r="F223" s="9"/>
      <c r="G223" s="8">
        <v>10.045500000000001</v>
      </c>
      <c r="I223">
        <v>0.87464500000000001</v>
      </c>
      <c r="J223">
        <v>6.9592000000000001E-2</v>
      </c>
      <c r="K223">
        <v>1.9759999999999999E-3</v>
      </c>
      <c r="M223">
        <v>0.44514700000000001</v>
      </c>
      <c r="N223">
        <v>0.49915700000000002</v>
      </c>
      <c r="O223">
        <v>5.9662E-2</v>
      </c>
      <c r="R223" s="1">
        <v>0.4</v>
      </c>
      <c r="S223" s="1">
        <v>0.7</v>
      </c>
      <c r="T223" s="1">
        <v>0.1</v>
      </c>
      <c r="U223" s="1"/>
      <c r="V223" s="1">
        <v>0.9</v>
      </c>
      <c r="W223" s="1">
        <v>0.1</v>
      </c>
      <c r="X223" s="1">
        <v>0</v>
      </c>
      <c r="Z223" s="1">
        <f t="shared" si="21"/>
        <v>0.65</v>
      </c>
      <c r="AA223" s="1">
        <f t="shared" si="18"/>
        <v>0.39999999999999997</v>
      </c>
      <c r="AB223" s="1">
        <f t="shared" si="19"/>
        <v>0.05</v>
      </c>
      <c r="AC223" s="11">
        <f t="shared" si="22"/>
        <v>0.61749999999999994</v>
      </c>
      <c r="AD223" s="11">
        <f t="shared" si="23"/>
        <v>0.44</v>
      </c>
      <c r="AE223" s="11">
        <f t="shared" si="20"/>
        <v>1.7499999999999998E-2</v>
      </c>
    </row>
    <row r="224" spans="1:31" x14ac:dyDescent="0.25">
      <c r="A224" s="8">
        <v>59.2119</v>
      </c>
      <c r="C224" s="9">
        <v>0.15686900000000001</v>
      </c>
      <c r="D224" s="9">
        <v>0.78852699999999998</v>
      </c>
      <c r="E224" s="9">
        <v>0.34596399999999999</v>
      </c>
      <c r="F224" s="9"/>
      <c r="G224" s="8">
        <v>7.6539999999999999</v>
      </c>
      <c r="I224">
        <v>0.91632100000000005</v>
      </c>
      <c r="J224">
        <v>3.7284999999999999E-2</v>
      </c>
      <c r="K224">
        <v>1.3370000000000001E-3</v>
      </c>
      <c r="M224">
        <v>0.43613600000000002</v>
      </c>
      <c r="N224">
        <v>0.45216400000000001</v>
      </c>
      <c r="O224">
        <v>6.2447999999999997E-2</v>
      </c>
      <c r="R224" s="1">
        <v>0.4</v>
      </c>
      <c r="S224" s="1">
        <v>0.7</v>
      </c>
      <c r="T224" s="1">
        <v>0.1</v>
      </c>
      <c r="U224" s="1"/>
      <c r="V224" s="1">
        <v>1</v>
      </c>
      <c r="W224" s="1">
        <v>0</v>
      </c>
      <c r="X224" s="1">
        <v>0</v>
      </c>
      <c r="Z224" s="1">
        <f t="shared" si="21"/>
        <v>0.7</v>
      </c>
      <c r="AA224" s="1">
        <f t="shared" si="18"/>
        <v>0.35</v>
      </c>
      <c r="AB224" s="1">
        <f t="shared" si="19"/>
        <v>0.05</v>
      </c>
      <c r="AC224" s="11">
        <f t="shared" si="22"/>
        <v>0.66499999999999992</v>
      </c>
      <c r="AD224" s="11">
        <f t="shared" si="23"/>
        <v>0.38500000000000001</v>
      </c>
      <c r="AE224" s="11">
        <f t="shared" si="20"/>
        <v>1.4999999999999999E-2</v>
      </c>
    </row>
    <row r="225" spans="1:31" x14ac:dyDescent="0.25">
      <c r="A225" s="8">
        <v>57.677300000000002</v>
      </c>
      <c r="C225" s="9">
        <v>0.172595</v>
      </c>
      <c r="D225" s="9">
        <v>0.80937599999999998</v>
      </c>
      <c r="E225" s="9">
        <v>0.32487100000000002</v>
      </c>
      <c r="F225" s="9"/>
      <c r="G225" s="8">
        <v>0</v>
      </c>
      <c r="I225">
        <v>0.975082</v>
      </c>
      <c r="J225">
        <v>5.9150000000000001E-3</v>
      </c>
      <c r="K225">
        <v>4.4499999999999997E-4</v>
      </c>
      <c r="M225">
        <v>0.48276200000000002</v>
      </c>
      <c r="N225">
        <v>0.44694899999999999</v>
      </c>
      <c r="O225">
        <v>5.5299000000000001E-2</v>
      </c>
      <c r="R225" s="1">
        <v>0.4</v>
      </c>
      <c r="S225" s="1">
        <v>0.8</v>
      </c>
      <c r="T225" s="1">
        <v>0.1</v>
      </c>
      <c r="U225" s="1"/>
      <c r="V225" s="1">
        <v>0</v>
      </c>
      <c r="W225" s="1">
        <v>0</v>
      </c>
      <c r="X225" s="1">
        <v>1</v>
      </c>
      <c r="Z225" s="1">
        <f t="shared" si="21"/>
        <v>0.2</v>
      </c>
      <c r="AA225" s="1">
        <f t="shared" si="18"/>
        <v>0.4</v>
      </c>
      <c r="AB225" s="1">
        <f t="shared" si="19"/>
        <v>0.55000000000000004</v>
      </c>
      <c r="AC225" s="11">
        <f t="shared" si="22"/>
        <v>9.0000000000000011E-2</v>
      </c>
      <c r="AD225" s="11">
        <f t="shared" si="23"/>
        <v>0.44000000000000006</v>
      </c>
      <c r="AE225" s="11">
        <f t="shared" si="20"/>
        <v>0.44000000000000006</v>
      </c>
    </row>
    <row r="226" spans="1:31" x14ac:dyDescent="0.25">
      <c r="A226" s="8">
        <v>59.001399999999997</v>
      </c>
      <c r="C226" s="9">
        <v>0.159022</v>
      </c>
      <c r="D226" s="9">
        <v>0.79172600000000004</v>
      </c>
      <c r="E226" s="9">
        <v>0.342976</v>
      </c>
      <c r="F226" s="9"/>
      <c r="G226" s="8">
        <v>21.828399999999998</v>
      </c>
      <c r="I226">
        <v>0.50108699999999995</v>
      </c>
      <c r="J226">
        <v>0.51331099999999996</v>
      </c>
      <c r="K226">
        <v>1.1050000000000001E-2</v>
      </c>
      <c r="M226">
        <v>0.24448300000000001</v>
      </c>
      <c r="N226">
        <v>0.75864699999999996</v>
      </c>
      <c r="O226">
        <v>0.10793899999999999</v>
      </c>
      <c r="R226" s="1">
        <v>0.4</v>
      </c>
      <c r="S226" s="1">
        <v>0.8</v>
      </c>
      <c r="T226" s="1">
        <v>0.1</v>
      </c>
      <c r="U226" s="1"/>
      <c r="V226" s="1">
        <v>0</v>
      </c>
      <c r="W226" s="1">
        <v>0.6</v>
      </c>
      <c r="X226" s="1">
        <v>0.4</v>
      </c>
      <c r="Z226" s="1">
        <f t="shared" si="21"/>
        <v>0.2</v>
      </c>
      <c r="AA226" s="1">
        <f t="shared" si="18"/>
        <v>0.7</v>
      </c>
      <c r="AB226" s="1">
        <f t="shared" si="19"/>
        <v>0.25</v>
      </c>
      <c r="AC226" s="11">
        <f t="shared" si="22"/>
        <v>0.15000000000000002</v>
      </c>
      <c r="AD226" s="11">
        <f t="shared" si="23"/>
        <v>0.77</v>
      </c>
      <c r="AE226" s="11">
        <f t="shared" si="20"/>
        <v>0.2</v>
      </c>
    </row>
    <row r="227" spans="1:31" x14ac:dyDescent="0.25">
      <c r="A227" s="8">
        <v>48.0381</v>
      </c>
      <c r="C227" s="9">
        <v>0.27180199999999999</v>
      </c>
      <c r="D227" s="9">
        <v>0.846719</v>
      </c>
      <c r="E227" s="9">
        <v>0.21707799999999999</v>
      </c>
      <c r="F227" s="9"/>
      <c r="G227" s="8">
        <v>32.755400000000002</v>
      </c>
      <c r="I227">
        <v>0.25365900000000002</v>
      </c>
      <c r="J227">
        <v>0.75851199999999996</v>
      </c>
      <c r="K227">
        <v>3.1497999999999998E-2</v>
      </c>
      <c r="M227">
        <v>0.228016</v>
      </c>
      <c r="N227">
        <v>0.88115100000000002</v>
      </c>
      <c r="O227">
        <v>0.110751</v>
      </c>
      <c r="R227" s="1">
        <v>0.4</v>
      </c>
      <c r="S227" s="1">
        <v>0.8</v>
      </c>
      <c r="T227" s="1">
        <v>0.1</v>
      </c>
      <c r="U227" s="1"/>
      <c r="V227" s="1">
        <v>0.1</v>
      </c>
      <c r="W227" s="1">
        <v>0.8</v>
      </c>
      <c r="X227" s="1">
        <v>0.1</v>
      </c>
      <c r="Z227" s="1">
        <f t="shared" si="21"/>
        <v>0.25</v>
      </c>
      <c r="AA227" s="1">
        <f t="shared" si="18"/>
        <v>0.8</v>
      </c>
      <c r="AB227" s="1">
        <f t="shared" si="19"/>
        <v>0.1</v>
      </c>
      <c r="AC227" s="11">
        <f t="shared" si="22"/>
        <v>0.22500000000000001</v>
      </c>
      <c r="AD227" s="11">
        <f t="shared" si="23"/>
        <v>0.88000000000000012</v>
      </c>
      <c r="AE227" s="11">
        <f t="shared" si="20"/>
        <v>7.5000000000000011E-2</v>
      </c>
    </row>
    <row r="228" spans="1:31" x14ac:dyDescent="0.25">
      <c r="A228" s="8">
        <v>51.023099999999999</v>
      </c>
      <c r="C228" s="9">
        <v>0.24066100000000001</v>
      </c>
      <c r="D228" s="9">
        <v>0.84903600000000001</v>
      </c>
      <c r="E228" s="9">
        <v>0.24754499999999999</v>
      </c>
      <c r="F228" s="9"/>
      <c r="G228" s="8">
        <v>71.569800000000001</v>
      </c>
      <c r="I228">
        <v>2.4809000000000001E-2</v>
      </c>
      <c r="J228">
        <v>0.700569</v>
      </c>
      <c r="K228">
        <v>0.33111200000000002</v>
      </c>
      <c r="M228">
        <v>9.9705000000000002E-2</v>
      </c>
      <c r="N228">
        <v>0.85576200000000002</v>
      </c>
      <c r="O228">
        <v>0.25329099999999999</v>
      </c>
      <c r="R228" s="1">
        <v>0.4</v>
      </c>
      <c r="S228" s="1">
        <v>0.8</v>
      </c>
      <c r="T228" s="1">
        <v>0.1</v>
      </c>
      <c r="U228" s="1"/>
      <c r="V228" s="1">
        <v>0.1</v>
      </c>
      <c r="W228" s="1">
        <v>0.8</v>
      </c>
      <c r="X228" s="1">
        <v>0.2</v>
      </c>
      <c r="Z228" s="1">
        <f t="shared" si="21"/>
        <v>0.25</v>
      </c>
      <c r="AA228" s="1">
        <f t="shared" si="18"/>
        <v>0.8</v>
      </c>
      <c r="AB228" s="1">
        <f t="shared" si="19"/>
        <v>0.15000000000000002</v>
      </c>
      <c r="AC228" s="11">
        <f t="shared" si="22"/>
        <v>0.21250000000000002</v>
      </c>
      <c r="AD228" s="11">
        <f t="shared" si="23"/>
        <v>0.88000000000000012</v>
      </c>
      <c r="AE228" s="11">
        <f t="shared" si="20"/>
        <v>0.11250000000000002</v>
      </c>
    </row>
    <row r="229" spans="1:31" x14ac:dyDescent="0.25">
      <c r="A229" s="8">
        <v>48.508200000000002</v>
      </c>
      <c r="C229" s="9">
        <v>0.26680999999999999</v>
      </c>
      <c r="D229" s="9">
        <v>0.84783699999999995</v>
      </c>
      <c r="E229" s="9">
        <v>0.22179499999999999</v>
      </c>
      <c r="F229" s="9"/>
      <c r="G229" s="8">
        <v>73.172399999999996</v>
      </c>
      <c r="I229">
        <v>2.0905E-2</v>
      </c>
      <c r="J229">
        <v>0.66254800000000003</v>
      </c>
      <c r="K229">
        <v>0.36803399999999997</v>
      </c>
      <c r="M229">
        <v>0.104472</v>
      </c>
      <c r="N229">
        <v>0.84034900000000001</v>
      </c>
      <c r="O229">
        <v>0.25321100000000002</v>
      </c>
      <c r="R229" s="1">
        <v>0.4</v>
      </c>
      <c r="S229" s="1">
        <v>0.8</v>
      </c>
      <c r="T229" s="1">
        <v>0.1</v>
      </c>
      <c r="U229" s="1"/>
      <c r="V229" s="1">
        <v>0.2</v>
      </c>
      <c r="W229" s="1">
        <v>0.8</v>
      </c>
      <c r="X229" s="1">
        <v>0</v>
      </c>
      <c r="Z229" s="1">
        <f t="shared" si="21"/>
        <v>0.30000000000000004</v>
      </c>
      <c r="AA229" s="1">
        <f t="shared" si="18"/>
        <v>0.8</v>
      </c>
      <c r="AB229" s="1">
        <f t="shared" si="19"/>
        <v>0.05</v>
      </c>
      <c r="AC229" s="11">
        <f t="shared" si="22"/>
        <v>0.28500000000000003</v>
      </c>
      <c r="AD229" s="11">
        <f t="shared" si="23"/>
        <v>0.88000000000000012</v>
      </c>
      <c r="AE229" s="11">
        <f t="shared" si="20"/>
        <v>3.4999999999999996E-2</v>
      </c>
    </row>
    <row r="230" spans="1:31" x14ac:dyDescent="0.25">
      <c r="A230" s="8">
        <v>47.772300000000001</v>
      </c>
      <c r="C230" s="9">
        <v>0.274644</v>
      </c>
      <c r="D230" s="9">
        <v>0.84595799999999999</v>
      </c>
      <c r="E230" s="9">
        <v>0.214419</v>
      </c>
      <c r="F230" s="9"/>
      <c r="G230" s="8">
        <v>100</v>
      </c>
      <c r="I230">
        <v>2.34E-4</v>
      </c>
      <c r="J230">
        <v>8.1419999999999999E-3</v>
      </c>
      <c r="K230">
        <v>0.96950199999999997</v>
      </c>
      <c r="M230">
        <v>4.9814999999999998E-2</v>
      </c>
      <c r="N230">
        <v>0.45210699999999998</v>
      </c>
      <c r="O230">
        <v>0.51335500000000001</v>
      </c>
      <c r="R230" s="1">
        <v>0.4</v>
      </c>
      <c r="S230" s="1">
        <v>0.8</v>
      </c>
      <c r="T230" s="1">
        <v>0.1</v>
      </c>
      <c r="U230" s="1"/>
      <c r="V230" s="1">
        <v>0.4</v>
      </c>
      <c r="W230" s="1">
        <v>0.6</v>
      </c>
      <c r="X230" s="1">
        <v>0</v>
      </c>
      <c r="Z230" s="1">
        <f t="shared" si="21"/>
        <v>0.4</v>
      </c>
      <c r="AA230" s="1">
        <f t="shared" si="18"/>
        <v>0.7</v>
      </c>
      <c r="AB230" s="1">
        <f t="shared" si="19"/>
        <v>0.05</v>
      </c>
      <c r="AC230" s="11">
        <f t="shared" si="22"/>
        <v>0.38</v>
      </c>
      <c r="AD230" s="11">
        <f t="shared" si="23"/>
        <v>0.77</v>
      </c>
      <c r="AE230" s="11">
        <f t="shared" si="20"/>
        <v>0.03</v>
      </c>
    </row>
    <row r="231" spans="1:31" x14ac:dyDescent="0.25">
      <c r="A231" s="8">
        <v>48.541200000000003</v>
      </c>
      <c r="C231" s="9">
        <v>0.26646199999999998</v>
      </c>
      <c r="D231" s="9">
        <v>0.84790399999999999</v>
      </c>
      <c r="E231" s="9">
        <v>0.22212699999999999</v>
      </c>
      <c r="F231" s="9"/>
      <c r="G231" s="8">
        <v>100</v>
      </c>
      <c r="I231">
        <v>2.34E-4</v>
      </c>
      <c r="J231">
        <v>8.1419999999999999E-3</v>
      </c>
      <c r="K231">
        <v>0.96950199999999997</v>
      </c>
      <c r="M231">
        <v>4.8257000000000001E-2</v>
      </c>
      <c r="N231">
        <v>0.45363900000000001</v>
      </c>
      <c r="O231">
        <v>0.51935399999999998</v>
      </c>
      <c r="R231" s="1">
        <v>0.4</v>
      </c>
      <c r="S231" s="1">
        <v>0.8</v>
      </c>
      <c r="T231" s="1">
        <v>0.1</v>
      </c>
      <c r="U231" s="1"/>
      <c r="V231" s="1">
        <v>0.8</v>
      </c>
      <c r="W231" s="1">
        <v>0.2</v>
      </c>
      <c r="X231" s="1">
        <v>0</v>
      </c>
      <c r="Z231" s="1">
        <f t="shared" si="21"/>
        <v>0.60000000000000009</v>
      </c>
      <c r="AA231" s="1">
        <f t="shared" si="18"/>
        <v>0.5</v>
      </c>
      <c r="AB231" s="1">
        <f t="shared" si="19"/>
        <v>0.05</v>
      </c>
      <c r="AC231" s="11">
        <f t="shared" si="22"/>
        <v>0.57000000000000006</v>
      </c>
      <c r="AD231" s="11">
        <f t="shared" si="23"/>
        <v>0.55000000000000004</v>
      </c>
      <c r="AE231" s="11">
        <f t="shared" si="20"/>
        <v>0.02</v>
      </c>
    </row>
    <row r="232" spans="1:31" x14ac:dyDescent="0.25">
      <c r="A232" s="8">
        <v>49.2776</v>
      </c>
      <c r="C232" s="9">
        <v>0.25872499999999998</v>
      </c>
      <c r="D232" s="9">
        <v>0.84905299999999995</v>
      </c>
      <c r="E232" s="9">
        <v>0.229571</v>
      </c>
      <c r="F232" s="9"/>
      <c r="G232" s="8">
        <v>98.280299999999997</v>
      </c>
      <c r="I232">
        <v>3.01E-4</v>
      </c>
      <c r="J232">
        <v>1.1161000000000001E-2</v>
      </c>
      <c r="K232">
        <v>0.96224699999999996</v>
      </c>
      <c r="M232">
        <v>4.7160000000000001E-2</v>
      </c>
      <c r="N232">
        <v>0.45646999999999999</v>
      </c>
      <c r="O232">
        <v>0.52182499999999998</v>
      </c>
      <c r="R232" s="1">
        <v>0.4</v>
      </c>
      <c r="S232" s="1">
        <v>0.8</v>
      </c>
      <c r="T232" s="1">
        <v>0.1</v>
      </c>
      <c r="U232" s="1"/>
      <c r="V232" s="1">
        <v>1</v>
      </c>
      <c r="W232" s="1">
        <v>0</v>
      </c>
      <c r="X232" s="1">
        <v>0</v>
      </c>
      <c r="Z232" s="1">
        <f t="shared" si="21"/>
        <v>0.7</v>
      </c>
      <c r="AA232" s="1">
        <f t="shared" si="18"/>
        <v>0.4</v>
      </c>
      <c r="AB232" s="1">
        <f t="shared" si="19"/>
        <v>0.05</v>
      </c>
      <c r="AC232" s="11">
        <f t="shared" si="22"/>
        <v>0.66499999999999992</v>
      </c>
      <c r="AD232" s="11">
        <f t="shared" si="23"/>
        <v>0.44000000000000006</v>
      </c>
      <c r="AE232" s="11">
        <f t="shared" si="20"/>
        <v>1.4999999999999999E-2</v>
      </c>
    </row>
    <row r="233" spans="1:31" x14ac:dyDescent="0.25">
      <c r="A233" s="8">
        <v>49.359900000000003</v>
      </c>
      <c r="C233" s="9">
        <v>0.25786500000000001</v>
      </c>
      <c r="D233" s="9">
        <v>0.84913899999999998</v>
      </c>
      <c r="E233" s="9">
        <v>0.230407</v>
      </c>
      <c r="F233" s="9"/>
      <c r="G233" s="8">
        <v>100</v>
      </c>
      <c r="I233">
        <v>2.34E-4</v>
      </c>
      <c r="J233">
        <v>8.1419999999999999E-3</v>
      </c>
      <c r="K233">
        <v>0.96950199999999997</v>
      </c>
      <c r="M233">
        <v>4.6655000000000002E-2</v>
      </c>
      <c r="N233">
        <v>0.45470699999999997</v>
      </c>
      <c r="O233">
        <v>0.52570300000000003</v>
      </c>
      <c r="R233" s="1">
        <v>0.4</v>
      </c>
      <c r="S233" s="1">
        <v>0.8</v>
      </c>
      <c r="T233" s="1">
        <v>0.2</v>
      </c>
      <c r="U233" s="1"/>
      <c r="V233" s="1">
        <v>0</v>
      </c>
      <c r="W233" s="1">
        <v>0</v>
      </c>
      <c r="X233" s="1">
        <v>1</v>
      </c>
      <c r="Z233" s="1">
        <f t="shared" si="21"/>
        <v>0.2</v>
      </c>
      <c r="AA233" s="1">
        <f t="shared" si="18"/>
        <v>0.4</v>
      </c>
      <c r="AB233" s="1">
        <f t="shared" si="19"/>
        <v>0.6</v>
      </c>
      <c r="AC233" s="11">
        <f t="shared" si="22"/>
        <v>8.0000000000000016E-2</v>
      </c>
      <c r="AD233" s="11">
        <f t="shared" si="23"/>
        <v>0.44000000000000006</v>
      </c>
      <c r="AE233" s="11">
        <f t="shared" si="20"/>
        <v>0.48</v>
      </c>
    </row>
    <row r="234" spans="1:31" x14ac:dyDescent="0.25">
      <c r="A234" s="8">
        <v>45.293500000000002</v>
      </c>
      <c r="C234" s="9">
        <v>0.30204300000000001</v>
      </c>
      <c r="D234" s="9">
        <v>0.834144</v>
      </c>
      <c r="E234" s="9">
        <v>0.189862</v>
      </c>
      <c r="F234" s="9"/>
      <c r="G234" s="8">
        <v>100</v>
      </c>
      <c r="I234">
        <v>2.34E-4</v>
      </c>
      <c r="J234">
        <v>8.1419999999999999E-3</v>
      </c>
      <c r="K234">
        <v>0.96950199999999997</v>
      </c>
      <c r="M234">
        <v>5.5258000000000002E-2</v>
      </c>
      <c r="N234">
        <v>0.443438</v>
      </c>
      <c r="O234">
        <v>0.49360700000000002</v>
      </c>
      <c r="R234" s="1">
        <v>0.4</v>
      </c>
      <c r="S234" s="1">
        <v>0.8</v>
      </c>
      <c r="T234" s="1">
        <v>0.2</v>
      </c>
      <c r="U234" s="1"/>
      <c r="V234" s="1">
        <v>0</v>
      </c>
      <c r="W234" s="1">
        <v>0.4</v>
      </c>
      <c r="X234" s="1">
        <v>0.6</v>
      </c>
      <c r="Z234" s="1">
        <f t="shared" si="21"/>
        <v>0.2</v>
      </c>
      <c r="AA234" s="1">
        <f t="shared" si="18"/>
        <v>0.60000000000000009</v>
      </c>
      <c r="AB234" s="1">
        <f t="shared" si="19"/>
        <v>0.4</v>
      </c>
      <c r="AC234" s="11">
        <f t="shared" si="22"/>
        <v>0.12000000000000002</v>
      </c>
      <c r="AD234" s="11">
        <f t="shared" si="23"/>
        <v>0.66000000000000014</v>
      </c>
      <c r="AE234" s="11">
        <f t="shared" si="20"/>
        <v>0.32000000000000006</v>
      </c>
    </row>
    <row r="235" spans="1:31" x14ac:dyDescent="0.25">
      <c r="A235" s="8">
        <v>43.406399999999998</v>
      </c>
      <c r="C235" s="9">
        <v>0.32435700000000001</v>
      </c>
      <c r="D235" s="9">
        <v>0.818712</v>
      </c>
      <c r="E235" s="9">
        <v>0.17135</v>
      </c>
      <c r="F235" s="9"/>
      <c r="G235" s="8">
        <v>100</v>
      </c>
      <c r="I235">
        <v>2.34E-4</v>
      </c>
      <c r="J235">
        <v>8.1419999999999999E-3</v>
      </c>
      <c r="K235">
        <v>0.96950199999999997</v>
      </c>
      <c r="M235">
        <v>5.9941000000000001E-2</v>
      </c>
      <c r="N235">
        <v>0.43252699999999999</v>
      </c>
      <c r="O235">
        <v>0.47794300000000001</v>
      </c>
      <c r="R235" s="1">
        <v>0.4</v>
      </c>
      <c r="S235" s="1">
        <v>0.8</v>
      </c>
      <c r="T235" s="1">
        <v>0.2</v>
      </c>
      <c r="U235" s="1"/>
      <c r="V235" s="1">
        <v>0.1</v>
      </c>
      <c r="W235" s="1">
        <v>0.8</v>
      </c>
      <c r="X235" s="1">
        <v>0.1</v>
      </c>
      <c r="Z235" s="1">
        <f t="shared" si="21"/>
        <v>0.25</v>
      </c>
      <c r="AA235" s="1">
        <f t="shared" si="18"/>
        <v>0.8</v>
      </c>
      <c r="AB235" s="1">
        <f t="shared" si="19"/>
        <v>0.15000000000000002</v>
      </c>
      <c r="AC235" s="11">
        <f t="shared" si="22"/>
        <v>0.21250000000000002</v>
      </c>
      <c r="AD235" s="11">
        <f t="shared" si="23"/>
        <v>0.88000000000000012</v>
      </c>
      <c r="AE235" s="11">
        <f t="shared" si="20"/>
        <v>0.11250000000000002</v>
      </c>
    </row>
    <row r="236" spans="1:31" x14ac:dyDescent="0.25">
      <c r="A236" s="8">
        <v>48.446899999999999</v>
      </c>
      <c r="C236" s="9">
        <v>0.267459</v>
      </c>
      <c r="D236" s="9">
        <v>0.84770699999999999</v>
      </c>
      <c r="E236" s="9">
        <v>0.22117899999999999</v>
      </c>
      <c r="F236" s="9"/>
      <c r="G236" s="8">
        <v>100</v>
      </c>
      <c r="I236">
        <v>2.34E-4</v>
      </c>
      <c r="J236">
        <v>8.1419999999999999E-3</v>
      </c>
      <c r="K236">
        <v>0.96950199999999997</v>
      </c>
      <c r="M236">
        <v>4.8445000000000002E-2</v>
      </c>
      <c r="N236">
        <v>0.45347900000000002</v>
      </c>
      <c r="O236">
        <v>0.518621</v>
      </c>
      <c r="R236" s="1">
        <v>0.4</v>
      </c>
      <c r="S236" s="1">
        <v>0.8</v>
      </c>
      <c r="T236" s="1">
        <v>0.2</v>
      </c>
      <c r="U236" s="1"/>
      <c r="V236" s="1">
        <v>0.4</v>
      </c>
      <c r="W236" s="1">
        <v>0.6</v>
      </c>
      <c r="X236" s="1">
        <v>0</v>
      </c>
      <c r="Z236" s="1">
        <f t="shared" si="21"/>
        <v>0.4</v>
      </c>
      <c r="AA236" s="1">
        <f t="shared" si="18"/>
        <v>0.7</v>
      </c>
      <c r="AB236" s="1">
        <f t="shared" si="19"/>
        <v>0.1</v>
      </c>
      <c r="AC236" s="11">
        <f t="shared" si="22"/>
        <v>0.36000000000000004</v>
      </c>
      <c r="AD236" s="11">
        <f t="shared" si="23"/>
        <v>0.77</v>
      </c>
      <c r="AE236" s="11">
        <f t="shared" si="20"/>
        <v>0.06</v>
      </c>
    </row>
    <row r="237" spans="1:31" x14ac:dyDescent="0.25">
      <c r="A237" s="8">
        <v>53.461500000000001</v>
      </c>
      <c r="C237" s="9">
        <v>0.21573800000000001</v>
      </c>
      <c r="D237" s="9">
        <v>0.84241100000000002</v>
      </c>
      <c r="E237" s="9">
        <v>0.273841</v>
      </c>
      <c r="F237" s="9"/>
      <c r="G237" s="8">
        <v>96.180499999999995</v>
      </c>
      <c r="I237">
        <v>4.2200000000000001E-4</v>
      </c>
      <c r="J237">
        <v>1.7007999999999999E-2</v>
      </c>
      <c r="K237">
        <v>0.94987999999999995</v>
      </c>
      <c r="M237">
        <v>4.0100999999999998E-2</v>
      </c>
      <c r="N237">
        <v>0.45688299999999998</v>
      </c>
      <c r="O237">
        <v>0.54893099999999995</v>
      </c>
      <c r="R237" s="1">
        <v>0.4</v>
      </c>
      <c r="S237" s="1">
        <v>0.8</v>
      </c>
      <c r="T237" s="1">
        <v>0.2</v>
      </c>
      <c r="U237" s="1"/>
      <c r="V237" s="1">
        <v>0.4</v>
      </c>
      <c r="W237" s="1">
        <v>0.7</v>
      </c>
      <c r="X237" s="1">
        <v>0</v>
      </c>
      <c r="Z237" s="1">
        <f t="shared" si="21"/>
        <v>0.4</v>
      </c>
      <c r="AA237" s="1">
        <f t="shared" si="18"/>
        <v>0.75</v>
      </c>
      <c r="AB237" s="1">
        <f t="shared" si="19"/>
        <v>0.1</v>
      </c>
      <c r="AC237" s="11">
        <f t="shared" si="22"/>
        <v>0.36000000000000004</v>
      </c>
      <c r="AD237" s="11">
        <f t="shared" si="23"/>
        <v>0.82500000000000007</v>
      </c>
      <c r="AE237" s="11">
        <f t="shared" si="20"/>
        <v>0.06</v>
      </c>
    </row>
    <row r="238" spans="1:31" x14ac:dyDescent="0.25">
      <c r="A238" s="8">
        <v>49.001800000000003</v>
      </c>
      <c r="C238" s="9">
        <v>0.26161200000000001</v>
      </c>
      <c r="D238" s="9">
        <v>0.84870400000000001</v>
      </c>
      <c r="E238" s="9">
        <v>0.226775</v>
      </c>
      <c r="F238" s="9"/>
      <c r="G238" s="8">
        <v>84.894800000000004</v>
      </c>
      <c r="I238">
        <v>3.5339999999999998E-3</v>
      </c>
      <c r="J238">
        <v>0.19816300000000001</v>
      </c>
      <c r="K238">
        <v>0.74477199999999999</v>
      </c>
      <c r="M238">
        <v>6.1695E-2</v>
      </c>
      <c r="N238">
        <v>0.57768299999999995</v>
      </c>
      <c r="O238">
        <v>0.42215000000000003</v>
      </c>
      <c r="R238" s="1">
        <v>0.4</v>
      </c>
      <c r="S238" s="1">
        <v>0.8</v>
      </c>
      <c r="T238" s="1">
        <v>0.2</v>
      </c>
      <c r="U238" s="1"/>
      <c r="V238" s="1">
        <v>0.5</v>
      </c>
      <c r="W238" s="1">
        <v>0.6</v>
      </c>
      <c r="X238" s="1">
        <v>0</v>
      </c>
      <c r="Z238" s="1">
        <f t="shared" si="21"/>
        <v>0.45</v>
      </c>
      <c r="AA238" s="1">
        <f t="shared" si="18"/>
        <v>0.7</v>
      </c>
      <c r="AB238" s="1">
        <f t="shared" si="19"/>
        <v>0.1</v>
      </c>
      <c r="AC238" s="11">
        <f t="shared" si="22"/>
        <v>0.40500000000000003</v>
      </c>
      <c r="AD238" s="11">
        <f t="shared" si="23"/>
        <v>0.77</v>
      </c>
      <c r="AE238" s="11">
        <f t="shared" si="20"/>
        <v>5.5000000000000007E-2</v>
      </c>
    </row>
    <row r="239" spans="1:31" x14ac:dyDescent="0.25">
      <c r="A239" s="8">
        <v>66.098399999999998</v>
      </c>
      <c r="C239" s="9">
        <v>9.035E-2</v>
      </c>
      <c r="D239" s="9">
        <v>0.60544299999999995</v>
      </c>
      <c r="E239" s="9">
        <v>0.462982</v>
      </c>
      <c r="F239" s="9"/>
      <c r="G239" s="8">
        <v>66.3797</v>
      </c>
      <c r="I239">
        <v>3.9253999999999997E-2</v>
      </c>
      <c r="J239">
        <v>0.77988199999999996</v>
      </c>
      <c r="K239">
        <v>0.23977100000000001</v>
      </c>
      <c r="M239">
        <v>5.5560999999999999E-2</v>
      </c>
      <c r="N239">
        <v>0.779308</v>
      </c>
      <c r="O239">
        <v>0.341306</v>
      </c>
      <c r="R239" s="1">
        <v>0.4</v>
      </c>
      <c r="S239" s="1">
        <v>0.8</v>
      </c>
      <c r="T239" s="1">
        <v>0.2</v>
      </c>
      <c r="U239" s="1"/>
      <c r="V239" s="1">
        <v>0.6</v>
      </c>
      <c r="W239" s="1">
        <v>0.4</v>
      </c>
      <c r="X239" s="1">
        <v>0</v>
      </c>
      <c r="Z239" s="1">
        <f t="shared" si="21"/>
        <v>0.5</v>
      </c>
      <c r="AA239" s="1">
        <f t="shared" si="18"/>
        <v>0.60000000000000009</v>
      </c>
      <c r="AB239" s="1">
        <f t="shared" si="19"/>
        <v>0.1</v>
      </c>
      <c r="AC239" s="11">
        <f t="shared" si="22"/>
        <v>0.45</v>
      </c>
      <c r="AD239" s="11">
        <f t="shared" si="23"/>
        <v>0.66000000000000014</v>
      </c>
      <c r="AE239" s="11">
        <f t="shared" si="20"/>
        <v>0.05</v>
      </c>
    </row>
    <row r="240" spans="1:31" x14ac:dyDescent="0.25">
      <c r="A240" s="8">
        <v>60.464100000000002</v>
      </c>
      <c r="C240" s="9">
        <v>0.144123</v>
      </c>
      <c r="D240" s="9">
        <v>0.76701799999999998</v>
      </c>
      <c r="E240" s="9">
        <v>0.36441600000000002</v>
      </c>
      <c r="F240" s="9"/>
      <c r="G240" s="8">
        <v>64.564700000000002</v>
      </c>
      <c r="I240">
        <v>4.4838999999999997E-2</v>
      </c>
      <c r="J240">
        <v>0.79632599999999998</v>
      </c>
      <c r="K240">
        <v>0.215785</v>
      </c>
      <c r="M240">
        <v>7.8473000000000001E-2</v>
      </c>
      <c r="N240">
        <v>0.86068500000000003</v>
      </c>
      <c r="O240">
        <v>0.27101700000000001</v>
      </c>
      <c r="R240" s="1">
        <v>0.4</v>
      </c>
      <c r="S240" s="1">
        <v>0.8</v>
      </c>
      <c r="T240" s="1">
        <v>0.2</v>
      </c>
      <c r="U240" s="1"/>
      <c r="V240" s="1">
        <v>0.9</v>
      </c>
      <c r="W240" s="1">
        <v>0</v>
      </c>
      <c r="X240" s="1">
        <v>0</v>
      </c>
      <c r="Z240" s="1">
        <f t="shared" si="21"/>
        <v>0.65</v>
      </c>
      <c r="AA240" s="1">
        <f t="shared" si="18"/>
        <v>0.4</v>
      </c>
      <c r="AB240" s="1">
        <f t="shared" si="19"/>
        <v>0.1</v>
      </c>
      <c r="AC240" s="11">
        <f t="shared" si="22"/>
        <v>0.58500000000000008</v>
      </c>
      <c r="AD240" s="11">
        <f t="shared" si="23"/>
        <v>0.44000000000000006</v>
      </c>
      <c r="AE240" s="11">
        <f t="shared" si="20"/>
        <v>3.4999999999999996E-2</v>
      </c>
    </row>
    <row r="241" spans="1:31" x14ac:dyDescent="0.25">
      <c r="A241" s="8">
        <v>56.743699999999997</v>
      </c>
      <c r="C241" s="9">
        <v>0.182174</v>
      </c>
      <c r="D241" s="9">
        <v>0.81948100000000001</v>
      </c>
      <c r="E241" s="9">
        <v>0.312776</v>
      </c>
      <c r="F241" s="9"/>
      <c r="G241" s="8">
        <v>26.2957</v>
      </c>
      <c r="I241">
        <v>0.37583100000000003</v>
      </c>
      <c r="J241">
        <v>0.65263899999999997</v>
      </c>
      <c r="K241">
        <v>1.7892000000000002E-2</v>
      </c>
      <c r="M241">
        <v>0.213506</v>
      </c>
      <c r="N241">
        <v>0.83609599999999995</v>
      </c>
      <c r="O241">
        <v>0.11940000000000001</v>
      </c>
      <c r="R241" s="1">
        <v>0.4</v>
      </c>
      <c r="S241" s="1">
        <v>0.8</v>
      </c>
      <c r="T241" s="1">
        <v>0.2</v>
      </c>
      <c r="U241" s="1"/>
      <c r="V241" s="1">
        <v>1</v>
      </c>
      <c r="W241" s="1">
        <v>0</v>
      </c>
      <c r="X241" s="1">
        <v>0</v>
      </c>
      <c r="Z241" s="1">
        <f t="shared" si="21"/>
        <v>0.7</v>
      </c>
      <c r="AA241" s="1">
        <f t="shared" si="18"/>
        <v>0.4</v>
      </c>
      <c r="AB241" s="1">
        <f t="shared" si="19"/>
        <v>0.1</v>
      </c>
      <c r="AC241" s="11">
        <f t="shared" si="22"/>
        <v>0.63</v>
      </c>
      <c r="AD241" s="11">
        <f t="shared" si="23"/>
        <v>0.44000000000000006</v>
      </c>
      <c r="AE241" s="11">
        <f t="shared" si="20"/>
        <v>0.03</v>
      </c>
    </row>
    <row r="242" spans="1:31" x14ac:dyDescent="0.25">
      <c r="A242" s="8">
        <v>52.928400000000003</v>
      </c>
      <c r="C242" s="9">
        <v>0.22117600000000001</v>
      </c>
      <c r="D242" s="9">
        <v>0.84454700000000005</v>
      </c>
      <c r="E242" s="9">
        <v>0.26794000000000001</v>
      </c>
      <c r="F242" s="9"/>
      <c r="G242" s="8">
        <v>49.662300000000002</v>
      </c>
      <c r="I242">
        <v>0.104078</v>
      </c>
      <c r="J242">
        <v>0.83383600000000002</v>
      </c>
      <c r="K242">
        <v>9.5507999999999996E-2</v>
      </c>
      <c r="M242">
        <v>0.13843800000000001</v>
      </c>
      <c r="N242">
        <v>0.90018100000000001</v>
      </c>
      <c r="O242">
        <v>0.16925899999999999</v>
      </c>
      <c r="R242" s="1">
        <v>0.5</v>
      </c>
      <c r="S242" s="1">
        <v>0.5</v>
      </c>
      <c r="T242" s="1">
        <v>0.1</v>
      </c>
      <c r="U242" s="1"/>
      <c r="V242" s="1">
        <v>0.3</v>
      </c>
      <c r="W242" s="1">
        <v>0.7</v>
      </c>
      <c r="X242" s="1">
        <v>0</v>
      </c>
      <c r="Z242" s="1">
        <f t="shared" si="21"/>
        <v>0.4</v>
      </c>
      <c r="AA242" s="1">
        <f t="shared" si="18"/>
        <v>0.6</v>
      </c>
      <c r="AB242" s="1">
        <f t="shared" si="19"/>
        <v>0.05</v>
      </c>
      <c r="AC242" s="11">
        <f t="shared" si="22"/>
        <v>0.38</v>
      </c>
      <c r="AD242" s="11">
        <f t="shared" si="23"/>
        <v>0.66</v>
      </c>
      <c r="AE242" s="11">
        <f t="shared" si="20"/>
        <v>0.03</v>
      </c>
    </row>
    <row r="243" spans="1:31" x14ac:dyDescent="0.25">
      <c r="A243" s="8">
        <v>56.340800000000002</v>
      </c>
      <c r="C243" s="9">
        <v>0.186305</v>
      </c>
      <c r="D243" s="9">
        <v>0.82330199999999998</v>
      </c>
      <c r="E243" s="9">
        <v>0.30771199999999999</v>
      </c>
      <c r="F243" s="9"/>
      <c r="G243" s="8">
        <v>34.247199999999999</v>
      </c>
      <c r="I243">
        <v>0.23294200000000001</v>
      </c>
      <c r="J243">
        <v>0.77296699999999996</v>
      </c>
      <c r="K243">
        <v>3.5334999999999998E-2</v>
      </c>
      <c r="M243">
        <v>0.16475000000000001</v>
      </c>
      <c r="N243">
        <v>0.87859200000000004</v>
      </c>
      <c r="O243">
        <v>0.14535100000000001</v>
      </c>
      <c r="R243" s="1">
        <v>0.5</v>
      </c>
      <c r="S243" s="1">
        <v>0.5</v>
      </c>
      <c r="T243" s="1">
        <v>0.1</v>
      </c>
      <c r="U243" s="1"/>
      <c r="V243" s="1">
        <v>0.9</v>
      </c>
      <c r="W243" s="1">
        <v>0</v>
      </c>
      <c r="X243" s="1">
        <v>0</v>
      </c>
      <c r="Z243" s="1">
        <f t="shared" si="21"/>
        <v>0.7</v>
      </c>
      <c r="AA243" s="1">
        <f t="shared" si="18"/>
        <v>0.25</v>
      </c>
      <c r="AB243" s="1">
        <f t="shared" si="19"/>
        <v>0.05</v>
      </c>
      <c r="AC243" s="11">
        <f t="shared" si="22"/>
        <v>0.66499999999999992</v>
      </c>
      <c r="AD243" s="11">
        <f t="shared" si="23"/>
        <v>0.25</v>
      </c>
      <c r="AE243" s="11">
        <f t="shared" si="20"/>
        <v>1.4999999999999999E-2</v>
      </c>
    </row>
    <row r="244" spans="1:31" x14ac:dyDescent="0.25">
      <c r="A244" s="8">
        <v>55.953000000000003</v>
      </c>
      <c r="C244" s="9">
        <v>0.190279</v>
      </c>
      <c r="D244" s="9">
        <v>0.82669099999999995</v>
      </c>
      <c r="E244" s="9">
        <v>0.30292200000000002</v>
      </c>
      <c r="F244" s="9"/>
      <c r="G244" s="8">
        <v>37.671100000000003</v>
      </c>
      <c r="I244">
        <v>0.19287199999999999</v>
      </c>
      <c r="J244">
        <v>0.797767</v>
      </c>
      <c r="K244">
        <v>4.5273000000000001E-2</v>
      </c>
      <c r="M244">
        <v>0.153526</v>
      </c>
      <c r="N244">
        <v>0.886629</v>
      </c>
      <c r="O244">
        <v>0.153257</v>
      </c>
      <c r="R244" s="1">
        <v>0.5</v>
      </c>
      <c r="S244" s="1">
        <v>0.5</v>
      </c>
      <c r="T244" s="1">
        <v>0.1</v>
      </c>
      <c r="U244" s="1"/>
      <c r="V244" s="1">
        <v>1</v>
      </c>
      <c r="W244" s="1">
        <v>0</v>
      </c>
      <c r="X244" s="1">
        <v>0</v>
      </c>
      <c r="Z244" s="1">
        <f t="shared" si="21"/>
        <v>0.75</v>
      </c>
      <c r="AA244" s="1">
        <f t="shared" si="18"/>
        <v>0.25</v>
      </c>
      <c r="AB244" s="1">
        <f t="shared" si="19"/>
        <v>0.05</v>
      </c>
      <c r="AC244" s="11">
        <f t="shared" si="22"/>
        <v>0.71249999999999991</v>
      </c>
      <c r="AD244" s="11">
        <f t="shared" si="23"/>
        <v>0.25</v>
      </c>
      <c r="AE244" s="11">
        <f t="shared" si="20"/>
        <v>1.2500000000000001E-2</v>
      </c>
    </row>
    <row r="245" spans="1:31" x14ac:dyDescent="0.25">
      <c r="A245" s="8">
        <v>58.364199999999997</v>
      </c>
      <c r="C245" s="9">
        <v>0.165549</v>
      </c>
      <c r="D245" s="9">
        <v>0.800736</v>
      </c>
      <c r="E245" s="9">
        <v>0.334117</v>
      </c>
      <c r="F245" s="9"/>
      <c r="G245" s="8">
        <v>32.525100000000002</v>
      </c>
      <c r="I245">
        <v>0.25706299999999999</v>
      </c>
      <c r="J245">
        <v>0.75603399999999998</v>
      </c>
      <c r="K245">
        <v>3.0931E-2</v>
      </c>
      <c r="M245">
        <v>0.15976599999999999</v>
      </c>
      <c r="N245">
        <v>0.86565499999999995</v>
      </c>
      <c r="O245">
        <v>0.14957799999999999</v>
      </c>
      <c r="R245" s="1">
        <v>0.5</v>
      </c>
      <c r="S245" s="1">
        <v>0.6</v>
      </c>
      <c r="T245" s="1">
        <v>0.1</v>
      </c>
      <c r="U245" s="1"/>
      <c r="V245" s="1">
        <v>0</v>
      </c>
      <c r="W245" s="1">
        <v>0</v>
      </c>
      <c r="X245" s="1">
        <v>1</v>
      </c>
      <c r="Z245" s="1">
        <f t="shared" si="21"/>
        <v>0.25</v>
      </c>
      <c r="AA245" s="1">
        <f t="shared" si="18"/>
        <v>0.3</v>
      </c>
      <c r="AB245" s="1">
        <f t="shared" si="19"/>
        <v>0.55000000000000004</v>
      </c>
      <c r="AC245" s="11">
        <f t="shared" si="22"/>
        <v>0.1125</v>
      </c>
      <c r="AD245" s="11">
        <f t="shared" si="23"/>
        <v>0.33</v>
      </c>
      <c r="AE245" s="11">
        <f t="shared" si="20"/>
        <v>0.41250000000000003</v>
      </c>
    </row>
    <row r="246" spans="1:31" x14ac:dyDescent="0.25">
      <c r="A246" s="8">
        <v>57.517000000000003</v>
      </c>
      <c r="C246" s="9">
        <v>0.17424000000000001</v>
      </c>
      <c r="D246" s="9">
        <v>0.81124099999999999</v>
      </c>
      <c r="E246" s="9">
        <v>0.32275700000000002</v>
      </c>
      <c r="F246" s="9"/>
      <c r="G246" s="8">
        <v>26.130099999999999</v>
      </c>
      <c r="I246">
        <v>0.37982199999999999</v>
      </c>
      <c r="J246">
        <v>0.64863300000000002</v>
      </c>
      <c r="K246">
        <v>1.7602E-2</v>
      </c>
      <c r="M246">
        <v>0.20908099999999999</v>
      </c>
      <c r="N246">
        <v>0.83101000000000003</v>
      </c>
      <c r="O246">
        <v>0.121782</v>
      </c>
      <c r="R246" s="1">
        <v>0.5</v>
      </c>
      <c r="S246" s="1">
        <v>0.6</v>
      </c>
      <c r="T246" s="1">
        <v>0.1</v>
      </c>
      <c r="U246" s="1"/>
      <c r="V246" s="1">
        <v>0.1</v>
      </c>
      <c r="W246" s="1">
        <v>0.8</v>
      </c>
      <c r="X246" s="1">
        <v>0.1</v>
      </c>
      <c r="Z246" s="1">
        <f t="shared" si="21"/>
        <v>0.3</v>
      </c>
      <c r="AA246" s="1">
        <f t="shared" si="18"/>
        <v>0.7</v>
      </c>
      <c r="AB246" s="1">
        <f t="shared" si="19"/>
        <v>0.1</v>
      </c>
      <c r="AC246" s="11">
        <f t="shared" si="22"/>
        <v>0.27</v>
      </c>
      <c r="AD246" s="11">
        <f t="shared" si="23"/>
        <v>0.77</v>
      </c>
      <c r="AE246" s="11">
        <f t="shared" si="20"/>
        <v>6.9999999999999993E-2</v>
      </c>
    </row>
    <row r="247" spans="1:31" x14ac:dyDescent="0.25">
      <c r="A247" s="8">
        <v>57.441000000000003</v>
      </c>
      <c r="C247" s="9">
        <v>0.17502000000000001</v>
      </c>
      <c r="D247" s="9">
        <v>0.81210599999999999</v>
      </c>
      <c r="E247" s="9">
        <v>0.32175999999999999</v>
      </c>
      <c r="F247" s="9"/>
      <c r="G247" s="8">
        <v>0</v>
      </c>
      <c r="I247">
        <v>0.975082</v>
      </c>
      <c r="J247">
        <v>5.9150000000000001E-3</v>
      </c>
      <c r="K247">
        <v>4.4499999999999997E-4</v>
      </c>
      <c r="M247">
        <v>0.48517900000000003</v>
      </c>
      <c r="N247">
        <v>0.44891799999999998</v>
      </c>
      <c r="O247">
        <v>5.4873999999999999E-2</v>
      </c>
      <c r="R247" s="1">
        <v>0.5</v>
      </c>
      <c r="S247" s="1">
        <v>0.6</v>
      </c>
      <c r="T247" s="1">
        <v>0.1</v>
      </c>
      <c r="U247" s="1"/>
      <c r="V247" s="1">
        <v>0.1</v>
      </c>
      <c r="W247" s="1">
        <v>0.8</v>
      </c>
      <c r="X247" s="1">
        <v>0.2</v>
      </c>
      <c r="Z247" s="1">
        <f t="shared" si="21"/>
        <v>0.3</v>
      </c>
      <c r="AA247" s="1">
        <f t="shared" si="18"/>
        <v>0.7</v>
      </c>
      <c r="AB247" s="1">
        <f t="shared" si="19"/>
        <v>0.15000000000000002</v>
      </c>
      <c r="AC247" s="11">
        <f t="shared" si="22"/>
        <v>0.255</v>
      </c>
      <c r="AD247" s="11">
        <f t="shared" si="23"/>
        <v>0.77</v>
      </c>
      <c r="AE247" s="11">
        <f t="shared" si="20"/>
        <v>0.10500000000000001</v>
      </c>
    </row>
    <row r="248" spans="1:31" x14ac:dyDescent="0.25">
      <c r="A248" s="8">
        <v>59.736600000000003</v>
      </c>
      <c r="C248" s="9">
        <v>0.15151400000000001</v>
      </c>
      <c r="D248" s="9">
        <v>0.78004399999999996</v>
      </c>
      <c r="E248" s="9">
        <v>0.35355399999999998</v>
      </c>
      <c r="F248" s="9"/>
      <c r="G248" s="8">
        <v>0</v>
      </c>
      <c r="I248">
        <v>0.975082</v>
      </c>
      <c r="J248">
        <v>5.9150000000000001E-3</v>
      </c>
      <c r="K248">
        <v>4.4499999999999997E-4</v>
      </c>
      <c r="M248">
        <v>0.46087299999999998</v>
      </c>
      <c r="N248">
        <v>0.42589100000000002</v>
      </c>
      <c r="O248">
        <v>5.9333999999999998E-2</v>
      </c>
      <c r="R248" s="1">
        <v>0.5</v>
      </c>
      <c r="S248" s="1">
        <v>0.6</v>
      </c>
      <c r="T248" s="1">
        <v>0.1</v>
      </c>
      <c r="U248" s="1"/>
      <c r="V248" s="1">
        <v>0.2</v>
      </c>
      <c r="W248" s="1">
        <v>0.8</v>
      </c>
      <c r="X248" s="1">
        <v>0.1</v>
      </c>
      <c r="Z248" s="1">
        <f t="shared" si="21"/>
        <v>0.35</v>
      </c>
      <c r="AA248" s="1">
        <f t="shared" si="18"/>
        <v>0.7</v>
      </c>
      <c r="AB248" s="1">
        <f t="shared" si="19"/>
        <v>0.1</v>
      </c>
      <c r="AC248" s="11">
        <f t="shared" si="22"/>
        <v>0.315</v>
      </c>
      <c r="AD248" s="11">
        <f t="shared" si="23"/>
        <v>0.77</v>
      </c>
      <c r="AE248" s="11">
        <f t="shared" si="20"/>
        <v>6.5000000000000002E-2</v>
      </c>
    </row>
    <row r="249" spans="1:31" x14ac:dyDescent="0.25">
      <c r="A249" s="8">
        <v>54.890300000000003</v>
      </c>
      <c r="C249" s="9">
        <v>0.201152</v>
      </c>
      <c r="D249" s="9">
        <v>0.83461700000000005</v>
      </c>
      <c r="E249" s="9">
        <v>0.29018300000000002</v>
      </c>
      <c r="F249" s="9"/>
      <c r="G249" s="8">
        <v>0</v>
      </c>
      <c r="I249">
        <v>0.975082</v>
      </c>
      <c r="J249">
        <v>5.9150000000000001E-3</v>
      </c>
      <c r="K249">
        <v>4.4499999999999997E-4</v>
      </c>
      <c r="M249">
        <v>0.51014199999999998</v>
      </c>
      <c r="N249">
        <v>0.46515600000000001</v>
      </c>
      <c r="O249">
        <v>5.0708000000000003E-2</v>
      </c>
      <c r="R249" s="1">
        <v>0.5</v>
      </c>
      <c r="S249" s="1">
        <v>0.6</v>
      </c>
      <c r="T249" s="1">
        <v>0.1</v>
      </c>
      <c r="U249" s="1"/>
      <c r="V249" s="1">
        <v>0.3</v>
      </c>
      <c r="W249" s="1">
        <v>0.8</v>
      </c>
      <c r="X249" s="1">
        <v>0</v>
      </c>
      <c r="Z249" s="1">
        <f t="shared" si="21"/>
        <v>0.4</v>
      </c>
      <c r="AA249" s="1">
        <f t="shared" si="18"/>
        <v>0.7</v>
      </c>
      <c r="AB249" s="1">
        <f t="shared" si="19"/>
        <v>0.05</v>
      </c>
      <c r="AC249" s="11">
        <f t="shared" si="22"/>
        <v>0.38</v>
      </c>
      <c r="AD249" s="11">
        <f t="shared" si="23"/>
        <v>0.77</v>
      </c>
      <c r="AE249" s="11">
        <f t="shared" si="20"/>
        <v>0.03</v>
      </c>
    </row>
    <row r="250" spans="1:31" x14ac:dyDescent="0.25">
      <c r="A250" s="8">
        <v>46.802</v>
      </c>
      <c r="C250" s="9">
        <v>0.28516000000000002</v>
      </c>
      <c r="D250" s="9">
        <v>0.84237600000000001</v>
      </c>
      <c r="E250" s="9">
        <v>0.204764</v>
      </c>
      <c r="F250" s="9"/>
      <c r="G250" s="8">
        <v>24.5457</v>
      </c>
      <c r="I250">
        <v>0.42052899999999999</v>
      </c>
      <c r="J250">
        <v>0.60599700000000001</v>
      </c>
      <c r="K250">
        <v>1.4973E-2</v>
      </c>
      <c r="M250">
        <v>0.31183699999999998</v>
      </c>
      <c r="N250">
        <v>0.825515</v>
      </c>
      <c r="O250">
        <v>8.3443000000000003E-2</v>
      </c>
      <c r="R250" s="1">
        <v>0.5</v>
      </c>
      <c r="S250" s="1">
        <v>0.6</v>
      </c>
      <c r="T250" s="1">
        <v>0.1</v>
      </c>
      <c r="U250" s="1"/>
      <c r="V250" s="1">
        <v>0.5</v>
      </c>
      <c r="W250" s="1">
        <v>0.5</v>
      </c>
      <c r="X250" s="1">
        <v>0</v>
      </c>
      <c r="Z250" s="1">
        <f t="shared" si="21"/>
        <v>0.5</v>
      </c>
      <c r="AA250" s="1">
        <f t="shared" si="18"/>
        <v>0.55000000000000004</v>
      </c>
      <c r="AB250" s="1">
        <f t="shared" si="19"/>
        <v>0.05</v>
      </c>
      <c r="AC250" s="11">
        <f t="shared" si="22"/>
        <v>0.47499999999999998</v>
      </c>
      <c r="AD250" s="11">
        <f t="shared" si="23"/>
        <v>0.60500000000000009</v>
      </c>
      <c r="AE250" s="11">
        <f t="shared" si="20"/>
        <v>2.5000000000000001E-2</v>
      </c>
    </row>
    <row r="251" spans="1:31" x14ac:dyDescent="0.25">
      <c r="A251" s="8">
        <v>43.812600000000003</v>
      </c>
      <c r="C251" s="9">
        <v>0.31942399999999999</v>
      </c>
      <c r="D251" s="9">
        <v>0.82256099999999999</v>
      </c>
      <c r="E251" s="9">
        <v>0.17532300000000001</v>
      </c>
      <c r="F251" s="9"/>
      <c r="G251" s="8">
        <v>47.003999999999998</v>
      </c>
      <c r="I251">
        <v>0.11899</v>
      </c>
      <c r="J251">
        <v>0.83049499999999998</v>
      </c>
      <c r="K251">
        <v>8.1960000000000005E-2</v>
      </c>
      <c r="M251">
        <v>0.198967</v>
      </c>
      <c r="N251">
        <v>0.89247900000000002</v>
      </c>
      <c r="O251">
        <v>0.127024</v>
      </c>
      <c r="R251" s="1">
        <v>0.5</v>
      </c>
      <c r="S251" s="1">
        <v>0.6</v>
      </c>
      <c r="T251" s="1">
        <v>0.1</v>
      </c>
      <c r="U251" s="1"/>
      <c r="V251" s="1">
        <v>0.7</v>
      </c>
      <c r="W251" s="1">
        <v>0.3</v>
      </c>
      <c r="X251" s="1">
        <v>0</v>
      </c>
      <c r="Z251" s="1">
        <f t="shared" si="21"/>
        <v>0.6</v>
      </c>
      <c r="AA251" s="1">
        <f t="shared" si="18"/>
        <v>0.44999999999999996</v>
      </c>
      <c r="AB251" s="1">
        <f t="shared" si="19"/>
        <v>0.05</v>
      </c>
      <c r="AC251" s="11">
        <f t="shared" si="22"/>
        <v>0.56999999999999995</v>
      </c>
      <c r="AD251" s="11">
        <f t="shared" si="23"/>
        <v>0.495</v>
      </c>
      <c r="AE251" s="11">
        <f t="shared" si="20"/>
        <v>2.0000000000000004E-2</v>
      </c>
    </row>
    <row r="252" spans="1:31" x14ac:dyDescent="0.25">
      <c r="A252" s="8">
        <v>43.231400000000001</v>
      </c>
      <c r="C252" s="9">
        <v>0.32650600000000002</v>
      </c>
      <c r="D252" s="9">
        <v>0.81695799999999996</v>
      </c>
      <c r="E252" s="9">
        <v>0.16964000000000001</v>
      </c>
      <c r="F252" s="9"/>
      <c r="G252" s="8">
        <v>86.291700000000006</v>
      </c>
      <c r="I252">
        <v>2.7109999999999999E-3</v>
      </c>
      <c r="J252">
        <v>0.15133099999999999</v>
      </c>
      <c r="K252">
        <v>0.78676699999999999</v>
      </c>
      <c r="M252">
        <v>7.4499999999999997E-2</v>
      </c>
      <c r="N252">
        <v>0.52234700000000001</v>
      </c>
      <c r="O252">
        <v>0.39569300000000002</v>
      </c>
      <c r="R252" s="1">
        <v>0.5</v>
      </c>
      <c r="S252" s="1">
        <v>0.7</v>
      </c>
      <c r="T252" s="1">
        <v>0.1</v>
      </c>
      <c r="U252" s="1"/>
      <c r="V252" s="1">
        <v>1</v>
      </c>
      <c r="W252" s="1">
        <v>0</v>
      </c>
      <c r="X252" s="1">
        <v>0</v>
      </c>
      <c r="Z252" s="1">
        <f t="shared" si="21"/>
        <v>0.75</v>
      </c>
      <c r="AA252" s="1">
        <f t="shared" si="18"/>
        <v>0.35</v>
      </c>
      <c r="AB252" s="1">
        <f t="shared" si="19"/>
        <v>0.05</v>
      </c>
      <c r="AC252" s="11">
        <f t="shared" si="22"/>
        <v>0.71249999999999991</v>
      </c>
      <c r="AD252" s="11">
        <f t="shared" si="23"/>
        <v>0.38500000000000001</v>
      </c>
      <c r="AE252" s="11">
        <f t="shared" si="20"/>
        <v>1.2500000000000001E-2</v>
      </c>
    </row>
    <row r="253" spans="1:31" x14ac:dyDescent="0.25">
      <c r="A253" s="8">
        <v>48.811300000000003</v>
      </c>
      <c r="C253" s="9">
        <v>0.26361400000000001</v>
      </c>
      <c r="D253" s="9">
        <v>0.84840599999999999</v>
      </c>
      <c r="E253" s="9">
        <v>0.22484999999999999</v>
      </c>
      <c r="F253" s="9"/>
      <c r="G253" s="8">
        <v>100</v>
      </c>
      <c r="I253">
        <v>2.34E-4</v>
      </c>
      <c r="J253">
        <v>8.1419999999999999E-3</v>
      </c>
      <c r="K253">
        <v>0.96950199999999997</v>
      </c>
      <c r="M253">
        <v>4.7722000000000001E-2</v>
      </c>
      <c r="N253">
        <v>0.45405499999999999</v>
      </c>
      <c r="O253">
        <v>0.52145300000000006</v>
      </c>
      <c r="R253" s="1">
        <v>0.6</v>
      </c>
      <c r="S253" s="1">
        <v>0.2</v>
      </c>
      <c r="T253" s="1">
        <v>0</v>
      </c>
      <c r="U253" s="1"/>
      <c r="V253" s="1">
        <v>1</v>
      </c>
      <c r="W253" s="1">
        <v>0</v>
      </c>
      <c r="X253" s="1">
        <v>0</v>
      </c>
      <c r="Z253" s="1">
        <f t="shared" si="21"/>
        <v>0.8</v>
      </c>
      <c r="AA253" s="1">
        <f t="shared" si="18"/>
        <v>0.1</v>
      </c>
      <c r="AB253" s="1">
        <f t="shared" si="19"/>
        <v>0</v>
      </c>
      <c r="AC253" s="11">
        <f t="shared" si="22"/>
        <v>0.8</v>
      </c>
      <c r="AD253" s="11">
        <f t="shared" si="23"/>
        <v>0.1</v>
      </c>
      <c r="AE253" s="11">
        <f t="shared" si="20"/>
        <v>0</v>
      </c>
    </row>
    <row r="254" spans="1:31" x14ac:dyDescent="0.25">
      <c r="A254" s="8">
        <v>53.413200000000003</v>
      </c>
      <c r="C254" s="9">
        <v>0.21623100000000001</v>
      </c>
      <c r="D254" s="9">
        <v>0.84262099999999995</v>
      </c>
      <c r="E254" s="9">
        <v>0.27330199999999999</v>
      </c>
      <c r="F254" s="9"/>
      <c r="G254" s="8">
        <v>83.017799999999994</v>
      </c>
      <c r="I254">
        <v>4.9810000000000002E-3</v>
      </c>
      <c r="J254">
        <v>0.273144</v>
      </c>
      <c r="K254">
        <v>0.68257999999999996</v>
      </c>
      <c r="M254">
        <v>5.5723000000000002E-2</v>
      </c>
      <c r="N254">
        <v>0.62354699999999996</v>
      </c>
      <c r="O254">
        <v>0.42829499999999998</v>
      </c>
      <c r="R254" s="1">
        <v>0.6</v>
      </c>
      <c r="S254" s="1">
        <v>0.3</v>
      </c>
      <c r="T254" s="1">
        <v>0</v>
      </c>
      <c r="U254" s="1"/>
      <c r="V254" s="1">
        <v>1</v>
      </c>
      <c r="W254" s="1">
        <v>0</v>
      </c>
      <c r="X254" s="1">
        <v>0</v>
      </c>
      <c r="Z254" s="1">
        <f t="shared" si="21"/>
        <v>0.8</v>
      </c>
      <c r="AA254" s="1">
        <f t="shared" si="18"/>
        <v>0.15</v>
      </c>
      <c r="AB254" s="1">
        <f t="shared" si="19"/>
        <v>0</v>
      </c>
      <c r="AC254" s="11">
        <f t="shared" si="22"/>
        <v>0.8</v>
      </c>
      <c r="AD254" s="11">
        <f t="shared" si="23"/>
        <v>0.15</v>
      </c>
      <c r="AE254" s="11">
        <f t="shared" si="20"/>
        <v>0</v>
      </c>
    </row>
    <row r="255" spans="1:31" x14ac:dyDescent="0.25">
      <c r="A255" s="8">
        <v>57.229500000000002</v>
      </c>
      <c r="C255" s="9">
        <v>0.17718999999999999</v>
      </c>
      <c r="D255" s="9">
        <v>0.81444899999999998</v>
      </c>
      <c r="E255" s="9">
        <v>0.31900400000000001</v>
      </c>
      <c r="F255" s="9"/>
      <c r="G255" s="8">
        <v>66.035700000000006</v>
      </c>
      <c r="I255">
        <v>4.0293000000000002E-2</v>
      </c>
      <c r="J255">
        <v>0.78334800000000004</v>
      </c>
      <c r="K255">
        <v>0.23496500000000001</v>
      </c>
      <c r="M255">
        <v>8.8693999999999995E-2</v>
      </c>
      <c r="N255">
        <v>0.87309199999999998</v>
      </c>
      <c r="O255">
        <v>0.25388500000000003</v>
      </c>
      <c r="R255" s="1">
        <v>0.6</v>
      </c>
      <c r="S255" s="1">
        <v>0.4</v>
      </c>
      <c r="T255" s="1">
        <v>0.1</v>
      </c>
      <c r="U255" s="1"/>
      <c r="V255" s="1">
        <v>0</v>
      </c>
      <c r="W255" s="1">
        <v>0</v>
      </c>
      <c r="X255" s="1">
        <v>1</v>
      </c>
      <c r="Z255" s="1">
        <f t="shared" si="21"/>
        <v>0.3</v>
      </c>
      <c r="AA255" s="1">
        <f t="shared" si="18"/>
        <v>0.2</v>
      </c>
      <c r="AB255" s="1">
        <f t="shared" si="19"/>
        <v>0.55000000000000004</v>
      </c>
      <c r="AC255" s="11">
        <f t="shared" si="22"/>
        <v>0.13500000000000001</v>
      </c>
      <c r="AD255" s="11">
        <f t="shared" si="23"/>
        <v>0.2</v>
      </c>
      <c r="AE255" s="11">
        <f t="shared" si="20"/>
        <v>0.38500000000000001</v>
      </c>
    </row>
    <row r="256" spans="1:31" x14ac:dyDescent="0.25">
      <c r="A256" s="8">
        <v>54.760399999999997</v>
      </c>
      <c r="C256" s="9">
        <v>0.20247899999999999</v>
      </c>
      <c r="D256" s="9">
        <v>0.83545599999999998</v>
      </c>
      <c r="E256" s="9">
        <v>0.28866199999999997</v>
      </c>
      <c r="F256" s="9"/>
      <c r="G256" s="8">
        <v>88.680400000000006</v>
      </c>
      <c r="I256">
        <v>1.7060000000000001E-3</v>
      </c>
      <c r="J256">
        <v>9.1108999999999996E-2</v>
      </c>
      <c r="K256">
        <v>0.84745499999999996</v>
      </c>
      <c r="M256">
        <v>4.2544999999999999E-2</v>
      </c>
      <c r="N256">
        <v>0.49910700000000002</v>
      </c>
      <c r="O256">
        <v>0.51445600000000002</v>
      </c>
      <c r="R256" s="1">
        <v>0.6</v>
      </c>
      <c r="S256" s="1">
        <v>0.4</v>
      </c>
      <c r="T256" s="1">
        <v>0.1</v>
      </c>
      <c r="U256" s="1"/>
      <c r="V256" s="1">
        <v>0.1</v>
      </c>
      <c r="W256" s="1">
        <v>0.8</v>
      </c>
      <c r="X256" s="1">
        <v>0.1</v>
      </c>
      <c r="Z256" s="1">
        <f t="shared" si="21"/>
        <v>0.35</v>
      </c>
      <c r="AA256" s="1">
        <f t="shared" si="18"/>
        <v>0.60000000000000009</v>
      </c>
      <c r="AB256" s="1">
        <f t="shared" si="19"/>
        <v>0.1</v>
      </c>
      <c r="AC256" s="11">
        <f t="shared" si="22"/>
        <v>0.315</v>
      </c>
      <c r="AD256" s="11">
        <f t="shared" si="23"/>
        <v>0.66000000000000014</v>
      </c>
      <c r="AE256" s="11">
        <f t="shared" si="20"/>
        <v>6.5000000000000002E-2</v>
      </c>
    </row>
    <row r="257" spans="1:32" x14ac:dyDescent="0.25">
      <c r="A257" s="8">
        <v>57.781700000000001</v>
      </c>
      <c r="C257" s="9">
        <v>0.17152400000000001</v>
      </c>
      <c r="D257" s="9">
        <v>0.80813199999999996</v>
      </c>
      <c r="E257" s="9">
        <v>0.32625700000000002</v>
      </c>
      <c r="F257" s="9"/>
      <c r="G257" s="8">
        <v>82.541799999999995</v>
      </c>
      <c r="I257">
        <v>5.4180000000000001E-3</v>
      </c>
      <c r="J257">
        <v>0.293852</v>
      </c>
      <c r="K257">
        <v>0.66608400000000001</v>
      </c>
      <c r="M257">
        <v>4.6788000000000003E-2</v>
      </c>
      <c r="N257">
        <v>0.61360199999999998</v>
      </c>
      <c r="O257">
        <v>0.45861400000000002</v>
      </c>
      <c r="R257" s="1">
        <v>0.6</v>
      </c>
      <c r="S257" s="1">
        <v>0.4</v>
      </c>
      <c r="T257" s="1">
        <v>0.1</v>
      </c>
      <c r="U257" s="1"/>
      <c r="V257" s="1">
        <v>0.9</v>
      </c>
      <c r="W257" s="1">
        <v>0.1</v>
      </c>
      <c r="X257" s="1">
        <v>0</v>
      </c>
      <c r="Z257" s="1">
        <f t="shared" si="21"/>
        <v>0.75</v>
      </c>
      <c r="AA257" s="1">
        <f t="shared" si="18"/>
        <v>0.25</v>
      </c>
      <c r="AB257" s="1">
        <f t="shared" si="19"/>
        <v>0.05</v>
      </c>
      <c r="AC257" s="11">
        <f t="shared" si="22"/>
        <v>0.71249999999999991</v>
      </c>
      <c r="AD257" s="11">
        <f t="shared" si="23"/>
        <v>0.25</v>
      </c>
      <c r="AE257" s="11">
        <f t="shared" si="20"/>
        <v>1.2500000000000001E-2</v>
      </c>
    </row>
    <row r="258" spans="1:32" x14ac:dyDescent="0.25">
      <c r="A258" s="8">
        <v>58.756</v>
      </c>
      <c r="C258" s="9">
        <v>0.16153400000000001</v>
      </c>
      <c r="D258" s="9">
        <v>0.79531399999999997</v>
      </c>
      <c r="E258" s="9">
        <v>0.33953100000000003</v>
      </c>
      <c r="F258" s="9"/>
      <c r="G258" s="8">
        <v>53.293500000000002</v>
      </c>
      <c r="I258">
        <v>8.6529999999999996E-2</v>
      </c>
      <c r="J258">
        <v>0.83466399999999996</v>
      </c>
      <c r="K258">
        <v>0.11679299999999999</v>
      </c>
      <c r="M258">
        <v>0.102975</v>
      </c>
      <c r="N258">
        <v>0.88536199999999998</v>
      </c>
      <c r="O258">
        <v>0.21194199999999999</v>
      </c>
      <c r="R258" s="1">
        <v>0.7</v>
      </c>
      <c r="S258" s="1">
        <v>0.2</v>
      </c>
      <c r="T258" s="1">
        <v>0</v>
      </c>
      <c r="U258" s="1"/>
      <c r="V258" s="1">
        <v>1</v>
      </c>
      <c r="W258" s="1">
        <v>0</v>
      </c>
      <c r="X258" s="1">
        <v>0</v>
      </c>
      <c r="Z258" s="1">
        <f t="shared" si="21"/>
        <v>0.85</v>
      </c>
      <c r="AA258" s="1">
        <f t="shared" si="18"/>
        <v>0.1</v>
      </c>
      <c r="AB258" s="1">
        <f t="shared" si="19"/>
        <v>0</v>
      </c>
      <c r="AC258" s="11">
        <f t="shared" si="22"/>
        <v>0.85</v>
      </c>
      <c r="AD258" s="11">
        <f t="shared" si="23"/>
        <v>0.1</v>
      </c>
      <c r="AE258" s="11">
        <f t="shared" si="20"/>
        <v>0</v>
      </c>
    </row>
    <row r="259" spans="1:32" x14ac:dyDescent="0.25">
      <c r="A259" s="8">
        <v>51.629100000000001</v>
      </c>
      <c r="C259" s="9">
        <v>0.23444899999999999</v>
      </c>
      <c r="D259" s="9">
        <v>0.84812500000000002</v>
      </c>
      <c r="E259" s="9">
        <v>0.25392799999999999</v>
      </c>
      <c r="F259" s="9"/>
      <c r="G259" s="8">
        <v>5.181</v>
      </c>
      <c r="I259">
        <v>0.94500399999999996</v>
      </c>
      <c r="J259">
        <v>1.9571000000000002E-2</v>
      </c>
      <c r="K259">
        <v>9.0600000000000001E-4</v>
      </c>
      <c r="M259">
        <v>0.52484699999999995</v>
      </c>
      <c r="N259">
        <v>0.48369800000000002</v>
      </c>
      <c r="O259">
        <v>4.7858999999999999E-2</v>
      </c>
      <c r="R259" s="1">
        <v>1</v>
      </c>
      <c r="S259" s="1">
        <v>0.1</v>
      </c>
      <c r="T259" s="1">
        <v>0.7</v>
      </c>
      <c r="V259" s="1">
        <v>0</v>
      </c>
      <c r="W259" s="1">
        <v>0</v>
      </c>
      <c r="X259" s="1">
        <v>1</v>
      </c>
      <c r="Z259" s="1">
        <f t="shared" ref="Z259:Z322" si="24">(R259+V259)/2</f>
        <v>0.5</v>
      </c>
      <c r="AA259" s="1">
        <f t="shared" ref="AA259:AA322" si="25">(S259+W259)/2</f>
        <v>0.05</v>
      </c>
      <c r="AB259" s="1">
        <f t="shared" ref="AB259:AB322" si="26">(T259+X259)/2</f>
        <v>0.85</v>
      </c>
      <c r="AC259" s="11">
        <f t="shared" ref="AC259:AC322" si="27">((1-T259)+(1-X259))/2*Z259</f>
        <v>7.5000000000000011E-2</v>
      </c>
      <c r="AD259" s="11">
        <f t="shared" ref="AD259:AD322" si="28">IF(OR(AND(S259&gt;R259,S259&gt;T259),AND(W259&gt;V259,W259&gt;X259)),AA259*1.1,AA259)</f>
        <v>0.05</v>
      </c>
      <c r="AE259" s="11">
        <f t="shared" ref="AE259:AE322" si="29">((1-R259)+(1-V259))/2*AB259</f>
        <v>0.42499999999999999</v>
      </c>
      <c r="AF259" s="1"/>
    </row>
    <row r="260" spans="1:32" x14ac:dyDescent="0.25">
      <c r="A260" s="8">
        <v>52.001199999999997</v>
      </c>
      <c r="C260" s="9">
        <v>0.23064299999999999</v>
      </c>
      <c r="D260" s="9">
        <v>0.84733000000000003</v>
      </c>
      <c r="E260" s="9">
        <v>0.25789200000000001</v>
      </c>
      <c r="F260" s="9"/>
      <c r="G260" s="8">
        <v>47.154899999999998</v>
      </c>
      <c r="I260">
        <v>0.118089</v>
      </c>
      <c r="J260">
        <v>0.83074499999999996</v>
      </c>
      <c r="K260">
        <v>8.2686999999999997E-2</v>
      </c>
      <c r="M260">
        <v>0.14895800000000001</v>
      </c>
      <c r="N260">
        <v>0.90040900000000001</v>
      </c>
      <c r="O260">
        <v>0.15898100000000001</v>
      </c>
      <c r="R260" s="1">
        <v>1</v>
      </c>
      <c r="S260" s="1">
        <v>0.2</v>
      </c>
      <c r="T260" s="1">
        <v>0.7</v>
      </c>
      <c r="V260" s="1">
        <v>0.1</v>
      </c>
      <c r="W260" s="1">
        <v>0.8</v>
      </c>
      <c r="X260" s="1">
        <v>0.1</v>
      </c>
      <c r="Z260" s="1">
        <f t="shared" si="24"/>
        <v>0.55000000000000004</v>
      </c>
      <c r="AA260" s="1">
        <f t="shared" si="25"/>
        <v>0.5</v>
      </c>
      <c r="AB260" s="1">
        <f t="shared" si="26"/>
        <v>0.39999999999999997</v>
      </c>
      <c r="AC260" s="11">
        <f t="shared" si="27"/>
        <v>0.33000000000000007</v>
      </c>
      <c r="AD260" s="11">
        <f t="shared" si="28"/>
        <v>0.55000000000000004</v>
      </c>
      <c r="AE260" s="11">
        <f t="shared" si="29"/>
        <v>0.18</v>
      </c>
      <c r="AF260" s="1"/>
    </row>
    <row r="261" spans="1:32" x14ac:dyDescent="0.25">
      <c r="A261" s="8">
        <v>54.344099999999997</v>
      </c>
      <c r="C261" s="9">
        <v>0.206731</v>
      </c>
      <c r="D261" s="9">
        <v>0.83796499999999996</v>
      </c>
      <c r="E261" s="9">
        <v>0.28383799999999998</v>
      </c>
      <c r="F261" s="9"/>
      <c r="G261" s="8">
        <v>18.853100000000001</v>
      </c>
      <c r="I261">
        <v>0.60234900000000002</v>
      </c>
      <c r="J261">
        <v>0.386077</v>
      </c>
      <c r="K261">
        <v>7.5940000000000001E-3</v>
      </c>
      <c r="M261">
        <v>0.33138499999999999</v>
      </c>
      <c r="N261">
        <v>0.71540000000000004</v>
      </c>
      <c r="O261">
        <v>8.0206E-2</v>
      </c>
      <c r="R261" s="1">
        <v>1</v>
      </c>
      <c r="S261" s="1">
        <v>0.3</v>
      </c>
      <c r="T261" s="1">
        <v>0.6</v>
      </c>
      <c r="V261" s="1">
        <v>0</v>
      </c>
      <c r="W261" s="1">
        <v>0.2</v>
      </c>
      <c r="X261" s="1">
        <v>0.8</v>
      </c>
      <c r="Z261" s="1">
        <f t="shared" si="24"/>
        <v>0.5</v>
      </c>
      <c r="AA261" s="1">
        <f t="shared" si="25"/>
        <v>0.25</v>
      </c>
      <c r="AB261" s="1">
        <f t="shared" si="26"/>
        <v>0.7</v>
      </c>
      <c r="AC261" s="11">
        <f t="shared" si="27"/>
        <v>0.15</v>
      </c>
      <c r="AD261" s="11">
        <f t="shared" si="28"/>
        <v>0.25</v>
      </c>
      <c r="AE261" s="11">
        <f t="shared" si="29"/>
        <v>0.35</v>
      </c>
      <c r="AF261" s="1"/>
    </row>
    <row r="262" spans="1:32" x14ac:dyDescent="0.25">
      <c r="A262" s="8">
        <v>50.793599999999998</v>
      </c>
      <c r="C262" s="9">
        <v>0.24302000000000001</v>
      </c>
      <c r="D262" s="9">
        <v>0.84925799999999996</v>
      </c>
      <c r="E262" s="9">
        <v>0.24514900000000001</v>
      </c>
      <c r="F262" s="9"/>
      <c r="G262" s="8">
        <v>20.757200000000001</v>
      </c>
      <c r="I262">
        <v>0.53628200000000004</v>
      </c>
      <c r="J262">
        <v>0.47006500000000001</v>
      </c>
      <c r="K262">
        <v>9.7059999999999994E-3</v>
      </c>
      <c r="M262">
        <v>0.33180300000000001</v>
      </c>
      <c r="N262">
        <v>0.76722299999999999</v>
      </c>
      <c r="O262">
        <v>7.9227000000000006E-2</v>
      </c>
      <c r="R262" s="1">
        <v>1</v>
      </c>
      <c r="S262" s="1">
        <v>0.3</v>
      </c>
      <c r="T262" s="1">
        <v>0.6</v>
      </c>
      <c r="V262" s="1">
        <v>0</v>
      </c>
      <c r="W262" s="1">
        <v>0.7</v>
      </c>
      <c r="X262" s="1">
        <v>0.3</v>
      </c>
      <c r="Z262" s="1">
        <f t="shared" si="24"/>
        <v>0.5</v>
      </c>
      <c r="AA262" s="1">
        <f t="shared" si="25"/>
        <v>0.5</v>
      </c>
      <c r="AB262" s="1">
        <f t="shared" si="26"/>
        <v>0.44999999999999996</v>
      </c>
      <c r="AC262" s="11">
        <f t="shared" si="27"/>
        <v>0.27500000000000002</v>
      </c>
      <c r="AD262" s="11">
        <f t="shared" si="28"/>
        <v>0.55000000000000004</v>
      </c>
      <c r="AE262" s="11">
        <f t="shared" si="29"/>
        <v>0.22499999999999998</v>
      </c>
      <c r="AF262" s="1"/>
    </row>
    <row r="263" spans="1:32" x14ac:dyDescent="0.25">
      <c r="A263" s="8">
        <v>47.285200000000003</v>
      </c>
      <c r="C263" s="9">
        <v>0.27989399999999998</v>
      </c>
      <c r="D263" s="9">
        <v>0.84431999999999996</v>
      </c>
      <c r="E263" s="9">
        <v>0.209564</v>
      </c>
      <c r="F263" s="9"/>
      <c r="G263" s="8">
        <v>0</v>
      </c>
      <c r="I263">
        <v>0.975082</v>
      </c>
      <c r="J263">
        <v>5.9150000000000001E-3</v>
      </c>
      <c r="K263">
        <v>4.4499999999999997E-4</v>
      </c>
      <c r="M263">
        <v>0.57631500000000002</v>
      </c>
      <c r="N263">
        <v>0.47135300000000002</v>
      </c>
      <c r="O263">
        <v>4.1359E-2</v>
      </c>
      <c r="R263" s="1">
        <v>1</v>
      </c>
      <c r="S263" s="1">
        <v>0.3</v>
      </c>
      <c r="T263" s="1">
        <v>0.6</v>
      </c>
      <c r="V263" s="1">
        <v>0.1</v>
      </c>
      <c r="W263" s="1">
        <v>0.8</v>
      </c>
      <c r="X263" s="1">
        <v>0.1</v>
      </c>
      <c r="Z263" s="1">
        <f t="shared" si="24"/>
        <v>0.55000000000000004</v>
      </c>
      <c r="AA263" s="1">
        <f t="shared" si="25"/>
        <v>0.55000000000000004</v>
      </c>
      <c r="AB263" s="1">
        <f t="shared" si="26"/>
        <v>0.35</v>
      </c>
      <c r="AC263" s="11">
        <f t="shared" si="27"/>
        <v>0.35750000000000004</v>
      </c>
      <c r="AD263" s="11">
        <f t="shared" si="28"/>
        <v>0.60500000000000009</v>
      </c>
      <c r="AE263" s="11">
        <f t="shared" si="29"/>
        <v>0.1575</v>
      </c>
      <c r="AF263" s="1"/>
    </row>
    <row r="264" spans="1:32" x14ac:dyDescent="0.25">
      <c r="A264" s="8">
        <v>44.421599999999998</v>
      </c>
      <c r="C264" s="9">
        <v>0.31216699999999997</v>
      </c>
      <c r="D264" s="9">
        <v>0.82777500000000004</v>
      </c>
      <c r="E264" s="9">
        <v>0.18129300000000001</v>
      </c>
      <c r="F264" s="9"/>
      <c r="G264" s="8">
        <v>11.2332</v>
      </c>
      <c r="I264">
        <v>0.84797199999999995</v>
      </c>
      <c r="J264">
        <v>9.3716999999999995E-2</v>
      </c>
      <c r="K264">
        <v>2.3999999999999998E-3</v>
      </c>
      <c r="M264">
        <v>0.54232499999999995</v>
      </c>
      <c r="N264">
        <v>0.51663800000000004</v>
      </c>
      <c r="O264">
        <v>4.4238E-2</v>
      </c>
      <c r="R264" s="1">
        <v>0.9</v>
      </c>
      <c r="S264" s="1">
        <v>0.3</v>
      </c>
      <c r="T264" s="1">
        <v>0.6</v>
      </c>
      <c r="V264" s="1">
        <v>0.1</v>
      </c>
      <c r="W264" s="1">
        <v>0.8</v>
      </c>
      <c r="X264" s="1">
        <v>0.1</v>
      </c>
      <c r="Z264" s="1">
        <f t="shared" si="24"/>
        <v>0.5</v>
      </c>
      <c r="AA264" s="1">
        <f t="shared" si="25"/>
        <v>0.55000000000000004</v>
      </c>
      <c r="AB264" s="1">
        <f t="shared" si="26"/>
        <v>0.35</v>
      </c>
      <c r="AC264" s="11">
        <f t="shared" si="27"/>
        <v>0.32500000000000001</v>
      </c>
      <c r="AD264" s="11">
        <f t="shared" si="28"/>
        <v>0.60500000000000009</v>
      </c>
      <c r="AE264" s="11">
        <f t="shared" si="29"/>
        <v>0.17499999999999999</v>
      </c>
      <c r="AF264" s="1"/>
    </row>
    <row r="265" spans="1:32" x14ac:dyDescent="0.25">
      <c r="A265" s="8">
        <v>47.601100000000002</v>
      </c>
      <c r="C265" s="9">
        <v>0.27648299999999998</v>
      </c>
      <c r="D265" s="9">
        <v>0.84541900000000003</v>
      </c>
      <c r="E265" s="9">
        <v>0.21271100000000001</v>
      </c>
      <c r="F265" s="9"/>
      <c r="G265" s="8">
        <v>3.7444000000000002</v>
      </c>
      <c r="I265">
        <v>0.956542</v>
      </c>
      <c r="J265">
        <v>1.3669000000000001E-2</v>
      </c>
      <c r="K265">
        <v>7.3200000000000001E-4</v>
      </c>
      <c r="M265">
        <v>0.56504699999999997</v>
      </c>
      <c r="N265">
        <v>0.477267</v>
      </c>
      <c r="O265">
        <v>4.2535999999999997E-2</v>
      </c>
      <c r="R265" s="1">
        <v>0.9</v>
      </c>
      <c r="S265" s="1">
        <v>0.4</v>
      </c>
      <c r="T265" s="1">
        <v>0.6</v>
      </c>
      <c r="V265" s="1">
        <v>0</v>
      </c>
      <c r="W265" s="1">
        <v>0</v>
      </c>
      <c r="X265" s="1">
        <v>1</v>
      </c>
      <c r="Z265" s="1">
        <f t="shared" si="24"/>
        <v>0.45</v>
      </c>
      <c r="AA265" s="1">
        <f t="shared" si="25"/>
        <v>0.2</v>
      </c>
      <c r="AB265" s="1">
        <f t="shared" si="26"/>
        <v>0.8</v>
      </c>
      <c r="AC265" s="11">
        <f t="shared" si="27"/>
        <v>9.0000000000000011E-2</v>
      </c>
      <c r="AD265" s="11">
        <f t="shared" si="28"/>
        <v>0.2</v>
      </c>
      <c r="AE265" s="11">
        <f t="shared" si="29"/>
        <v>0.44000000000000006</v>
      </c>
      <c r="AF265" s="1"/>
    </row>
    <row r="266" spans="1:32" x14ac:dyDescent="0.25">
      <c r="A266" s="8">
        <v>50.976900000000001</v>
      </c>
      <c r="C266" s="9">
        <v>0.24113599999999999</v>
      </c>
      <c r="D266" s="9">
        <v>0.84908600000000001</v>
      </c>
      <c r="E266" s="9">
        <v>0.247062</v>
      </c>
      <c r="F266" s="9"/>
      <c r="G266" s="8">
        <v>0</v>
      </c>
      <c r="I266">
        <v>0.975082</v>
      </c>
      <c r="J266">
        <v>5.9150000000000001E-3</v>
      </c>
      <c r="K266">
        <v>4.4499999999999997E-4</v>
      </c>
      <c r="M266">
        <v>0.54521299999999995</v>
      </c>
      <c r="N266">
        <v>0.47533799999999998</v>
      </c>
      <c r="O266">
        <v>4.5470999999999998E-2</v>
      </c>
      <c r="R266" s="1">
        <v>0.9</v>
      </c>
      <c r="S266" s="1">
        <v>0.5</v>
      </c>
      <c r="T266" s="1">
        <v>0.5</v>
      </c>
      <c r="V266" s="1">
        <v>0</v>
      </c>
      <c r="W266" s="1">
        <v>0</v>
      </c>
      <c r="X266" s="1">
        <v>0.9</v>
      </c>
      <c r="Z266" s="1">
        <f t="shared" si="24"/>
        <v>0.45</v>
      </c>
      <c r="AA266" s="1">
        <f t="shared" si="25"/>
        <v>0.25</v>
      </c>
      <c r="AB266" s="1">
        <f t="shared" si="26"/>
        <v>0.7</v>
      </c>
      <c r="AC266" s="11">
        <f t="shared" si="27"/>
        <v>0.13500000000000001</v>
      </c>
      <c r="AD266" s="11">
        <f t="shared" si="28"/>
        <v>0.25</v>
      </c>
      <c r="AE266" s="11">
        <f t="shared" si="29"/>
        <v>0.38500000000000001</v>
      </c>
      <c r="AF266" s="1"/>
    </row>
    <row r="267" spans="1:32" x14ac:dyDescent="0.25">
      <c r="A267" s="8">
        <v>51.814700000000002</v>
      </c>
      <c r="C267" s="9">
        <v>0.23255000000000001</v>
      </c>
      <c r="D267" s="9">
        <v>0.84775199999999995</v>
      </c>
      <c r="E267" s="9">
        <v>0.25590099999999999</v>
      </c>
      <c r="F267" s="9"/>
      <c r="G267" s="8">
        <v>31.394400000000001</v>
      </c>
      <c r="I267">
        <v>0.27465200000000001</v>
      </c>
      <c r="J267">
        <v>0.74277800000000005</v>
      </c>
      <c r="K267">
        <v>2.8237999999999999E-2</v>
      </c>
      <c r="M267">
        <v>0.210006</v>
      </c>
      <c r="N267">
        <v>0.87734999999999996</v>
      </c>
      <c r="O267">
        <v>0.119223</v>
      </c>
      <c r="R267" s="1">
        <v>0.9</v>
      </c>
      <c r="S267" s="1">
        <v>0.5</v>
      </c>
      <c r="T267" s="1">
        <v>0.5</v>
      </c>
      <c r="V267" s="1">
        <v>0</v>
      </c>
      <c r="W267" s="1">
        <v>0</v>
      </c>
      <c r="X267" s="1">
        <v>1</v>
      </c>
      <c r="Z267" s="1">
        <f t="shared" si="24"/>
        <v>0.45</v>
      </c>
      <c r="AA267" s="1">
        <f t="shared" si="25"/>
        <v>0.25</v>
      </c>
      <c r="AB267" s="1">
        <f t="shared" si="26"/>
        <v>0.75</v>
      </c>
      <c r="AC267" s="11">
        <f t="shared" si="27"/>
        <v>0.1125</v>
      </c>
      <c r="AD267" s="11">
        <f t="shared" si="28"/>
        <v>0.25</v>
      </c>
      <c r="AE267" s="11">
        <f t="shared" si="29"/>
        <v>0.41250000000000003</v>
      </c>
      <c r="AF267" s="1"/>
    </row>
    <row r="268" spans="1:32" x14ac:dyDescent="0.25">
      <c r="A268" s="8">
        <v>48.489600000000003</v>
      </c>
      <c r="C268" s="9">
        <v>0.26700699999999999</v>
      </c>
      <c r="D268" s="9">
        <v>0.84779800000000005</v>
      </c>
      <c r="E268" s="9">
        <v>0.221608</v>
      </c>
      <c r="F268" s="9"/>
      <c r="G268" s="8">
        <v>40.694899999999997</v>
      </c>
      <c r="I268">
        <v>0.164295</v>
      </c>
      <c r="J268">
        <v>0.81272699999999998</v>
      </c>
      <c r="K268">
        <v>5.5501000000000002E-2</v>
      </c>
      <c r="M268">
        <v>0.18811700000000001</v>
      </c>
      <c r="N268">
        <v>0.896204</v>
      </c>
      <c r="O268">
        <v>0.13064799999999999</v>
      </c>
      <c r="R268" s="1">
        <v>0.9</v>
      </c>
      <c r="S268" s="1">
        <v>0.5</v>
      </c>
      <c r="T268" s="1">
        <v>0.5</v>
      </c>
      <c r="V268" s="1">
        <v>0</v>
      </c>
      <c r="W268" s="1">
        <v>0.3</v>
      </c>
      <c r="X268" s="1">
        <v>0.6</v>
      </c>
      <c r="Z268" s="1">
        <f t="shared" si="24"/>
        <v>0.45</v>
      </c>
      <c r="AA268" s="1">
        <f t="shared" si="25"/>
        <v>0.4</v>
      </c>
      <c r="AB268" s="1">
        <f t="shared" si="26"/>
        <v>0.55000000000000004</v>
      </c>
      <c r="AC268" s="11">
        <f t="shared" si="27"/>
        <v>0.20250000000000001</v>
      </c>
      <c r="AD268" s="11">
        <f t="shared" si="28"/>
        <v>0.4</v>
      </c>
      <c r="AE268" s="11">
        <f t="shared" si="29"/>
        <v>0.30250000000000005</v>
      </c>
      <c r="AF268" s="1"/>
    </row>
    <row r="269" spans="1:32" x14ac:dyDescent="0.25">
      <c r="A269" s="8">
        <v>46.431199999999997</v>
      </c>
      <c r="C269" s="9">
        <v>0.289244</v>
      </c>
      <c r="D269" s="9">
        <v>0.84066200000000002</v>
      </c>
      <c r="E269" s="9">
        <v>0.20108999999999999</v>
      </c>
      <c r="F269" s="9"/>
      <c r="G269" s="8">
        <v>54.6616</v>
      </c>
      <c r="I269">
        <v>8.0597000000000002E-2</v>
      </c>
      <c r="J269">
        <v>0.83375299999999997</v>
      </c>
      <c r="K269">
        <v>0.12578300000000001</v>
      </c>
      <c r="M269">
        <v>0.162657</v>
      </c>
      <c r="N269">
        <v>0.89807400000000004</v>
      </c>
      <c r="O269">
        <v>0.15384900000000001</v>
      </c>
      <c r="R269" s="1">
        <v>0.9</v>
      </c>
      <c r="S269" s="1">
        <v>0.5</v>
      </c>
      <c r="T269" s="1">
        <v>0.5</v>
      </c>
      <c r="V269" s="1">
        <v>0</v>
      </c>
      <c r="W269" s="1">
        <v>0.3</v>
      </c>
      <c r="X269" s="1">
        <v>0.7</v>
      </c>
      <c r="Z269" s="1">
        <f t="shared" si="24"/>
        <v>0.45</v>
      </c>
      <c r="AA269" s="1">
        <f t="shared" si="25"/>
        <v>0.4</v>
      </c>
      <c r="AB269" s="1">
        <f t="shared" si="26"/>
        <v>0.6</v>
      </c>
      <c r="AC269" s="11">
        <f t="shared" si="27"/>
        <v>0.18000000000000002</v>
      </c>
      <c r="AD269" s="11">
        <f t="shared" si="28"/>
        <v>0.4</v>
      </c>
      <c r="AE269" s="11">
        <f t="shared" si="29"/>
        <v>0.33</v>
      </c>
      <c r="AF269" s="1"/>
    </row>
    <row r="270" spans="1:32" x14ac:dyDescent="0.25">
      <c r="A270" s="8">
        <v>46.386800000000001</v>
      </c>
      <c r="C270" s="9">
        <v>0.28973599999999999</v>
      </c>
      <c r="D270" s="9">
        <v>0.84044399999999997</v>
      </c>
      <c r="E270" s="9">
        <v>0.200651</v>
      </c>
      <c r="F270" s="9"/>
      <c r="G270" s="8">
        <v>34.6952</v>
      </c>
      <c r="I270">
        <v>0.22714200000000001</v>
      </c>
      <c r="J270">
        <v>0.77681800000000001</v>
      </c>
      <c r="K270">
        <v>3.6544E-2</v>
      </c>
      <c r="M270">
        <v>0.22881299999999999</v>
      </c>
      <c r="N270">
        <v>0.88414999999999999</v>
      </c>
      <c r="O270">
        <v>0.110331</v>
      </c>
      <c r="R270" s="1">
        <v>0.9</v>
      </c>
      <c r="S270" s="1">
        <v>0.5</v>
      </c>
      <c r="T270" s="1">
        <v>0.5</v>
      </c>
      <c r="V270" s="1">
        <v>0</v>
      </c>
      <c r="W270" s="1">
        <v>0.8</v>
      </c>
      <c r="X270" s="1">
        <v>0.2</v>
      </c>
      <c r="Z270" s="1">
        <f t="shared" si="24"/>
        <v>0.45</v>
      </c>
      <c r="AA270" s="1">
        <f t="shared" si="25"/>
        <v>0.65</v>
      </c>
      <c r="AB270" s="1">
        <f t="shared" si="26"/>
        <v>0.35</v>
      </c>
      <c r="AC270" s="11">
        <f t="shared" si="27"/>
        <v>0.29250000000000004</v>
      </c>
      <c r="AD270" s="11">
        <f t="shared" si="28"/>
        <v>0.71500000000000008</v>
      </c>
      <c r="AE270" s="11">
        <f t="shared" si="29"/>
        <v>0.1925</v>
      </c>
      <c r="AF270" s="1"/>
    </row>
    <row r="271" spans="1:32" x14ac:dyDescent="0.25">
      <c r="A271" s="8">
        <v>40.469299999999997</v>
      </c>
      <c r="C271" s="9">
        <v>0.36260500000000001</v>
      </c>
      <c r="D271" s="9">
        <v>0.78066999999999998</v>
      </c>
      <c r="E271" s="9">
        <v>0.14288000000000001</v>
      </c>
      <c r="F271" s="9"/>
      <c r="G271" s="8">
        <v>49.182400000000001</v>
      </c>
      <c r="I271">
        <v>0.106626</v>
      </c>
      <c r="J271">
        <v>0.83340000000000003</v>
      </c>
      <c r="K271">
        <v>9.2943999999999999E-2</v>
      </c>
      <c r="M271">
        <v>0.21785099999999999</v>
      </c>
      <c r="N271">
        <v>0.87935200000000002</v>
      </c>
      <c r="O271">
        <v>0.119306</v>
      </c>
      <c r="R271" s="1">
        <v>0.9</v>
      </c>
      <c r="S271" s="1">
        <v>0.5</v>
      </c>
      <c r="T271" s="1">
        <v>0.5</v>
      </c>
      <c r="V271" s="1">
        <v>0.1</v>
      </c>
      <c r="W271" s="1">
        <v>0.8</v>
      </c>
      <c r="X271" s="1">
        <v>0.1</v>
      </c>
      <c r="Z271" s="1">
        <f t="shared" si="24"/>
        <v>0.5</v>
      </c>
      <c r="AA271" s="1">
        <f t="shared" si="25"/>
        <v>0.65</v>
      </c>
      <c r="AB271" s="1">
        <f t="shared" si="26"/>
        <v>0.3</v>
      </c>
      <c r="AC271" s="11">
        <f t="shared" si="27"/>
        <v>0.35</v>
      </c>
      <c r="AD271" s="11">
        <f t="shared" si="28"/>
        <v>0.71500000000000008</v>
      </c>
      <c r="AE271" s="11">
        <f t="shared" si="29"/>
        <v>0.15</v>
      </c>
      <c r="AF271" s="1"/>
    </row>
    <row r="272" spans="1:32" x14ac:dyDescent="0.25">
      <c r="A272" s="8">
        <v>41.188400000000001</v>
      </c>
      <c r="C272" s="9">
        <v>0.35278399999999999</v>
      </c>
      <c r="D272" s="9">
        <v>0.79180300000000003</v>
      </c>
      <c r="E272" s="9">
        <v>0.14979400000000001</v>
      </c>
      <c r="F272" s="9"/>
      <c r="G272" s="8">
        <v>27.074400000000001</v>
      </c>
      <c r="I272">
        <v>0.35771599999999998</v>
      </c>
      <c r="J272">
        <v>0.67042100000000004</v>
      </c>
      <c r="K272">
        <v>1.9290999999999999E-2</v>
      </c>
      <c r="M272">
        <v>0.33405600000000002</v>
      </c>
      <c r="N272">
        <v>0.82742499999999997</v>
      </c>
      <c r="O272">
        <v>7.7454999999999996E-2</v>
      </c>
      <c r="R272" s="1">
        <v>0.9</v>
      </c>
      <c r="S272" s="1">
        <v>0.5</v>
      </c>
      <c r="T272" s="1">
        <v>0.5</v>
      </c>
      <c r="V272" s="1">
        <v>0.1</v>
      </c>
      <c r="W272" s="1">
        <v>0.8</v>
      </c>
      <c r="X272" s="1">
        <v>0.2</v>
      </c>
      <c r="Z272" s="1">
        <f t="shared" si="24"/>
        <v>0.5</v>
      </c>
      <c r="AA272" s="1">
        <f t="shared" si="25"/>
        <v>0.65</v>
      </c>
      <c r="AB272" s="1">
        <f t="shared" si="26"/>
        <v>0.35</v>
      </c>
      <c r="AC272" s="11">
        <f t="shared" si="27"/>
        <v>0.32500000000000001</v>
      </c>
      <c r="AD272" s="11">
        <f t="shared" si="28"/>
        <v>0.71500000000000008</v>
      </c>
      <c r="AE272" s="11">
        <f t="shared" si="29"/>
        <v>0.17499999999999999</v>
      </c>
      <c r="AF272" s="1"/>
    </row>
    <row r="273" spans="1:32" x14ac:dyDescent="0.25">
      <c r="A273" s="8">
        <v>44.5075</v>
      </c>
      <c r="C273" s="9">
        <v>0.31115599999999999</v>
      </c>
      <c r="D273" s="9">
        <v>0.82845899999999995</v>
      </c>
      <c r="E273" s="9">
        <v>0.18213599999999999</v>
      </c>
      <c r="F273" s="9"/>
      <c r="G273" s="8">
        <v>51.780999999999999</v>
      </c>
      <c r="I273">
        <v>9.3493999999999994E-2</v>
      </c>
      <c r="J273">
        <v>0.83486499999999997</v>
      </c>
      <c r="K273">
        <v>0.107502</v>
      </c>
      <c r="M273">
        <v>0.181339</v>
      </c>
      <c r="N273">
        <v>0.89501399999999998</v>
      </c>
      <c r="O273">
        <v>0.13952600000000001</v>
      </c>
      <c r="R273" s="1">
        <v>0.9</v>
      </c>
      <c r="S273" s="1">
        <v>0.5</v>
      </c>
      <c r="T273" s="1">
        <v>0.5</v>
      </c>
      <c r="V273" s="1">
        <v>0.2</v>
      </c>
      <c r="W273" s="1">
        <v>0.8</v>
      </c>
      <c r="X273" s="1">
        <v>0.1</v>
      </c>
      <c r="Z273" s="1">
        <f t="shared" si="24"/>
        <v>0.55000000000000004</v>
      </c>
      <c r="AA273" s="1">
        <f t="shared" si="25"/>
        <v>0.65</v>
      </c>
      <c r="AB273" s="1">
        <f t="shared" si="26"/>
        <v>0.3</v>
      </c>
      <c r="AC273" s="11">
        <f t="shared" si="27"/>
        <v>0.38500000000000001</v>
      </c>
      <c r="AD273" s="11">
        <f t="shared" si="28"/>
        <v>0.71500000000000008</v>
      </c>
      <c r="AE273" s="11">
        <f t="shared" si="29"/>
        <v>0.13500000000000001</v>
      </c>
      <c r="AF273" s="1"/>
    </row>
    <row r="274" spans="1:32" x14ac:dyDescent="0.25">
      <c r="A274" s="8">
        <v>41.764499999999998</v>
      </c>
      <c r="C274" s="9">
        <v>0.34514</v>
      </c>
      <c r="D274" s="9">
        <v>0.799821</v>
      </c>
      <c r="E274" s="9">
        <v>0.155364</v>
      </c>
      <c r="F274" s="9"/>
      <c r="G274" s="8">
        <v>46.809199999999997</v>
      </c>
      <c r="I274">
        <v>0.12016499999999999</v>
      </c>
      <c r="J274">
        <v>0.83016000000000001</v>
      </c>
      <c r="K274">
        <v>8.1027000000000002E-2</v>
      </c>
      <c r="M274">
        <v>0.21473400000000001</v>
      </c>
      <c r="N274">
        <v>0.88507499999999995</v>
      </c>
      <c r="O274">
        <v>0.11939900000000001</v>
      </c>
      <c r="R274" s="1">
        <v>0.9</v>
      </c>
      <c r="S274" s="1">
        <v>0.5</v>
      </c>
      <c r="T274" s="1">
        <v>0.5</v>
      </c>
      <c r="V274" s="1">
        <v>0.3</v>
      </c>
      <c r="W274" s="1">
        <v>0.7</v>
      </c>
      <c r="X274" s="1">
        <v>0</v>
      </c>
      <c r="Z274" s="1">
        <f t="shared" si="24"/>
        <v>0.6</v>
      </c>
      <c r="AA274" s="1">
        <f t="shared" si="25"/>
        <v>0.6</v>
      </c>
      <c r="AB274" s="1">
        <f t="shared" si="26"/>
        <v>0.25</v>
      </c>
      <c r="AC274" s="11">
        <f t="shared" si="27"/>
        <v>0.44999999999999996</v>
      </c>
      <c r="AD274" s="11">
        <f t="shared" si="28"/>
        <v>0.66</v>
      </c>
      <c r="AE274" s="11">
        <f t="shared" si="29"/>
        <v>9.9999999999999992E-2</v>
      </c>
      <c r="AF274" s="1"/>
    </row>
    <row r="275" spans="1:32" x14ac:dyDescent="0.25">
      <c r="A275" s="8">
        <v>43.831499999999998</v>
      </c>
      <c r="C275" s="9">
        <v>0.31919599999999998</v>
      </c>
      <c r="D275" s="9">
        <v>0.82273300000000005</v>
      </c>
      <c r="E275" s="9">
        <v>0.175509</v>
      </c>
      <c r="F275" s="9"/>
      <c r="G275" s="8">
        <v>77.984899999999996</v>
      </c>
      <c r="I275">
        <v>1.1279000000000001E-2</v>
      </c>
      <c r="J275">
        <v>0.49791299999999999</v>
      </c>
      <c r="K275">
        <v>0.50748499999999996</v>
      </c>
      <c r="M275">
        <v>0.104404</v>
      </c>
      <c r="N275">
        <v>0.74789600000000001</v>
      </c>
      <c r="O275">
        <v>0.28094799999999998</v>
      </c>
      <c r="R275" s="1">
        <v>0.9</v>
      </c>
      <c r="S275" s="1">
        <v>0.5</v>
      </c>
      <c r="T275" s="1">
        <v>0.5</v>
      </c>
      <c r="V275" s="1">
        <v>0.8</v>
      </c>
      <c r="W275" s="1">
        <v>0.1</v>
      </c>
      <c r="X275" s="1">
        <v>0</v>
      </c>
      <c r="Z275" s="1">
        <f t="shared" si="24"/>
        <v>0.85000000000000009</v>
      </c>
      <c r="AA275" s="1">
        <f t="shared" si="25"/>
        <v>0.3</v>
      </c>
      <c r="AB275" s="1">
        <f t="shared" si="26"/>
        <v>0.25</v>
      </c>
      <c r="AC275" s="11">
        <f t="shared" si="27"/>
        <v>0.63750000000000007</v>
      </c>
      <c r="AD275" s="11">
        <f t="shared" si="28"/>
        <v>0.3</v>
      </c>
      <c r="AE275" s="11">
        <f t="shared" si="29"/>
        <v>3.7499999999999992E-2</v>
      </c>
      <c r="AF275" s="1"/>
    </row>
    <row r="276" spans="1:32" x14ac:dyDescent="0.25">
      <c r="A276" s="8">
        <v>45.040500000000002</v>
      </c>
      <c r="C276" s="9">
        <v>0.30495</v>
      </c>
      <c r="D276" s="9">
        <v>0.83242400000000005</v>
      </c>
      <c r="E276" s="9">
        <v>0.18737300000000001</v>
      </c>
      <c r="F276" s="9"/>
      <c r="G276" s="8">
        <v>90.772900000000007</v>
      </c>
      <c r="I276">
        <v>1.1349999999999999E-3</v>
      </c>
      <c r="J276">
        <v>5.6778000000000002E-2</v>
      </c>
      <c r="K276">
        <v>0.88829400000000003</v>
      </c>
      <c r="M276">
        <v>6.1009000000000001E-2</v>
      </c>
      <c r="N276">
        <v>0.47227000000000002</v>
      </c>
      <c r="O276">
        <v>0.45516899999999999</v>
      </c>
      <c r="R276" s="1">
        <v>0.9</v>
      </c>
      <c r="S276" s="1">
        <v>0.5</v>
      </c>
      <c r="T276" s="1">
        <v>0.5</v>
      </c>
      <c r="V276" s="1">
        <v>1</v>
      </c>
      <c r="W276" s="1">
        <v>0</v>
      </c>
      <c r="X276" s="1">
        <v>0</v>
      </c>
      <c r="Z276" s="1">
        <f t="shared" si="24"/>
        <v>0.95</v>
      </c>
      <c r="AA276" s="1">
        <f t="shared" si="25"/>
        <v>0.25</v>
      </c>
      <c r="AB276" s="1">
        <f t="shared" si="26"/>
        <v>0.25</v>
      </c>
      <c r="AC276" s="11">
        <f t="shared" si="27"/>
        <v>0.71249999999999991</v>
      </c>
      <c r="AD276" s="11">
        <f t="shared" si="28"/>
        <v>0.25</v>
      </c>
      <c r="AE276" s="11">
        <f t="shared" si="29"/>
        <v>1.2499999999999997E-2</v>
      </c>
      <c r="AF276" s="1"/>
    </row>
    <row r="277" spans="1:32" x14ac:dyDescent="0.25">
      <c r="A277" s="8">
        <v>52.720599999999997</v>
      </c>
      <c r="C277" s="9">
        <v>0.223297</v>
      </c>
      <c r="D277" s="9">
        <v>0.84527200000000002</v>
      </c>
      <c r="E277" s="9">
        <v>0.26566499999999998</v>
      </c>
      <c r="F277" s="9"/>
      <c r="G277" s="8">
        <v>70.896100000000004</v>
      </c>
      <c r="I277">
        <v>2.6537999999999999E-2</v>
      </c>
      <c r="J277">
        <v>0.71433800000000003</v>
      </c>
      <c r="K277">
        <v>0.31695200000000001</v>
      </c>
      <c r="M277">
        <v>9.5101000000000005E-2</v>
      </c>
      <c r="N277">
        <v>0.859456</v>
      </c>
      <c r="O277">
        <v>0.257967</v>
      </c>
      <c r="R277" s="1">
        <v>0.9</v>
      </c>
      <c r="S277" s="1">
        <v>0.6</v>
      </c>
      <c r="T277" s="1">
        <v>0.4</v>
      </c>
      <c r="V277" s="1">
        <v>0</v>
      </c>
      <c r="W277" s="1">
        <v>0</v>
      </c>
      <c r="X277" s="1">
        <v>1</v>
      </c>
      <c r="Z277" s="1">
        <f t="shared" si="24"/>
        <v>0.45</v>
      </c>
      <c r="AA277" s="1">
        <f t="shared" si="25"/>
        <v>0.3</v>
      </c>
      <c r="AB277" s="1">
        <f t="shared" si="26"/>
        <v>0.7</v>
      </c>
      <c r="AC277" s="11">
        <f t="shared" si="27"/>
        <v>0.13500000000000001</v>
      </c>
      <c r="AD277" s="11">
        <f t="shared" si="28"/>
        <v>0.3</v>
      </c>
      <c r="AE277" s="11">
        <f t="shared" si="29"/>
        <v>0.38500000000000001</v>
      </c>
      <c r="AF277" s="1"/>
    </row>
    <row r="278" spans="1:32" x14ac:dyDescent="0.25">
      <c r="A278" s="8">
        <v>55.033000000000001</v>
      </c>
      <c r="C278" s="9">
        <v>0.19969300000000001</v>
      </c>
      <c r="D278" s="9">
        <v>0.83366399999999996</v>
      </c>
      <c r="E278" s="9">
        <v>0.29186299999999998</v>
      </c>
      <c r="F278" s="9"/>
      <c r="G278" s="8">
        <v>59.564</v>
      </c>
      <c r="I278">
        <v>6.1600000000000002E-2</v>
      </c>
      <c r="J278">
        <v>0.82350900000000005</v>
      </c>
      <c r="K278">
        <v>0.16367999999999999</v>
      </c>
      <c r="M278">
        <v>0.109718</v>
      </c>
      <c r="N278">
        <v>0.89283500000000005</v>
      </c>
      <c r="O278">
        <v>0.20958299999999999</v>
      </c>
      <c r="R278" s="1">
        <v>0.9</v>
      </c>
      <c r="S278" s="1">
        <v>0.6</v>
      </c>
      <c r="T278" s="1">
        <v>0.4</v>
      </c>
      <c r="V278" s="1">
        <v>0.4</v>
      </c>
      <c r="W278" s="1">
        <v>0.7</v>
      </c>
      <c r="X278" s="1">
        <v>0</v>
      </c>
      <c r="Z278" s="1">
        <f t="shared" si="24"/>
        <v>0.65</v>
      </c>
      <c r="AA278" s="1">
        <f t="shared" si="25"/>
        <v>0.64999999999999991</v>
      </c>
      <c r="AB278" s="1">
        <f t="shared" si="26"/>
        <v>0.2</v>
      </c>
      <c r="AC278" s="11">
        <f t="shared" si="27"/>
        <v>0.52</v>
      </c>
      <c r="AD278" s="11">
        <f t="shared" si="28"/>
        <v>0.71499999999999997</v>
      </c>
      <c r="AE278" s="11">
        <f t="shared" si="29"/>
        <v>6.9999999999999993E-2</v>
      </c>
      <c r="AF278" s="1"/>
    </row>
    <row r="279" spans="1:32" x14ac:dyDescent="0.25">
      <c r="A279" s="8">
        <v>52.231699999999996</v>
      </c>
      <c r="C279" s="9">
        <v>0.22828799999999999</v>
      </c>
      <c r="D279" s="9">
        <v>0.84674700000000003</v>
      </c>
      <c r="E279" s="9">
        <v>0.26036599999999999</v>
      </c>
      <c r="F279" s="9"/>
      <c r="G279" s="8">
        <v>73.042699999999996</v>
      </c>
      <c r="I279">
        <v>2.1208999999999999E-2</v>
      </c>
      <c r="J279">
        <v>0.66591900000000004</v>
      </c>
      <c r="K279">
        <v>0.36487000000000003</v>
      </c>
      <c r="M279">
        <v>9.0714000000000003E-2</v>
      </c>
      <c r="N279">
        <v>0.84121199999999996</v>
      </c>
      <c r="O279">
        <v>0.27484799999999998</v>
      </c>
      <c r="R279" s="1">
        <v>0.9</v>
      </c>
      <c r="S279" s="1">
        <v>0.6</v>
      </c>
      <c r="T279" s="1">
        <v>0.5</v>
      </c>
      <c r="V279" s="1">
        <v>0</v>
      </c>
      <c r="W279" s="1">
        <v>0</v>
      </c>
      <c r="X279" s="1">
        <v>0.9</v>
      </c>
      <c r="Z279" s="1">
        <f t="shared" si="24"/>
        <v>0.45</v>
      </c>
      <c r="AA279" s="1">
        <f t="shared" si="25"/>
        <v>0.3</v>
      </c>
      <c r="AB279" s="1">
        <f t="shared" si="26"/>
        <v>0.7</v>
      </c>
      <c r="AC279" s="11">
        <f t="shared" si="27"/>
        <v>0.13500000000000001</v>
      </c>
      <c r="AD279" s="11">
        <f t="shared" si="28"/>
        <v>0.3</v>
      </c>
      <c r="AE279" s="11">
        <f t="shared" si="29"/>
        <v>0.38500000000000001</v>
      </c>
      <c r="AF279" s="1"/>
    </row>
    <row r="280" spans="1:32" x14ac:dyDescent="0.25">
      <c r="A280" s="8">
        <v>50.765099999999997</v>
      </c>
      <c r="C280" s="9">
        <v>0.243313</v>
      </c>
      <c r="D280" s="9">
        <v>0.84928099999999995</v>
      </c>
      <c r="E280" s="9">
        <v>0.24485199999999999</v>
      </c>
      <c r="F280" s="9"/>
      <c r="G280" s="8">
        <v>19.982700000000001</v>
      </c>
      <c r="I280">
        <v>0.56270900000000001</v>
      </c>
      <c r="J280">
        <v>0.43680600000000003</v>
      </c>
      <c r="K280">
        <v>8.8039999999999993E-3</v>
      </c>
      <c r="M280">
        <v>0.34464800000000001</v>
      </c>
      <c r="N280">
        <v>0.74978199999999995</v>
      </c>
      <c r="O280">
        <v>7.6249999999999998E-2</v>
      </c>
      <c r="R280" s="1">
        <v>0.9</v>
      </c>
      <c r="S280" s="1">
        <v>0.6</v>
      </c>
      <c r="T280" s="1">
        <v>0.5</v>
      </c>
      <c r="V280" s="1">
        <v>0</v>
      </c>
      <c r="W280" s="1">
        <v>0</v>
      </c>
      <c r="X280" s="1">
        <v>1</v>
      </c>
      <c r="Z280" s="1">
        <f t="shared" si="24"/>
        <v>0.45</v>
      </c>
      <c r="AA280" s="1">
        <f t="shared" si="25"/>
        <v>0.3</v>
      </c>
      <c r="AB280" s="1">
        <f t="shared" si="26"/>
        <v>0.75</v>
      </c>
      <c r="AC280" s="11">
        <f t="shared" si="27"/>
        <v>0.1125</v>
      </c>
      <c r="AD280" s="11">
        <f t="shared" si="28"/>
        <v>0.3</v>
      </c>
      <c r="AE280" s="11">
        <f t="shared" si="29"/>
        <v>0.41250000000000003</v>
      </c>
      <c r="AF280" s="1"/>
    </row>
    <row r="281" spans="1:32" x14ac:dyDescent="0.25">
      <c r="A281" s="8">
        <v>44.895899999999997</v>
      </c>
      <c r="C281" s="9">
        <v>0.30662299999999998</v>
      </c>
      <c r="D281" s="9">
        <v>0.83139399999999997</v>
      </c>
      <c r="E281" s="9">
        <v>0.18595100000000001</v>
      </c>
      <c r="F281" s="9"/>
      <c r="G281" s="8">
        <v>49.475099999999998</v>
      </c>
      <c r="I281">
        <v>0.10506500000000001</v>
      </c>
      <c r="J281">
        <v>0.83367400000000003</v>
      </c>
      <c r="K281">
        <v>9.4502000000000003E-2</v>
      </c>
      <c r="M281">
        <v>0.18474599999999999</v>
      </c>
      <c r="N281">
        <v>0.89583599999999997</v>
      </c>
      <c r="O281">
        <v>0.13603399999999999</v>
      </c>
      <c r="R281" s="1">
        <v>0.9</v>
      </c>
      <c r="S281" s="1">
        <v>0.6</v>
      </c>
      <c r="T281" s="1">
        <v>0.5</v>
      </c>
      <c r="V281" s="1">
        <v>0</v>
      </c>
      <c r="W281" s="1">
        <v>0.4</v>
      </c>
      <c r="X281" s="1">
        <v>0.6</v>
      </c>
      <c r="Z281" s="1">
        <f t="shared" si="24"/>
        <v>0.45</v>
      </c>
      <c r="AA281" s="1">
        <f t="shared" si="25"/>
        <v>0.5</v>
      </c>
      <c r="AB281" s="1">
        <f t="shared" si="26"/>
        <v>0.55000000000000004</v>
      </c>
      <c r="AC281" s="11">
        <f t="shared" si="27"/>
        <v>0.20250000000000001</v>
      </c>
      <c r="AD281" s="11">
        <f t="shared" si="28"/>
        <v>0.5</v>
      </c>
      <c r="AE281" s="11">
        <f t="shared" si="29"/>
        <v>0.30250000000000005</v>
      </c>
      <c r="AF281" s="1"/>
    </row>
    <row r="282" spans="1:32" x14ac:dyDescent="0.25">
      <c r="A282" s="8">
        <v>48.0456</v>
      </c>
      <c r="C282" s="9">
        <v>0.27172200000000002</v>
      </c>
      <c r="D282" s="9">
        <v>0.84673900000000002</v>
      </c>
      <c r="E282" s="9">
        <v>0.21715300000000001</v>
      </c>
      <c r="F282" s="9"/>
      <c r="G282" s="8">
        <v>39.977800000000002</v>
      </c>
      <c r="I282">
        <v>0.17058799999999999</v>
      </c>
      <c r="J282">
        <v>0.809643</v>
      </c>
      <c r="K282">
        <v>5.2943999999999998E-2</v>
      </c>
      <c r="M282">
        <v>0.19356000000000001</v>
      </c>
      <c r="N282">
        <v>0.89508699999999997</v>
      </c>
      <c r="O282">
        <v>0.127524</v>
      </c>
      <c r="R282" s="1">
        <v>0.9</v>
      </c>
      <c r="S282" s="1">
        <v>0.6</v>
      </c>
      <c r="T282" s="1">
        <v>0.5</v>
      </c>
      <c r="V282" s="1">
        <v>0</v>
      </c>
      <c r="W282" s="1">
        <v>0.6</v>
      </c>
      <c r="X282" s="1">
        <v>0.4</v>
      </c>
      <c r="Z282" s="1">
        <f t="shared" si="24"/>
        <v>0.45</v>
      </c>
      <c r="AA282" s="1">
        <f t="shared" si="25"/>
        <v>0.6</v>
      </c>
      <c r="AB282" s="1">
        <f t="shared" si="26"/>
        <v>0.45</v>
      </c>
      <c r="AC282" s="11">
        <f t="shared" si="27"/>
        <v>0.24750000000000003</v>
      </c>
      <c r="AD282" s="11">
        <f t="shared" si="28"/>
        <v>0.66</v>
      </c>
      <c r="AE282" s="11">
        <f t="shared" si="29"/>
        <v>0.24750000000000003</v>
      </c>
      <c r="AF282" s="1"/>
    </row>
    <row r="283" spans="1:32" x14ac:dyDescent="0.25">
      <c r="A283" s="8">
        <v>44.915900000000001</v>
      </c>
      <c r="C283" s="9">
        <v>0.30639100000000002</v>
      </c>
      <c r="D283" s="9">
        <v>0.83153900000000003</v>
      </c>
      <c r="E283" s="9">
        <v>0.18614700000000001</v>
      </c>
      <c r="F283" s="9"/>
      <c r="G283" s="8">
        <v>0</v>
      </c>
      <c r="I283">
        <v>0.975082</v>
      </c>
      <c r="J283">
        <v>5.9150000000000001E-3</v>
      </c>
      <c r="K283">
        <v>4.4499999999999997E-4</v>
      </c>
      <c r="M283">
        <v>0.59606300000000001</v>
      </c>
      <c r="N283">
        <v>0.46171200000000001</v>
      </c>
      <c r="O283">
        <v>3.8997999999999998E-2</v>
      </c>
      <c r="R283" s="1">
        <v>0.9</v>
      </c>
      <c r="S283" s="1">
        <v>0.6</v>
      </c>
      <c r="T283" s="1">
        <v>0.5</v>
      </c>
      <c r="V283" s="1">
        <v>0</v>
      </c>
      <c r="W283" s="1">
        <v>0.8</v>
      </c>
      <c r="X283" s="1">
        <v>0.2</v>
      </c>
      <c r="Z283" s="1">
        <f t="shared" si="24"/>
        <v>0.45</v>
      </c>
      <c r="AA283" s="1">
        <f t="shared" si="25"/>
        <v>0.7</v>
      </c>
      <c r="AB283" s="1">
        <f t="shared" si="26"/>
        <v>0.35</v>
      </c>
      <c r="AC283" s="11">
        <f t="shared" si="27"/>
        <v>0.29250000000000004</v>
      </c>
      <c r="AD283" s="11">
        <f t="shared" si="28"/>
        <v>0.77</v>
      </c>
      <c r="AE283" s="11">
        <f t="shared" si="29"/>
        <v>0.1925</v>
      </c>
      <c r="AF283" s="1"/>
    </row>
    <row r="284" spans="1:32" x14ac:dyDescent="0.25">
      <c r="A284" s="8">
        <v>49.035200000000003</v>
      </c>
      <c r="C284" s="9">
        <v>0.26126199999999999</v>
      </c>
      <c r="D284" s="9">
        <v>0.84875100000000003</v>
      </c>
      <c r="E284" s="9">
        <v>0.22711300000000001</v>
      </c>
      <c r="F284" s="9"/>
      <c r="G284" s="8">
        <v>0</v>
      </c>
      <c r="I284">
        <v>0.975082</v>
      </c>
      <c r="J284">
        <v>5.9150000000000001E-3</v>
      </c>
      <c r="K284">
        <v>4.4499999999999997E-4</v>
      </c>
      <c r="M284">
        <v>0.56169400000000003</v>
      </c>
      <c r="N284">
        <v>0.47483799999999998</v>
      </c>
      <c r="O284">
        <v>4.3232E-2</v>
      </c>
      <c r="R284" s="1">
        <v>0.9</v>
      </c>
      <c r="S284" s="1">
        <v>0.6</v>
      </c>
      <c r="T284" s="1">
        <v>0.5</v>
      </c>
      <c r="V284" s="1">
        <v>0</v>
      </c>
      <c r="W284" s="1">
        <v>0.8</v>
      </c>
      <c r="X284" s="1">
        <v>0.3</v>
      </c>
      <c r="Z284" s="1">
        <f t="shared" si="24"/>
        <v>0.45</v>
      </c>
      <c r="AA284" s="1">
        <f t="shared" si="25"/>
        <v>0.7</v>
      </c>
      <c r="AB284" s="1">
        <f t="shared" si="26"/>
        <v>0.4</v>
      </c>
      <c r="AC284" s="11">
        <f t="shared" si="27"/>
        <v>0.27</v>
      </c>
      <c r="AD284" s="11">
        <f t="shared" si="28"/>
        <v>0.77</v>
      </c>
      <c r="AE284" s="11">
        <f t="shared" si="29"/>
        <v>0.22000000000000003</v>
      </c>
      <c r="AF284" s="1"/>
    </row>
    <row r="285" spans="1:32" x14ac:dyDescent="0.25">
      <c r="A285" s="8">
        <v>52.757599999999996</v>
      </c>
      <c r="C285" s="9">
        <v>0.22291900000000001</v>
      </c>
      <c r="D285" s="9">
        <v>0.84514800000000001</v>
      </c>
      <c r="E285" s="9">
        <v>0.266069</v>
      </c>
      <c r="F285" s="9"/>
      <c r="G285" s="8">
        <v>27.1053</v>
      </c>
      <c r="I285">
        <v>0.357018</v>
      </c>
      <c r="J285">
        <v>0.67109200000000002</v>
      </c>
      <c r="K285">
        <v>1.9348000000000001E-2</v>
      </c>
      <c r="M285">
        <v>0.236202</v>
      </c>
      <c r="N285">
        <v>0.85298300000000005</v>
      </c>
      <c r="O285">
        <v>0.108524</v>
      </c>
      <c r="R285" s="1">
        <v>0.9</v>
      </c>
      <c r="S285" s="1">
        <v>0.6</v>
      </c>
      <c r="T285" s="1">
        <v>0.5</v>
      </c>
      <c r="V285" s="1">
        <v>0.1</v>
      </c>
      <c r="W285" s="1">
        <v>0.8</v>
      </c>
      <c r="X285" s="1">
        <v>0.2</v>
      </c>
      <c r="Z285" s="1">
        <f t="shared" si="24"/>
        <v>0.5</v>
      </c>
      <c r="AA285" s="1">
        <f t="shared" si="25"/>
        <v>0.7</v>
      </c>
      <c r="AB285" s="1">
        <f t="shared" si="26"/>
        <v>0.35</v>
      </c>
      <c r="AC285" s="11">
        <f t="shared" si="27"/>
        <v>0.32500000000000001</v>
      </c>
      <c r="AD285" s="11">
        <f t="shared" si="28"/>
        <v>0.77</v>
      </c>
      <c r="AE285" s="11">
        <f t="shared" si="29"/>
        <v>0.17499999999999999</v>
      </c>
      <c r="AF285" s="1"/>
    </row>
    <row r="286" spans="1:32" x14ac:dyDescent="0.25">
      <c r="A286" s="8">
        <v>53.133699999999997</v>
      </c>
      <c r="C286" s="9">
        <v>0.219082</v>
      </c>
      <c r="D286" s="9">
        <v>0.84377199999999997</v>
      </c>
      <c r="E286" s="9">
        <v>0.27020100000000002</v>
      </c>
      <c r="F286" s="9"/>
      <c r="G286" s="8">
        <v>40.888199999999998</v>
      </c>
      <c r="I286">
        <v>0.16264500000000001</v>
      </c>
      <c r="J286">
        <v>0.81351399999999996</v>
      </c>
      <c r="K286">
        <v>5.6204999999999998E-2</v>
      </c>
      <c r="M286">
        <v>0.15948399999999999</v>
      </c>
      <c r="N286">
        <v>0.89562299999999995</v>
      </c>
      <c r="O286">
        <v>0.14895700000000001</v>
      </c>
      <c r="R286" s="1">
        <v>0.9</v>
      </c>
      <c r="S286" s="1">
        <v>0.6</v>
      </c>
      <c r="T286" s="1">
        <v>0.5</v>
      </c>
      <c r="V286" s="1">
        <v>0.2</v>
      </c>
      <c r="W286" s="1">
        <v>0.8</v>
      </c>
      <c r="X286" s="1">
        <v>0.1</v>
      </c>
      <c r="Z286" s="1">
        <f t="shared" si="24"/>
        <v>0.55000000000000004</v>
      </c>
      <c r="AA286" s="1">
        <f t="shared" si="25"/>
        <v>0.7</v>
      </c>
      <c r="AB286" s="1">
        <f t="shared" si="26"/>
        <v>0.3</v>
      </c>
      <c r="AC286" s="11">
        <f t="shared" si="27"/>
        <v>0.38500000000000001</v>
      </c>
      <c r="AD286" s="11">
        <f t="shared" si="28"/>
        <v>0.77</v>
      </c>
      <c r="AE286" s="11">
        <f t="shared" si="29"/>
        <v>0.13500000000000001</v>
      </c>
      <c r="AF286" s="1"/>
    </row>
    <row r="287" spans="1:32" x14ac:dyDescent="0.25">
      <c r="A287" s="8">
        <v>51.007899999999999</v>
      </c>
      <c r="C287" s="9">
        <v>0.240817</v>
      </c>
      <c r="D287" s="9">
        <v>0.84905299999999995</v>
      </c>
      <c r="E287" s="9">
        <v>0.24738599999999999</v>
      </c>
      <c r="F287" s="9"/>
      <c r="G287" s="8">
        <v>65.745599999999996</v>
      </c>
      <c r="I287">
        <v>4.1175999999999997E-2</v>
      </c>
      <c r="J287">
        <v>0.786138</v>
      </c>
      <c r="K287">
        <v>0.23100999999999999</v>
      </c>
      <c r="M287">
        <v>0.11508599999999999</v>
      </c>
      <c r="N287">
        <v>0.88555200000000001</v>
      </c>
      <c r="O287">
        <v>0.21390899999999999</v>
      </c>
      <c r="R287" s="1">
        <v>0.9</v>
      </c>
      <c r="S287" s="1">
        <v>0.6</v>
      </c>
      <c r="T287" s="1">
        <v>0.5</v>
      </c>
      <c r="V287" s="1">
        <v>0.4</v>
      </c>
      <c r="W287" s="1">
        <v>0.6</v>
      </c>
      <c r="X287" s="1">
        <v>0</v>
      </c>
      <c r="Z287" s="1">
        <f t="shared" si="24"/>
        <v>0.65</v>
      </c>
      <c r="AA287" s="1">
        <f t="shared" si="25"/>
        <v>0.6</v>
      </c>
      <c r="AB287" s="1">
        <f t="shared" si="26"/>
        <v>0.25</v>
      </c>
      <c r="AC287" s="11">
        <f t="shared" si="27"/>
        <v>0.48750000000000004</v>
      </c>
      <c r="AD287" s="11">
        <f t="shared" si="28"/>
        <v>0.66</v>
      </c>
      <c r="AE287" s="11">
        <f t="shared" si="29"/>
        <v>8.7499999999999994E-2</v>
      </c>
      <c r="AF287" s="1"/>
    </row>
    <row r="288" spans="1:32" x14ac:dyDescent="0.25">
      <c r="A288" s="8">
        <v>48.658700000000003</v>
      </c>
      <c r="C288" s="9">
        <v>0.26522099999999998</v>
      </c>
      <c r="D288" s="9">
        <v>0.84813400000000005</v>
      </c>
      <c r="E288" s="9">
        <v>0.22331100000000001</v>
      </c>
      <c r="F288" s="9"/>
      <c r="G288" s="8">
        <v>76.260999999999996</v>
      </c>
      <c r="I288">
        <v>1.4334E-2</v>
      </c>
      <c r="J288">
        <v>0.56569100000000005</v>
      </c>
      <c r="K288">
        <v>0.45277099999999998</v>
      </c>
      <c r="M288">
        <v>9.2638999999999999E-2</v>
      </c>
      <c r="N288">
        <v>0.79726699999999995</v>
      </c>
      <c r="O288">
        <v>0.28911900000000001</v>
      </c>
      <c r="R288" s="1">
        <v>0.9</v>
      </c>
      <c r="S288" s="1">
        <v>0.6</v>
      </c>
      <c r="T288" s="1">
        <v>0.5</v>
      </c>
      <c r="V288" s="1">
        <v>0.4</v>
      </c>
      <c r="W288" s="1">
        <v>0.7</v>
      </c>
      <c r="X288" s="1">
        <v>0</v>
      </c>
      <c r="Z288" s="1">
        <f t="shared" si="24"/>
        <v>0.65</v>
      </c>
      <c r="AA288" s="1">
        <f t="shared" si="25"/>
        <v>0.64999999999999991</v>
      </c>
      <c r="AB288" s="1">
        <f t="shared" si="26"/>
        <v>0.25</v>
      </c>
      <c r="AC288" s="11">
        <f t="shared" si="27"/>
        <v>0.48750000000000004</v>
      </c>
      <c r="AD288" s="11">
        <f t="shared" si="28"/>
        <v>0.71499999999999997</v>
      </c>
      <c r="AE288" s="11">
        <f t="shared" si="29"/>
        <v>8.7499999999999994E-2</v>
      </c>
      <c r="AF288" s="1"/>
    </row>
    <row r="289" spans="1:32" x14ac:dyDescent="0.25">
      <c r="A289" s="8">
        <v>46.797499999999999</v>
      </c>
      <c r="C289" s="9">
        <v>0.28520899999999999</v>
      </c>
      <c r="D289" s="9">
        <v>0.84235700000000002</v>
      </c>
      <c r="E289" s="9">
        <v>0.20471900000000001</v>
      </c>
      <c r="F289" s="9"/>
      <c r="G289" s="8">
        <v>60.9649</v>
      </c>
      <c r="I289">
        <v>5.6682999999999997E-2</v>
      </c>
      <c r="J289">
        <v>0.81801699999999999</v>
      </c>
      <c r="K289">
        <v>0.176593</v>
      </c>
      <c r="M289">
        <v>0.146342</v>
      </c>
      <c r="N289">
        <v>0.89343499999999998</v>
      </c>
      <c r="O289">
        <v>0.17354</v>
      </c>
      <c r="R289" s="1">
        <v>0.9</v>
      </c>
      <c r="S289" s="1">
        <v>0.6</v>
      </c>
      <c r="T289" s="1">
        <v>0.5</v>
      </c>
      <c r="V289" s="1">
        <v>0.6</v>
      </c>
      <c r="W289" s="1">
        <v>0.4</v>
      </c>
      <c r="X289" s="1">
        <v>0</v>
      </c>
      <c r="Z289" s="1">
        <f t="shared" si="24"/>
        <v>0.75</v>
      </c>
      <c r="AA289" s="1">
        <f t="shared" si="25"/>
        <v>0.5</v>
      </c>
      <c r="AB289" s="1">
        <f t="shared" si="26"/>
        <v>0.25</v>
      </c>
      <c r="AC289" s="11">
        <f t="shared" si="27"/>
        <v>0.5625</v>
      </c>
      <c r="AD289" s="11">
        <f t="shared" si="28"/>
        <v>0.5</v>
      </c>
      <c r="AE289" s="11">
        <f t="shared" si="29"/>
        <v>6.25E-2</v>
      </c>
      <c r="AF289" s="1"/>
    </row>
    <row r="290" spans="1:32" x14ac:dyDescent="0.25">
      <c r="A290" s="8">
        <v>41.561700000000002</v>
      </c>
      <c r="C290" s="9">
        <v>0.34780800000000001</v>
      </c>
      <c r="D290" s="9">
        <v>0.79708599999999996</v>
      </c>
      <c r="E290" s="9">
        <v>0.15340100000000001</v>
      </c>
      <c r="F290" s="9"/>
      <c r="G290" s="8">
        <v>0</v>
      </c>
      <c r="I290">
        <v>0.975082</v>
      </c>
      <c r="J290">
        <v>5.9150000000000001E-3</v>
      </c>
      <c r="K290">
        <v>4.4499999999999997E-4</v>
      </c>
      <c r="M290">
        <v>0.62446599999999997</v>
      </c>
      <c r="N290">
        <v>0.436531</v>
      </c>
      <c r="O290">
        <v>3.5954E-2</v>
      </c>
      <c r="R290" s="1">
        <v>0.9</v>
      </c>
      <c r="S290" s="1">
        <v>0.6</v>
      </c>
      <c r="T290" s="1">
        <v>0.5</v>
      </c>
      <c r="V290" s="1">
        <v>0.7</v>
      </c>
      <c r="W290" s="1">
        <v>0.2</v>
      </c>
      <c r="X290" s="1">
        <v>0</v>
      </c>
      <c r="Z290" s="1">
        <f t="shared" si="24"/>
        <v>0.8</v>
      </c>
      <c r="AA290" s="1">
        <f t="shared" si="25"/>
        <v>0.4</v>
      </c>
      <c r="AB290" s="1">
        <f t="shared" si="26"/>
        <v>0.25</v>
      </c>
      <c r="AC290" s="11">
        <f t="shared" si="27"/>
        <v>0.60000000000000009</v>
      </c>
      <c r="AD290" s="11">
        <f t="shared" si="28"/>
        <v>0.4</v>
      </c>
      <c r="AE290" s="11">
        <f t="shared" si="29"/>
        <v>0.05</v>
      </c>
      <c r="AF290" s="1"/>
    </row>
    <row r="291" spans="1:32" x14ac:dyDescent="0.25">
      <c r="A291" s="8">
        <v>40.782299999999999</v>
      </c>
      <c r="C291" s="9">
        <v>0.35829100000000003</v>
      </c>
      <c r="D291" s="9">
        <v>0.78567399999999998</v>
      </c>
      <c r="E291" s="9">
        <v>0.14588400000000001</v>
      </c>
      <c r="F291" s="9"/>
      <c r="G291" s="8">
        <v>19.688600000000001</v>
      </c>
      <c r="I291">
        <v>0.57292200000000004</v>
      </c>
      <c r="J291">
        <v>0.423813</v>
      </c>
      <c r="K291">
        <v>8.4770000000000002E-3</v>
      </c>
      <c r="M291">
        <v>0.445608</v>
      </c>
      <c r="N291">
        <v>0.69910000000000005</v>
      </c>
      <c r="O291">
        <v>5.6342000000000003E-2</v>
      </c>
      <c r="R291" s="1">
        <v>0.9</v>
      </c>
      <c r="S291" s="1">
        <v>0.6</v>
      </c>
      <c r="T291" s="1">
        <v>0.5</v>
      </c>
      <c r="V291" s="1">
        <v>0.7</v>
      </c>
      <c r="W291" s="1">
        <v>0.3</v>
      </c>
      <c r="X291" s="1">
        <v>0</v>
      </c>
      <c r="Z291" s="1">
        <f t="shared" si="24"/>
        <v>0.8</v>
      </c>
      <c r="AA291" s="1">
        <f t="shared" si="25"/>
        <v>0.44999999999999996</v>
      </c>
      <c r="AB291" s="1">
        <f t="shared" si="26"/>
        <v>0.25</v>
      </c>
      <c r="AC291" s="11">
        <f t="shared" si="27"/>
        <v>0.60000000000000009</v>
      </c>
      <c r="AD291" s="11">
        <f t="shared" si="28"/>
        <v>0.44999999999999996</v>
      </c>
      <c r="AE291" s="11">
        <f t="shared" si="29"/>
        <v>0.05</v>
      </c>
      <c r="AF291" s="1"/>
    </row>
    <row r="292" spans="1:32" x14ac:dyDescent="0.25">
      <c r="A292" s="8">
        <v>43.861199999999997</v>
      </c>
      <c r="C292" s="9">
        <v>0.31883800000000001</v>
      </c>
      <c r="D292" s="9">
        <v>0.82300200000000001</v>
      </c>
      <c r="E292" s="9">
        <v>0.17579900000000001</v>
      </c>
      <c r="F292" s="9"/>
      <c r="G292" s="8">
        <v>82.056799999999996</v>
      </c>
      <c r="I292">
        <v>5.8950000000000001E-3</v>
      </c>
      <c r="J292">
        <v>0.31543399999999999</v>
      </c>
      <c r="K292">
        <v>0.64909099999999997</v>
      </c>
      <c r="M292">
        <v>8.6527000000000007E-2</v>
      </c>
      <c r="N292">
        <v>0.63635799999999998</v>
      </c>
      <c r="O292">
        <v>0.34085500000000002</v>
      </c>
      <c r="R292" s="1">
        <v>0.9</v>
      </c>
      <c r="S292" s="1">
        <v>0.6</v>
      </c>
      <c r="T292" s="1">
        <v>0.5</v>
      </c>
      <c r="V292" s="1">
        <v>1</v>
      </c>
      <c r="W292" s="1">
        <v>0</v>
      </c>
      <c r="X292" s="1">
        <v>0</v>
      </c>
      <c r="Z292" s="1">
        <f t="shared" si="24"/>
        <v>0.95</v>
      </c>
      <c r="AA292" s="1">
        <f t="shared" si="25"/>
        <v>0.3</v>
      </c>
      <c r="AB292" s="1">
        <f t="shared" si="26"/>
        <v>0.25</v>
      </c>
      <c r="AC292" s="11">
        <f t="shared" si="27"/>
        <v>0.71249999999999991</v>
      </c>
      <c r="AD292" s="11">
        <f t="shared" si="28"/>
        <v>0.3</v>
      </c>
      <c r="AE292" s="11">
        <f t="shared" si="29"/>
        <v>1.2499999999999997E-2</v>
      </c>
      <c r="AF292" s="1"/>
    </row>
    <row r="293" spans="1:32" x14ac:dyDescent="0.25">
      <c r="A293" s="8">
        <v>42.701599999999999</v>
      </c>
      <c r="C293" s="9">
        <v>0.33310499999999998</v>
      </c>
      <c r="D293" s="9">
        <v>0.81128299999999998</v>
      </c>
      <c r="E293" s="9">
        <v>0.16447100000000001</v>
      </c>
      <c r="F293" s="9"/>
      <c r="G293" s="8">
        <v>23.0517</v>
      </c>
      <c r="I293">
        <v>0.463175</v>
      </c>
      <c r="J293">
        <v>0.55816699999999997</v>
      </c>
      <c r="K293">
        <v>1.2725E-2</v>
      </c>
      <c r="M293">
        <v>0.370616</v>
      </c>
      <c r="N293">
        <v>0.78761800000000004</v>
      </c>
      <c r="O293">
        <v>6.9584999999999994E-2</v>
      </c>
      <c r="R293" s="1">
        <v>0.9</v>
      </c>
      <c r="S293" s="1">
        <v>0.7</v>
      </c>
      <c r="T293" s="1">
        <v>0.4</v>
      </c>
      <c r="V293" s="1">
        <v>0</v>
      </c>
      <c r="W293" s="1">
        <v>0</v>
      </c>
      <c r="X293" s="1">
        <v>0.9</v>
      </c>
      <c r="Z293" s="1">
        <f t="shared" si="24"/>
        <v>0.45</v>
      </c>
      <c r="AA293" s="1">
        <f t="shared" si="25"/>
        <v>0.35</v>
      </c>
      <c r="AB293" s="1">
        <f t="shared" si="26"/>
        <v>0.65</v>
      </c>
      <c r="AC293" s="11">
        <f t="shared" si="27"/>
        <v>0.1575</v>
      </c>
      <c r="AD293" s="11">
        <f t="shared" si="28"/>
        <v>0.35</v>
      </c>
      <c r="AE293" s="11">
        <f t="shared" si="29"/>
        <v>0.35750000000000004</v>
      </c>
      <c r="AF293" s="1"/>
    </row>
    <row r="294" spans="1:32" x14ac:dyDescent="0.25">
      <c r="A294" s="8">
        <v>42.794800000000002</v>
      </c>
      <c r="C294" s="9">
        <v>0.33193400000000001</v>
      </c>
      <c r="D294" s="9">
        <v>0.81232199999999999</v>
      </c>
      <c r="E294" s="9">
        <v>0.165379</v>
      </c>
      <c r="F294" s="9"/>
      <c r="G294" s="8">
        <v>51.6267</v>
      </c>
      <c r="I294">
        <v>9.4230999999999995E-2</v>
      </c>
      <c r="J294">
        <v>0.83484000000000003</v>
      </c>
      <c r="K294">
        <v>0.106589</v>
      </c>
      <c r="M294">
        <v>0.19332199999999999</v>
      </c>
      <c r="N294">
        <v>0.88999200000000001</v>
      </c>
      <c r="O294">
        <v>0.13270499999999999</v>
      </c>
      <c r="R294" s="1">
        <v>0.9</v>
      </c>
      <c r="S294" s="1">
        <v>0.7</v>
      </c>
      <c r="T294" s="1">
        <v>0.4</v>
      </c>
      <c r="V294" s="1">
        <v>0</v>
      </c>
      <c r="W294" s="1">
        <v>0</v>
      </c>
      <c r="X294" s="1">
        <v>1</v>
      </c>
      <c r="Z294" s="1">
        <f t="shared" si="24"/>
        <v>0.45</v>
      </c>
      <c r="AA294" s="1">
        <f t="shared" si="25"/>
        <v>0.35</v>
      </c>
      <c r="AB294" s="1">
        <f t="shared" si="26"/>
        <v>0.7</v>
      </c>
      <c r="AC294" s="11">
        <f t="shared" si="27"/>
        <v>0.13500000000000001</v>
      </c>
      <c r="AD294" s="11">
        <f t="shared" si="28"/>
        <v>0.35</v>
      </c>
      <c r="AE294" s="11">
        <f t="shared" si="29"/>
        <v>0.38500000000000001</v>
      </c>
      <c r="AF294" s="1"/>
    </row>
    <row r="295" spans="1:32" x14ac:dyDescent="0.25">
      <c r="A295" s="8">
        <v>45.1128</v>
      </c>
      <c r="C295" s="9">
        <v>0.30411700000000003</v>
      </c>
      <c r="D295" s="9">
        <v>0.83292600000000006</v>
      </c>
      <c r="E295" s="9">
        <v>0.188084</v>
      </c>
      <c r="F295" s="9"/>
      <c r="G295" s="8">
        <v>38.448900000000002</v>
      </c>
      <c r="I295">
        <v>0.18498600000000001</v>
      </c>
      <c r="J295">
        <v>0.80213500000000004</v>
      </c>
      <c r="K295">
        <v>4.7766999999999997E-2</v>
      </c>
      <c r="M295">
        <v>0.21989300000000001</v>
      </c>
      <c r="N295">
        <v>0.88861000000000001</v>
      </c>
      <c r="O295">
        <v>0.114454</v>
      </c>
      <c r="R295" s="1">
        <v>0.9</v>
      </c>
      <c r="S295" s="1">
        <v>0.7</v>
      </c>
      <c r="T295" s="1">
        <v>0.4</v>
      </c>
      <c r="V295" s="1">
        <v>0</v>
      </c>
      <c r="W295" s="1">
        <v>0.1</v>
      </c>
      <c r="X295" s="1">
        <v>0.8</v>
      </c>
      <c r="Z295" s="1">
        <f t="shared" si="24"/>
        <v>0.45</v>
      </c>
      <c r="AA295" s="1">
        <f t="shared" si="25"/>
        <v>0.39999999999999997</v>
      </c>
      <c r="AB295" s="1">
        <f t="shared" si="26"/>
        <v>0.60000000000000009</v>
      </c>
      <c r="AC295" s="11">
        <f t="shared" si="27"/>
        <v>0.18</v>
      </c>
      <c r="AD295" s="11">
        <f t="shared" si="28"/>
        <v>0.39999999999999997</v>
      </c>
      <c r="AE295" s="11">
        <f t="shared" si="29"/>
        <v>0.33000000000000007</v>
      </c>
      <c r="AF295" s="1"/>
    </row>
    <row r="296" spans="1:32" x14ac:dyDescent="0.25">
      <c r="A296" s="8">
        <v>45.812600000000003</v>
      </c>
      <c r="C296" s="9">
        <v>0.29615000000000002</v>
      </c>
      <c r="D296" s="9">
        <v>0.83735999999999999</v>
      </c>
      <c r="E296" s="9">
        <v>0.19497800000000001</v>
      </c>
      <c r="F296" s="9"/>
      <c r="G296" s="8">
        <v>100</v>
      </c>
      <c r="I296">
        <v>2.34E-4</v>
      </c>
      <c r="J296">
        <v>8.1419999999999999E-3</v>
      </c>
      <c r="K296">
        <v>0.96950199999999997</v>
      </c>
      <c r="M296">
        <v>5.4058000000000002E-2</v>
      </c>
      <c r="N296">
        <v>0.44575199999999998</v>
      </c>
      <c r="O296">
        <v>0.49780799999999997</v>
      </c>
      <c r="R296" s="1">
        <v>0.9</v>
      </c>
      <c r="S296" s="1">
        <v>0.7</v>
      </c>
      <c r="T296" s="1">
        <v>0.4</v>
      </c>
      <c r="V296" s="1">
        <v>0</v>
      </c>
      <c r="W296" s="1">
        <v>0.1</v>
      </c>
      <c r="X296" s="1">
        <v>0.9</v>
      </c>
      <c r="Z296" s="1">
        <f t="shared" si="24"/>
        <v>0.45</v>
      </c>
      <c r="AA296" s="1">
        <f t="shared" si="25"/>
        <v>0.39999999999999997</v>
      </c>
      <c r="AB296" s="1">
        <f t="shared" si="26"/>
        <v>0.65</v>
      </c>
      <c r="AC296" s="11">
        <f t="shared" si="27"/>
        <v>0.1575</v>
      </c>
      <c r="AD296" s="11">
        <f t="shared" si="28"/>
        <v>0.39999999999999997</v>
      </c>
      <c r="AE296" s="11">
        <f t="shared" si="29"/>
        <v>0.35750000000000004</v>
      </c>
      <c r="AF296" s="1"/>
    </row>
    <row r="297" spans="1:32" x14ac:dyDescent="0.25">
      <c r="A297" s="8">
        <v>45.464399999999998</v>
      </c>
      <c r="C297" s="9">
        <v>0.30009200000000003</v>
      </c>
      <c r="D297" s="9">
        <v>0.83524900000000002</v>
      </c>
      <c r="E297" s="9">
        <v>0.19154499999999999</v>
      </c>
      <c r="F297" s="9"/>
      <c r="G297" s="8">
        <v>100</v>
      </c>
      <c r="I297">
        <v>2.34E-4</v>
      </c>
      <c r="J297">
        <v>8.1419999999999999E-3</v>
      </c>
      <c r="K297">
        <v>0.96950199999999997</v>
      </c>
      <c r="M297">
        <v>5.4858999999999998E-2</v>
      </c>
      <c r="N297">
        <v>0.44423000000000001</v>
      </c>
      <c r="O297">
        <v>0.49499500000000002</v>
      </c>
      <c r="R297" s="1">
        <v>0.9</v>
      </c>
      <c r="S297" s="1">
        <v>0.7</v>
      </c>
      <c r="T297" s="1">
        <v>0.4</v>
      </c>
      <c r="V297" s="1">
        <v>0</v>
      </c>
      <c r="W297" s="1">
        <v>0.2</v>
      </c>
      <c r="X297" s="1">
        <v>0.7</v>
      </c>
      <c r="Z297" s="1">
        <f t="shared" si="24"/>
        <v>0.45</v>
      </c>
      <c r="AA297" s="1">
        <f t="shared" si="25"/>
        <v>0.44999999999999996</v>
      </c>
      <c r="AB297" s="1">
        <f t="shared" si="26"/>
        <v>0.55000000000000004</v>
      </c>
      <c r="AC297" s="11">
        <f t="shared" si="27"/>
        <v>0.20250000000000001</v>
      </c>
      <c r="AD297" s="11">
        <f t="shared" si="28"/>
        <v>0.44999999999999996</v>
      </c>
      <c r="AE297" s="11">
        <f t="shared" si="29"/>
        <v>0.30250000000000005</v>
      </c>
      <c r="AF297" s="1"/>
    </row>
    <row r="298" spans="1:32" x14ac:dyDescent="0.25">
      <c r="A298" s="8">
        <v>41.0745</v>
      </c>
      <c r="C298" s="9">
        <v>0.35431800000000002</v>
      </c>
      <c r="D298" s="9">
        <v>0.79012499999999997</v>
      </c>
      <c r="E298" s="9">
        <v>0.14869599999999999</v>
      </c>
      <c r="F298" s="9"/>
      <c r="G298" s="8">
        <v>100</v>
      </c>
      <c r="I298">
        <v>2.34E-4</v>
      </c>
      <c r="J298">
        <v>8.1419999999999999E-3</v>
      </c>
      <c r="K298">
        <v>0.96950199999999997</v>
      </c>
      <c r="M298">
        <v>6.6561999999999996E-2</v>
      </c>
      <c r="N298">
        <v>0.412825</v>
      </c>
      <c r="O298">
        <v>0.45753899999999997</v>
      </c>
      <c r="R298" s="1">
        <v>0.9</v>
      </c>
      <c r="S298" s="1">
        <v>0.7</v>
      </c>
      <c r="T298" s="1">
        <v>0.4</v>
      </c>
      <c r="V298" s="1">
        <v>0</v>
      </c>
      <c r="W298" s="1">
        <v>0.2</v>
      </c>
      <c r="X298" s="1">
        <v>0.8</v>
      </c>
      <c r="Z298" s="1">
        <f t="shared" si="24"/>
        <v>0.45</v>
      </c>
      <c r="AA298" s="1">
        <f t="shared" si="25"/>
        <v>0.44999999999999996</v>
      </c>
      <c r="AB298" s="1">
        <f t="shared" si="26"/>
        <v>0.60000000000000009</v>
      </c>
      <c r="AC298" s="11">
        <f t="shared" si="27"/>
        <v>0.18</v>
      </c>
      <c r="AD298" s="11">
        <f t="shared" si="28"/>
        <v>0.44999999999999996</v>
      </c>
      <c r="AE298" s="11">
        <f t="shared" si="29"/>
        <v>0.33000000000000007</v>
      </c>
      <c r="AF298" s="1"/>
    </row>
    <row r="299" spans="1:32" x14ac:dyDescent="0.25">
      <c r="A299" s="8">
        <v>40.926000000000002</v>
      </c>
      <c r="C299" s="9">
        <v>0.35633100000000001</v>
      </c>
      <c r="D299" s="9">
        <v>0.78788899999999995</v>
      </c>
      <c r="E299" s="9">
        <v>0.14726600000000001</v>
      </c>
      <c r="F299" s="9"/>
      <c r="G299" s="8">
        <v>100</v>
      </c>
      <c r="I299">
        <v>2.34E-4</v>
      </c>
      <c r="J299">
        <v>8.1419999999999999E-3</v>
      </c>
      <c r="K299">
        <v>0.96950199999999997</v>
      </c>
      <c r="M299">
        <v>6.7019999999999996E-2</v>
      </c>
      <c r="N299">
        <v>0.41130699999999998</v>
      </c>
      <c r="O299">
        <v>0.45619399999999999</v>
      </c>
      <c r="R299" s="1">
        <v>0.9</v>
      </c>
      <c r="S299" s="1">
        <v>0.7</v>
      </c>
      <c r="T299" s="1">
        <v>0.4</v>
      </c>
      <c r="V299" s="1">
        <v>0</v>
      </c>
      <c r="W299" s="1">
        <v>0.3</v>
      </c>
      <c r="X299" s="1">
        <v>0.7</v>
      </c>
      <c r="Z299" s="1">
        <f t="shared" si="24"/>
        <v>0.45</v>
      </c>
      <c r="AA299" s="1">
        <f t="shared" si="25"/>
        <v>0.5</v>
      </c>
      <c r="AB299" s="1">
        <f t="shared" si="26"/>
        <v>0.55000000000000004</v>
      </c>
      <c r="AC299" s="11">
        <f t="shared" si="27"/>
        <v>0.20250000000000001</v>
      </c>
      <c r="AD299" s="11">
        <f t="shared" si="28"/>
        <v>0.5</v>
      </c>
      <c r="AE299" s="11">
        <f t="shared" si="29"/>
        <v>0.30250000000000005</v>
      </c>
      <c r="AF299" s="1"/>
    </row>
    <row r="300" spans="1:32" x14ac:dyDescent="0.25">
      <c r="A300" s="8">
        <v>47.0456</v>
      </c>
      <c r="C300" s="9">
        <v>0.28249800000000003</v>
      </c>
      <c r="D300" s="9">
        <v>0.84339699999999995</v>
      </c>
      <c r="E300" s="9">
        <v>0.20718200000000001</v>
      </c>
      <c r="F300" s="9"/>
      <c r="G300" s="8">
        <v>97.319599999999994</v>
      </c>
      <c r="I300">
        <v>3.5E-4</v>
      </c>
      <c r="J300">
        <v>1.3471E-2</v>
      </c>
      <c r="K300">
        <v>0.95714500000000002</v>
      </c>
      <c r="M300">
        <v>5.1993999999999999E-2</v>
      </c>
      <c r="N300">
        <v>0.45341399999999998</v>
      </c>
      <c r="O300">
        <v>0.502081</v>
      </c>
      <c r="R300" s="1">
        <v>0.9</v>
      </c>
      <c r="S300" s="1">
        <v>0.7</v>
      </c>
      <c r="T300" s="1">
        <v>0.4</v>
      </c>
      <c r="V300" s="1">
        <v>0</v>
      </c>
      <c r="W300" s="1">
        <v>0.4</v>
      </c>
      <c r="X300" s="1">
        <v>0.6</v>
      </c>
      <c r="Z300" s="1">
        <f t="shared" si="24"/>
        <v>0.45</v>
      </c>
      <c r="AA300" s="1">
        <f t="shared" si="25"/>
        <v>0.55000000000000004</v>
      </c>
      <c r="AB300" s="1">
        <f t="shared" si="26"/>
        <v>0.5</v>
      </c>
      <c r="AC300" s="11">
        <f t="shared" si="27"/>
        <v>0.22500000000000001</v>
      </c>
      <c r="AD300" s="11">
        <f t="shared" si="28"/>
        <v>0.55000000000000004</v>
      </c>
      <c r="AE300" s="11">
        <f t="shared" si="29"/>
        <v>0.27500000000000002</v>
      </c>
      <c r="AF300" s="1"/>
    </row>
    <row r="301" spans="1:32" x14ac:dyDescent="0.25">
      <c r="A301" s="8">
        <v>48.414400000000001</v>
      </c>
      <c r="C301" s="9">
        <v>0.26780300000000001</v>
      </c>
      <c r="D301" s="9">
        <v>0.84763699999999997</v>
      </c>
      <c r="E301" s="9">
        <v>0.22085199999999999</v>
      </c>
      <c r="F301" s="9"/>
      <c r="G301" s="8">
        <v>100</v>
      </c>
      <c r="I301">
        <v>2.34E-4</v>
      </c>
      <c r="J301">
        <v>8.1419999999999999E-3</v>
      </c>
      <c r="K301">
        <v>0.96950199999999997</v>
      </c>
      <c r="M301">
        <v>4.8509999999999998E-2</v>
      </c>
      <c r="N301">
        <v>0.45342199999999999</v>
      </c>
      <c r="O301">
        <v>0.51836800000000005</v>
      </c>
      <c r="R301" s="1">
        <v>0.9</v>
      </c>
      <c r="S301" s="1">
        <v>0.7</v>
      </c>
      <c r="T301" s="1">
        <v>0.4</v>
      </c>
      <c r="V301" s="1">
        <v>0</v>
      </c>
      <c r="W301" s="1">
        <v>0.5</v>
      </c>
      <c r="X301" s="1">
        <v>0.5</v>
      </c>
      <c r="Z301" s="1">
        <f t="shared" si="24"/>
        <v>0.45</v>
      </c>
      <c r="AA301" s="1">
        <f t="shared" si="25"/>
        <v>0.6</v>
      </c>
      <c r="AB301" s="1">
        <f t="shared" si="26"/>
        <v>0.45</v>
      </c>
      <c r="AC301" s="11">
        <f t="shared" si="27"/>
        <v>0.24750000000000003</v>
      </c>
      <c r="AD301" s="11">
        <f t="shared" si="28"/>
        <v>0.6</v>
      </c>
      <c r="AE301" s="11">
        <f t="shared" si="29"/>
        <v>0.24750000000000003</v>
      </c>
      <c r="AF301" s="1"/>
    </row>
    <row r="302" spans="1:32" x14ac:dyDescent="0.25">
      <c r="A302" s="8">
        <v>51.688800000000001</v>
      </c>
      <c r="C302" s="9">
        <v>0.23383799999999999</v>
      </c>
      <c r="D302" s="9">
        <v>0.84801000000000004</v>
      </c>
      <c r="E302" s="9">
        <v>0.25456200000000001</v>
      </c>
      <c r="F302" s="9"/>
      <c r="G302" s="8">
        <v>100</v>
      </c>
      <c r="I302">
        <v>2.34E-4</v>
      </c>
      <c r="J302">
        <v>8.1419999999999999E-3</v>
      </c>
      <c r="K302">
        <v>0.96950199999999997</v>
      </c>
      <c r="M302">
        <v>4.2361000000000003E-2</v>
      </c>
      <c r="N302">
        <v>0.45465</v>
      </c>
      <c r="O302">
        <v>0.54369800000000001</v>
      </c>
      <c r="R302" s="1">
        <v>0.9</v>
      </c>
      <c r="S302" s="1">
        <v>0.7</v>
      </c>
      <c r="T302" s="1">
        <v>0.4</v>
      </c>
      <c r="V302" s="1">
        <v>0</v>
      </c>
      <c r="W302" s="1">
        <v>0.6</v>
      </c>
      <c r="X302" s="1">
        <v>0.4</v>
      </c>
      <c r="Z302" s="1">
        <f t="shared" si="24"/>
        <v>0.45</v>
      </c>
      <c r="AA302" s="1">
        <f t="shared" si="25"/>
        <v>0.64999999999999991</v>
      </c>
      <c r="AB302" s="1">
        <f t="shared" si="26"/>
        <v>0.4</v>
      </c>
      <c r="AC302" s="11">
        <f t="shared" si="27"/>
        <v>0.27</v>
      </c>
      <c r="AD302" s="11">
        <f t="shared" si="28"/>
        <v>0.71499999999999997</v>
      </c>
      <c r="AE302" s="11">
        <f t="shared" si="29"/>
        <v>0.22000000000000003</v>
      </c>
      <c r="AF302" s="1"/>
    </row>
    <row r="303" spans="1:32" x14ac:dyDescent="0.25">
      <c r="A303" s="8">
        <v>48.072000000000003</v>
      </c>
      <c r="C303" s="9">
        <v>0.27144099999999999</v>
      </c>
      <c r="D303" s="9">
        <v>0.84680900000000003</v>
      </c>
      <c r="E303" s="9">
        <v>0.217417</v>
      </c>
      <c r="F303" s="9"/>
      <c r="G303" s="8">
        <v>100</v>
      </c>
      <c r="I303">
        <v>2.34E-4</v>
      </c>
      <c r="J303">
        <v>8.1419999999999999E-3</v>
      </c>
      <c r="K303">
        <v>0.96950199999999997</v>
      </c>
      <c r="M303">
        <v>4.9201000000000002E-2</v>
      </c>
      <c r="N303">
        <v>0.452766</v>
      </c>
      <c r="O303">
        <v>0.51569900000000002</v>
      </c>
      <c r="R303" s="1">
        <v>0.9</v>
      </c>
      <c r="S303" s="1">
        <v>0.7</v>
      </c>
      <c r="T303" s="1">
        <v>0.4</v>
      </c>
      <c r="V303" s="1">
        <v>0</v>
      </c>
      <c r="W303" s="1">
        <v>0.6</v>
      </c>
      <c r="X303" s="1">
        <v>0.5</v>
      </c>
      <c r="Z303" s="1">
        <f t="shared" si="24"/>
        <v>0.45</v>
      </c>
      <c r="AA303" s="1">
        <f t="shared" si="25"/>
        <v>0.64999999999999991</v>
      </c>
      <c r="AB303" s="1">
        <f t="shared" si="26"/>
        <v>0.45</v>
      </c>
      <c r="AC303" s="11">
        <f t="shared" si="27"/>
        <v>0.24750000000000003</v>
      </c>
      <c r="AD303" s="11">
        <f t="shared" si="28"/>
        <v>0.71499999999999997</v>
      </c>
      <c r="AE303" s="11">
        <f t="shared" si="29"/>
        <v>0.24750000000000003</v>
      </c>
      <c r="AF303" s="1"/>
    </row>
    <row r="304" spans="1:32" x14ac:dyDescent="0.25">
      <c r="A304" s="8">
        <v>58.2288</v>
      </c>
      <c r="C304" s="9">
        <v>0.166937</v>
      </c>
      <c r="D304" s="9">
        <v>0.80252500000000004</v>
      </c>
      <c r="E304" s="9">
        <v>0.33227000000000001</v>
      </c>
      <c r="F304" s="9"/>
      <c r="G304" s="8">
        <v>88.104600000000005</v>
      </c>
      <c r="I304">
        <v>1.9090000000000001E-3</v>
      </c>
      <c r="J304">
        <v>0.103396</v>
      </c>
      <c r="K304">
        <v>0.83420000000000005</v>
      </c>
      <c r="M304">
        <v>3.6873000000000003E-2</v>
      </c>
      <c r="N304">
        <v>0.48530899999999999</v>
      </c>
      <c r="O304">
        <v>0.53867200000000004</v>
      </c>
      <c r="R304" s="1">
        <v>0.9</v>
      </c>
      <c r="S304" s="1">
        <v>0.7</v>
      </c>
      <c r="T304" s="1">
        <v>0.4</v>
      </c>
      <c r="V304" s="1">
        <v>0</v>
      </c>
      <c r="W304" s="1">
        <v>0.7</v>
      </c>
      <c r="X304" s="1">
        <v>0.3</v>
      </c>
      <c r="Z304" s="1">
        <f t="shared" si="24"/>
        <v>0.45</v>
      </c>
      <c r="AA304" s="1">
        <f t="shared" si="25"/>
        <v>0.7</v>
      </c>
      <c r="AB304" s="1">
        <f t="shared" si="26"/>
        <v>0.35</v>
      </c>
      <c r="AC304" s="11">
        <f t="shared" si="27"/>
        <v>0.29249999999999998</v>
      </c>
      <c r="AD304" s="11">
        <f t="shared" si="28"/>
        <v>0.77</v>
      </c>
      <c r="AE304" s="11">
        <f t="shared" si="29"/>
        <v>0.1925</v>
      </c>
      <c r="AF304" s="1"/>
    </row>
    <row r="305" spans="1:32" x14ac:dyDescent="0.25">
      <c r="A305" s="8">
        <v>63.278100000000002</v>
      </c>
      <c r="C305" s="9">
        <v>0.116235</v>
      </c>
      <c r="D305" s="9">
        <v>0.70078700000000005</v>
      </c>
      <c r="E305" s="9">
        <v>0.41039999999999999</v>
      </c>
      <c r="F305" s="9"/>
      <c r="G305" s="8">
        <v>100</v>
      </c>
      <c r="I305">
        <v>2.34E-4</v>
      </c>
      <c r="J305">
        <v>8.1419999999999999E-3</v>
      </c>
      <c r="K305">
        <v>0.96950199999999997</v>
      </c>
      <c r="M305">
        <v>2.4670999999999998E-2</v>
      </c>
      <c r="N305">
        <v>0.36829299999999998</v>
      </c>
      <c r="O305">
        <v>0.63949900000000004</v>
      </c>
      <c r="R305" s="1">
        <v>0.9</v>
      </c>
      <c r="S305" s="1">
        <v>0.7</v>
      </c>
      <c r="T305" s="1">
        <v>0.4</v>
      </c>
      <c r="V305" s="1">
        <v>0</v>
      </c>
      <c r="W305" s="1">
        <v>0.8</v>
      </c>
      <c r="X305" s="1">
        <v>0.2</v>
      </c>
      <c r="Z305" s="1">
        <f t="shared" si="24"/>
        <v>0.45</v>
      </c>
      <c r="AA305" s="1">
        <f t="shared" si="25"/>
        <v>0.75</v>
      </c>
      <c r="AB305" s="1">
        <f t="shared" si="26"/>
        <v>0.30000000000000004</v>
      </c>
      <c r="AC305" s="11">
        <f t="shared" si="27"/>
        <v>0.315</v>
      </c>
      <c r="AD305" s="11">
        <f t="shared" si="28"/>
        <v>0.82500000000000007</v>
      </c>
      <c r="AE305" s="11">
        <f t="shared" si="29"/>
        <v>0.16500000000000004</v>
      </c>
      <c r="AF305" s="1"/>
    </row>
    <row r="306" spans="1:32" x14ac:dyDescent="0.25">
      <c r="A306" s="8">
        <v>59.599600000000002</v>
      </c>
      <c r="C306" s="9">
        <v>0.15290999999999999</v>
      </c>
      <c r="D306" s="9">
        <v>0.78232999999999997</v>
      </c>
      <c r="E306" s="9">
        <v>0.351553</v>
      </c>
      <c r="F306" s="9"/>
      <c r="G306" s="8">
        <v>86.3172</v>
      </c>
      <c r="I306">
        <v>2.6979999999999999E-3</v>
      </c>
      <c r="J306">
        <v>0.150556</v>
      </c>
      <c r="K306">
        <v>0.78749199999999997</v>
      </c>
      <c r="M306">
        <v>3.6533000000000003E-2</v>
      </c>
      <c r="N306">
        <v>0.50193500000000002</v>
      </c>
      <c r="O306">
        <v>0.53098999999999996</v>
      </c>
      <c r="R306" s="1">
        <v>0.9</v>
      </c>
      <c r="S306" s="1">
        <v>0.7</v>
      </c>
      <c r="T306" s="1">
        <v>0.4</v>
      </c>
      <c r="V306" s="1">
        <v>0</v>
      </c>
      <c r="W306" s="1">
        <v>0.8</v>
      </c>
      <c r="X306" s="1">
        <v>0.3</v>
      </c>
      <c r="Z306" s="1">
        <f t="shared" si="24"/>
        <v>0.45</v>
      </c>
      <c r="AA306" s="1">
        <f t="shared" si="25"/>
        <v>0.75</v>
      </c>
      <c r="AB306" s="1">
        <f t="shared" si="26"/>
        <v>0.35</v>
      </c>
      <c r="AC306" s="11">
        <f t="shared" si="27"/>
        <v>0.29249999999999998</v>
      </c>
      <c r="AD306" s="11">
        <f t="shared" si="28"/>
        <v>0.82500000000000007</v>
      </c>
      <c r="AE306" s="11">
        <f t="shared" si="29"/>
        <v>0.1925</v>
      </c>
      <c r="AF306" s="1"/>
    </row>
    <row r="307" spans="1:32" x14ac:dyDescent="0.25">
      <c r="A307" s="8">
        <v>64.145600000000002</v>
      </c>
      <c r="C307" s="9">
        <v>0.107992</v>
      </c>
      <c r="D307" s="9">
        <v>0.67467900000000003</v>
      </c>
      <c r="E307" s="9">
        <v>0.42589300000000002</v>
      </c>
      <c r="F307" s="9"/>
      <c r="G307" s="8">
        <v>86.346100000000007</v>
      </c>
      <c r="I307">
        <v>2.6830000000000001E-3</v>
      </c>
      <c r="J307">
        <v>0.14968100000000001</v>
      </c>
      <c r="K307">
        <v>0.78831200000000001</v>
      </c>
      <c r="M307">
        <v>2.8846E-2</v>
      </c>
      <c r="N307">
        <v>0.43071900000000002</v>
      </c>
      <c r="O307">
        <v>0.57603199999999999</v>
      </c>
      <c r="R307" s="1">
        <v>0.9</v>
      </c>
      <c r="S307" s="1">
        <v>0.7</v>
      </c>
      <c r="T307" s="1">
        <v>0.4</v>
      </c>
      <c r="V307" s="1">
        <v>0.1</v>
      </c>
      <c r="W307" s="1">
        <v>0.8</v>
      </c>
      <c r="X307" s="1">
        <v>0.1</v>
      </c>
      <c r="Z307" s="1">
        <f t="shared" si="24"/>
        <v>0.5</v>
      </c>
      <c r="AA307" s="1">
        <f t="shared" si="25"/>
        <v>0.75</v>
      </c>
      <c r="AB307" s="1">
        <f t="shared" si="26"/>
        <v>0.25</v>
      </c>
      <c r="AC307" s="11">
        <f t="shared" si="27"/>
        <v>0.375</v>
      </c>
      <c r="AD307" s="11">
        <f t="shared" si="28"/>
        <v>0.82500000000000007</v>
      </c>
      <c r="AE307" s="11">
        <f t="shared" si="29"/>
        <v>0.125</v>
      </c>
      <c r="AF307" s="1"/>
    </row>
    <row r="308" spans="1:32" x14ac:dyDescent="0.25">
      <c r="A308" s="8">
        <v>65.318600000000004</v>
      </c>
      <c r="C308" s="9">
        <v>9.7226000000000007E-2</v>
      </c>
      <c r="D308" s="9">
        <v>0.63481500000000002</v>
      </c>
      <c r="E308" s="9">
        <v>0.44781599999999999</v>
      </c>
      <c r="F308" s="9"/>
      <c r="G308" s="8">
        <v>100</v>
      </c>
      <c r="I308">
        <v>2.34E-4</v>
      </c>
      <c r="J308">
        <v>8.1419999999999999E-3</v>
      </c>
      <c r="K308">
        <v>0.96950199999999997</v>
      </c>
      <c r="M308">
        <v>2.2196E-2</v>
      </c>
      <c r="N308">
        <v>0.33307100000000001</v>
      </c>
      <c r="O308">
        <v>0.65649299999999999</v>
      </c>
      <c r="R308" s="1">
        <v>0.9</v>
      </c>
      <c r="S308" s="1">
        <v>0.7</v>
      </c>
      <c r="T308" s="1">
        <v>0.4</v>
      </c>
      <c r="V308" s="1">
        <v>0.1</v>
      </c>
      <c r="W308" s="1">
        <v>0.8</v>
      </c>
      <c r="X308" s="1">
        <v>0.2</v>
      </c>
      <c r="Z308" s="1">
        <f t="shared" si="24"/>
        <v>0.5</v>
      </c>
      <c r="AA308" s="1">
        <f t="shared" si="25"/>
        <v>0.75</v>
      </c>
      <c r="AB308" s="1">
        <f t="shared" si="26"/>
        <v>0.30000000000000004</v>
      </c>
      <c r="AC308" s="11">
        <f t="shared" si="27"/>
        <v>0.35</v>
      </c>
      <c r="AD308" s="11">
        <f t="shared" si="28"/>
        <v>0.82500000000000007</v>
      </c>
      <c r="AE308" s="11">
        <f t="shared" si="29"/>
        <v>0.15000000000000002</v>
      </c>
      <c r="AF308" s="1"/>
    </row>
    <row r="309" spans="1:32" x14ac:dyDescent="0.25">
      <c r="A309" s="8">
        <v>62.623199999999997</v>
      </c>
      <c r="C309" s="9">
        <v>0.122589</v>
      </c>
      <c r="D309" s="9">
        <v>0.71863999999999995</v>
      </c>
      <c r="E309" s="9">
        <v>0.39911799999999997</v>
      </c>
      <c r="F309" s="9"/>
      <c r="G309" s="8">
        <v>100</v>
      </c>
      <c r="I309">
        <v>2.34E-4</v>
      </c>
      <c r="J309">
        <v>8.1419999999999999E-3</v>
      </c>
      <c r="K309">
        <v>0.96950199999999997</v>
      </c>
      <c r="M309">
        <v>2.5517000000000001E-2</v>
      </c>
      <c r="N309">
        <v>0.37827100000000002</v>
      </c>
      <c r="O309">
        <v>0.63388699999999998</v>
      </c>
      <c r="R309" s="1">
        <v>0.9</v>
      </c>
      <c r="S309" s="1">
        <v>0.7</v>
      </c>
      <c r="T309" s="1">
        <v>0.4</v>
      </c>
      <c r="V309" s="1">
        <v>0.2</v>
      </c>
      <c r="W309" s="1">
        <v>0.8</v>
      </c>
      <c r="X309" s="1">
        <v>0</v>
      </c>
      <c r="Z309" s="1">
        <f t="shared" si="24"/>
        <v>0.55000000000000004</v>
      </c>
      <c r="AA309" s="1">
        <f t="shared" si="25"/>
        <v>0.75</v>
      </c>
      <c r="AB309" s="1">
        <f t="shared" si="26"/>
        <v>0.2</v>
      </c>
      <c r="AC309" s="11">
        <f t="shared" si="27"/>
        <v>0.44000000000000006</v>
      </c>
      <c r="AD309" s="11">
        <f t="shared" si="28"/>
        <v>0.82500000000000007</v>
      </c>
      <c r="AE309" s="11">
        <f t="shared" si="29"/>
        <v>9.0000000000000011E-2</v>
      </c>
      <c r="AF309" s="1"/>
    </row>
    <row r="310" spans="1:32" x14ac:dyDescent="0.25">
      <c r="A310" s="8">
        <v>60.711100000000002</v>
      </c>
      <c r="C310" s="9">
        <v>0.141625</v>
      </c>
      <c r="D310" s="9">
        <v>0.76224199999999998</v>
      </c>
      <c r="E310" s="9">
        <v>0.368197</v>
      </c>
      <c r="F310" s="9"/>
      <c r="G310" s="8">
        <v>90.058700000000002</v>
      </c>
      <c r="I310">
        <v>1.3029999999999999E-3</v>
      </c>
      <c r="J310">
        <v>6.6830000000000001E-2</v>
      </c>
      <c r="K310">
        <v>0.87561800000000001</v>
      </c>
      <c r="M310">
        <v>3.1095000000000001E-2</v>
      </c>
      <c r="N310">
        <v>0.43686999999999998</v>
      </c>
      <c r="O310">
        <v>0.57896599999999998</v>
      </c>
      <c r="R310" s="1">
        <v>0.9</v>
      </c>
      <c r="S310" s="1">
        <v>0.7</v>
      </c>
      <c r="T310" s="1">
        <v>0.4</v>
      </c>
      <c r="V310" s="1">
        <v>0.3</v>
      </c>
      <c r="W310" s="1">
        <v>0.7</v>
      </c>
      <c r="X310" s="1">
        <v>0</v>
      </c>
      <c r="Z310" s="1">
        <f t="shared" si="24"/>
        <v>0.6</v>
      </c>
      <c r="AA310" s="1">
        <f t="shared" si="25"/>
        <v>0.7</v>
      </c>
      <c r="AB310" s="1">
        <f t="shared" si="26"/>
        <v>0.2</v>
      </c>
      <c r="AC310" s="11">
        <f t="shared" si="27"/>
        <v>0.48</v>
      </c>
      <c r="AD310" s="11">
        <f t="shared" si="28"/>
        <v>0.77</v>
      </c>
      <c r="AE310" s="11">
        <f t="shared" si="29"/>
        <v>0.08</v>
      </c>
      <c r="AF310" s="1"/>
    </row>
    <row r="311" spans="1:32" x14ac:dyDescent="0.25">
      <c r="A311" s="8">
        <v>60.994199999999999</v>
      </c>
      <c r="C311" s="9">
        <v>0.13877100000000001</v>
      </c>
      <c r="D311" s="9">
        <v>0.75653999999999999</v>
      </c>
      <c r="E311" s="9">
        <v>0.372589</v>
      </c>
      <c r="F311" s="9"/>
      <c r="G311" s="8">
        <v>95.434399999999997</v>
      </c>
      <c r="I311">
        <v>4.7899999999999999E-4</v>
      </c>
      <c r="J311">
        <v>1.992E-2</v>
      </c>
      <c r="K311">
        <v>0.94428400000000001</v>
      </c>
      <c r="M311">
        <v>2.8437E-2</v>
      </c>
      <c r="N311">
        <v>0.40644599999999997</v>
      </c>
      <c r="O311">
        <v>0.60963000000000001</v>
      </c>
      <c r="R311" s="1">
        <v>0.9</v>
      </c>
      <c r="S311" s="1">
        <v>0.7</v>
      </c>
      <c r="T311" s="1">
        <v>0.4</v>
      </c>
      <c r="V311" s="1">
        <v>0.4</v>
      </c>
      <c r="W311" s="1">
        <v>0.7</v>
      </c>
      <c r="X311" s="1">
        <v>0</v>
      </c>
      <c r="Z311" s="1">
        <f t="shared" si="24"/>
        <v>0.65</v>
      </c>
      <c r="AA311" s="1">
        <f t="shared" si="25"/>
        <v>0.7</v>
      </c>
      <c r="AB311" s="1">
        <f t="shared" si="26"/>
        <v>0.2</v>
      </c>
      <c r="AC311" s="11">
        <f t="shared" si="27"/>
        <v>0.52</v>
      </c>
      <c r="AD311" s="11">
        <f t="shared" si="28"/>
        <v>0.77</v>
      </c>
      <c r="AE311" s="11">
        <f t="shared" si="29"/>
        <v>6.9999999999999993E-2</v>
      </c>
      <c r="AF311" s="1"/>
    </row>
    <row r="312" spans="1:32" x14ac:dyDescent="0.25">
      <c r="A312" s="8">
        <v>64.394400000000005</v>
      </c>
      <c r="C312" s="9">
        <v>0.10567</v>
      </c>
      <c r="D312" s="9">
        <v>0.66666400000000003</v>
      </c>
      <c r="E312" s="9">
        <v>0.43045</v>
      </c>
      <c r="F312" s="9"/>
      <c r="G312" s="8">
        <v>100</v>
      </c>
      <c r="I312">
        <v>2.34E-4</v>
      </c>
      <c r="J312">
        <v>8.1419999999999999E-3</v>
      </c>
      <c r="K312">
        <v>0.96950199999999997</v>
      </c>
      <c r="M312">
        <v>2.3285E-2</v>
      </c>
      <c r="N312">
        <v>0.34974300000000003</v>
      </c>
      <c r="O312">
        <v>0.64891699999999997</v>
      </c>
      <c r="R312" s="1">
        <v>0.9</v>
      </c>
      <c r="S312" s="1">
        <v>0.7</v>
      </c>
      <c r="T312" s="1">
        <v>0.4</v>
      </c>
      <c r="V312" s="1">
        <v>1</v>
      </c>
      <c r="W312" s="1">
        <v>0</v>
      </c>
      <c r="X312" s="1">
        <v>0</v>
      </c>
      <c r="Z312" s="1">
        <f t="shared" si="24"/>
        <v>0.95</v>
      </c>
      <c r="AA312" s="1">
        <f t="shared" si="25"/>
        <v>0.35</v>
      </c>
      <c r="AB312" s="1">
        <f t="shared" si="26"/>
        <v>0.2</v>
      </c>
      <c r="AC312" s="11">
        <f t="shared" si="27"/>
        <v>0.76</v>
      </c>
      <c r="AD312" s="11">
        <f t="shared" si="28"/>
        <v>0.35</v>
      </c>
      <c r="AE312" s="11">
        <f t="shared" si="29"/>
        <v>9.9999999999999985E-3</v>
      </c>
      <c r="AF312" s="1"/>
    </row>
    <row r="313" spans="1:32" x14ac:dyDescent="0.25">
      <c r="A313" s="8">
        <v>64.861099999999993</v>
      </c>
      <c r="C313" s="9">
        <v>0.101368</v>
      </c>
      <c r="D313" s="9">
        <v>0.65098900000000004</v>
      </c>
      <c r="E313" s="9">
        <v>0.43913400000000002</v>
      </c>
      <c r="F313" s="9"/>
      <c r="G313" s="8">
        <v>100</v>
      </c>
      <c r="I313">
        <v>2.34E-4</v>
      </c>
      <c r="J313">
        <v>8.1419999999999999E-3</v>
      </c>
      <c r="K313">
        <v>0.96950199999999997</v>
      </c>
      <c r="M313">
        <v>2.2728000000000002E-2</v>
      </c>
      <c r="N313">
        <v>0.34145900000000001</v>
      </c>
      <c r="O313">
        <v>0.65277300000000005</v>
      </c>
      <c r="R313" s="1">
        <v>0.9</v>
      </c>
      <c r="S313" s="1">
        <v>0.8</v>
      </c>
      <c r="T313" s="1">
        <v>0.4</v>
      </c>
      <c r="V313" s="1">
        <v>0</v>
      </c>
      <c r="W313" s="1">
        <v>0</v>
      </c>
      <c r="X313" s="1">
        <v>0.9</v>
      </c>
      <c r="Z313" s="1">
        <f t="shared" si="24"/>
        <v>0.45</v>
      </c>
      <c r="AA313" s="1">
        <f t="shared" si="25"/>
        <v>0.4</v>
      </c>
      <c r="AB313" s="1">
        <f t="shared" si="26"/>
        <v>0.65</v>
      </c>
      <c r="AC313" s="11">
        <f t="shared" si="27"/>
        <v>0.1575</v>
      </c>
      <c r="AD313" s="11">
        <f t="shared" si="28"/>
        <v>0.4</v>
      </c>
      <c r="AE313" s="11">
        <f t="shared" si="29"/>
        <v>0.35750000000000004</v>
      </c>
      <c r="AF313" s="1"/>
    </row>
    <row r="314" spans="1:32" x14ac:dyDescent="0.25">
      <c r="A314" s="8">
        <v>60.267400000000002</v>
      </c>
      <c r="C314" s="9">
        <v>0.146116</v>
      </c>
      <c r="D314" s="9">
        <v>0.77068999999999999</v>
      </c>
      <c r="E314" s="9">
        <v>0.36143900000000001</v>
      </c>
      <c r="F314" s="9"/>
      <c r="G314" s="8">
        <v>100</v>
      </c>
      <c r="I314">
        <v>2.34E-4</v>
      </c>
      <c r="J314">
        <v>8.1419999999999999E-3</v>
      </c>
      <c r="K314">
        <v>0.96950199999999997</v>
      </c>
      <c r="M314">
        <v>2.8739000000000001E-2</v>
      </c>
      <c r="N314">
        <v>0.40835399999999999</v>
      </c>
      <c r="O314">
        <v>0.61355300000000002</v>
      </c>
      <c r="R314" s="1">
        <v>0.9</v>
      </c>
      <c r="S314" s="1">
        <v>0.8</v>
      </c>
      <c r="T314" s="1">
        <v>0.4</v>
      </c>
      <c r="V314" s="1">
        <v>0</v>
      </c>
      <c r="W314" s="1">
        <v>0</v>
      </c>
      <c r="X314" s="1">
        <v>1</v>
      </c>
      <c r="Z314" s="1">
        <f t="shared" si="24"/>
        <v>0.45</v>
      </c>
      <c r="AA314" s="1">
        <f t="shared" si="25"/>
        <v>0.4</v>
      </c>
      <c r="AB314" s="1">
        <f t="shared" si="26"/>
        <v>0.7</v>
      </c>
      <c r="AC314" s="11">
        <f t="shared" si="27"/>
        <v>0.13500000000000001</v>
      </c>
      <c r="AD314" s="11">
        <f t="shared" si="28"/>
        <v>0.4</v>
      </c>
      <c r="AE314" s="11">
        <f t="shared" si="29"/>
        <v>0.38500000000000001</v>
      </c>
      <c r="AF314" s="1"/>
    </row>
    <row r="315" spans="1:32" x14ac:dyDescent="0.25">
      <c r="A315" s="8">
        <v>65.330399999999997</v>
      </c>
      <c r="C315" s="9">
        <v>9.7119999999999998E-2</v>
      </c>
      <c r="D315" s="9">
        <v>0.63438799999999995</v>
      </c>
      <c r="E315" s="9">
        <v>0.448042</v>
      </c>
      <c r="F315" s="9"/>
      <c r="G315" s="8">
        <v>97.341399999999993</v>
      </c>
      <c r="I315">
        <v>3.4900000000000003E-4</v>
      </c>
      <c r="J315">
        <v>1.3412E-2</v>
      </c>
      <c r="K315">
        <v>0.95726999999999995</v>
      </c>
      <c r="M315">
        <v>2.2453000000000001E-2</v>
      </c>
      <c r="N315">
        <v>0.33513900000000002</v>
      </c>
      <c r="O315">
        <v>0.65201699999999996</v>
      </c>
      <c r="R315" s="1">
        <v>0.9</v>
      </c>
      <c r="S315" s="1">
        <v>0.8</v>
      </c>
      <c r="T315" s="1">
        <v>0.4</v>
      </c>
      <c r="V315" s="1">
        <v>0</v>
      </c>
      <c r="W315" s="1">
        <v>0.1</v>
      </c>
      <c r="X315" s="1">
        <v>0.8</v>
      </c>
      <c r="Z315" s="1">
        <f t="shared" si="24"/>
        <v>0.45</v>
      </c>
      <c r="AA315" s="1">
        <f t="shared" si="25"/>
        <v>0.45</v>
      </c>
      <c r="AB315" s="1">
        <f t="shared" si="26"/>
        <v>0.60000000000000009</v>
      </c>
      <c r="AC315" s="11">
        <f t="shared" si="27"/>
        <v>0.18</v>
      </c>
      <c r="AD315" s="11">
        <f t="shared" si="28"/>
        <v>0.45</v>
      </c>
      <c r="AE315" s="11">
        <f t="shared" si="29"/>
        <v>0.33000000000000007</v>
      </c>
      <c r="AF315" s="1"/>
    </row>
    <row r="316" spans="1:32" x14ac:dyDescent="0.25">
      <c r="A316" s="8">
        <v>68.272199999999998</v>
      </c>
      <c r="C316" s="9">
        <v>7.2597999999999996E-2</v>
      </c>
      <c r="D316" s="9">
        <v>0.51285099999999995</v>
      </c>
      <c r="E316" s="9">
        <v>0.50745700000000005</v>
      </c>
      <c r="F316" s="9"/>
      <c r="G316" s="8">
        <v>94.420299999999997</v>
      </c>
      <c r="I316">
        <v>5.7300000000000005E-4</v>
      </c>
      <c r="J316">
        <v>2.4837000000000001E-2</v>
      </c>
      <c r="K316">
        <v>0.93543699999999996</v>
      </c>
      <c r="M316">
        <v>1.9776999999999999E-2</v>
      </c>
      <c r="N316">
        <v>0.28101900000000002</v>
      </c>
      <c r="O316">
        <v>0.66653399999999996</v>
      </c>
      <c r="R316" s="1">
        <v>0.9</v>
      </c>
      <c r="S316" s="1">
        <v>0.8</v>
      </c>
      <c r="T316" s="1">
        <v>0.4</v>
      </c>
      <c r="V316" s="1">
        <v>0</v>
      </c>
      <c r="W316" s="1">
        <v>0.1</v>
      </c>
      <c r="X316" s="1">
        <v>0.9</v>
      </c>
      <c r="Z316" s="1">
        <f t="shared" si="24"/>
        <v>0.45</v>
      </c>
      <c r="AA316" s="1">
        <f t="shared" si="25"/>
        <v>0.45</v>
      </c>
      <c r="AB316" s="1">
        <f t="shared" si="26"/>
        <v>0.65</v>
      </c>
      <c r="AC316" s="11">
        <f t="shared" si="27"/>
        <v>0.1575</v>
      </c>
      <c r="AD316" s="11">
        <f t="shared" si="28"/>
        <v>0.45</v>
      </c>
      <c r="AE316" s="11">
        <f t="shared" si="29"/>
        <v>0.35750000000000004</v>
      </c>
      <c r="AF316" s="1"/>
    </row>
    <row r="317" spans="1:32" x14ac:dyDescent="0.25">
      <c r="A317" s="8">
        <v>56.519799999999996</v>
      </c>
      <c r="C317" s="9">
        <v>0.18447</v>
      </c>
      <c r="D317" s="9">
        <v>0.82164300000000001</v>
      </c>
      <c r="E317" s="9">
        <v>0.30995099999999998</v>
      </c>
      <c r="F317" s="9"/>
      <c r="G317" s="8">
        <v>53.491500000000002</v>
      </c>
      <c r="I317">
        <v>8.5651000000000005E-2</v>
      </c>
      <c r="J317">
        <v>0.83457599999999998</v>
      </c>
      <c r="K317">
        <v>0.118058</v>
      </c>
      <c r="M317">
        <v>0.113265</v>
      </c>
      <c r="N317">
        <v>0.89335900000000001</v>
      </c>
      <c r="O317">
        <v>0.198436</v>
      </c>
      <c r="R317" s="1">
        <v>0.9</v>
      </c>
      <c r="S317" s="1">
        <v>0.8</v>
      </c>
      <c r="T317" s="1">
        <v>0.4</v>
      </c>
      <c r="V317" s="1">
        <v>0</v>
      </c>
      <c r="W317" s="1">
        <v>0.2</v>
      </c>
      <c r="X317" s="1">
        <v>0.7</v>
      </c>
      <c r="Z317" s="1">
        <f t="shared" si="24"/>
        <v>0.45</v>
      </c>
      <c r="AA317" s="1">
        <f t="shared" si="25"/>
        <v>0.5</v>
      </c>
      <c r="AB317" s="1">
        <f t="shared" si="26"/>
        <v>0.55000000000000004</v>
      </c>
      <c r="AC317" s="11">
        <f t="shared" si="27"/>
        <v>0.20250000000000001</v>
      </c>
      <c r="AD317" s="11">
        <f t="shared" si="28"/>
        <v>0.5</v>
      </c>
      <c r="AE317" s="11">
        <f t="shared" si="29"/>
        <v>0.30250000000000005</v>
      </c>
      <c r="AF317" s="1"/>
    </row>
    <row r="318" spans="1:32" x14ac:dyDescent="0.25">
      <c r="A318" s="8">
        <v>55.099800000000002</v>
      </c>
      <c r="C318" s="9">
        <v>0.19900999999999999</v>
      </c>
      <c r="D318" s="9">
        <v>0.833206</v>
      </c>
      <c r="E318" s="9">
        <v>0.29265200000000002</v>
      </c>
      <c r="F318" s="9"/>
      <c r="G318" s="8">
        <v>28.2028</v>
      </c>
      <c r="I318">
        <v>0.33329399999999998</v>
      </c>
      <c r="J318">
        <v>0.693299</v>
      </c>
      <c r="K318">
        <v>2.1432E-2</v>
      </c>
      <c r="M318">
        <v>0.20949499999999999</v>
      </c>
      <c r="N318">
        <v>0.85648500000000005</v>
      </c>
      <c r="O318">
        <v>0.120487</v>
      </c>
      <c r="R318" s="1">
        <v>0.9</v>
      </c>
      <c r="S318" s="1">
        <v>0.8</v>
      </c>
      <c r="T318" s="1">
        <v>0.4</v>
      </c>
      <c r="V318" s="1">
        <v>0</v>
      </c>
      <c r="W318" s="1">
        <v>0.2</v>
      </c>
      <c r="X318" s="1">
        <v>0.8</v>
      </c>
      <c r="Z318" s="1">
        <f t="shared" si="24"/>
        <v>0.45</v>
      </c>
      <c r="AA318" s="1">
        <f t="shared" si="25"/>
        <v>0.5</v>
      </c>
      <c r="AB318" s="1">
        <f t="shared" si="26"/>
        <v>0.60000000000000009</v>
      </c>
      <c r="AC318" s="11">
        <f t="shared" si="27"/>
        <v>0.18</v>
      </c>
      <c r="AD318" s="11">
        <f t="shared" si="28"/>
        <v>0.5</v>
      </c>
      <c r="AE318" s="11">
        <f t="shared" si="29"/>
        <v>0.33000000000000007</v>
      </c>
      <c r="AF318" s="1"/>
    </row>
    <row r="319" spans="1:32" x14ac:dyDescent="0.25">
      <c r="A319" s="8">
        <v>50.861899999999999</v>
      </c>
      <c r="C319" s="9">
        <v>0.242317</v>
      </c>
      <c r="D319" s="9">
        <v>0.84919900000000004</v>
      </c>
      <c r="E319" s="9">
        <v>0.245861</v>
      </c>
      <c r="F319" s="9"/>
      <c r="G319" s="8">
        <v>28.2028</v>
      </c>
      <c r="I319">
        <v>0.33329399999999998</v>
      </c>
      <c r="J319">
        <v>0.693299</v>
      </c>
      <c r="K319">
        <v>2.1432E-2</v>
      </c>
      <c r="M319">
        <v>0.240566</v>
      </c>
      <c r="N319">
        <v>0.86192999999999997</v>
      </c>
      <c r="O319">
        <v>0.10635500000000001</v>
      </c>
      <c r="R319" s="1">
        <v>0.9</v>
      </c>
      <c r="S319" s="1">
        <v>0.8</v>
      </c>
      <c r="T319" s="1">
        <v>0.4</v>
      </c>
      <c r="V319" s="1">
        <v>0</v>
      </c>
      <c r="W319" s="1">
        <v>0.3</v>
      </c>
      <c r="X319" s="1">
        <v>0.7</v>
      </c>
      <c r="Z319" s="1">
        <f t="shared" si="24"/>
        <v>0.45</v>
      </c>
      <c r="AA319" s="1">
        <f t="shared" si="25"/>
        <v>0.55000000000000004</v>
      </c>
      <c r="AB319" s="1">
        <f t="shared" si="26"/>
        <v>0.55000000000000004</v>
      </c>
      <c r="AC319" s="11">
        <f t="shared" si="27"/>
        <v>0.20250000000000001</v>
      </c>
      <c r="AD319" s="11">
        <f t="shared" si="28"/>
        <v>0.55000000000000004</v>
      </c>
      <c r="AE319" s="11">
        <f t="shared" si="29"/>
        <v>0.30250000000000005</v>
      </c>
      <c r="AF319" s="1"/>
    </row>
    <row r="320" spans="1:32" x14ac:dyDescent="0.25">
      <c r="A320" s="8">
        <v>47.661700000000003</v>
      </c>
      <c r="C320" s="9">
        <v>0.27583200000000002</v>
      </c>
      <c r="D320" s="9">
        <v>0.84561399999999998</v>
      </c>
      <c r="E320" s="9">
        <v>0.213315</v>
      </c>
      <c r="F320" s="9"/>
      <c r="G320" s="8">
        <v>28.713200000000001</v>
      </c>
      <c r="I320">
        <v>0.32292300000000002</v>
      </c>
      <c r="J320">
        <v>0.70262100000000005</v>
      </c>
      <c r="K320">
        <v>2.2445E-2</v>
      </c>
      <c r="M320">
        <v>0.26049699999999998</v>
      </c>
      <c r="N320">
        <v>0.86315600000000003</v>
      </c>
      <c r="O320">
        <v>9.8648E-2</v>
      </c>
      <c r="R320" s="1">
        <v>0.9</v>
      </c>
      <c r="S320" s="1">
        <v>0.8</v>
      </c>
      <c r="T320" s="1">
        <v>0.4</v>
      </c>
      <c r="V320" s="1">
        <v>0</v>
      </c>
      <c r="W320" s="1">
        <v>0.8</v>
      </c>
      <c r="X320" s="1">
        <v>0.2</v>
      </c>
      <c r="Z320" s="1">
        <f t="shared" si="24"/>
        <v>0.45</v>
      </c>
      <c r="AA320" s="1">
        <f t="shared" si="25"/>
        <v>0.8</v>
      </c>
      <c r="AB320" s="1">
        <f t="shared" si="26"/>
        <v>0.30000000000000004</v>
      </c>
      <c r="AC320" s="11">
        <f t="shared" si="27"/>
        <v>0.315</v>
      </c>
      <c r="AD320" s="11">
        <f t="shared" si="28"/>
        <v>0.88000000000000012</v>
      </c>
      <c r="AE320" s="11">
        <f t="shared" si="29"/>
        <v>0.16500000000000004</v>
      </c>
      <c r="AF320" s="1"/>
    </row>
    <row r="321" spans="1:32" x14ac:dyDescent="0.25">
      <c r="A321" s="8">
        <v>49.216799999999999</v>
      </c>
      <c r="C321" s="9">
        <v>0.25935999999999998</v>
      </c>
      <c r="D321" s="9">
        <v>0.84898499999999999</v>
      </c>
      <c r="E321" s="9">
        <v>0.22895299999999999</v>
      </c>
      <c r="F321" s="9"/>
      <c r="G321" s="8">
        <v>23.346399999999999</v>
      </c>
      <c r="I321">
        <v>0.45443699999999998</v>
      </c>
      <c r="J321">
        <v>0.56820899999999996</v>
      </c>
      <c r="K321">
        <v>1.3150999999999999E-2</v>
      </c>
      <c r="M321">
        <v>0.30701299999999998</v>
      </c>
      <c r="N321">
        <v>0.813191</v>
      </c>
      <c r="O321">
        <v>8.5130999999999998E-2</v>
      </c>
      <c r="R321" s="1">
        <v>0.9</v>
      </c>
      <c r="S321" s="1">
        <v>0.8</v>
      </c>
      <c r="T321" s="1">
        <v>0.4</v>
      </c>
      <c r="V321" s="1">
        <v>0.1</v>
      </c>
      <c r="W321" s="1">
        <v>0.8</v>
      </c>
      <c r="X321" s="1">
        <v>0.1</v>
      </c>
      <c r="Z321" s="1">
        <f t="shared" si="24"/>
        <v>0.5</v>
      </c>
      <c r="AA321" s="1">
        <f t="shared" si="25"/>
        <v>0.8</v>
      </c>
      <c r="AB321" s="1">
        <f t="shared" si="26"/>
        <v>0.25</v>
      </c>
      <c r="AC321" s="11">
        <f t="shared" si="27"/>
        <v>0.375</v>
      </c>
      <c r="AD321" s="11">
        <f t="shared" si="28"/>
        <v>0.88000000000000012</v>
      </c>
      <c r="AE321" s="11">
        <f t="shared" si="29"/>
        <v>0.125</v>
      </c>
      <c r="AF321" s="1"/>
    </row>
    <row r="322" spans="1:32" x14ac:dyDescent="0.25">
      <c r="A322" s="8">
        <v>47.839199999999998</v>
      </c>
      <c r="C322" s="9">
        <v>0.273928</v>
      </c>
      <c r="D322" s="9">
        <v>0.84615799999999997</v>
      </c>
      <c r="E322" s="9">
        <v>0.215088</v>
      </c>
      <c r="F322" s="9"/>
      <c r="G322" s="8">
        <v>33.336500000000001</v>
      </c>
      <c r="I322">
        <v>0.24532100000000001</v>
      </c>
      <c r="J322">
        <v>0.76446000000000003</v>
      </c>
      <c r="K322">
        <v>3.2959000000000002E-2</v>
      </c>
      <c r="M322">
        <v>0.22595599999999999</v>
      </c>
      <c r="N322">
        <v>0.88266800000000001</v>
      </c>
      <c r="O322">
        <v>0.111593</v>
      </c>
      <c r="R322" s="1">
        <v>0.9</v>
      </c>
      <c r="S322" s="1">
        <v>0.8</v>
      </c>
      <c r="T322" s="1">
        <v>0.4</v>
      </c>
      <c r="V322" s="1">
        <v>0.2</v>
      </c>
      <c r="W322" s="1">
        <v>0.8</v>
      </c>
      <c r="X322" s="1">
        <v>0</v>
      </c>
      <c r="Z322" s="1">
        <f t="shared" si="24"/>
        <v>0.55000000000000004</v>
      </c>
      <c r="AA322" s="1">
        <f t="shared" si="25"/>
        <v>0.8</v>
      </c>
      <c r="AB322" s="1">
        <f t="shared" si="26"/>
        <v>0.2</v>
      </c>
      <c r="AC322" s="11">
        <f t="shared" si="27"/>
        <v>0.44000000000000006</v>
      </c>
      <c r="AD322" s="11">
        <f t="shared" si="28"/>
        <v>0.88000000000000012</v>
      </c>
      <c r="AE322" s="11">
        <f t="shared" si="29"/>
        <v>9.0000000000000011E-2</v>
      </c>
      <c r="AF322" s="1"/>
    </row>
    <row r="323" spans="1:32" x14ac:dyDescent="0.25">
      <c r="A323" s="8">
        <v>50.1997</v>
      </c>
      <c r="C323" s="9">
        <v>0.249143</v>
      </c>
      <c r="D323" s="9">
        <v>0.84952300000000003</v>
      </c>
      <c r="E323" s="9">
        <v>0.23899899999999999</v>
      </c>
      <c r="F323" s="9"/>
      <c r="G323" s="8">
        <v>68.75</v>
      </c>
      <c r="I323">
        <v>3.2354000000000001E-2</v>
      </c>
      <c r="J323">
        <v>0.75066699999999997</v>
      </c>
      <c r="K323">
        <v>0.27672600000000003</v>
      </c>
      <c r="M323">
        <v>0.111042</v>
      </c>
      <c r="N323">
        <v>0.87397499999999995</v>
      </c>
      <c r="O323">
        <v>0.22704299999999999</v>
      </c>
      <c r="R323" s="1">
        <v>0.9</v>
      </c>
      <c r="S323" s="1">
        <v>0.8</v>
      </c>
      <c r="T323" s="1">
        <v>0.4</v>
      </c>
      <c r="V323" s="1">
        <v>0.3</v>
      </c>
      <c r="W323" s="1">
        <v>0.8</v>
      </c>
      <c r="X323" s="1">
        <v>0</v>
      </c>
      <c r="Z323" s="1">
        <f t="shared" ref="Z323:Z386" si="30">(R323+V323)/2</f>
        <v>0.6</v>
      </c>
      <c r="AA323" s="1">
        <f t="shared" ref="AA323:AA386" si="31">(S323+W323)/2</f>
        <v>0.8</v>
      </c>
      <c r="AB323" s="1">
        <f t="shared" ref="AB323:AB386" si="32">(T323+X323)/2</f>
        <v>0.2</v>
      </c>
      <c r="AC323" s="11">
        <f t="shared" ref="AC323:AC386" si="33">((1-T323)+(1-X323))/2*Z323</f>
        <v>0.48</v>
      </c>
      <c r="AD323" s="11">
        <f t="shared" ref="AD323:AD386" si="34">IF(OR(AND(S323&gt;R323,S323&gt;T323),AND(W323&gt;V323,W323&gt;X323)),AA323*1.1,AA323)</f>
        <v>0.88000000000000012</v>
      </c>
      <c r="AE323" s="11">
        <f t="shared" ref="AE323:AE386" si="35">((1-R323)+(1-V323))/2*AB323</f>
        <v>0.08</v>
      </c>
      <c r="AF323" s="1"/>
    </row>
    <row r="324" spans="1:32" x14ac:dyDescent="0.25">
      <c r="A324" s="8">
        <v>45.461300000000001</v>
      </c>
      <c r="C324" s="9">
        <v>0.30012800000000001</v>
      </c>
      <c r="D324" s="9">
        <v>0.835229</v>
      </c>
      <c r="E324" s="9">
        <v>0.19151499999999999</v>
      </c>
      <c r="F324" s="9"/>
      <c r="G324" s="8">
        <v>69.189400000000006</v>
      </c>
      <c r="I324">
        <v>3.1126999999999998E-2</v>
      </c>
      <c r="J324">
        <v>0.74408200000000002</v>
      </c>
      <c r="K324">
        <v>0.28439399999999998</v>
      </c>
      <c r="M324">
        <v>0.13133400000000001</v>
      </c>
      <c r="N324">
        <v>0.866533</v>
      </c>
      <c r="O324">
        <v>0.20496400000000001</v>
      </c>
      <c r="R324" s="1">
        <v>0.9</v>
      </c>
      <c r="S324" s="1">
        <v>0.8</v>
      </c>
      <c r="T324" s="1">
        <v>0.4</v>
      </c>
      <c r="V324" s="1">
        <v>0.4</v>
      </c>
      <c r="W324" s="1">
        <v>0.7</v>
      </c>
      <c r="X324" s="1">
        <v>0</v>
      </c>
      <c r="Z324" s="1">
        <f t="shared" si="30"/>
        <v>0.65</v>
      </c>
      <c r="AA324" s="1">
        <f t="shared" si="31"/>
        <v>0.75</v>
      </c>
      <c r="AB324" s="1">
        <f t="shared" si="32"/>
        <v>0.2</v>
      </c>
      <c r="AC324" s="11">
        <f t="shared" si="33"/>
        <v>0.52</v>
      </c>
      <c r="AD324" s="11">
        <f t="shared" si="34"/>
        <v>0.82500000000000007</v>
      </c>
      <c r="AE324" s="11">
        <f t="shared" si="35"/>
        <v>6.9999999999999993E-2</v>
      </c>
      <c r="AF324" s="1"/>
    </row>
    <row r="325" spans="1:32" x14ac:dyDescent="0.25">
      <c r="A325" s="8">
        <v>48.5931</v>
      </c>
      <c r="C325" s="9">
        <v>0.26591300000000001</v>
      </c>
      <c r="D325" s="9">
        <v>0.84800799999999998</v>
      </c>
      <c r="E325" s="9">
        <v>0.22264999999999999</v>
      </c>
      <c r="F325" s="9"/>
      <c r="G325" s="8">
        <v>50.889600000000002</v>
      </c>
      <c r="I325">
        <v>9.7821000000000005E-2</v>
      </c>
      <c r="J325">
        <v>0.83461200000000002</v>
      </c>
      <c r="K325">
        <v>0.10231700000000001</v>
      </c>
      <c r="M325">
        <v>0.15897500000000001</v>
      </c>
      <c r="N325">
        <v>0.90096200000000004</v>
      </c>
      <c r="O325">
        <v>0.153526</v>
      </c>
      <c r="R325" s="1">
        <v>0.9</v>
      </c>
      <c r="S325" s="1">
        <v>0.8</v>
      </c>
      <c r="T325" s="1">
        <v>0.4</v>
      </c>
      <c r="V325" s="1">
        <v>1</v>
      </c>
      <c r="W325" s="1">
        <v>0</v>
      </c>
      <c r="X325" s="1">
        <v>0</v>
      </c>
      <c r="Z325" s="1">
        <f t="shared" si="30"/>
        <v>0.95</v>
      </c>
      <c r="AA325" s="1">
        <f t="shared" si="31"/>
        <v>0.4</v>
      </c>
      <c r="AB325" s="1">
        <f t="shared" si="32"/>
        <v>0.2</v>
      </c>
      <c r="AC325" s="11">
        <f t="shared" si="33"/>
        <v>0.76</v>
      </c>
      <c r="AD325" s="11">
        <f t="shared" si="34"/>
        <v>0.4</v>
      </c>
      <c r="AE325" s="11">
        <f t="shared" si="35"/>
        <v>9.9999999999999985E-3</v>
      </c>
      <c r="AF325" s="1"/>
    </row>
    <row r="326" spans="1:32" x14ac:dyDescent="0.25">
      <c r="A326" s="8">
        <v>47.6357</v>
      </c>
      <c r="C326" s="9">
        <v>0.276111</v>
      </c>
      <c r="D326" s="9">
        <v>0.84553100000000003</v>
      </c>
      <c r="E326" s="9">
        <v>0.213056</v>
      </c>
      <c r="F326" s="9"/>
      <c r="G326" s="8">
        <v>41.972900000000003</v>
      </c>
      <c r="I326">
        <v>0.15373999999999999</v>
      </c>
      <c r="J326">
        <v>0.81760699999999997</v>
      </c>
      <c r="K326">
        <v>6.0273E-2</v>
      </c>
      <c r="M326">
        <v>0.18915799999999999</v>
      </c>
      <c r="N326">
        <v>0.89664500000000003</v>
      </c>
      <c r="O326">
        <v>0.130357</v>
      </c>
      <c r="R326" s="1">
        <v>0.8</v>
      </c>
      <c r="S326" s="1">
        <v>0.8</v>
      </c>
      <c r="T326" s="1">
        <v>0.3</v>
      </c>
      <c r="V326" s="1">
        <v>0</v>
      </c>
      <c r="W326" s="1">
        <v>0</v>
      </c>
      <c r="X326" s="1">
        <v>0.9</v>
      </c>
      <c r="Z326" s="1">
        <f t="shared" si="30"/>
        <v>0.4</v>
      </c>
      <c r="AA326" s="1">
        <f t="shared" si="31"/>
        <v>0.4</v>
      </c>
      <c r="AB326" s="1">
        <f t="shared" si="32"/>
        <v>0.6</v>
      </c>
      <c r="AC326" s="11">
        <f t="shared" si="33"/>
        <v>0.16</v>
      </c>
      <c r="AD326" s="11">
        <f t="shared" si="34"/>
        <v>0.4</v>
      </c>
      <c r="AE326" s="11">
        <f t="shared" si="35"/>
        <v>0.36</v>
      </c>
      <c r="AF326" s="1"/>
    </row>
    <row r="327" spans="1:32" x14ac:dyDescent="0.25">
      <c r="A327" s="8">
        <v>50.460799999999999</v>
      </c>
      <c r="C327" s="9">
        <v>0.246447</v>
      </c>
      <c r="D327" s="9">
        <v>0.84946200000000005</v>
      </c>
      <c r="E327" s="9">
        <v>0.24169399999999999</v>
      </c>
      <c r="F327" s="9"/>
      <c r="G327" s="8">
        <v>78.567499999999995</v>
      </c>
      <c r="I327">
        <v>1.0352E-2</v>
      </c>
      <c r="J327">
        <v>0.47311799999999998</v>
      </c>
      <c r="K327">
        <v>0.52697000000000005</v>
      </c>
      <c r="M327">
        <v>7.7937999999999993E-2</v>
      </c>
      <c r="N327">
        <v>0.74996700000000005</v>
      </c>
      <c r="O327">
        <v>0.33384200000000003</v>
      </c>
      <c r="R327" s="1">
        <v>0.8</v>
      </c>
      <c r="S327" s="1">
        <v>0.8</v>
      </c>
      <c r="T327" s="1">
        <v>0.3</v>
      </c>
      <c r="V327" s="1">
        <v>0</v>
      </c>
      <c r="W327" s="1">
        <v>0</v>
      </c>
      <c r="X327" s="1">
        <v>1</v>
      </c>
      <c r="Z327" s="1">
        <f t="shared" si="30"/>
        <v>0.4</v>
      </c>
      <c r="AA327" s="1">
        <f t="shared" si="31"/>
        <v>0.4</v>
      </c>
      <c r="AB327" s="1">
        <f t="shared" si="32"/>
        <v>0.65</v>
      </c>
      <c r="AC327" s="11">
        <f t="shared" si="33"/>
        <v>0.13999999999999999</v>
      </c>
      <c r="AD327" s="11">
        <f t="shared" si="34"/>
        <v>0.4</v>
      </c>
      <c r="AE327" s="11">
        <f t="shared" si="35"/>
        <v>0.39</v>
      </c>
      <c r="AF327" s="1"/>
    </row>
    <row r="328" spans="1:32" x14ac:dyDescent="0.25">
      <c r="A328" s="8">
        <v>50.450299999999999</v>
      </c>
      <c r="C328" s="9">
        <v>0.246556</v>
      </c>
      <c r="D328" s="9">
        <v>0.84946600000000005</v>
      </c>
      <c r="E328" s="9">
        <v>0.241586</v>
      </c>
      <c r="F328" s="9"/>
      <c r="G328" s="8">
        <v>81.306399999999996</v>
      </c>
      <c r="I328">
        <v>6.6990000000000001E-3</v>
      </c>
      <c r="J328">
        <v>0.34948299999999999</v>
      </c>
      <c r="K328">
        <v>0.62258199999999997</v>
      </c>
      <c r="M328">
        <v>6.8411E-2</v>
      </c>
      <c r="N328">
        <v>0.67689999999999995</v>
      </c>
      <c r="O328">
        <v>0.377363</v>
      </c>
      <c r="R328" s="1">
        <v>0.8</v>
      </c>
      <c r="S328" s="1">
        <v>0.8</v>
      </c>
      <c r="T328" s="1">
        <v>0.3</v>
      </c>
      <c r="V328" s="1">
        <v>0</v>
      </c>
      <c r="W328" s="1">
        <v>0.1</v>
      </c>
      <c r="X328" s="1">
        <v>0.8</v>
      </c>
      <c r="Z328" s="1">
        <f t="shared" si="30"/>
        <v>0.4</v>
      </c>
      <c r="AA328" s="1">
        <f t="shared" si="31"/>
        <v>0.45</v>
      </c>
      <c r="AB328" s="1">
        <f t="shared" si="32"/>
        <v>0.55000000000000004</v>
      </c>
      <c r="AC328" s="11">
        <f t="shared" si="33"/>
        <v>0.18</v>
      </c>
      <c r="AD328" s="11">
        <f t="shared" si="34"/>
        <v>0.45</v>
      </c>
      <c r="AE328" s="11">
        <f t="shared" si="35"/>
        <v>0.33</v>
      </c>
      <c r="AF328" s="1"/>
    </row>
    <row r="329" spans="1:32" x14ac:dyDescent="0.25">
      <c r="A329" s="8">
        <v>47.344299999999997</v>
      </c>
      <c r="C329" s="9">
        <v>0.279254</v>
      </c>
      <c r="D329" s="9">
        <v>0.84453599999999995</v>
      </c>
      <c r="E329" s="9">
        <v>0.21015200000000001</v>
      </c>
      <c r="F329" s="9"/>
      <c r="G329" s="8">
        <v>62.076300000000003</v>
      </c>
      <c r="I329">
        <v>5.2912000000000001E-2</v>
      </c>
      <c r="J329">
        <v>0.81260500000000002</v>
      </c>
      <c r="K329">
        <v>0.18768399999999999</v>
      </c>
      <c r="M329">
        <v>0.14090800000000001</v>
      </c>
      <c r="N329">
        <v>0.89241899999999996</v>
      </c>
      <c r="O329">
        <v>0.179921</v>
      </c>
      <c r="R329" s="1">
        <v>0.8</v>
      </c>
      <c r="S329" s="1">
        <v>0.8</v>
      </c>
      <c r="T329" s="1">
        <v>0.3</v>
      </c>
      <c r="V329" s="1">
        <v>0</v>
      </c>
      <c r="W329" s="1">
        <v>0.1</v>
      </c>
      <c r="X329" s="1">
        <v>0.9</v>
      </c>
      <c r="Z329" s="1">
        <f t="shared" si="30"/>
        <v>0.4</v>
      </c>
      <c r="AA329" s="1">
        <f t="shared" si="31"/>
        <v>0.45</v>
      </c>
      <c r="AB329" s="1">
        <f t="shared" si="32"/>
        <v>0.6</v>
      </c>
      <c r="AC329" s="11">
        <f t="shared" si="33"/>
        <v>0.16</v>
      </c>
      <c r="AD329" s="11">
        <f t="shared" si="34"/>
        <v>0.45</v>
      </c>
      <c r="AE329" s="11">
        <f t="shared" si="35"/>
        <v>0.36</v>
      </c>
      <c r="AF329" s="1"/>
    </row>
    <row r="330" spans="1:32" x14ac:dyDescent="0.25">
      <c r="A330" s="8">
        <v>42.8491</v>
      </c>
      <c r="C330" s="9">
        <v>0.33125399999999999</v>
      </c>
      <c r="D330" s="9">
        <v>0.81291899999999995</v>
      </c>
      <c r="E330" s="9">
        <v>0.165909</v>
      </c>
      <c r="F330" s="9"/>
      <c r="G330" s="8">
        <v>85.224900000000005</v>
      </c>
      <c r="I330">
        <v>3.3210000000000002E-3</v>
      </c>
      <c r="J330">
        <v>0.186339</v>
      </c>
      <c r="K330">
        <v>0.75507899999999994</v>
      </c>
      <c r="M330">
        <v>7.8824000000000005E-2</v>
      </c>
      <c r="N330">
        <v>0.54270499999999999</v>
      </c>
      <c r="O330">
        <v>0.378857</v>
      </c>
      <c r="R330" s="1">
        <v>0.8</v>
      </c>
      <c r="S330" s="1">
        <v>0.8</v>
      </c>
      <c r="T330" s="1">
        <v>0.3</v>
      </c>
      <c r="V330" s="1">
        <v>0</v>
      </c>
      <c r="W330" s="1">
        <v>0.2</v>
      </c>
      <c r="X330" s="1">
        <v>0.7</v>
      </c>
      <c r="Z330" s="1">
        <f t="shared" si="30"/>
        <v>0.4</v>
      </c>
      <c r="AA330" s="1">
        <f t="shared" si="31"/>
        <v>0.5</v>
      </c>
      <c r="AB330" s="1">
        <f t="shared" si="32"/>
        <v>0.5</v>
      </c>
      <c r="AC330" s="11">
        <f t="shared" si="33"/>
        <v>0.2</v>
      </c>
      <c r="AD330" s="11">
        <f t="shared" si="34"/>
        <v>0.5</v>
      </c>
      <c r="AE330" s="11">
        <f t="shared" si="35"/>
        <v>0.3</v>
      </c>
      <c r="AF330" s="1"/>
    </row>
    <row r="331" spans="1:32" x14ac:dyDescent="0.25">
      <c r="A331" s="8">
        <v>57.179499999999997</v>
      </c>
      <c r="C331" s="9">
        <v>0.177703</v>
      </c>
      <c r="D331" s="9">
        <v>0.81498899999999996</v>
      </c>
      <c r="E331" s="9">
        <v>0.318357</v>
      </c>
      <c r="F331" s="9"/>
      <c r="G331" s="8">
        <v>100</v>
      </c>
      <c r="I331">
        <v>2.34E-4</v>
      </c>
      <c r="J331">
        <v>8.1419999999999999E-3</v>
      </c>
      <c r="K331">
        <v>0.96950199999999997</v>
      </c>
      <c r="M331">
        <v>3.3316999999999999E-2</v>
      </c>
      <c r="N331">
        <v>0.43493599999999999</v>
      </c>
      <c r="O331">
        <v>0.58743900000000004</v>
      </c>
      <c r="R331" s="1">
        <v>0.8</v>
      </c>
      <c r="S331" s="1">
        <v>0.8</v>
      </c>
      <c r="T331" s="1">
        <v>0.3</v>
      </c>
      <c r="V331" s="1">
        <v>0</v>
      </c>
      <c r="W331" s="1">
        <v>0.2</v>
      </c>
      <c r="X331" s="1">
        <v>0.8</v>
      </c>
      <c r="Z331" s="1">
        <f t="shared" si="30"/>
        <v>0.4</v>
      </c>
      <c r="AA331" s="1">
        <f t="shared" si="31"/>
        <v>0.5</v>
      </c>
      <c r="AB331" s="1">
        <f t="shared" si="32"/>
        <v>0.55000000000000004</v>
      </c>
      <c r="AC331" s="11">
        <f t="shared" si="33"/>
        <v>0.18</v>
      </c>
      <c r="AD331" s="11">
        <f t="shared" si="34"/>
        <v>0.5</v>
      </c>
      <c r="AE331" s="11">
        <f t="shared" si="35"/>
        <v>0.33</v>
      </c>
      <c r="AF331" s="1"/>
    </row>
    <row r="332" spans="1:32" x14ac:dyDescent="0.25">
      <c r="A332" s="8">
        <v>55.753300000000003</v>
      </c>
      <c r="C332" s="9">
        <v>0.19232399999999999</v>
      </c>
      <c r="D332" s="9">
        <v>0.82832899999999998</v>
      </c>
      <c r="E332" s="9">
        <v>0.30048599999999998</v>
      </c>
      <c r="F332" s="9"/>
      <c r="G332" s="8">
        <v>71.4148</v>
      </c>
      <c r="I332">
        <v>2.5201999999999999E-2</v>
      </c>
      <c r="J332">
        <v>0.703847</v>
      </c>
      <c r="K332">
        <v>0.32778499999999999</v>
      </c>
      <c r="M332">
        <v>8.2526000000000002E-2</v>
      </c>
      <c r="N332">
        <v>0.848742</v>
      </c>
      <c r="O332">
        <v>0.28320600000000001</v>
      </c>
      <c r="R332" s="1">
        <v>0.8</v>
      </c>
      <c r="S332" s="1">
        <v>0.8</v>
      </c>
      <c r="T332" s="1">
        <v>0.3</v>
      </c>
      <c r="V332" s="1">
        <v>0</v>
      </c>
      <c r="W332" s="1">
        <v>0.3</v>
      </c>
      <c r="X332" s="1">
        <v>0.6</v>
      </c>
      <c r="Z332" s="1">
        <f t="shared" si="30"/>
        <v>0.4</v>
      </c>
      <c r="AA332" s="1">
        <f t="shared" si="31"/>
        <v>0.55000000000000004</v>
      </c>
      <c r="AB332" s="1">
        <f t="shared" si="32"/>
        <v>0.44999999999999996</v>
      </c>
      <c r="AC332" s="11">
        <f t="shared" si="33"/>
        <v>0.22000000000000003</v>
      </c>
      <c r="AD332" s="11">
        <f t="shared" si="34"/>
        <v>0.55000000000000004</v>
      </c>
      <c r="AE332" s="11">
        <f t="shared" si="35"/>
        <v>0.26999999999999996</v>
      </c>
      <c r="AF332" s="1"/>
    </row>
    <row r="333" spans="1:32" x14ac:dyDescent="0.25">
      <c r="A333" s="8">
        <v>58.376800000000003</v>
      </c>
      <c r="C333" s="9">
        <v>0.16542000000000001</v>
      </c>
      <c r="D333" s="9">
        <v>0.80056799999999995</v>
      </c>
      <c r="E333" s="9">
        <v>0.334289</v>
      </c>
      <c r="F333" s="9"/>
      <c r="G333" s="8">
        <v>100</v>
      </c>
      <c r="I333">
        <v>2.34E-4</v>
      </c>
      <c r="J333">
        <v>8.1419999999999999E-3</v>
      </c>
      <c r="K333">
        <v>0.96950199999999997</v>
      </c>
      <c r="M333">
        <v>3.1498999999999999E-2</v>
      </c>
      <c r="N333">
        <v>0.426207</v>
      </c>
      <c r="O333">
        <v>0.59743900000000005</v>
      </c>
      <c r="R333" s="1">
        <v>0.8</v>
      </c>
      <c r="S333" s="1">
        <v>0.8</v>
      </c>
      <c r="T333" s="1">
        <v>0.3</v>
      </c>
      <c r="V333" s="1">
        <v>0</v>
      </c>
      <c r="W333" s="1">
        <v>0.3</v>
      </c>
      <c r="X333" s="1">
        <v>0.7</v>
      </c>
      <c r="Z333" s="1">
        <f t="shared" si="30"/>
        <v>0.4</v>
      </c>
      <c r="AA333" s="1">
        <f t="shared" si="31"/>
        <v>0.55000000000000004</v>
      </c>
      <c r="AB333" s="1">
        <f t="shared" si="32"/>
        <v>0.5</v>
      </c>
      <c r="AC333" s="11">
        <f t="shared" si="33"/>
        <v>0.2</v>
      </c>
      <c r="AD333" s="11">
        <f t="shared" si="34"/>
        <v>0.55000000000000004</v>
      </c>
      <c r="AE333" s="11">
        <f t="shared" si="35"/>
        <v>0.3</v>
      </c>
      <c r="AF333" s="1"/>
    </row>
    <row r="334" spans="1:32" x14ac:dyDescent="0.25">
      <c r="A334" s="8">
        <v>59.290500000000002</v>
      </c>
      <c r="C334" s="9">
        <v>0.15606600000000001</v>
      </c>
      <c r="D334" s="9">
        <v>0.78730299999999998</v>
      </c>
      <c r="E334" s="9">
        <v>0.34708899999999998</v>
      </c>
      <c r="F334" s="9"/>
      <c r="G334" s="8">
        <v>100</v>
      </c>
      <c r="I334">
        <v>2.34E-4</v>
      </c>
      <c r="J334">
        <v>8.1419999999999999E-3</v>
      </c>
      <c r="K334">
        <v>0.96950199999999997</v>
      </c>
      <c r="M334">
        <v>3.0148000000000001E-2</v>
      </c>
      <c r="N334">
        <v>0.41823500000000002</v>
      </c>
      <c r="O334">
        <v>0.60518400000000006</v>
      </c>
      <c r="R334" s="1">
        <v>0.8</v>
      </c>
      <c r="S334" s="1">
        <v>0.8</v>
      </c>
      <c r="T334" s="1">
        <v>0.3</v>
      </c>
      <c r="V334" s="1">
        <v>0</v>
      </c>
      <c r="W334" s="1">
        <v>0.4</v>
      </c>
      <c r="X334" s="1">
        <v>0.6</v>
      </c>
      <c r="Z334" s="1">
        <f t="shared" si="30"/>
        <v>0.4</v>
      </c>
      <c r="AA334" s="1">
        <f t="shared" si="31"/>
        <v>0.60000000000000009</v>
      </c>
      <c r="AB334" s="1">
        <f t="shared" si="32"/>
        <v>0.44999999999999996</v>
      </c>
      <c r="AC334" s="11">
        <f t="shared" si="33"/>
        <v>0.22000000000000003</v>
      </c>
      <c r="AD334" s="11">
        <f t="shared" si="34"/>
        <v>0.60000000000000009</v>
      </c>
      <c r="AE334" s="11">
        <f t="shared" si="35"/>
        <v>0.26999999999999996</v>
      </c>
      <c r="AF334" s="1"/>
    </row>
    <row r="335" spans="1:32" x14ac:dyDescent="0.25">
      <c r="A335" s="8">
        <v>64.663300000000007</v>
      </c>
      <c r="C335" s="9">
        <v>0.103182</v>
      </c>
      <c r="D335" s="9">
        <v>0.65773400000000004</v>
      </c>
      <c r="E335" s="9">
        <v>0.43543199999999999</v>
      </c>
      <c r="F335" s="9"/>
      <c r="G335" s="8">
        <v>100</v>
      </c>
      <c r="I335">
        <v>2.34E-4</v>
      </c>
      <c r="J335">
        <v>8.1419999999999999E-3</v>
      </c>
      <c r="K335">
        <v>0.96950199999999997</v>
      </c>
      <c r="M335">
        <v>2.2962E-2</v>
      </c>
      <c r="N335">
        <v>0.34500500000000001</v>
      </c>
      <c r="O335">
        <v>0.651146</v>
      </c>
      <c r="R335" s="1">
        <v>0.8</v>
      </c>
      <c r="S335" s="1">
        <v>0.8</v>
      </c>
      <c r="T335" s="1">
        <v>0.3</v>
      </c>
      <c r="V335" s="1">
        <v>0</v>
      </c>
      <c r="W335" s="1">
        <v>0.5</v>
      </c>
      <c r="X335" s="1">
        <v>0.5</v>
      </c>
      <c r="Z335" s="1">
        <f t="shared" si="30"/>
        <v>0.4</v>
      </c>
      <c r="AA335" s="1">
        <f t="shared" si="31"/>
        <v>0.65</v>
      </c>
      <c r="AB335" s="1">
        <f t="shared" si="32"/>
        <v>0.4</v>
      </c>
      <c r="AC335" s="11">
        <f t="shared" si="33"/>
        <v>0.24</v>
      </c>
      <c r="AD335" s="11">
        <f t="shared" si="34"/>
        <v>0.65</v>
      </c>
      <c r="AE335" s="11">
        <f t="shared" si="35"/>
        <v>0.24</v>
      </c>
      <c r="AF335" s="1"/>
    </row>
    <row r="336" spans="1:32" x14ac:dyDescent="0.25">
      <c r="A336" s="8">
        <v>59.919600000000003</v>
      </c>
      <c r="C336" s="9">
        <v>0.14965000000000001</v>
      </c>
      <c r="D336" s="9">
        <v>0.77690899999999996</v>
      </c>
      <c r="E336" s="9">
        <v>0.35624800000000001</v>
      </c>
      <c r="F336" s="9"/>
      <c r="G336" s="8">
        <v>67.486400000000003</v>
      </c>
      <c r="I336">
        <v>3.5975E-2</v>
      </c>
      <c r="J336">
        <v>0.76747399999999999</v>
      </c>
      <c r="K336">
        <v>0.25614999999999999</v>
      </c>
      <c r="M336">
        <v>7.5625999999999999E-2</v>
      </c>
      <c r="N336">
        <v>0.85323199999999999</v>
      </c>
      <c r="O336">
        <v>0.28470200000000001</v>
      </c>
      <c r="R336" s="1">
        <v>0.8</v>
      </c>
      <c r="S336" s="1">
        <v>0.8</v>
      </c>
      <c r="T336" s="1">
        <v>0.3</v>
      </c>
      <c r="V336" s="1">
        <v>0</v>
      </c>
      <c r="W336" s="1">
        <v>0.6</v>
      </c>
      <c r="X336" s="1">
        <v>0.4</v>
      </c>
      <c r="Z336" s="1">
        <f t="shared" si="30"/>
        <v>0.4</v>
      </c>
      <c r="AA336" s="1">
        <f t="shared" si="31"/>
        <v>0.7</v>
      </c>
      <c r="AB336" s="1">
        <f t="shared" si="32"/>
        <v>0.35</v>
      </c>
      <c r="AC336" s="11">
        <f t="shared" si="33"/>
        <v>0.25999999999999995</v>
      </c>
      <c r="AD336" s="11">
        <f t="shared" si="34"/>
        <v>0.77</v>
      </c>
      <c r="AE336" s="11">
        <f t="shared" si="35"/>
        <v>0.21</v>
      </c>
      <c r="AF336" s="1"/>
    </row>
    <row r="337" spans="1:32" x14ac:dyDescent="0.25">
      <c r="A337" s="8">
        <v>57.045200000000001</v>
      </c>
      <c r="C337" s="9">
        <v>0.17908099999999999</v>
      </c>
      <c r="D337" s="9">
        <v>0.81641399999999997</v>
      </c>
      <c r="E337" s="9">
        <v>0.31662499999999999</v>
      </c>
      <c r="F337" s="9"/>
      <c r="G337" s="8">
        <v>77.605599999999995</v>
      </c>
      <c r="I337">
        <v>1.1912000000000001E-2</v>
      </c>
      <c r="J337">
        <v>0.51358499999999996</v>
      </c>
      <c r="K337">
        <v>0.49504700000000001</v>
      </c>
      <c r="M337">
        <v>6.1461000000000002E-2</v>
      </c>
      <c r="N337">
        <v>0.75309199999999998</v>
      </c>
      <c r="O337">
        <v>0.37046400000000002</v>
      </c>
      <c r="R337" s="1">
        <v>0.8</v>
      </c>
      <c r="S337" s="1">
        <v>0.8</v>
      </c>
      <c r="T337" s="1">
        <v>0.3</v>
      </c>
      <c r="V337" s="1">
        <v>0</v>
      </c>
      <c r="W337" s="1">
        <v>0.6</v>
      </c>
      <c r="X337" s="1">
        <v>0.5</v>
      </c>
      <c r="Z337" s="1">
        <f t="shared" si="30"/>
        <v>0.4</v>
      </c>
      <c r="AA337" s="1">
        <f t="shared" si="31"/>
        <v>0.7</v>
      </c>
      <c r="AB337" s="1">
        <f t="shared" si="32"/>
        <v>0.4</v>
      </c>
      <c r="AC337" s="11">
        <f t="shared" si="33"/>
        <v>0.24</v>
      </c>
      <c r="AD337" s="11">
        <f t="shared" si="34"/>
        <v>0.77</v>
      </c>
      <c r="AE337" s="11">
        <f t="shared" si="35"/>
        <v>0.24</v>
      </c>
      <c r="AF337" s="1"/>
    </row>
    <row r="338" spans="1:32" x14ac:dyDescent="0.25">
      <c r="A338" s="8">
        <v>56.920400000000001</v>
      </c>
      <c r="C338" s="9">
        <v>0.18036099999999999</v>
      </c>
      <c r="D338" s="9">
        <v>0.81770600000000004</v>
      </c>
      <c r="E338" s="9">
        <v>0.315025</v>
      </c>
      <c r="F338" s="9"/>
      <c r="G338" s="8">
        <v>78.831699999999998</v>
      </c>
      <c r="I338">
        <v>9.9489999999999995E-3</v>
      </c>
      <c r="J338">
        <v>0.46161600000000003</v>
      </c>
      <c r="K338">
        <v>0.53594399999999998</v>
      </c>
      <c r="M338">
        <v>5.8359000000000001E-2</v>
      </c>
      <c r="N338">
        <v>0.72453800000000002</v>
      </c>
      <c r="O338">
        <v>0.38886199999999999</v>
      </c>
      <c r="R338" s="1">
        <v>0.8</v>
      </c>
      <c r="S338" s="1">
        <v>0.8</v>
      </c>
      <c r="T338" s="1">
        <v>0.3</v>
      </c>
      <c r="V338" s="1">
        <v>0</v>
      </c>
      <c r="W338" s="1">
        <v>0.7</v>
      </c>
      <c r="X338" s="1">
        <v>0.3</v>
      </c>
      <c r="Z338" s="1">
        <f t="shared" si="30"/>
        <v>0.4</v>
      </c>
      <c r="AA338" s="1">
        <f t="shared" si="31"/>
        <v>0.75</v>
      </c>
      <c r="AB338" s="1">
        <f t="shared" si="32"/>
        <v>0.3</v>
      </c>
      <c r="AC338" s="11">
        <f t="shared" si="33"/>
        <v>0.27999999999999997</v>
      </c>
      <c r="AD338" s="11">
        <f t="shared" si="34"/>
        <v>0.82500000000000007</v>
      </c>
      <c r="AE338" s="11">
        <f t="shared" si="35"/>
        <v>0.18</v>
      </c>
      <c r="AF338" s="1"/>
    </row>
    <row r="339" spans="1:32" x14ac:dyDescent="0.25">
      <c r="A339" s="8">
        <v>56.7849</v>
      </c>
      <c r="C339" s="9">
        <v>0.181751</v>
      </c>
      <c r="D339" s="9">
        <v>0.81907300000000005</v>
      </c>
      <c r="E339" s="9">
        <v>0.31329899999999999</v>
      </c>
      <c r="F339" s="9"/>
      <c r="G339" s="8">
        <v>64.417599999999993</v>
      </c>
      <c r="I339">
        <v>4.5302000000000002E-2</v>
      </c>
      <c r="J339">
        <v>0.79747299999999999</v>
      </c>
      <c r="K339">
        <v>0.213981</v>
      </c>
      <c r="M339">
        <v>9.3510999999999997E-2</v>
      </c>
      <c r="N339">
        <v>0.87956500000000004</v>
      </c>
      <c r="O339">
        <v>0.24177299999999999</v>
      </c>
      <c r="R339" s="1">
        <v>0.8</v>
      </c>
      <c r="S339" s="1">
        <v>0.8</v>
      </c>
      <c r="T339" s="1">
        <v>0.3</v>
      </c>
      <c r="V339" s="1">
        <v>0</v>
      </c>
      <c r="W339" s="1">
        <v>0.7</v>
      </c>
      <c r="X339" s="1">
        <v>0.4</v>
      </c>
      <c r="Z339" s="1">
        <f t="shared" si="30"/>
        <v>0.4</v>
      </c>
      <c r="AA339" s="1">
        <f t="shared" si="31"/>
        <v>0.75</v>
      </c>
      <c r="AB339" s="1">
        <f t="shared" si="32"/>
        <v>0.35</v>
      </c>
      <c r="AC339" s="11">
        <f t="shared" si="33"/>
        <v>0.25999999999999995</v>
      </c>
      <c r="AD339" s="11">
        <f t="shared" si="34"/>
        <v>0.82500000000000007</v>
      </c>
      <c r="AE339" s="11">
        <f t="shared" si="35"/>
        <v>0.21</v>
      </c>
      <c r="AF339" s="1"/>
    </row>
    <row r="340" spans="1:32" x14ac:dyDescent="0.25">
      <c r="A340" s="8">
        <v>54.114699999999999</v>
      </c>
      <c r="C340" s="9">
        <v>0.20907300000000001</v>
      </c>
      <c r="D340" s="9">
        <v>0.83923300000000001</v>
      </c>
      <c r="E340" s="9">
        <v>0.28121000000000002</v>
      </c>
      <c r="F340" s="9"/>
      <c r="G340" s="8">
        <v>41.834699999999998</v>
      </c>
      <c r="I340">
        <v>0.15484200000000001</v>
      </c>
      <c r="J340">
        <v>0.81711500000000004</v>
      </c>
      <c r="K340">
        <v>5.9743999999999998E-2</v>
      </c>
      <c r="M340">
        <v>0.151032</v>
      </c>
      <c r="N340">
        <v>0.89522900000000005</v>
      </c>
      <c r="O340">
        <v>0.155528</v>
      </c>
      <c r="R340" s="1">
        <v>0.8</v>
      </c>
      <c r="S340" s="1">
        <v>0.8</v>
      </c>
      <c r="T340" s="1">
        <v>0.3</v>
      </c>
      <c r="V340" s="1">
        <v>0</v>
      </c>
      <c r="W340" s="1">
        <v>0.8</v>
      </c>
      <c r="X340" s="1">
        <v>0.2</v>
      </c>
      <c r="Z340" s="1">
        <f t="shared" si="30"/>
        <v>0.4</v>
      </c>
      <c r="AA340" s="1">
        <f t="shared" si="31"/>
        <v>0.8</v>
      </c>
      <c r="AB340" s="1">
        <f t="shared" si="32"/>
        <v>0.25</v>
      </c>
      <c r="AC340" s="11">
        <f t="shared" si="33"/>
        <v>0.30000000000000004</v>
      </c>
      <c r="AD340" s="11">
        <f t="shared" si="34"/>
        <v>0.88000000000000012</v>
      </c>
      <c r="AE340" s="11">
        <f t="shared" si="35"/>
        <v>0.15</v>
      </c>
      <c r="AF340" s="1"/>
    </row>
    <row r="341" spans="1:32" x14ac:dyDescent="0.25">
      <c r="A341" s="8">
        <v>53.881100000000004</v>
      </c>
      <c r="C341" s="9">
        <v>0.21145700000000001</v>
      </c>
      <c r="D341" s="9">
        <v>0.84044200000000002</v>
      </c>
      <c r="E341" s="9">
        <v>0.27855600000000003</v>
      </c>
      <c r="F341" s="9"/>
      <c r="G341" s="8">
        <v>70.583200000000005</v>
      </c>
      <c r="I341">
        <v>2.7358E-2</v>
      </c>
      <c r="J341">
        <v>0.72032300000000005</v>
      </c>
      <c r="K341">
        <v>0.31063499999999999</v>
      </c>
      <c r="M341">
        <v>9.1538999999999995E-2</v>
      </c>
      <c r="N341">
        <v>0.85982800000000004</v>
      </c>
      <c r="O341">
        <v>0.26282899999999998</v>
      </c>
      <c r="R341" s="1">
        <v>0.8</v>
      </c>
      <c r="S341" s="1">
        <v>0.8</v>
      </c>
      <c r="T341" s="1">
        <v>0.3</v>
      </c>
      <c r="V341" s="1">
        <v>0</v>
      </c>
      <c r="W341" s="1">
        <v>0.8</v>
      </c>
      <c r="X341" s="1">
        <v>0.3</v>
      </c>
      <c r="Z341" s="1">
        <f t="shared" si="30"/>
        <v>0.4</v>
      </c>
      <c r="AA341" s="1">
        <f t="shared" si="31"/>
        <v>0.8</v>
      </c>
      <c r="AB341" s="1">
        <f t="shared" si="32"/>
        <v>0.3</v>
      </c>
      <c r="AC341" s="11">
        <f t="shared" si="33"/>
        <v>0.27999999999999997</v>
      </c>
      <c r="AD341" s="11">
        <f t="shared" si="34"/>
        <v>0.88000000000000012</v>
      </c>
      <c r="AE341" s="11">
        <f t="shared" si="35"/>
        <v>0.18</v>
      </c>
      <c r="AF341" s="1"/>
    </row>
    <row r="342" spans="1:32" x14ac:dyDescent="0.25">
      <c r="A342" s="8">
        <v>51.337699999999998</v>
      </c>
      <c r="C342" s="9">
        <v>0.23743300000000001</v>
      </c>
      <c r="D342" s="9">
        <v>0.84862199999999999</v>
      </c>
      <c r="E342" s="9">
        <v>0.25084800000000002</v>
      </c>
      <c r="F342" s="9"/>
      <c r="G342" s="8">
        <v>57.937399999999997</v>
      </c>
      <c r="I342">
        <v>6.7565E-2</v>
      </c>
      <c r="J342">
        <v>0.82829399999999997</v>
      </c>
      <c r="K342">
        <v>0.149975</v>
      </c>
      <c r="M342">
        <v>0.12992500000000001</v>
      </c>
      <c r="N342">
        <v>0.89868499999999996</v>
      </c>
      <c r="O342">
        <v>0.18456400000000001</v>
      </c>
      <c r="R342" s="1">
        <v>0.8</v>
      </c>
      <c r="S342" s="1">
        <v>0.8</v>
      </c>
      <c r="T342" s="1">
        <v>0.3</v>
      </c>
      <c r="V342" s="1">
        <v>0.1</v>
      </c>
      <c r="W342" s="1">
        <v>0.8</v>
      </c>
      <c r="X342" s="1">
        <v>0.1</v>
      </c>
      <c r="Z342" s="1">
        <f t="shared" si="30"/>
        <v>0.45</v>
      </c>
      <c r="AA342" s="1">
        <f t="shared" si="31"/>
        <v>0.8</v>
      </c>
      <c r="AB342" s="1">
        <f t="shared" si="32"/>
        <v>0.2</v>
      </c>
      <c r="AC342" s="11">
        <f t="shared" si="33"/>
        <v>0.36000000000000004</v>
      </c>
      <c r="AD342" s="11">
        <f t="shared" si="34"/>
        <v>0.88000000000000012</v>
      </c>
      <c r="AE342" s="11">
        <f t="shared" si="35"/>
        <v>0.11000000000000001</v>
      </c>
      <c r="AF342" s="1"/>
    </row>
    <row r="343" spans="1:32" x14ac:dyDescent="0.25">
      <c r="A343" s="8">
        <v>52.401499999999999</v>
      </c>
      <c r="C343" s="9">
        <v>0.22655400000000001</v>
      </c>
      <c r="D343" s="9">
        <v>0.846271</v>
      </c>
      <c r="E343" s="9">
        <v>0.26219900000000002</v>
      </c>
      <c r="F343" s="9"/>
      <c r="G343" s="8">
        <v>92.140100000000004</v>
      </c>
      <c r="I343">
        <v>8.7299999999999997E-4</v>
      </c>
      <c r="J343">
        <v>4.1513000000000001E-2</v>
      </c>
      <c r="K343">
        <v>0.90917700000000001</v>
      </c>
      <c r="M343">
        <v>4.3843E-2</v>
      </c>
      <c r="N343">
        <v>0.47434300000000001</v>
      </c>
      <c r="O343">
        <v>0.52264200000000005</v>
      </c>
      <c r="R343" s="1">
        <v>0.8</v>
      </c>
      <c r="S343" s="1">
        <v>0.8</v>
      </c>
      <c r="T343" s="1">
        <v>0.3</v>
      </c>
      <c r="V343" s="1">
        <v>0.1</v>
      </c>
      <c r="W343" s="1">
        <v>0.8</v>
      </c>
      <c r="X343" s="1">
        <v>0.2</v>
      </c>
      <c r="Z343" s="1">
        <f t="shared" si="30"/>
        <v>0.45</v>
      </c>
      <c r="AA343" s="1">
        <f t="shared" si="31"/>
        <v>0.8</v>
      </c>
      <c r="AB343" s="1">
        <f t="shared" si="32"/>
        <v>0.25</v>
      </c>
      <c r="AC343" s="11">
        <f t="shared" si="33"/>
        <v>0.33750000000000002</v>
      </c>
      <c r="AD343" s="11">
        <f t="shared" si="34"/>
        <v>0.88000000000000012</v>
      </c>
      <c r="AE343" s="11">
        <f t="shared" si="35"/>
        <v>0.13750000000000001</v>
      </c>
      <c r="AF343" s="1"/>
    </row>
    <row r="344" spans="1:32" x14ac:dyDescent="0.25">
      <c r="A344" s="8">
        <v>52.462899999999998</v>
      </c>
      <c r="C344" s="9">
        <v>0.22592699999999999</v>
      </c>
      <c r="D344" s="9">
        <v>0.84609000000000001</v>
      </c>
      <c r="E344" s="9">
        <v>0.26286300000000001</v>
      </c>
      <c r="F344" s="9"/>
      <c r="G344" s="8">
        <v>100</v>
      </c>
      <c r="I344">
        <v>2.34E-4</v>
      </c>
      <c r="J344">
        <v>8.1419999999999999E-3</v>
      </c>
      <c r="K344">
        <v>0.96950199999999997</v>
      </c>
      <c r="M344">
        <v>4.1006000000000001E-2</v>
      </c>
      <c r="N344">
        <v>0.45361299999999999</v>
      </c>
      <c r="O344">
        <v>0.549705</v>
      </c>
      <c r="R344" s="1">
        <v>0.8</v>
      </c>
      <c r="S344" s="1">
        <v>0.8</v>
      </c>
      <c r="T344" s="1">
        <v>0.3</v>
      </c>
      <c r="V344" s="1">
        <v>0.2</v>
      </c>
      <c r="W344" s="1">
        <v>0.8</v>
      </c>
      <c r="X344" s="1">
        <v>0</v>
      </c>
      <c r="Z344" s="1">
        <f t="shared" si="30"/>
        <v>0.5</v>
      </c>
      <c r="AA344" s="1">
        <f t="shared" si="31"/>
        <v>0.8</v>
      </c>
      <c r="AB344" s="1">
        <f t="shared" si="32"/>
        <v>0.15</v>
      </c>
      <c r="AC344" s="11">
        <f t="shared" si="33"/>
        <v>0.42499999999999999</v>
      </c>
      <c r="AD344" s="11">
        <f t="shared" si="34"/>
        <v>0.88000000000000012</v>
      </c>
      <c r="AE344" s="11">
        <f t="shared" si="35"/>
        <v>7.4999999999999997E-2</v>
      </c>
      <c r="AF344" s="1"/>
    </row>
    <row r="345" spans="1:32" x14ac:dyDescent="0.25">
      <c r="A345" s="8">
        <v>53.477899999999998</v>
      </c>
      <c r="C345" s="9">
        <v>0.21557100000000001</v>
      </c>
      <c r="D345" s="9">
        <v>0.84233800000000003</v>
      </c>
      <c r="E345" s="9">
        <v>0.27402399999999999</v>
      </c>
      <c r="F345" s="9"/>
      <c r="G345" s="8">
        <v>85.014399999999995</v>
      </c>
      <c r="I345">
        <v>3.4550000000000002E-3</v>
      </c>
      <c r="J345">
        <v>0.193827</v>
      </c>
      <c r="K345">
        <v>0.74853199999999998</v>
      </c>
      <c r="M345">
        <v>5.0923000000000003E-2</v>
      </c>
      <c r="N345">
        <v>0.57103800000000005</v>
      </c>
      <c r="O345">
        <v>0.45924900000000002</v>
      </c>
      <c r="R345" s="1">
        <v>0.8</v>
      </c>
      <c r="S345" s="1">
        <v>0.8</v>
      </c>
      <c r="T345" s="1">
        <v>0.3</v>
      </c>
      <c r="V345" s="1">
        <v>0.2</v>
      </c>
      <c r="W345" s="1">
        <v>0.8</v>
      </c>
      <c r="X345" s="1">
        <v>0.1</v>
      </c>
      <c r="Z345" s="1">
        <f t="shared" si="30"/>
        <v>0.5</v>
      </c>
      <c r="AA345" s="1">
        <f t="shared" si="31"/>
        <v>0.8</v>
      </c>
      <c r="AB345" s="1">
        <f t="shared" si="32"/>
        <v>0.2</v>
      </c>
      <c r="AC345" s="11">
        <f t="shared" si="33"/>
        <v>0.4</v>
      </c>
      <c r="AD345" s="11">
        <f t="shared" si="34"/>
        <v>0.88000000000000012</v>
      </c>
      <c r="AE345" s="11">
        <f t="shared" si="35"/>
        <v>0.1</v>
      </c>
      <c r="AF345" s="1"/>
    </row>
    <row r="346" spans="1:32" x14ac:dyDescent="0.25">
      <c r="A346" s="8">
        <v>56.3733</v>
      </c>
      <c r="C346" s="9">
        <v>0.185972</v>
      </c>
      <c r="D346" s="9">
        <v>0.82300499999999999</v>
      </c>
      <c r="E346" s="9">
        <v>0.30811699999999997</v>
      </c>
      <c r="F346" s="9"/>
      <c r="G346" s="8">
        <v>60.932699999999997</v>
      </c>
      <c r="I346">
        <v>5.6793999999999997E-2</v>
      </c>
      <c r="J346">
        <v>0.81815899999999997</v>
      </c>
      <c r="K346">
        <v>0.176284</v>
      </c>
      <c r="M346">
        <v>0.101411</v>
      </c>
      <c r="N346">
        <v>0.88780999999999999</v>
      </c>
      <c r="O346">
        <v>0.223054</v>
      </c>
      <c r="R346" s="1">
        <v>0.8</v>
      </c>
      <c r="S346" s="1">
        <v>0.8</v>
      </c>
      <c r="T346" s="1">
        <v>0.3</v>
      </c>
      <c r="V346" s="1">
        <v>0.3</v>
      </c>
      <c r="W346" s="1">
        <v>0.7</v>
      </c>
      <c r="X346" s="1">
        <v>0</v>
      </c>
      <c r="Z346" s="1">
        <f t="shared" si="30"/>
        <v>0.55000000000000004</v>
      </c>
      <c r="AA346" s="1">
        <f t="shared" si="31"/>
        <v>0.75</v>
      </c>
      <c r="AB346" s="1">
        <f t="shared" si="32"/>
        <v>0.15</v>
      </c>
      <c r="AC346" s="11">
        <f t="shared" si="33"/>
        <v>0.46750000000000003</v>
      </c>
      <c r="AD346" s="11">
        <f t="shared" si="34"/>
        <v>0.82500000000000007</v>
      </c>
      <c r="AE346" s="11">
        <f t="shared" si="35"/>
        <v>6.7499999999999991E-2</v>
      </c>
      <c r="AF346" s="1"/>
    </row>
    <row r="347" spans="1:32" x14ac:dyDescent="0.25">
      <c r="A347" s="8">
        <v>57.382899999999999</v>
      </c>
      <c r="C347" s="9">
        <v>0.17561599999999999</v>
      </c>
      <c r="D347" s="9">
        <v>0.81275900000000001</v>
      </c>
      <c r="E347" s="9">
        <v>0.32100000000000001</v>
      </c>
      <c r="F347" s="9"/>
      <c r="G347" s="8">
        <v>52.294499999999999</v>
      </c>
      <c r="I347">
        <v>9.1078999999999993E-2</v>
      </c>
      <c r="J347">
        <v>0.83488700000000005</v>
      </c>
      <c r="K347">
        <v>0.110584</v>
      </c>
      <c r="M347">
        <v>0.111167</v>
      </c>
      <c r="N347">
        <v>0.89098100000000002</v>
      </c>
      <c r="O347">
        <v>0.20008799999999999</v>
      </c>
      <c r="R347" s="1">
        <v>0.8</v>
      </c>
      <c r="S347" s="1">
        <v>0.8</v>
      </c>
      <c r="T347" s="1">
        <v>0.3</v>
      </c>
      <c r="V347" s="1">
        <v>0.3</v>
      </c>
      <c r="W347" s="1">
        <v>0.8</v>
      </c>
      <c r="X347" s="1">
        <v>0</v>
      </c>
      <c r="Z347" s="1">
        <f t="shared" si="30"/>
        <v>0.55000000000000004</v>
      </c>
      <c r="AA347" s="1">
        <f t="shared" si="31"/>
        <v>0.8</v>
      </c>
      <c r="AB347" s="1">
        <f t="shared" si="32"/>
        <v>0.15</v>
      </c>
      <c r="AC347" s="11">
        <f t="shared" si="33"/>
        <v>0.46750000000000003</v>
      </c>
      <c r="AD347" s="11">
        <f t="shared" si="34"/>
        <v>0.88000000000000012</v>
      </c>
      <c r="AE347" s="11">
        <f t="shared" si="35"/>
        <v>6.7499999999999991E-2</v>
      </c>
      <c r="AF347" s="1"/>
    </row>
    <row r="348" spans="1:32" x14ac:dyDescent="0.25">
      <c r="A348" s="8">
        <v>59.867199999999997</v>
      </c>
      <c r="C348" s="9">
        <v>0.15018400000000001</v>
      </c>
      <c r="D348" s="9">
        <v>0.77781599999999995</v>
      </c>
      <c r="E348" s="9">
        <v>0.35547400000000001</v>
      </c>
      <c r="F348" s="9"/>
      <c r="G348" s="8">
        <v>52.294499999999999</v>
      </c>
      <c r="I348">
        <v>9.1078999999999993E-2</v>
      </c>
      <c r="J348">
        <v>0.83488700000000005</v>
      </c>
      <c r="K348">
        <v>0.110584</v>
      </c>
      <c r="M348">
        <v>9.9308999999999995E-2</v>
      </c>
      <c r="N348">
        <v>0.87994000000000006</v>
      </c>
      <c r="O348">
        <v>0.216588</v>
      </c>
      <c r="R348" s="1">
        <v>0.8</v>
      </c>
      <c r="S348" s="1">
        <v>0.8</v>
      </c>
      <c r="T348" s="1">
        <v>0.3</v>
      </c>
      <c r="V348" s="1">
        <v>0.4</v>
      </c>
      <c r="W348" s="1">
        <v>0.6</v>
      </c>
      <c r="X348" s="1">
        <v>0</v>
      </c>
      <c r="Z348" s="1">
        <f t="shared" si="30"/>
        <v>0.60000000000000009</v>
      </c>
      <c r="AA348" s="1">
        <f t="shared" si="31"/>
        <v>0.7</v>
      </c>
      <c r="AB348" s="1">
        <f t="shared" si="32"/>
        <v>0.15</v>
      </c>
      <c r="AC348" s="11">
        <f t="shared" si="33"/>
        <v>0.51</v>
      </c>
      <c r="AD348" s="11">
        <f t="shared" si="34"/>
        <v>0.77</v>
      </c>
      <c r="AE348" s="11">
        <f t="shared" si="35"/>
        <v>5.9999999999999991E-2</v>
      </c>
      <c r="AF348" s="1"/>
    </row>
    <row r="349" spans="1:32" x14ac:dyDescent="0.25">
      <c r="A349" s="8">
        <v>55.202399999999997</v>
      </c>
      <c r="C349" s="9">
        <v>0.197961</v>
      </c>
      <c r="D349" s="9">
        <v>0.83248800000000001</v>
      </c>
      <c r="E349" s="9">
        <v>0.29386800000000002</v>
      </c>
      <c r="F349" s="9"/>
      <c r="G349" s="8">
        <v>99.435100000000006</v>
      </c>
      <c r="I349">
        <v>2.5300000000000002E-4</v>
      </c>
      <c r="J349">
        <v>9.0019999999999996E-3</v>
      </c>
      <c r="K349">
        <v>0.96735300000000002</v>
      </c>
      <c r="M349">
        <v>3.6512000000000003E-2</v>
      </c>
      <c r="N349">
        <v>0.44607000000000002</v>
      </c>
      <c r="O349">
        <v>0.57039799999999996</v>
      </c>
      <c r="R349" s="1">
        <v>0.8</v>
      </c>
      <c r="S349" s="1">
        <v>0.8</v>
      </c>
      <c r="T349" s="1">
        <v>0.3</v>
      </c>
      <c r="V349" s="1">
        <v>0.4</v>
      </c>
      <c r="W349" s="1">
        <v>0.7</v>
      </c>
      <c r="X349" s="1">
        <v>0</v>
      </c>
      <c r="Z349" s="1">
        <f t="shared" si="30"/>
        <v>0.60000000000000009</v>
      </c>
      <c r="AA349" s="1">
        <f t="shared" si="31"/>
        <v>0.75</v>
      </c>
      <c r="AB349" s="1">
        <f t="shared" si="32"/>
        <v>0.15</v>
      </c>
      <c r="AC349" s="11">
        <f t="shared" si="33"/>
        <v>0.51</v>
      </c>
      <c r="AD349" s="11">
        <f t="shared" si="34"/>
        <v>0.82500000000000007</v>
      </c>
      <c r="AE349" s="11">
        <f t="shared" si="35"/>
        <v>5.9999999999999991E-2</v>
      </c>
      <c r="AF349" s="1"/>
    </row>
    <row r="350" spans="1:32" x14ac:dyDescent="0.25">
      <c r="A350" s="8">
        <v>63.8416</v>
      </c>
      <c r="C350" s="9">
        <v>0.110856</v>
      </c>
      <c r="D350" s="9">
        <v>0.68415300000000001</v>
      </c>
      <c r="E350" s="9">
        <v>0.42039300000000002</v>
      </c>
      <c r="F350" s="9"/>
      <c r="G350" s="8">
        <v>97.194500000000005</v>
      </c>
      <c r="I350">
        <v>3.57E-4</v>
      </c>
      <c r="J350">
        <v>1.3813000000000001E-2</v>
      </c>
      <c r="K350">
        <v>0.95641500000000002</v>
      </c>
      <c r="M350">
        <v>2.4275999999999999E-2</v>
      </c>
      <c r="N350">
        <v>0.36187399999999997</v>
      </c>
      <c r="O350">
        <v>0.63924700000000001</v>
      </c>
      <c r="R350" s="1">
        <v>0.8</v>
      </c>
      <c r="S350" s="1">
        <v>0.8</v>
      </c>
      <c r="T350" s="1">
        <v>0.3</v>
      </c>
      <c r="V350" s="1">
        <v>0.5</v>
      </c>
      <c r="W350" s="1">
        <v>0.5</v>
      </c>
      <c r="X350" s="1">
        <v>0</v>
      </c>
      <c r="Z350" s="1">
        <f t="shared" si="30"/>
        <v>0.65</v>
      </c>
      <c r="AA350" s="1">
        <f t="shared" si="31"/>
        <v>0.65</v>
      </c>
      <c r="AB350" s="1">
        <f t="shared" si="32"/>
        <v>0.15</v>
      </c>
      <c r="AC350" s="11">
        <f t="shared" si="33"/>
        <v>0.55249999999999999</v>
      </c>
      <c r="AD350" s="11">
        <f t="shared" si="34"/>
        <v>0.65</v>
      </c>
      <c r="AE350" s="11">
        <f t="shared" si="35"/>
        <v>5.2499999999999998E-2</v>
      </c>
      <c r="AF350" s="1"/>
    </row>
    <row r="351" spans="1:32" x14ac:dyDescent="0.25">
      <c r="A351" s="8">
        <v>65.116600000000005</v>
      </c>
      <c r="C351" s="9">
        <v>9.9044999999999994E-2</v>
      </c>
      <c r="D351" s="9">
        <v>0.64205400000000001</v>
      </c>
      <c r="E351" s="9">
        <v>0.44396200000000002</v>
      </c>
      <c r="F351" s="9"/>
      <c r="G351" s="8">
        <v>100</v>
      </c>
      <c r="I351">
        <v>2.34E-4</v>
      </c>
      <c r="J351">
        <v>8.1419999999999999E-3</v>
      </c>
      <c r="K351">
        <v>0.96950199999999997</v>
      </c>
      <c r="M351">
        <v>2.2429000000000001E-2</v>
      </c>
      <c r="N351">
        <v>0.33680500000000002</v>
      </c>
      <c r="O351">
        <v>0.65485899999999997</v>
      </c>
      <c r="R351" s="1">
        <v>0.8</v>
      </c>
      <c r="S351" s="1">
        <v>0.8</v>
      </c>
      <c r="T351" s="1">
        <v>0.3</v>
      </c>
      <c r="U351" s="1"/>
      <c r="V351" s="1">
        <v>0.5</v>
      </c>
      <c r="W351" s="1">
        <v>0.6</v>
      </c>
      <c r="X351" s="1">
        <v>0</v>
      </c>
      <c r="Z351" s="1">
        <f t="shared" si="30"/>
        <v>0.65</v>
      </c>
      <c r="AA351" s="1">
        <f t="shared" si="31"/>
        <v>0.7</v>
      </c>
      <c r="AB351" s="1">
        <f t="shared" si="32"/>
        <v>0.15</v>
      </c>
      <c r="AC351" s="11">
        <f t="shared" si="33"/>
        <v>0.55249999999999999</v>
      </c>
      <c r="AD351" s="11">
        <f t="shared" si="34"/>
        <v>0.77</v>
      </c>
      <c r="AE351" s="11">
        <f t="shared" si="35"/>
        <v>5.2499999999999998E-2</v>
      </c>
      <c r="AF351" s="1"/>
    </row>
    <row r="352" spans="1:32" x14ac:dyDescent="0.25">
      <c r="A352" s="8">
        <v>68.550600000000003</v>
      </c>
      <c r="C352" s="9">
        <v>7.0490999999999998E-2</v>
      </c>
      <c r="D352" s="9">
        <v>0.50007500000000005</v>
      </c>
      <c r="E352" s="9">
        <v>0.513351</v>
      </c>
      <c r="F352" s="9"/>
      <c r="G352" s="8">
        <v>82.921199999999999</v>
      </c>
      <c r="I352">
        <v>5.0670000000000003E-3</v>
      </c>
      <c r="J352">
        <v>0.27730300000000002</v>
      </c>
      <c r="K352">
        <v>0.67925000000000002</v>
      </c>
      <c r="M352">
        <v>2.6082000000000001E-2</v>
      </c>
      <c r="N352">
        <v>0.39565400000000001</v>
      </c>
      <c r="O352">
        <v>0.57662400000000003</v>
      </c>
      <c r="R352" s="1">
        <v>0.8</v>
      </c>
      <c r="S352" s="1">
        <v>0.8</v>
      </c>
      <c r="T352" s="1">
        <v>0.3</v>
      </c>
      <c r="U352" s="1"/>
      <c r="V352" s="1">
        <v>0.6</v>
      </c>
      <c r="W352" s="1">
        <v>0.4</v>
      </c>
      <c r="X352" s="1">
        <v>0</v>
      </c>
      <c r="Z352" s="1">
        <f t="shared" si="30"/>
        <v>0.7</v>
      </c>
      <c r="AA352" s="1">
        <f t="shared" si="31"/>
        <v>0.60000000000000009</v>
      </c>
      <c r="AB352" s="1">
        <f t="shared" si="32"/>
        <v>0.15</v>
      </c>
      <c r="AC352" s="11">
        <f t="shared" si="33"/>
        <v>0.59499999999999997</v>
      </c>
      <c r="AD352" s="11">
        <f t="shared" si="34"/>
        <v>0.60000000000000009</v>
      </c>
      <c r="AE352" s="11">
        <f t="shared" si="35"/>
        <v>4.4999999999999998E-2</v>
      </c>
      <c r="AF352" s="1"/>
    </row>
    <row r="353" spans="1:32" x14ac:dyDescent="0.25">
      <c r="A353" s="8">
        <v>68.188500000000005</v>
      </c>
      <c r="C353" s="9">
        <v>7.3238999999999999E-2</v>
      </c>
      <c r="D353" s="9">
        <v>0.51666000000000001</v>
      </c>
      <c r="E353" s="9">
        <v>0.50569299999999995</v>
      </c>
      <c r="F353" s="9"/>
      <c r="G353" s="8">
        <v>100</v>
      </c>
      <c r="I353">
        <v>2.34E-4</v>
      </c>
      <c r="J353">
        <v>8.1419999999999999E-3</v>
      </c>
      <c r="K353">
        <v>0.96950199999999997</v>
      </c>
      <c r="M353">
        <v>1.9196999999999999E-2</v>
      </c>
      <c r="N353">
        <v>0.27687499999999998</v>
      </c>
      <c r="O353">
        <v>0.677871</v>
      </c>
      <c r="R353" s="1">
        <v>0.8</v>
      </c>
      <c r="S353" s="1">
        <v>0.8</v>
      </c>
      <c r="T353" s="1">
        <v>0.3</v>
      </c>
      <c r="U353" s="1"/>
      <c r="V353" s="1">
        <v>0.6</v>
      </c>
      <c r="W353" s="1">
        <v>0.5</v>
      </c>
      <c r="X353" s="1">
        <v>0</v>
      </c>
      <c r="Z353" s="1">
        <f t="shared" si="30"/>
        <v>0.7</v>
      </c>
      <c r="AA353" s="1">
        <f t="shared" si="31"/>
        <v>0.65</v>
      </c>
      <c r="AB353" s="1">
        <f t="shared" si="32"/>
        <v>0.15</v>
      </c>
      <c r="AC353" s="11">
        <f t="shared" si="33"/>
        <v>0.59499999999999997</v>
      </c>
      <c r="AD353" s="11">
        <f t="shared" si="34"/>
        <v>0.65</v>
      </c>
      <c r="AE353" s="11">
        <f t="shared" si="35"/>
        <v>4.4999999999999998E-2</v>
      </c>
      <c r="AF353" s="1"/>
    </row>
    <row r="354" spans="1:32" x14ac:dyDescent="0.25">
      <c r="A354" s="8">
        <v>70.497500000000002</v>
      </c>
      <c r="C354" s="9">
        <v>5.6899999999999999E-2</v>
      </c>
      <c r="D354" s="9">
        <v>0.40782499999999999</v>
      </c>
      <c r="E354" s="9">
        <v>0.55540500000000004</v>
      </c>
      <c r="F354" s="9"/>
      <c r="G354" s="8">
        <v>100</v>
      </c>
      <c r="I354">
        <v>2.34E-4</v>
      </c>
      <c r="J354">
        <v>8.1419999999999999E-3</v>
      </c>
      <c r="K354">
        <v>0.96950199999999997</v>
      </c>
      <c r="M354">
        <v>1.7239999999999998E-2</v>
      </c>
      <c r="N354">
        <v>0.233071</v>
      </c>
      <c r="O354">
        <v>0.691917</v>
      </c>
      <c r="R354" s="1">
        <v>0.8</v>
      </c>
      <c r="S354" s="1">
        <v>0.8</v>
      </c>
      <c r="T354" s="1">
        <v>0.3</v>
      </c>
      <c r="U354" s="1"/>
      <c r="V354" s="1">
        <v>0.7</v>
      </c>
      <c r="W354" s="1">
        <v>0.3</v>
      </c>
      <c r="X354" s="1">
        <v>0</v>
      </c>
      <c r="Z354" s="1">
        <f t="shared" si="30"/>
        <v>0.75</v>
      </c>
      <c r="AA354" s="1">
        <f t="shared" si="31"/>
        <v>0.55000000000000004</v>
      </c>
      <c r="AB354" s="1">
        <f t="shared" si="32"/>
        <v>0.15</v>
      </c>
      <c r="AC354" s="11">
        <f t="shared" si="33"/>
        <v>0.63749999999999996</v>
      </c>
      <c r="AD354" s="11">
        <f t="shared" si="34"/>
        <v>0.55000000000000004</v>
      </c>
      <c r="AE354" s="11">
        <f t="shared" si="35"/>
        <v>3.7499999999999999E-2</v>
      </c>
      <c r="AF354" s="1"/>
    </row>
    <row r="355" spans="1:32" x14ac:dyDescent="0.25">
      <c r="A355" s="8">
        <v>64.906899999999993</v>
      </c>
      <c r="C355" s="9">
        <v>0.10095</v>
      </c>
      <c r="D355" s="9">
        <v>0.64940600000000004</v>
      </c>
      <c r="E355" s="9">
        <v>0.439996</v>
      </c>
      <c r="F355" s="9"/>
      <c r="G355" s="8">
        <v>69.491699999999994</v>
      </c>
      <c r="I355">
        <v>3.0294000000000001E-2</v>
      </c>
      <c r="J355">
        <v>0.73931000000000002</v>
      </c>
      <c r="K355">
        <v>0.28983199999999998</v>
      </c>
      <c r="M355">
        <v>5.5011999999999998E-2</v>
      </c>
      <c r="N355">
        <v>0.78123500000000001</v>
      </c>
      <c r="O355">
        <v>0.35221400000000003</v>
      </c>
      <c r="R355" s="1">
        <v>0.8</v>
      </c>
      <c r="S355" s="1">
        <v>0.8</v>
      </c>
      <c r="T355" s="1">
        <v>0.3</v>
      </c>
      <c r="U355" s="1"/>
      <c r="V355" s="1">
        <v>0.8</v>
      </c>
      <c r="W355" s="1">
        <v>0.1</v>
      </c>
      <c r="X355" s="1">
        <v>0</v>
      </c>
      <c r="Z355" s="1">
        <f t="shared" si="30"/>
        <v>0.8</v>
      </c>
      <c r="AA355" s="1">
        <f t="shared" si="31"/>
        <v>0.45</v>
      </c>
      <c r="AB355" s="1">
        <f t="shared" si="32"/>
        <v>0.15</v>
      </c>
      <c r="AC355" s="11">
        <f t="shared" si="33"/>
        <v>0.68</v>
      </c>
      <c r="AD355" s="11">
        <f t="shared" si="34"/>
        <v>0.45</v>
      </c>
      <c r="AE355" s="11">
        <f t="shared" si="35"/>
        <v>2.9999999999999992E-2</v>
      </c>
      <c r="AF355" s="1"/>
    </row>
    <row r="356" spans="1:32" x14ac:dyDescent="0.25">
      <c r="A356" s="8">
        <v>67.135800000000003</v>
      </c>
      <c r="C356" s="9">
        <v>8.1602999999999995E-2</v>
      </c>
      <c r="D356" s="9">
        <v>0.56304200000000004</v>
      </c>
      <c r="E356" s="9">
        <v>0.48383599999999999</v>
      </c>
      <c r="F356" s="9"/>
      <c r="G356" s="8">
        <v>100</v>
      </c>
      <c r="I356">
        <v>2.34E-4</v>
      </c>
      <c r="J356">
        <v>8.1419999999999999E-3</v>
      </c>
      <c r="K356">
        <v>0.96950199999999997</v>
      </c>
      <c r="M356">
        <v>2.0226000000000001E-2</v>
      </c>
      <c r="N356">
        <v>0.29785899999999998</v>
      </c>
      <c r="O356">
        <v>0.67048300000000005</v>
      </c>
      <c r="R356" s="1">
        <v>0.8</v>
      </c>
      <c r="S356" s="1">
        <v>0.8</v>
      </c>
      <c r="T356" s="1">
        <v>0.3</v>
      </c>
      <c r="U356" s="1"/>
      <c r="V356" s="1">
        <v>0.8</v>
      </c>
      <c r="W356" s="1">
        <v>0.2</v>
      </c>
      <c r="X356" s="1">
        <v>0</v>
      </c>
      <c r="Z356" s="1">
        <f t="shared" si="30"/>
        <v>0.8</v>
      </c>
      <c r="AA356" s="1">
        <f t="shared" si="31"/>
        <v>0.5</v>
      </c>
      <c r="AB356" s="1">
        <f t="shared" si="32"/>
        <v>0.15</v>
      </c>
      <c r="AC356" s="11">
        <f t="shared" si="33"/>
        <v>0.68</v>
      </c>
      <c r="AD356" s="11">
        <f t="shared" si="34"/>
        <v>0.5</v>
      </c>
      <c r="AE356" s="11">
        <f t="shared" si="35"/>
        <v>2.9999999999999992E-2</v>
      </c>
      <c r="AF356" s="1"/>
    </row>
    <row r="357" spans="1:32" x14ac:dyDescent="0.25">
      <c r="A357" s="8">
        <v>62.827599999999997</v>
      </c>
      <c r="C357" s="9">
        <v>0.12059499999999999</v>
      </c>
      <c r="D357" s="9">
        <v>0.71323599999999998</v>
      </c>
      <c r="E357" s="9">
        <v>0.40260099999999999</v>
      </c>
      <c r="F357" s="9"/>
      <c r="G357" s="8">
        <v>74.405799999999999</v>
      </c>
      <c r="I357">
        <v>1.8121000000000002E-2</v>
      </c>
      <c r="J357">
        <v>0.62774799999999997</v>
      </c>
      <c r="K357">
        <v>0.39971000000000001</v>
      </c>
      <c r="M357">
        <v>5.2564E-2</v>
      </c>
      <c r="N357">
        <v>0.75661500000000004</v>
      </c>
      <c r="O357">
        <v>0.38225900000000002</v>
      </c>
      <c r="R357" s="1">
        <v>0.8</v>
      </c>
      <c r="S357" s="1">
        <v>0.8</v>
      </c>
      <c r="T357" s="1">
        <v>0.3</v>
      </c>
      <c r="U357" s="1"/>
      <c r="V357" s="1">
        <v>0.9</v>
      </c>
      <c r="W357" s="1">
        <v>0</v>
      </c>
      <c r="X357" s="1">
        <v>0</v>
      </c>
      <c r="Z357" s="1">
        <f t="shared" si="30"/>
        <v>0.85000000000000009</v>
      </c>
      <c r="AA357" s="1">
        <f t="shared" si="31"/>
        <v>0.4</v>
      </c>
      <c r="AB357" s="1">
        <f t="shared" si="32"/>
        <v>0.15</v>
      </c>
      <c r="AC357" s="11">
        <f t="shared" si="33"/>
        <v>0.72250000000000003</v>
      </c>
      <c r="AD357" s="11">
        <f t="shared" si="34"/>
        <v>0.4</v>
      </c>
      <c r="AE357" s="11">
        <f t="shared" si="35"/>
        <v>2.2499999999999996E-2</v>
      </c>
      <c r="AF357" s="1"/>
    </row>
    <row r="358" spans="1:32" x14ac:dyDescent="0.25">
      <c r="A358" s="8">
        <v>63.354100000000003</v>
      </c>
      <c r="C358" s="9">
        <v>0.115504</v>
      </c>
      <c r="D358" s="9">
        <v>0.69861300000000004</v>
      </c>
      <c r="E358" s="9">
        <v>0.41173300000000002</v>
      </c>
      <c r="F358" s="9"/>
      <c r="G358" s="8">
        <v>92.537899999999993</v>
      </c>
      <c r="I358">
        <v>8.0999999999999996E-4</v>
      </c>
      <c r="J358">
        <v>3.7911E-2</v>
      </c>
      <c r="K358">
        <v>0.91447900000000004</v>
      </c>
      <c r="M358">
        <v>2.6010999999999999E-2</v>
      </c>
      <c r="N358">
        <v>0.382247</v>
      </c>
      <c r="O358">
        <v>0.61873199999999995</v>
      </c>
      <c r="R358" s="1">
        <v>0.8</v>
      </c>
      <c r="S358" s="1">
        <v>0.8</v>
      </c>
      <c r="T358" s="1">
        <v>0.3</v>
      </c>
      <c r="U358" s="1"/>
      <c r="V358" s="1">
        <v>0.9</v>
      </c>
      <c r="W358" s="1">
        <v>0.1</v>
      </c>
      <c r="X358" s="1">
        <v>0</v>
      </c>
      <c r="Z358" s="1">
        <f t="shared" si="30"/>
        <v>0.85000000000000009</v>
      </c>
      <c r="AA358" s="1">
        <f t="shared" si="31"/>
        <v>0.45</v>
      </c>
      <c r="AB358" s="1">
        <f t="shared" si="32"/>
        <v>0.15</v>
      </c>
      <c r="AC358" s="11">
        <f t="shared" si="33"/>
        <v>0.72250000000000003</v>
      </c>
      <c r="AD358" s="11">
        <f t="shared" si="34"/>
        <v>0.45</v>
      </c>
      <c r="AE358" s="11">
        <f t="shared" si="35"/>
        <v>2.2499999999999996E-2</v>
      </c>
      <c r="AF358" s="1"/>
    </row>
    <row r="359" spans="1:32" x14ac:dyDescent="0.25">
      <c r="A359" s="8">
        <v>64.085099999999997</v>
      </c>
      <c r="C359" s="9">
        <v>0.10856</v>
      </c>
      <c r="D359" s="9">
        <v>0.676593</v>
      </c>
      <c r="E359" s="9">
        <v>0.424792</v>
      </c>
      <c r="F359" s="9"/>
      <c r="G359" s="8">
        <v>76.730099999999993</v>
      </c>
      <c r="I359">
        <v>1.3457E-2</v>
      </c>
      <c r="J359">
        <v>0.54815999999999998</v>
      </c>
      <c r="K359">
        <v>0.46717900000000001</v>
      </c>
      <c r="M359">
        <v>4.4505999999999997E-2</v>
      </c>
      <c r="N359">
        <v>0.68770100000000001</v>
      </c>
      <c r="O359">
        <v>0.43008000000000002</v>
      </c>
      <c r="R359" s="1">
        <v>0.8</v>
      </c>
      <c r="S359" s="1">
        <v>0.8</v>
      </c>
      <c r="T359" s="1">
        <v>0.3</v>
      </c>
      <c r="U359" s="1"/>
      <c r="V359" s="1">
        <v>1</v>
      </c>
      <c r="W359" s="1">
        <v>0</v>
      </c>
      <c r="X359" s="1">
        <v>0</v>
      </c>
      <c r="Z359" s="1">
        <f t="shared" si="30"/>
        <v>0.9</v>
      </c>
      <c r="AA359" s="1">
        <f t="shared" si="31"/>
        <v>0.4</v>
      </c>
      <c r="AB359" s="1">
        <f t="shared" si="32"/>
        <v>0.15</v>
      </c>
      <c r="AC359" s="11">
        <f t="shared" si="33"/>
        <v>0.76500000000000001</v>
      </c>
      <c r="AD359" s="11">
        <f t="shared" si="34"/>
        <v>0.4</v>
      </c>
      <c r="AE359" s="11">
        <f t="shared" si="35"/>
        <v>1.4999999999999996E-2</v>
      </c>
      <c r="AF359" s="1"/>
    </row>
    <row r="360" spans="1:32" x14ac:dyDescent="0.25">
      <c r="A360" s="8">
        <v>61.247599999999998</v>
      </c>
      <c r="C360" s="9">
        <v>0.13622500000000001</v>
      </c>
      <c r="D360" s="9">
        <v>0.75122299999999997</v>
      </c>
      <c r="E360" s="9">
        <v>0.37657400000000002</v>
      </c>
      <c r="F360" s="9"/>
      <c r="G360" s="8">
        <v>86.043300000000002</v>
      </c>
      <c r="I360">
        <v>2.8440000000000002E-3</v>
      </c>
      <c r="J360">
        <v>0.15903500000000001</v>
      </c>
      <c r="K360">
        <v>0.77962200000000004</v>
      </c>
      <c r="M360">
        <v>3.3949E-2</v>
      </c>
      <c r="N360">
        <v>0.48646699999999998</v>
      </c>
      <c r="O360">
        <v>0.54353700000000005</v>
      </c>
      <c r="R360" s="1">
        <v>0.8</v>
      </c>
      <c r="S360" s="1">
        <v>0.8</v>
      </c>
      <c r="T360" s="1">
        <v>0.4</v>
      </c>
      <c r="U360" s="1"/>
      <c r="V360" s="1">
        <v>0</v>
      </c>
      <c r="W360" s="1">
        <v>0</v>
      </c>
      <c r="X360" s="1">
        <v>0.9</v>
      </c>
      <c r="Z360" s="1">
        <f t="shared" si="30"/>
        <v>0.4</v>
      </c>
      <c r="AA360" s="1">
        <f t="shared" si="31"/>
        <v>0.4</v>
      </c>
      <c r="AB360" s="1">
        <f t="shared" si="32"/>
        <v>0.65</v>
      </c>
      <c r="AC360" s="11">
        <f t="shared" si="33"/>
        <v>0.13999999999999999</v>
      </c>
      <c r="AD360" s="11">
        <f t="shared" si="34"/>
        <v>0.4</v>
      </c>
      <c r="AE360" s="11">
        <f t="shared" si="35"/>
        <v>0.39</v>
      </c>
      <c r="AF360" s="1"/>
    </row>
    <row r="361" spans="1:32" x14ac:dyDescent="0.25">
      <c r="A361" s="8">
        <v>55.7408</v>
      </c>
      <c r="C361" s="9">
        <v>0.19245200000000001</v>
      </c>
      <c r="D361" s="9">
        <v>0.82842899999999997</v>
      </c>
      <c r="E361" s="9">
        <v>0.30033399999999999</v>
      </c>
      <c r="F361" s="9"/>
      <c r="G361" s="8">
        <v>88.362399999999994</v>
      </c>
      <c r="I361">
        <v>1.815E-3</v>
      </c>
      <c r="J361">
        <v>9.7728999999999996E-2</v>
      </c>
      <c r="K361">
        <v>0.84024399999999999</v>
      </c>
      <c r="M361">
        <v>4.1082E-2</v>
      </c>
      <c r="N361">
        <v>0.49876599999999999</v>
      </c>
      <c r="O361">
        <v>0.51951700000000001</v>
      </c>
      <c r="R361" s="1">
        <v>0.8</v>
      </c>
      <c r="S361" s="1">
        <v>0.8</v>
      </c>
      <c r="T361" s="1">
        <v>0.4</v>
      </c>
      <c r="U361" s="1"/>
      <c r="V361" s="1">
        <v>0</v>
      </c>
      <c r="W361" s="1">
        <v>0</v>
      </c>
      <c r="X361" s="1">
        <v>1</v>
      </c>
      <c r="Z361" s="1">
        <f t="shared" si="30"/>
        <v>0.4</v>
      </c>
      <c r="AA361" s="1">
        <f t="shared" si="31"/>
        <v>0.4</v>
      </c>
      <c r="AB361" s="1">
        <f t="shared" si="32"/>
        <v>0.7</v>
      </c>
      <c r="AC361" s="11">
        <f t="shared" si="33"/>
        <v>0.12</v>
      </c>
      <c r="AD361" s="11">
        <f t="shared" si="34"/>
        <v>0.4</v>
      </c>
      <c r="AE361" s="11">
        <f t="shared" si="35"/>
        <v>0.42</v>
      </c>
      <c r="AF361" s="1"/>
    </row>
    <row r="362" spans="1:32" x14ac:dyDescent="0.25">
      <c r="A362" s="8">
        <v>52.958399999999997</v>
      </c>
      <c r="C362" s="9">
        <v>0.22087000000000001</v>
      </c>
      <c r="D362" s="9">
        <v>0.84443800000000002</v>
      </c>
      <c r="E362" s="9">
        <v>0.26826899999999998</v>
      </c>
      <c r="F362" s="9"/>
      <c r="G362" s="8">
        <v>29.6265</v>
      </c>
      <c r="I362">
        <v>0.30535400000000001</v>
      </c>
      <c r="J362">
        <v>0.71786300000000003</v>
      </c>
      <c r="K362">
        <v>2.4327999999999999E-2</v>
      </c>
      <c r="M362">
        <v>0.21404400000000001</v>
      </c>
      <c r="N362">
        <v>0.86859500000000001</v>
      </c>
      <c r="O362">
        <v>0.11770700000000001</v>
      </c>
      <c r="R362" s="1">
        <v>0.8</v>
      </c>
      <c r="S362" s="1">
        <v>0.8</v>
      </c>
      <c r="T362" s="1">
        <v>0.4</v>
      </c>
      <c r="U362" s="1"/>
      <c r="V362" s="1">
        <v>0</v>
      </c>
      <c r="W362" s="1">
        <v>0.1</v>
      </c>
      <c r="X362" s="1">
        <v>0.8</v>
      </c>
      <c r="Z362" s="1">
        <f t="shared" si="30"/>
        <v>0.4</v>
      </c>
      <c r="AA362" s="1">
        <f t="shared" si="31"/>
        <v>0.45</v>
      </c>
      <c r="AB362" s="1">
        <f t="shared" si="32"/>
        <v>0.60000000000000009</v>
      </c>
      <c r="AC362" s="11">
        <f t="shared" si="33"/>
        <v>0.16</v>
      </c>
      <c r="AD362" s="11">
        <f t="shared" si="34"/>
        <v>0.45</v>
      </c>
      <c r="AE362" s="11">
        <f t="shared" si="35"/>
        <v>0.36000000000000004</v>
      </c>
      <c r="AF362" s="1"/>
    </row>
    <row r="363" spans="1:32" x14ac:dyDescent="0.25">
      <c r="A363" s="8">
        <v>50.339399999999998</v>
      </c>
      <c r="C363" s="9">
        <v>0.2477</v>
      </c>
      <c r="D363" s="9">
        <v>0.84950099999999995</v>
      </c>
      <c r="E363" s="9">
        <v>0.24043900000000001</v>
      </c>
      <c r="F363" s="9"/>
      <c r="G363" s="8">
        <v>0</v>
      </c>
      <c r="I363">
        <v>0.975082</v>
      </c>
      <c r="J363">
        <v>5.9150000000000001E-3</v>
      </c>
      <c r="K363">
        <v>4.4499999999999997E-4</v>
      </c>
      <c r="M363">
        <v>0.55066899999999996</v>
      </c>
      <c r="N363">
        <v>0.47556100000000001</v>
      </c>
      <c r="O363">
        <v>4.4713999999999997E-2</v>
      </c>
      <c r="R363" s="1">
        <v>0.8</v>
      </c>
      <c r="S363" s="1">
        <v>0.8</v>
      </c>
      <c r="T363" s="1">
        <v>0.4</v>
      </c>
      <c r="U363" s="1"/>
      <c r="V363" s="1">
        <v>0</v>
      </c>
      <c r="W363" s="1">
        <v>0.1</v>
      </c>
      <c r="X363" s="1">
        <v>0.9</v>
      </c>
      <c r="Z363" s="1">
        <f t="shared" si="30"/>
        <v>0.4</v>
      </c>
      <c r="AA363" s="1">
        <f t="shared" si="31"/>
        <v>0.45</v>
      </c>
      <c r="AB363" s="1">
        <f t="shared" si="32"/>
        <v>0.65</v>
      </c>
      <c r="AC363" s="11">
        <f t="shared" si="33"/>
        <v>0.13999999999999999</v>
      </c>
      <c r="AD363" s="11">
        <f t="shared" si="34"/>
        <v>0.45</v>
      </c>
      <c r="AE363" s="11">
        <f t="shared" si="35"/>
        <v>0.39</v>
      </c>
      <c r="AF363" s="1"/>
    </row>
    <row r="364" spans="1:32" x14ac:dyDescent="0.25">
      <c r="A364" s="8">
        <v>50.256300000000003</v>
      </c>
      <c r="C364" s="9">
        <v>0.248558</v>
      </c>
      <c r="D364" s="9">
        <v>0.84951699999999997</v>
      </c>
      <c r="E364" s="9">
        <v>0.23958199999999999</v>
      </c>
      <c r="F364" s="9"/>
      <c r="G364" s="8">
        <v>0</v>
      </c>
      <c r="I364">
        <v>0.975082</v>
      </c>
      <c r="J364">
        <v>5.9150000000000001E-3</v>
      </c>
      <c r="K364">
        <v>4.4499999999999997E-4</v>
      </c>
      <c r="M364">
        <v>0.55137599999999998</v>
      </c>
      <c r="N364">
        <v>0.47556199999999998</v>
      </c>
      <c r="O364">
        <v>4.4616999999999997E-2</v>
      </c>
      <c r="R364" s="1">
        <v>0.8</v>
      </c>
      <c r="S364" s="1">
        <v>0.8</v>
      </c>
      <c r="T364" s="1">
        <v>0.4</v>
      </c>
      <c r="U364" s="1"/>
      <c r="V364" s="1">
        <v>0</v>
      </c>
      <c r="W364" s="1">
        <v>0.2</v>
      </c>
      <c r="X364" s="1">
        <v>0.8</v>
      </c>
      <c r="Z364" s="1">
        <f t="shared" si="30"/>
        <v>0.4</v>
      </c>
      <c r="AA364" s="1">
        <f t="shared" si="31"/>
        <v>0.5</v>
      </c>
      <c r="AB364" s="1">
        <f t="shared" si="32"/>
        <v>0.60000000000000009</v>
      </c>
      <c r="AC364" s="11">
        <f t="shared" si="33"/>
        <v>0.16</v>
      </c>
      <c r="AD364" s="11">
        <f t="shared" si="34"/>
        <v>0.5</v>
      </c>
      <c r="AE364" s="11">
        <f t="shared" si="35"/>
        <v>0.36000000000000004</v>
      </c>
      <c r="AF364" s="1"/>
    </row>
    <row r="365" spans="1:32" x14ac:dyDescent="0.25">
      <c r="A365" s="8">
        <v>48.968400000000003</v>
      </c>
      <c r="C365" s="9">
        <v>0.261963</v>
      </c>
      <c r="D365" s="9">
        <v>0.84865500000000005</v>
      </c>
      <c r="E365" s="9">
        <v>0.226437</v>
      </c>
      <c r="F365" s="9"/>
      <c r="G365" s="8">
        <v>0</v>
      </c>
      <c r="I365">
        <v>0.975082</v>
      </c>
      <c r="J365">
        <v>5.9150000000000001E-3</v>
      </c>
      <c r="K365">
        <v>4.4499999999999997E-4</v>
      </c>
      <c r="M365">
        <v>0.56225499999999995</v>
      </c>
      <c r="N365">
        <v>0.47475800000000001</v>
      </c>
      <c r="O365">
        <v>4.3158000000000002E-2</v>
      </c>
      <c r="R365" s="1">
        <v>0.8</v>
      </c>
      <c r="S365" s="1">
        <v>0.8</v>
      </c>
      <c r="T365" s="1">
        <v>0.4</v>
      </c>
      <c r="U365" s="1"/>
      <c r="V365" s="1">
        <v>0</v>
      </c>
      <c r="W365" s="1">
        <v>0.7</v>
      </c>
      <c r="X365" s="1">
        <v>0.3</v>
      </c>
      <c r="Z365" s="1">
        <f t="shared" si="30"/>
        <v>0.4</v>
      </c>
      <c r="AA365" s="1">
        <f t="shared" si="31"/>
        <v>0.75</v>
      </c>
      <c r="AB365" s="1">
        <f t="shared" si="32"/>
        <v>0.35</v>
      </c>
      <c r="AC365" s="11">
        <f t="shared" si="33"/>
        <v>0.25999999999999995</v>
      </c>
      <c r="AD365" s="11">
        <f t="shared" si="34"/>
        <v>0.82500000000000007</v>
      </c>
      <c r="AE365" s="11">
        <f t="shared" si="35"/>
        <v>0.21</v>
      </c>
      <c r="AF365" s="1"/>
    </row>
    <row r="366" spans="1:32" x14ac:dyDescent="0.25">
      <c r="A366" s="8">
        <v>49.354999999999997</v>
      </c>
      <c r="C366" s="9">
        <v>0.25791599999999998</v>
      </c>
      <c r="D366" s="9">
        <v>0.84913400000000006</v>
      </c>
      <c r="E366" s="9">
        <v>0.23035700000000001</v>
      </c>
      <c r="F366" s="9"/>
      <c r="G366" s="8">
        <v>27.027200000000001</v>
      </c>
      <c r="I366">
        <v>0.35878399999999999</v>
      </c>
      <c r="J366">
        <v>0.66939199999999999</v>
      </c>
      <c r="K366">
        <v>1.9205E-2</v>
      </c>
      <c r="M366">
        <v>0.26291700000000001</v>
      </c>
      <c r="N366">
        <v>0.85333899999999996</v>
      </c>
      <c r="O366">
        <v>9.8169999999999993E-2</v>
      </c>
      <c r="R366" s="1">
        <v>0.8</v>
      </c>
      <c r="S366" s="1">
        <v>0.8</v>
      </c>
      <c r="T366" s="1">
        <v>0.4</v>
      </c>
      <c r="U366" s="1"/>
      <c r="V366" s="1">
        <v>0</v>
      </c>
      <c r="W366" s="1">
        <v>0.8</v>
      </c>
      <c r="X366" s="1">
        <v>0.3</v>
      </c>
      <c r="Z366" s="1">
        <f t="shared" si="30"/>
        <v>0.4</v>
      </c>
      <c r="AA366" s="1">
        <f t="shared" si="31"/>
        <v>0.8</v>
      </c>
      <c r="AB366" s="1">
        <f t="shared" si="32"/>
        <v>0.35</v>
      </c>
      <c r="AC366" s="11">
        <f t="shared" si="33"/>
        <v>0.25999999999999995</v>
      </c>
      <c r="AD366" s="11">
        <f t="shared" si="34"/>
        <v>0.88000000000000012</v>
      </c>
      <c r="AE366" s="11">
        <f t="shared" si="35"/>
        <v>0.21</v>
      </c>
      <c r="AF366" s="1"/>
    </row>
    <row r="367" spans="1:32" x14ac:dyDescent="0.25">
      <c r="A367" s="8">
        <v>48.600499999999997</v>
      </c>
      <c r="C367" s="9">
        <v>0.26583499999999999</v>
      </c>
      <c r="D367" s="9">
        <v>0.84802299999999997</v>
      </c>
      <c r="E367" s="9">
        <v>0.22272400000000001</v>
      </c>
      <c r="F367" s="9"/>
      <c r="G367" s="8">
        <v>0</v>
      </c>
      <c r="I367">
        <v>0.975082</v>
      </c>
      <c r="J367">
        <v>5.9150000000000001E-3</v>
      </c>
      <c r="K367">
        <v>4.4499999999999997E-4</v>
      </c>
      <c r="M367">
        <v>0.56533900000000004</v>
      </c>
      <c r="N367">
        <v>0.474244</v>
      </c>
      <c r="O367">
        <v>4.2755000000000001E-2</v>
      </c>
      <c r="R367" s="1">
        <v>0.8</v>
      </c>
      <c r="S367" s="1">
        <v>0.8</v>
      </c>
      <c r="T367" s="1">
        <v>0.4</v>
      </c>
      <c r="U367" s="1"/>
      <c r="V367" s="1">
        <v>0.1</v>
      </c>
      <c r="W367" s="1">
        <v>0.8</v>
      </c>
      <c r="X367" s="1">
        <v>0.1</v>
      </c>
      <c r="Z367" s="1">
        <f t="shared" si="30"/>
        <v>0.45</v>
      </c>
      <c r="AA367" s="1">
        <f t="shared" si="31"/>
        <v>0.8</v>
      </c>
      <c r="AB367" s="1">
        <f t="shared" si="32"/>
        <v>0.25</v>
      </c>
      <c r="AC367" s="11">
        <f t="shared" si="33"/>
        <v>0.33750000000000002</v>
      </c>
      <c r="AD367" s="11">
        <f t="shared" si="34"/>
        <v>0.88000000000000012</v>
      </c>
      <c r="AE367" s="11">
        <f t="shared" si="35"/>
        <v>0.13750000000000001</v>
      </c>
      <c r="AF367" s="1"/>
    </row>
    <row r="368" spans="1:32" x14ac:dyDescent="0.25">
      <c r="A368" s="8">
        <v>43.322600000000001</v>
      </c>
      <c r="C368" s="9">
        <v>0.32538400000000001</v>
      </c>
      <c r="D368" s="9">
        <v>0.81787900000000002</v>
      </c>
      <c r="E368" s="9">
        <v>0.17053099999999999</v>
      </c>
      <c r="F368" s="9"/>
      <c r="G368" s="8">
        <v>0.93140000000000001</v>
      </c>
      <c r="I368">
        <v>0.97164899999999998</v>
      </c>
      <c r="J368">
        <v>7.1739999999999998E-3</v>
      </c>
      <c r="K368">
        <v>4.9899999999999999E-4</v>
      </c>
      <c r="M368">
        <v>0.60796799999999995</v>
      </c>
      <c r="N368">
        <v>0.45242599999999999</v>
      </c>
      <c r="O368">
        <v>3.7643000000000003E-2</v>
      </c>
      <c r="R368" s="1">
        <v>0.8</v>
      </c>
      <c r="S368" s="1">
        <v>0.8</v>
      </c>
      <c r="T368" s="1">
        <v>0.4</v>
      </c>
      <c r="U368" s="1"/>
      <c r="V368" s="1">
        <v>0.1</v>
      </c>
      <c r="W368" s="1">
        <v>0.8</v>
      </c>
      <c r="X368" s="1">
        <v>0.2</v>
      </c>
      <c r="Z368" s="1">
        <f t="shared" si="30"/>
        <v>0.45</v>
      </c>
      <c r="AA368" s="1">
        <f t="shared" si="31"/>
        <v>0.8</v>
      </c>
      <c r="AB368" s="1">
        <f t="shared" si="32"/>
        <v>0.30000000000000004</v>
      </c>
      <c r="AC368" s="11">
        <f t="shared" si="33"/>
        <v>0.315</v>
      </c>
      <c r="AD368" s="11">
        <f t="shared" si="34"/>
        <v>0.88000000000000012</v>
      </c>
      <c r="AE368" s="11">
        <f t="shared" si="35"/>
        <v>0.16500000000000004</v>
      </c>
      <c r="AF368" s="1"/>
    </row>
    <row r="369" spans="1:32" x14ac:dyDescent="0.25">
      <c r="A369" s="8">
        <v>46.694299999999998</v>
      </c>
      <c r="C369" s="9">
        <v>0.28634199999999999</v>
      </c>
      <c r="D369" s="9">
        <v>0.84189899999999995</v>
      </c>
      <c r="E369" s="9">
        <v>0.20369599999999999</v>
      </c>
      <c r="F369" s="9"/>
      <c r="G369" s="8">
        <v>0</v>
      </c>
      <c r="I369">
        <v>0.975082</v>
      </c>
      <c r="J369">
        <v>5.9150000000000001E-3</v>
      </c>
      <c r="K369">
        <v>4.4499999999999997E-4</v>
      </c>
      <c r="M369">
        <v>0.581233</v>
      </c>
      <c r="N369">
        <v>0.469501</v>
      </c>
      <c r="O369">
        <v>4.0752999999999998E-2</v>
      </c>
      <c r="R369" s="1">
        <v>0.8</v>
      </c>
      <c r="S369" s="1">
        <v>0.8</v>
      </c>
      <c r="T369" s="1">
        <v>0.4</v>
      </c>
      <c r="U369" s="1"/>
      <c r="V369" s="1">
        <v>0.2</v>
      </c>
      <c r="W369" s="1">
        <v>0.8</v>
      </c>
      <c r="X369" s="1">
        <v>0</v>
      </c>
      <c r="Z369" s="1">
        <f t="shared" si="30"/>
        <v>0.5</v>
      </c>
      <c r="AA369" s="1">
        <f t="shared" si="31"/>
        <v>0.8</v>
      </c>
      <c r="AB369" s="1">
        <f t="shared" si="32"/>
        <v>0.2</v>
      </c>
      <c r="AC369" s="11">
        <f t="shared" si="33"/>
        <v>0.4</v>
      </c>
      <c r="AD369" s="11">
        <f t="shared" si="34"/>
        <v>0.88000000000000012</v>
      </c>
      <c r="AE369" s="11">
        <f t="shared" si="35"/>
        <v>0.1</v>
      </c>
      <c r="AF369" s="1"/>
    </row>
    <row r="370" spans="1:32" x14ac:dyDescent="0.25">
      <c r="A370" s="8">
        <v>50.607700000000001</v>
      </c>
      <c r="C370" s="9">
        <v>0.24493300000000001</v>
      </c>
      <c r="D370" s="9">
        <v>0.84938899999999995</v>
      </c>
      <c r="E370" s="9">
        <v>0.24321699999999999</v>
      </c>
      <c r="F370" s="9"/>
      <c r="G370" s="8">
        <v>64.209999999999994</v>
      </c>
      <c r="I370">
        <v>4.5960000000000001E-2</v>
      </c>
      <c r="J370">
        <v>0.79904900000000001</v>
      </c>
      <c r="K370">
        <v>0.21146799999999999</v>
      </c>
      <c r="M370">
        <v>0.120366</v>
      </c>
      <c r="N370">
        <v>0.88974299999999995</v>
      </c>
      <c r="O370">
        <v>0.20439199999999999</v>
      </c>
      <c r="R370" s="1">
        <v>0.8</v>
      </c>
      <c r="S370" s="1">
        <v>0.8</v>
      </c>
      <c r="T370" s="1">
        <v>0.4</v>
      </c>
      <c r="U370" s="1"/>
      <c r="V370" s="1">
        <v>0.2</v>
      </c>
      <c r="W370" s="1">
        <v>0.8</v>
      </c>
      <c r="X370" s="1">
        <v>0.1</v>
      </c>
      <c r="Z370" s="1">
        <f t="shared" si="30"/>
        <v>0.5</v>
      </c>
      <c r="AA370" s="1">
        <f t="shared" si="31"/>
        <v>0.8</v>
      </c>
      <c r="AB370" s="1">
        <f t="shared" si="32"/>
        <v>0.25</v>
      </c>
      <c r="AC370" s="11">
        <f t="shared" si="33"/>
        <v>0.375</v>
      </c>
      <c r="AD370" s="11">
        <f t="shared" si="34"/>
        <v>0.88000000000000012</v>
      </c>
      <c r="AE370" s="11">
        <f t="shared" si="35"/>
        <v>0.125</v>
      </c>
      <c r="AF370" s="1"/>
    </row>
    <row r="371" spans="1:32" x14ac:dyDescent="0.25">
      <c r="A371" s="8">
        <v>54.106299999999997</v>
      </c>
      <c r="C371" s="9">
        <v>0.20915900000000001</v>
      </c>
      <c r="D371" s="9">
        <v>0.83927799999999997</v>
      </c>
      <c r="E371" s="9">
        <v>0.28111399999999998</v>
      </c>
      <c r="F371" s="9"/>
      <c r="G371" s="8">
        <v>59.068399999999997</v>
      </c>
      <c r="I371">
        <v>6.3386999999999999E-2</v>
      </c>
      <c r="J371">
        <v>0.82513499999999995</v>
      </c>
      <c r="K371">
        <v>0.15936800000000001</v>
      </c>
      <c r="M371">
        <v>0.114802</v>
      </c>
      <c r="N371">
        <v>0.89502000000000004</v>
      </c>
      <c r="O371">
        <v>0.20255400000000001</v>
      </c>
      <c r="R371" s="1">
        <v>0.8</v>
      </c>
      <c r="S371" s="1">
        <v>0.8</v>
      </c>
      <c r="T371" s="1">
        <v>0.4</v>
      </c>
      <c r="U371" s="1"/>
      <c r="V371" s="1">
        <v>0.3</v>
      </c>
      <c r="W371" s="1">
        <v>0.7</v>
      </c>
      <c r="X371" s="1">
        <v>0</v>
      </c>
      <c r="Z371" s="1">
        <f t="shared" si="30"/>
        <v>0.55000000000000004</v>
      </c>
      <c r="AA371" s="1">
        <f t="shared" si="31"/>
        <v>0.75</v>
      </c>
      <c r="AB371" s="1">
        <f t="shared" si="32"/>
        <v>0.2</v>
      </c>
      <c r="AC371" s="11">
        <f t="shared" si="33"/>
        <v>0.44000000000000006</v>
      </c>
      <c r="AD371" s="11">
        <f t="shared" si="34"/>
        <v>0.82500000000000007</v>
      </c>
      <c r="AE371" s="11">
        <f t="shared" si="35"/>
        <v>0.09</v>
      </c>
      <c r="AF371" s="1"/>
    </row>
    <row r="372" spans="1:32" x14ac:dyDescent="0.25">
      <c r="A372" s="8">
        <v>51.355200000000004</v>
      </c>
      <c r="C372" s="9">
        <v>0.23725399999999999</v>
      </c>
      <c r="D372" s="9">
        <v>0.84859600000000002</v>
      </c>
      <c r="E372" s="9">
        <v>0.25103199999999998</v>
      </c>
      <c r="F372" s="9"/>
      <c r="G372" s="8">
        <v>68.360100000000003</v>
      </c>
      <c r="I372">
        <v>3.3457000000000001E-2</v>
      </c>
      <c r="J372">
        <v>0.75617900000000005</v>
      </c>
      <c r="K372">
        <v>0.27015</v>
      </c>
      <c r="M372">
        <v>0.107237</v>
      </c>
      <c r="N372">
        <v>0.87553099999999995</v>
      </c>
      <c r="O372">
        <v>0.23096</v>
      </c>
      <c r="R372" s="1">
        <v>0.8</v>
      </c>
      <c r="S372" s="1">
        <v>0.8</v>
      </c>
      <c r="T372" s="1">
        <v>0.4</v>
      </c>
      <c r="U372" s="1"/>
      <c r="V372" s="1">
        <v>0.3</v>
      </c>
      <c r="W372" s="1">
        <v>0.8</v>
      </c>
      <c r="X372" s="1">
        <v>0</v>
      </c>
      <c r="Z372" s="1">
        <f t="shared" si="30"/>
        <v>0.55000000000000004</v>
      </c>
      <c r="AA372" s="1">
        <f t="shared" si="31"/>
        <v>0.8</v>
      </c>
      <c r="AB372" s="1">
        <f t="shared" si="32"/>
        <v>0.2</v>
      </c>
      <c r="AC372" s="11">
        <f t="shared" si="33"/>
        <v>0.44000000000000006</v>
      </c>
      <c r="AD372" s="11">
        <f t="shared" si="34"/>
        <v>0.88000000000000012</v>
      </c>
      <c r="AE372" s="11">
        <f t="shared" si="35"/>
        <v>0.09</v>
      </c>
      <c r="AF372" s="1"/>
    </row>
    <row r="373" spans="1:32" x14ac:dyDescent="0.25">
      <c r="A373" s="8">
        <v>53.063499999999998</v>
      </c>
      <c r="C373" s="9">
        <v>0.21979799999999999</v>
      </c>
      <c r="D373" s="9">
        <v>0.84404400000000002</v>
      </c>
      <c r="E373" s="9">
        <v>0.269426</v>
      </c>
      <c r="F373" s="9"/>
      <c r="G373" s="8">
        <v>60.824199999999998</v>
      </c>
      <c r="I373">
        <v>5.7168999999999998E-2</v>
      </c>
      <c r="J373">
        <v>0.81863200000000003</v>
      </c>
      <c r="K373">
        <v>0.17524500000000001</v>
      </c>
      <c r="M373">
        <v>0.116271</v>
      </c>
      <c r="N373">
        <v>0.89431499999999997</v>
      </c>
      <c r="O373">
        <v>0.20327700000000001</v>
      </c>
      <c r="R373" s="1">
        <v>0.8</v>
      </c>
      <c r="S373" s="1">
        <v>0.8</v>
      </c>
      <c r="T373" s="1">
        <v>0.4</v>
      </c>
      <c r="U373" s="1"/>
      <c r="V373" s="1">
        <v>0.4</v>
      </c>
      <c r="W373" s="1">
        <v>0.6</v>
      </c>
      <c r="X373" s="1">
        <v>0</v>
      </c>
      <c r="Z373" s="1">
        <f t="shared" si="30"/>
        <v>0.60000000000000009</v>
      </c>
      <c r="AA373" s="1">
        <f t="shared" si="31"/>
        <v>0.7</v>
      </c>
      <c r="AB373" s="1">
        <f t="shared" si="32"/>
        <v>0.2</v>
      </c>
      <c r="AC373" s="11">
        <f t="shared" si="33"/>
        <v>0.48000000000000009</v>
      </c>
      <c r="AD373" s="11">
        <f t="shared" si="34"/>
        <v>0.77</v>
      </c>
      <c r="AE373" s="11">
        <f t="shared" si="35"/>
        <v>0.08</v>
      </c>
      <c r="AF373" s="1"/>
    </row>
    <row r="374" spans="1:32" x14ac:dyDescent="0.25">
      <c r="A374" s="8">
        <v>52.792200000000001</v>
      </c>
      <c r="C374" s="9">
        <v>0.22256600000000001</v>
      </c>
      <c r="D374" s="9">
        <v>0.84502900000000003</v>
      </c>
      <c r="E374" s="9">
        <v>0.26644800000000002</v>
      </c>
      <c r="F374" s="9"/>
      <c r="G374" s="8">
        <v>69.983099999999993</v>
      </c>
      <c r="I374">
        <v>2.8957E-2</v>
      </c>
      <c r="J374">
        <v>0.73111300000000001</v>
      </c>
      <c r="K374">
        <v>0.29896699999999998</v>
      </c>
      <c r="M374">
        <v>9.7270999999999996E-2</v>
      </c>
      <c r="N374">
        <v>0.86549900000000002</v>
      </c>
      <c r="O374">
        <v>0.251029</v>
      </c>
      <c r="R374" s="1">
        <v>0.8</v>
      </c>
      <c r="S374" s="1">
        <v>0.8</v>
      </c>
      <c r="T374" s="1">
        <v>0.4</v>
      </c>
      <c r="U374" s="1"/>
      <c r="V374" s="1">
        <v>0.4</v>
      </c>
      <c r="W374" s="1">
        <v>0.7</v>
      </c>
      <c r="X374" s="1">
        <v>0</v>
      </c>
      <c r="Z374" s="1">
        <f t="shared" si="30"/>
        <v>0.60000000000000009</v>
      </c>
      <c r="AA374" s="1">
        <f t="shared" si="31"/>
        <v>0.75</v>
      </c>
      <c r="AB374" s="1">
        <f t="shared" si="32"/>
        <v>0.2</v>
      </c>
      <c r="AC374" s="11">
        <f t="shared" si="33"/>
        <v>0.48000000000000009</v>
      </c>
      <c r="AD374" s="11">
        <f t="shared" si="34"/>
        <v>0.82500000000000007</v>
      </c>
      <c r="AE374" s="11">
        <f t="shared" si="35"/>
        <v>0.08</v>
      </c>
      <c r="AF374" s="1"/>
    </row>
    <row r="375" spans="1:32" x14ac:dyDescent="0.25">
      <c r="A375" s="8">
        <v>56.9236</v>
      </c>
      <c r="C375" s="9">
        <v>0.18032799999999999</v>
      </c>
      <c r="D375" s="9">
        <v>0.81767299999999998</v>
      </c>
      <c r="E375" s="9">
        <v>0.31506600000000001</v>
      </c>
      <c r="F375" s="9"/>
      <c r="G375" s="8">
        <v>100</v>
      </c>
      <c r="I375">
        <v>2.34E-4</v>
      </c>
      <c r="J375">
        <v>8.1419999999999999E-3</v>
      </c>
      <c r="K375">
        <v>0.96950199999999997</v>
      </c>
      <c r="M375">
        <v>3.3711999999999999E-2</v>
      </c>
      <c r="N375">
        <v>0.43656499999999998</v>
      </c>
      <c r="O375">
        <v>0.58532600000000001</v>
      </c>
      <c r="R375" s="1">
        <v>0.8</v>
      </c>
      <c r="S375" s="1">
        <v>0.8</v>
      </c>
      <c r="T375" s="1">
        <v>0.4</v>
      </c>
      <c r="U375" s="1"/>
      <c r="V375" s="1">
        <v>0.9</v>
      </c>
      <c r="W375" s="1">
        <v>0</v>
      </c>
      <c r="X375" s="1">
        <v>0</v>
      </c>
      <c r="Z375" s="1">
        <f t="shared" si="30"/>
        <v>0.85000000000000009</v>
      </c>
      <c r="AA375" s="1">
        <f t="shared" si="31"/>
        <v>0.4</v>
      </c>
      <c r="AB375" s="1">
        <f t="shared" si="32"/>
        <v>0.2</v>
      </c>
      <c r="AC375" s="11">
        <f t="shared" si="33"/>
        <v>0.68000000000000016</v>
      </c>
      <c r="AD375" s="11">
        <f t="shared" si="34"/>
        <v>0.4</v>
      </c>
      <c r="AE375" s="11">
        <f t="shared" si="35"/>
        <v>2.9999999999999995E-2</v>
      </c>
      <c r="AF375" s="1"/>
    </row>
    <row r="376" spans="1:32" x14ac:dyDescent="0.25">
      <c r="A376" s="8">
        <v>60.864100000000001</v>
      </c>
      <c r="C376" s="9">
        <v>0.14008100000000001</v>
      </c>
      <c r="D376" s="9">
        <v>0.75919199999999998</v>
      </c>
      <c r="E376" s="9">
        <v>0.370562</v>
      </c>
      <c r="F376" s="9"/>
      <c r="G376" s="8">
        <v>100</v>
      </c>
      <c r="I376">
        <v>2.34E-4</v>
      </c>
      <c r="J376">
        <v>8.1419999999999999E-3</v>
      </c>
      <c r="K376">
        <v>0.96950199999999997</v>
      </c>
      <c r="M376">
        <v>2.7899E-2</v>
      </c>
      <c r="N376">
        <v>0.401588</v>
      </c>
      <c r="O376">
        <v>0.61869700000000005</v>
      </c>
      <c r="R376" s="1">
        <v>0.8</v>
      </c>
      <c r="S376" s="1">
        <v>0.8</v>
      </c>
      <c r="T376" s="1">
        <v>0.4</v>
      </c>
      <c r="U376" s="1"/>
      <c r="V376" s="1">
        <v>1</v>
      </c>
      <c r="W376" s="1">
        <v>0</v>
      </c>
      <c r="X376" s="1">
        <v>0</v>
      </c>
      <c r="Z376" s="1">
        <f t="shared" si="30"/>
        <v>0.9</v>
      </c>
      <c r="AA376" s="1">
        <f t="shared" si="31"/>
        <v>0.4</v>
      </c>
      <c r="AB376" s="1">
        <f t="shared" si="32"/>
        <v>0.2</v>
      </c>
      <c r="AC376" s="11">
        <f t="shared" si="33"/>
        <v>0.72000000000000008</v>
      </c>
      <c r="AD376" s="11">
        <f t="shared" si="34"/>
        <v>0.4</v>
      </c>
      <c r="AE376" s="11">
        <f t="shared" si="35"/>
        <v>1.9999999999999997E-2</v>
      </c>
      <c r="AF376" s="1"/>
    </row>
    <row r="377" spans="1:32" x14ac:dyDescent="0.25">
      <c r="A377" s="8">
        <v>59.814</v>
      </c>
      <c r="C377" s="9">
        <v>0.150725</v>
      </c>
      <c r="D377" s="9">
        <v>0.778729</v>
      </c>
      <c r="E377" s="9">
        <v>0.35469000000000001</v>
      </c>
      <c r="F377" s="9"/>
      <c r="G377" s="8">
        <v>100</v>
      </c>
      <c r="I377">
        <v>2.34E-4</v>
      </c>
      <c r="J377">
        <v>8.1419999999999999E-3</v>
      </c>
      <c r="K377">
        <v>0.96950199999999997</v>
      </c>
      <c r="M377">
        <v>2.9388000000000001E-2</v>
      </c>
      <c r="N377">
        <v>0.41312100000000002</v>
      </c>
      <c r="O377">
        <v>0.60965899999999995</v>
      </c>
      <c r="R377" s="1">
        <v>0.8</v>
      </c>
      <c r="S377" s="1">
        <v>0.9</v>
      </c>
      <c r="T377" s="1">
        <v>0.2</v>
      </c>
      <c r="U377" s="1"/>
      <c r="V377" s="1">
        <v>0</v>
      </c>
      <c r="W377" s="1">
        <v>0</v>
      </c>
      <c r="X377" s="1">
        <v>0.9</v>
      </c>
      <c r="Z377" s="1">
        <f t="shared" si="30"/>
        <v>0.4</v>
      </c>
      <c r="AA377" s="1">
        <f t="shared" si="31"/>
        <v>0.45</v>
      </c>
      <c r="AB377" s="1">
        <f t="shared" si="32"/>
        <v>0.55000000000000004</v>
      </c>
      <c r="AC377" s="11">
        <f t="shared" si="33"/>
        <v>0.18000000000000002</v>
      </c>
      <c r="AD377" s="11">
        <f t="shared" si="34"/>
        <v>0.49500000000000005</v>
      </c>
      <c r="AE377" s="11">
        <f t="shared" si="35"/>
        <v>0.33</v>
      </c>
      <c r="AF377" s="1"/>
    </row>
    <row r="378" spans="1:32" x14ac:dyDescent="0.25">
      <c r="A378" s="8">
        <v>57.395099999999999</v>
      </c>
      <c r="C378" s="9">
        <v>0.17549100000000001</v>
      </c>
      <c r="D378" s="9">
        <v>0.81262199999999996</v>
      </c>
      <c r="E378" s="9">
        <v>0.32115899999999997</v>
      </c>
      <c r="F378" s="9"/>
      <c r="G378" s="8">
        <v>88.124099999999999</v>
      </c>
      <c r="I378">
        <v>1.9009999999999999E-3</v>
      </c>
      <c r="J378">
        <v>0.10295799999999999</v>
      </c>
      <c r="K378">
        <v>0.83466300000000004</v>
      </c>
      <c r="M378">
        <v>3.8334E-2</v>
      </c>
      <c r="N378">
        <v>0.49169400000000002</v>
      </c>
      <c r="O378">
        <v>0.53142299999999998</v>
      </c>
      <c r="R378" s="1">
        <v>0.8</v>
      </c>
      <c r="S378" s="1">
        <v>0.9</v>
      </c>
      <c r="T378" s="1">
        <v>0.2</v>
      </c>
      <c r="U378" s="1"/>
      <c r="V378" s="1">
        <v>0</v>
      </c>
      <c r="W378" s="1">
        <v>0</v>
      </c>
      <c r="X378" s="1">
        <v>1</v>
      </c>
      <c r="Z378" s="1">
        <f t="shared" si="30"/>
        <v>0.4</v>
      </c>
      <c r="AA378" s="1">
        <f t="shared" si="31"/>
        <v>0.45</v>
      </c>
      <c r="AB378" s="1">
        <f t="shared" si="32"/>
        <v>0.6</v>
      </c>
      <c r="AC378" s="11">
        <f t="shared" si="33"/>
        <v>0.16000000000000003</v>
      </c>
      <c r="AD378" s="11">
        <f t="shared" si="34"/>
        <v>0.49500000000000005</v>
      </c>
      <c r="AE378" s="11">
        <f t="shared" si="35"/>
        <v>0.36</v>
      </c>
      <c r="AF378" s="1"/>
    </row>
    <row r="379" spans="1:32" x14ac:dyDescent="0.25">
      <c r="A379" s="8">
        <v>54.553699999999999</v>
      </c>
      <c r="C379" s="9">
        <v>0.204591</v>
      </c>
      <c r="D379" s="9">
        <v>0.83673600000000004</v>
      </c>
      <c r="E379" s="9">
        <v>0.28625800000000001</v>
      </c>
      <c r="F379" s="9"/>
      <c r="G379" s="8">
        <v>51.351199999999999</v>
      </c>
      <c r="I379">
        <v>9.5559000000000005E-2</v>
      </c>
      <c r="J379">
        <v>0.83477599999999996</v>
      </c>
      <c r="K379">
        <v>0.104976</v>
      </c>
      <c r="M379">
        <v>0.12676299999999999</v>
      </c>
      <c r="N379">
        <v>0.89806600000000003</v>
      </c>
      <c r="O379">
        <v>0.181586</v>
      </c>
      <c r="R379" s="1">
        <v>0.8</v>
      </c>
      <c r="S379" s="1">
        <v>0.9</v>
      </c>
      <c r="T379" s="1">
        <v>0.2</v>
      </c>
      <c r="U379" s="1"/>
      <c r="V379" s="1">
        <v>0.1</v>
      </c>
      <c r="W379" s="1">
        <v>0.8</v>
      </c>
      <c r="X379" s="1">
        <v>0.2</v>
      </c>
      <c r="Z379" s="1">
        <f t="shared" si="30"/>
        <v>0.45</v>
      </c>
      <c r="AA379" s="1">
        <f t="shared" si="31"/>
        <v>0.85000000000000009</v>
      </c>
      <c r="AB379" s="1">
        <f t="shared" si="32"/>
        <v>0.2</v>
      </c>
      <c r="AC379" s="11">
        <f t="shared" si="33"/>
        <v>0.36000000000000004</v>
      </c>
      <c r="AD379" s="11">
        <f t="shared" si="34"/>
        <v>0.93500000000000016</v>
      </c>
      <c r="AE379" s="11">
        <f t="shared" si="35"/>
        <v>0.11000000000000001</v>
      </c>
      <c r="AF379" s="1"/>
    </row>
    <row r="380" spans="1:32" x14ac:dyDescent="0.25">
      <c r="A380" s="8">
        <v>53.081800000000001</v>
      </c>
      <c r="C380" s="9">
        <v>0.219611</v>
      </c>
      <c r="D380" s="9">
        <v>0.84397299999999997</v>
      </c>
      <c r="E380" s="9">
        <v>0.26962799999999998</v>
      </c>
      <c r="F380" s="9"/>
      <c r="G380" s="8">
        <v>51.351199999999999</v>
      </c>
      <c r="I380">
        <v>9.5559000000000005E-2</v>
      </c>
      <c r="J380">
        <v>0.83477599999999996</v>
      </c>
      <c r="K380">
        <v>0.104976</v>
      </c>
      <c r="M380">
        <v>0.13417499999999999</v>
      </c>
      <c r="N380">
        <v>0.900057</v>
      </c>
      <c r="O380">
        <v>0.17429700000000001</v>
      </c>
      <c r="R380" s="1">
        <v>0.8</v>
      </c>
      <c r="S380" s="1">
        <v>0.9</v>
      </c>
      <c r="T380" s="1">
        <v>0.2</v>
      </c>
      <c r="U380" s="1"/>
      <c r="V380" s="1">
        <v>0.3</v>
      </c>
      <c r="W380" s="1">
        <v>0.7</v>
      </c>
      <c r="X380" s="1">
        <v>0</v>
      </c>
      <c r="Z380" s="1">
        <f t="shared" si="30"/>
        <v>0.55000000000000004</v>
      </c>
      <c r="AA380" s="1">
        <f t="shared" si="31"/>
        <v>0.8</v>
      </c>
      <c r="AB380" s="1">
        <f t="shared" si="32"/>
        <v>0.1</v>
      </c>
      <c r="AC380" s="11">
        <f t="shared" si="33"/>
        <v>0.49500000000000005</v>
      </c>
      <c r="AD380" s="11">
        <f t="shared" si="34"/>
        <v>0.88000000000000012</v>
      </c>
      <c r="AE380" s="11">
        <f t="shared" si="35"/>
        <v>4.4999999999999998E-2</v>
      </c>
      <c r="AF380" s="1"/>
    </row>
    <row r="381" spans="1:32" x14ac:dyDescent="0.25">
      <c r="A381" s="8">
        <v>55.5501</v>
      </c>
      <c r="C381" s="9">
        <v>0.19440399999999999</v>
      </c>
      <c r="D381" s="9">
        <v>0.829924</v>
      </c>
      <c r="E381" s="9">
        <v>0.29802800000000002</v>
      </c>
      <c r="F381" s="9"/>
      <c r="G381" s="8">
        <v>29.744299999999999</v>
      </c>
      <c r="I381">
        <v>0.30317699999999997</v>
      </c>
      <c r="J381">
        <v>0.71970199999999995</v>
      </c>
      <c r="K381">
        <v>2.4577000000000002E-2</v>
      </c>
      <c r="M381">
        <v>0.194964</v>
      </c>
      <c r="N381">
        <v>0.86424599999999996</v>
      </c>
      <c r="O381">
        <v>0.127637</v>
      </c>
      <c r="R381" s="1">
        <v>0.8</v>
      </c>
      <c r="S381" s="1">
        <v>0.9</v>
      </c>
      <c r="T381" s="1">
        <v>0.2</v>
      </c>
      <c r="U381" s="1"/>
      <c r="V381" s="1">
        <v>0.6</v>
      </c>
      <c r="W381" s="1">
        <v>0.4</v>
      </c>
      <c r="X381" s="1">
        <v>0</v>
      </c>
      <c r="Z381" s="1">
        <f t="shared" si="30"/>
        <v>0.7</v>
      </c>
      <c r="AA381" s="1">
        <f t="shared" si="31"/>
        <v>0.65</v>
      </c>
      <c r="AB381" s="1">
        <f t="shared" si="32"/>
        <v>0.1</v>
      </c>
      <c r="AC381" s="11">
        <f t="shared" si="33"/>
        <v>0.63</v>
      </c>
      <c r="AD381" s="11">
        <f t="shared" si="34"/>
        <v>0.71500000000000008</v>
      </c>
      <c r="AE381" s="11">
        <f t="shared" si="35"/>
        <v>0.03</v>
      </c>
      <c r="AF381" s="1"/>
    </row>
    <row r="382" spans="1:32" x14ac:dyDescent="0.25">
      <c r="A382" s="8">
        <v>59.787799999999997</v>
      </c>
      <c r="C382" s="9">
        <v>0.15099199999999999</v>
      </c>
      <c r="D382" s="9">
        <v>0.77917599999999998</v>
      </c>
      <c r="E382" s="9">
        <v>0.35430499999999998</v>
      </c>
      <c r="F382" s="9"/>
      <c r="G382" s="8">
        <v>29.744299999999999</v>
      </c>
      <c r="I382">
        <v>0.30317699999999997</v>
      </c>
      <c r="J382">
        <v>0.71970199999999995</v>
      </c>
      <c r="K382">
        <v>2.4577000000000002E-2</v>
      </c>
      <c r="M382">
        <v>0.16527700000000001</v>
      </c>
      <c r="N382">
        <v>0.84482800000000002</v>
      </c>
      <c r="O382">
        <v>0.146865</v>
      </c>
      <c r="R382" s="1">
        <v>0.8</v>
      </c>
      <c r="S382" s="1">
        <v>0.9</v>
      </c>
      <c r="T382" s="1">
        <v>0.3</v>
      </c>
      <c r="U382" s="1"/>
      <c r="V382" s="1">
        <v>0</v>
      </c>
      <c r="W382" s="1">
        <v>0</v>
      </c>
      <c r="X382" s="1">
        <v>0.9</v>
      </c>
      <c r="Z382" s="1">
        <f t="shared" si="30"/>
        <v>0.4</v>
      </c>
      <c r="AA382" s="1">
        <f t="shared" si="31"/>
        <v>0.45</v>
      </c>
      <c r="AB382" s="1">
        <f t="shared" si="32"/>
        <v>0.6</v>
      </c>
      <c r="AC382" s="11">
        <f t="shared" si="33"/>
        <v>0.16</v>
      </c>
      <c r="AD382" s="11">
        <f t="shared" si="34"/>
        <v>0.49500000000000005</v>
      </c>
      <c r="AE382" s="11">
        <f t="shared" si="35"/>
        <v>0.36</v>
      </c>
      <c r="AF382" s="1"/>
    </row>
    <row r="383" spans="1:32" x14ac:dyDescent="0.25">
      <c r="A383" s="8">
        <v>58.6464</v>
      </c>
      <c r="C383" s="9">
        <v>0.162657</v>
      </c>
      <c r="D383" s="9">
        <v>0.79686900000000005</v>
      </c>
      <c r="E383" s="9">
        <v>0.33800599999999997</v>
      </c>
      <c r="F383" s="9"/>
      <c r="G383" s="8">
        <v>0</v>
      </c>
      <c r="I383">
        <v>0.975082</v>
      </c>
      <c r="J383">
        <v>5.9150000000000001E-3</v>
      </c>
      <c r="K383">
        <v>4.4499999999999997E-4</v>
      </c>
      <c r="M383">
        <v>0.47264800000000001</v>
      </c>
      <c r="N383">
        <v>0.43794100000000002</v>
      </c>
      <c r="O383">
        <v>5.7120999999999998E-2</v>
      </c>
      <c r="R383" s="1">
        <v>0.8</v>
      </c>
      <c r="S383" s="1">
        <v>0.9</v>
      </c>
      <c r="T383" s="1">
        <v>0.3</v>
      </c>
      <c r="U383" s="1"/>
      <c r="V383" s="1">
        <v>0</v>
      </c>
      <c r="W383" s="1">
        <v>0</v>
      </c>
      <c r="X383" s="1">
        <v>1</v>
      </c>
      <c r="Z383" s="1">
        <f t="shared" si="30"/>
        <v>0.4</v>
      </c>
      <c r="AA383" s="1">
        <f t="shared" si="31"/>
        <v>0.45</v>
      </c>
      <c r="AB383" s="1">
        <f t="shared" si="32"/>
        <v>0.65</v>
      </c>
      <c r="AC383" s="11">
        <f t="shared" si="33"/>
        <v>0.13999999999999999</v>
      </c>
      <c r="AD383" s="11">
        <f t="shared" si="34"/>
        <v>0.49500000000000005</v>
      </c>
      <c r="AE383" s="11">
        <f t="shared" si="35"/>
        <v>0.39</v>
      </c>
      <c r="AF383" s="1"/>
    </row>
    <row r="384" spans="1:32" x14ac:dyDescent="0.25">
      <c r="A384" s="8">
        <v>54.2333</v>
      </c>
      <c r="C384" s="9">
        <v>0.20786199999999999</v>
      </c>
      <c r="D384" s="9">
        <v>0.838588</v>
      </c>
      <c r="E384" s="9">
        <v>0.28256599999999998</v>
      </c>
      <c r="F384" s="9"/>
      <c r="G384" s="8">
        <v>72.315700000000007</v>
      </c>
      <c r="I384">
        <v>2.2953999999999999E-2</v>
      </c>
      <c r="J384">
        <v>0.68383499999999997</v>
      </c>
      <c r="K384">
        <v>0.347715</v>
      </c>
      <c r="M384">
        <v>8.5604E-2</v>
      </c>
      <c r="N384">
        <v>0.84500600000000003</v>
      </c>
      <c r="O384">
        <v>0.28098299999999998</v>
      </c>
      <c r="R384" s="1">
        <v>0.8</v>
      </c>
      <c r="S384" s="1">
        <v>0.9</v>
      </c>
      <c r="T384" s="1">
        <v>0.3</v>
      </c>
      <c r="U384" s="1"/>
      <c r="V384" s="1">
        <v>0</v>
      </c>
      <c r="W384" s="1">
        <v>0.1</v>
      </c>
      <c r="X384" s="1">
        <v>0.8</v>
      </c>
      <c r="Z384" s="1">
        <f t="shared" si="30"/>
        <v>0.4</v>
      </c>
      <c r="AA384" s="1">
        <f t="shared" si="31"/>
        <v>0.5</v>
      </c>
      <c r="AB384" s="1">
        <f t="shared" si="32"/>
        <v>0.55000000000000004</v>
      </c>
      <c r="AC384" s="11">
        <f t="shared" si="33"/>
        <v>0.18</v>
      </c>
      <c r="AD384" s="11">
        <f t="shared" si="34"/>
        <v>0.55000000000000004</v>
      </c>
      <c r="AE384" s="11">
        <f t="shared" si="35"/>
        <v>0.33</v>
      </c>
      <c r="AF384" s="1"/>
    </row>
    <row r="385" spans="1:32" x14ac:dyDescent="0.25">
      <c r="A385" s="8">
        <v>50.358600000000003</v>
      </c>
      <c r="C385" s="9">
        <v>0.247502</v>
      </c>
      <c r="D385" s="9">
        <v>0.84949600000000003</v>
      </c>
      <c r="E385" s="9">
        <v>0.24063799999999999</v>
      </c>
      <c r="F385" s="9"/>
      <c r="G385" s="8">
        <v>72.315700000000007</v>
      </c>
      <c r="I385">
        <v>2.2953999999999999E-2</v>
      </c>
      <c r="J385">
        <v>0.68383499999999997</v>
      </c>
      <c r="K385">
        <v>0.347715</v>
      </c>
      <c r="M385">
        <v>0.10000100000000001</v>
      </c>
      <c r="N385">
        <v>0.849518</v>
      </c>
      <c r="O385">
        <v>0.256021</v>
      </c>
      <c r="R385" s="1">
        <v>0.8</v>
      </c>
      <c r="S385" s="1">
        <v>0.9</v>
      </c>
      <c r="T385" s="1">
        <v>0.3</v>
      </c>
      <c r="U385" s="1"/>
      <c r="V385" s="1">
        <v>0</v>
      </c>
      <c r="W385" s="1">
        <v>0.1</v>
      </c>
      <c r="X385" s="1">
        <v>0.9</v>
      </c>
      <c r="Z385" s="1">
        <f t="shared" si="30"/>
        <v>0.4</v>
      </c>
      <c r="AA385" s="1">
        <f t="shared" si="31"/>
        <v>0.5</v>
      </c>
      <c r="AB385" s="1">
        <f t="shared" si="32"/>
        <v>0.6</v>
      </c>
      <c r="AC385" s="11">
        <f t="shared" si="33"/>
        <v>0.16</v>
      </c>
      <c r="AD385" s="11">
        <f t="shared" si="34"/>
        <v>0.55000000000000004</v>
      </c>
      <c r="AE385" s="11">
        <f t="shared" si="35"/>
        <v>0.36</v>
      </c>
      <c r="AF385" s="1"/>
    </row>
    <row r="386" spans="1:32" x14ac:dyDescent="0.25">
      <c r="A386" s="8">
        <v>49.498100000000001</v>
      </c>
      <c r="C386" s="9">
        <v>0.25642399999999999</v>
      </c>
      <c r="D386" s="9">
        <v>0.84926299999999999</v>
      </c>
      <c r="E386" s="9">
        <v>0.23181299999999999</v>
      </c>
      <c r="F386" s="9"/>
      <c r="G386" s="8">
        <v>76.938299999999998</v>
      </c>
      <c r="I386">
        <v>1.3079E-2</v>
      </c>
      <c r="J386">
        <v>0.54015100000000005</v>
      </c>
      <c r="K386">
        <v>0.473694</v>
      </c>
      <c r="M386">
        <v>8.7113999999999997E-2</v>
      </c>
      <c r="N386">
        <v>0.78523900000000002</v>
      </c>
      <c r="O386">
        <v>0.30360999999999999</v>
      </c>
      <c r="R386" s="1">
        <v>0.8</v>
      </c>
      <c r="S386" s="1">
        <v>0.9</v>
      </c>
      <c r="T386" s="1">
        <v>0.3</v>
      </c>
      <c r="U386" s="1"/>
      <c r="V386" s="1">
        <v>0</v>
      </c>
      <c r="W386" s="1">
        <v>0.2</v>
      </c>
      <c r="X386" s="1">
        <v>0.7</v>
      </c>
      <c r="Z386" s="1">
        <f t="shared" si="30"/>
        <v>0.4</v>
      </c>
      <c r="AA386" s="1">
        <f t="shared" si="31"/>
        <v>0.55000000000000004</v>
      </c>
      <c r="AB386" s="1">
        <f t="shared" si="32"/>
        <v>0.5</v>
      </c>
      <c r="AC386" s="11">
        <f t="shared" si="33"/>
        <v>0.2</v>
      </c>
      <c r="AD386" s="11">
        <f t="shared" si="34"/>
        <v>0.60500000000000009</v>
      </c>
      <c r="AE386" s="11">
        <f t="shared" si="35"/>
        <v>0.3</v>
      </c>
      <c r="AF386" s="1"/>
    </row>
    <row r="387" spans="1:32" x14ac:dyDescent="0.25">
      <c r="A387" s="8">
        <v>44.848100000000002</v>
      </c>
      <c r="C387" s="9">
        <v>0.30717699999999998</v>
      </c>
      <c r="D387" s="9">
        <v>0.83104599999999995</v>
      </c>
      <c r="E387" s="9">
        <v>0.18548100000000001</v>
      </c>
      <c r="F387" s="9"/>
      <c r="G387" s="8">
        <v>100</v>
      </c>
      <c r="I387">
        <v>2.34E-4</v>
      </c>
      <c r="J387">
        <v>8.1419999999999999E-3</v>
      </c>
      <c r="K387">
        <v>0.96950199999999997</v>
      </c>
      <c r="M387">
        <v>5.6316999999999999E-2</v>
      </c>
      <c r="N387">
        <v>0.44122499999999998</v>
      </c>
      <c r="O387">
        <v>0.48996800000000001</v>
      </c>
      <c r="R387" s="1">
        <v>0.8</v>
      </c>
      <c r="S387" s="1">
        <v>0.9</v>
      </c>
      <c r="T387" s="1">
        <v>0.3</v>
      </c>
      <c r="U387" s="1"/>
      <c r="V387" s="1">
        <v>0</v>
      </c>
      <c r="W387" s="1">
        <v>0.2</v>
      </c>
      <c r="X387" s="1">
        <v>0.8</v>
      </c>
      <c r="Z387" s="1">
        <f t="shared" ref="Z387:Z450" si="36">(R387+V387)/2</f>
        <v>0.4</v>
      </c>
      <c r="AA387" s="1">
        <f t="shared" ref="AA387:AA450" si="37">(S387+W387)/2</f>
        <v>0.55000000000000004</v>
      </c>
      <c r="AB387" s="1">
        <f t="shared" ref="AB387:AB450" si="38">(T387+X387)/2</f>
        <v>0.55000000000000004</v>
      </c>
      <c r="AC387" s="11">
        <f t="shared" ref="AC387:AC450" si="39">((1-T387)+(1-X387))/2*Z387</f>
        <v>0.18</v>
      </c>
      <c r="AD387" s="11">
        <f t="shared" ref="AD387:AD450" si="40">IF(OR(AND(S387&gt;R387,S387&gt;T387),AND(W387&gt;V387,W387&gt;X387)),AA387*1.1,AA387)</f>
        <v>0.60500000000000009</v>
      </c>
      <c r="AE387" s="11">
        <f t="shared" ref="AE387:AE450" si="41">((1-R387)+(1-V387))/2*AB387</f>
        <v>0.33</v>
      </c>
      <c r="AF387" s="1"/>
    </row>
    <row r="388" spans="1:32" x14ac:dyDescent="0.25">
      <c r="A388" s="8">
        <v>45.901000000000003</v>
      </c>
      <c r="C388" s="9">
        <v>0.29515599999999997</v>
      </c>
      <c r="D388" s="9">
        <v>0.83786700000000003</v>
      </c>
      <c r="E388" s="9">
        <v>0.19585</v>
      </c>
      <c r="F388" s="9"/>
      <c r="G388" s="8">
        <v>100</v>
      </c>
      <c r="I388">
        <v>2.34E-4</v>
      </c>
      <c r="J388">
        <v>8.1419999999999999E-3</v>
      </c>
      <c r="K388">
        <v>0.96950199999999997</v>
      </c>
      <c r="M388">
        <v>5.3857000000000002E-2</v>
      </c>
      <c r="N388">
        <v>0.44611899999999999</v>
      </c>
      <c r="O388">
        <v>0.49852000000000002</v>
      </c>
      <c r="R388" s="1">
        <v>0.8</v>
      </c>
      <c r="S388" s="1">
        <v>0.9</v>
      </c>
      <c r="T388" s="1">
        <v>0.3</v>
      </c>
      <c r="U388" s="1"/>
      <c r="V388" s="1">
        <v>0</v>
      </c>
      <c r="W388" s="1">
        <v>0.3</v>
      </c>
      <c r="X388" s="1">
        <v>0.7</v>
      </c>
      <c r="Z388" s="1">
        <f t="shared" si="36"/>
        <v>0.4</v>
      </c>
      <c r="AA388" s="1">
        <f t="shared" si="37"/>
        <v>0.6</v>
      </c>
      <c r="AB388" s="1">
        <f t="shared" si="38"/>
        <v>0.5</v>
      </c>
      <c r="AC388" s="11">
        <f t="shared" si="39"/>
        <v>0.2</v>
      </c>
      <c r="AD388" s="11">
        <f t="shared" si="40"/>
        <v>0.66</v>
      </c>
      <c r="AE388" s="11">
        <f t="shared" si="41"/>
        <v>0.3</v>
      </c>
      <c r="AF388" s="1"/>
    </row>
    <row r="389" spans="1:32" x14ac:dyDescent="0.25">
      <c r="A389" s="8">
        <v>50.445700000000002</v>
      </c>
      <c r="C389" s="9">
        <v>0.24660299999999999</v>
      </c>
      <c r="D389" s="9">
        <v>0.84946699999999997</v>
      </c>
      <c r="E389" s="9">
        <v>0.241538</v>
      </c>
      <c r="F389" s="9"/>
      <c r="G389" s="8">
        <v>95.0595</v>
      </c>
      <c r="I389">
        <v>5.1199999999999998E-4</v>
      </c>
      <c r="J389">
        <v>2.1597000000000002E-2</v>
      </c>
      <c r="K389">
        <v>0.94118900000000005</v>
      </c>
      <c r="M389">
        <v>4.5940000000000002E-2</v>
      </c>
      <c r="N389">
        <v>0.46351900000000001</v>
      </c>
      <c r="O389">
        <v>0.52150700000000005</v>
      </c>
      <c r="R389" s="1">
        <v>0.8</v>
      </c>
      <c r="S389" s="1">
        <v>0.9</v>
      </c>
      <c r="T389" s="1">
        <v>0.3</v>
      </c>
      <c r="U389" s="1"/>
      <c r="V389" s="1">
        <v>0</v>
      </c>
      <c r="W389" s="1">
        <v>0.4</v>
      </c>
      <c r="X389" s="1">
        <v>0.6</v>
      </c>
      <c r="Z389" s="1">
        <f t="shared" si="36"/>
        <v>0.4</v>
      </c>
      <c r="AA389" s="1">
        <f t="shared" si="37"/>
        <v>0.65</v>
      </c>
      <c r="AB389" s="1">
        <f t="shared" si="38"/>
        <v>0.44999999999999996</v>
      </c>
      <c r="AC389" s="11">
        <f t="shared" si="39"/>
        <v>0.22000000000000003</v>
      </c>
      <c r="AD389" s="11">
        <f t="shared" si="40"/>
        <v>0.71500000000000008</v>
      </c>
      <c r="AE389" s="11">
        <f t="shared" si="41"/>
        <v>0.26999999999999996</v>
      </c>
      <c r="AF389" s="1"/>
    </row>
    <row r="390" spans="1:32" x14ac:dyDescent="0.25">
      <c r="A390" s="8">
        <v>52.642800000000001</v>
      </c>
      <c r="C390" s="9">
        <v>0.22409100000000001</v>
      </c>
      <c r="D390" s="9">
        <v>0.84552899999999998</v>
      </c>
      <c r="E390" s="9">
        <v>0.26481700000000002</v>
      </c>
      <c r="F390" s="9"/>
      <c r="G390" s="8">
        <v>100</v>
      </c>
      <c r="I390">
        <v>2.34E-4</v>
      </c>
      <c r="J390">
        <v>8.1419999999999999E-3</v>
      </c>
      <c r="K390">
        <v>0.96950199999999997</v>
      </c>
      <c r="M390">
        <v>4.0695000000000002E-2</v>
      </c>
      <c r="N390">
        <v>0.45329700000000001</v>
      </c>
      <c r="O390">
        <v>0.55110599999999998</v>
      </c>
      <c r="R390" s="1">
        <v>0.8</v>
      </c>
      <c r="S390" s="1">
        <v>0.9</v>
      </c>
      <c r="T390" s="1">
        <v>0.3</v>
      </c>
      <c r="U390" s="1"/>
      <c r="V390" s="1">
        <v>0</v>
      </c>
      <c r="W390" s="1">
        <v>0.5</v>
      </c>
      <c r="X390" s="1">
        <v>0.5</v>
      </c>
      <c r="Z390" s="1">
        <f t="shared" si="36"/>
        <v>0.4</v>
      </c>
      <c r="AA390" s="1">
        <f t="shared" si="37"/>
        <v>0.7</v>
      </c>
      <c r="AB390" s="1">
        <f t="shared" si="38"/>
        <v>0.4</v>
      </c>
      <c r="AC390" s="11">
        <f t="shared" si="39"/>
        <v>0.24</v>
      </c>
      <c r="AD390" s="11">
        <f t="shared" si="40"/>
        <v>0.77</v>
      </c>
      <c r="AE390" s="11">
        <f t="shared" si="41"/>
        <v>0.24</v>
      </c>
      <c r="AF390" s="1"/>
    </row>
    <row r="391" spans="1:32" x14ac:dyDescent="0.25">
      <c r="A391" s="8">
        <v>56.391100000000002</v>
      </c>
      <c r="C391" s="9">
        <v>0.18578900000000001</v>
      </c>
      <c r="D391" s="9">
        <v>0.82284199999999996</v>
      </c>
      <c r="E391" s="9">
        <v>0.30834</v>
      </c>
      <c r="F391" s="9"/>
      <c r="G391" s="8">
        <v>100</v>
      </c>
      <c r="I391">
        <v>2.34E-4</v>
      </c>
      <c r="J391">
        <v>8.1419999999999999E-3</v>
      </c>
      <c r="K391">
        <v>0.96950199999999997</v>
      </c>
      <c r="M391">
        <v>3.4542999999999997E-2</v>
      </c>
      <c r="N391">
        <v>0.43970500000000001</v>
      </c>
      <c r="O391">
        <v>0.58095399999999997</v>
      </c>
      <c r="R391" s="1">
        <v>0.8</v>
      </c>
      <c r="S391" s="1">
        <v>0.9</v>
      </c>
      <c r="T391" s="1">
        <v>0.3</v>
      </c>
      <c r="U391" s="1"/>
      <c r="V391" s="1">
        <v>0</v>
      </c>
      <c r="W391" s="1">
        <v>0.6</v>
      </c>
      <c r="X391" s="1">
        <v>0.4</v>
      </c>
      <c r="Z391" s="1">
        <f t="shared" si="36"/>
        <v>0.4</v>
      </c>
      <c r="AA391" s="1">
        <f t="shared" si="37"/>
        <v>0.75</v>
      </c>
      <c r="AB391" s="1">
        <f t="shared" si="38"/>
        <v>0.35</v>
      </c>
      <c r="AC391" s="11">
        <f t="shared" si="39"/>
        <v>0.25999999999999995</v>
      </c>
      <c r="AD391" s="11">
        <f t="shared" si="40"/>
        <v>0.82500000000000007</v>
      </c>
      <c r="AE391" s="11">
        <f t="shared" si="41"/>
        <v>0.21</v>
      </c>
      <c r="AF391" s="1"/>
    </row>
    <row r="392" spans="1:32" x14ac:dyDescent="0.25">
      <c r="A392" s="8">
        <v>50.492199999999997</v>
      </c>
      <c r="C392" s="9">
        <v>0.24612400000000001</v>
      </c>
      <c r="D392" s="9">
        <v>0.84944799999999998</v>
      </c>
      <c r="E392" s="9">
        <v>0.24201900000000001</v>
      </c>
      <c r="F392" s="9"/>
      <c r="G392" s="8">
        <v>100</v>
      </c>
      <c r="I392">
        <v>2.34E-4</v>
      </c>
      <c r="J392">
        <v>8.1419999999999999E-3</v>
      </c>
      <c r="K392">
        <v>0.96950199999999997</v>
      </c>
      <c r="M392">
        <v>4.4523E-2</v>
      </c>
      <c r="N392">
        <v>0.45524900000000001</v>
      </c>
      <c r="O392">
        <v>0.53445100000000001</v>
      </c>
      <c r="R392" s="1">
        <v>0.8</v>
      </c>
      <c r="S392" s="1">
        <v>0.9</v>
      </c>
      <c r="T392" s="1">
        <v>0.3</v>
      </c>
      <c r="U392" s="1"/>
      <c r="V392" s="1">
        <v>0</v>
      </c>
      <c r="W392" s="1">
        <v>0.7</v>
      </c>
      <c r="X392" s="1">
        <v>0.3</v>
      </c>
      <c r="Z392" s="1">
        <f t="shared" si="36"/>
        <v>0.4</v>
      </c>
      <c r="AA392" s="1">
        <f t="shared" si="37"/>
        <v>0.8</v>
      </c>
      <c r="AB392" s="1">
        <f t="shared" si="38"/>
        <v>0.3</v>
      </c>
      <c r="AC392" s="11">
        <f t="shared" si="39"/>
        <v>0.27999999999999997</v>
      </c>
      <c r="AD392" s="11">
        <f t="shared" si="40"/>
        <v>0.88000000000000012</v>
      </c>
      <c r="AE392" s="11">
        <f t="shared" si="41"/>
        <v>0.18</v>
      </c>
      <c r="AF392" s="1"/>
    </row>
    <row r="393" spans="1:32" x14ac:dyDescent="0.25">
      <c r="A393" s="8">
        <v>60.6036</v>
      </c>
      <c r="C393" s="9">
        <v>0.142711</v>
      </c>
      <c r="D393" s="9">
        <v>0.76434299999999999</v>
      </c>
      <c r="E393" s="9">
        <v>0.36654500000000001</v>
      </c>
      <c r="F393" s="9"/>
      <c r="G393" s="8">
        <v>100</v>
      </c>
      <c r="I393">
        <v>2.34E-4</v>
      </c>
      <c r="J393">
        <v>8.1419999999999999E-3</v>
      </c>
      <c r="K393">
        <v>0.96950199999999997</v>
      </c>
      <c r="M393">
        <v>2.8264000000000001E-2</v>
      </c>
      <c r="N393">
        <v>0.404611</v>
      </c>
      <c r="O393">
        <v>0.61644900000000002</v>
      </c>
      <c r="R393" s="1">
        <v>0.8</v>
      </c>
      <c r="S393" s="1">
        <v>0.9</v>
      </c>
      <c r="T393" s="1">
        <v>0.3</v>
      </c>
      <c r="U393" s="1"/>
      <c r="V393" s="1">
        <v>0</v>
      </c>
      <c r="W393" s="1">
        <v>0.7</v>
      </c>
      <c r="X393" s="1">
        <v>0.4</v>
      </c>
      <c r="Z393" s="1">
        <f t="shared" si="36"/>
        <v>0.4</v>
      </c>
      <c r="AA393" s="1">
        <f t="shared" si="37"/>
        <v>0.8</v>
      </c>
      <c r="AB393" s="1">
        <f t="shared" si="38"/>
        <v>0.35</v>
      </c>
      <c r="AC393" s="11">
        <f t="shared" si="39"/>
        <v>0.25999999999999995</v>
      </c>
      <c r="AD393" s="11">
        <f t="shared" si="40"/>
        <v>0.88000000000000012</v>
      </c>
      <c r="AE393" s="11">
        <f t="shared" si="41"/>
        <v>0.21</v>
      </c>
      <c r="AF393" s="1"/>
    </row>
    <row r="394" spans="1:32" x14ac:dyDescent="0.25">
      <c r="A394" s="8">
        <v>56.866100000000003</v>
      </c>
      <c r="C394" s="9">
        <v>0.180918</v>
      </c>
      <c r="D394" s="9">
        <v>0.81825800000000004</v>
      </c>
      <c r="E394" s="9">
        <v>0.314332</v>
      </c>
      <c r="F394" s="9"/>
      <c r="G394" s="8">
        <v>86.442700000000002</v>
      </c>
      <c r="I394">
        <v>2.6340000000000001E-3</v>
      </c>
      <c r="J394">
        <v>0.146783</v>
      </c>
      <c r="K394">
        <v>0.79103699999999999</v>
      </c>
      <c r="M394">
        <v>4.1461999999999999E-2</v>
      </c>
      <c r="N394">
        <v>0.523752</v>
      </c>
      <c r="O394">
        <v>0.50743400000000005</v>
      </c>
      <c r="R394" s="1">
        <v>0.8</v>
      </c>
      <c r="S394" s="1">
        <v>0.9</v>
      </c>
      <c r="T394" s="1">
        <v>0.3</v>
      </c>
      <c r="U394" s="1"/>
      <c r="V394" s="1">
        <v>0</v>
      </c>
      <c r="W394" s="1">
        <v>0.8</v>
      </c>
      <c r="X394" s="1">
        <v>0.2</v>
      </c>
      <c r="Z394" s="1">
        <f t="shared" si="36"/>
        <v>0.4</v>
      </c>
      <c r="AA394" s="1">
        <f t="shared" si="37"/>
        <v>0.85000000000000009</v>
      </c>
      <c r="AB394" s="1">
        <f t="shared" si="38"/>
        <v>0.25</v>
      </c>
      <c r="AC394" s="11">
        <f t="shared" si="39"/>
        <v>0.30000000000000004</v>
      </c>
      <c r="AD394" s="11">
        <f t="shared" si="40"/>
        <v>0.93500000000000016</v>
      </c>
      <c r="AE394" s="11">
        <f t="shared" si="41"/>
        <v>0.15</v>
      </c>
      <c r="AF394" s="1"/>
    </row>
    <row r="395" spans="1:32" x14ac:dyDescent="0.25">
      <c r="A395" s="8">
        <v>64.191800000000001</v>
      </c>
      <c r="C395" s="9">
        <v>0.107559</v>
      </c>
      <c r="D395" s="9">
        <v>0.67320899999999995</v>
      </c>
      <c r="E395" s="9">
        <v>0.42673499999999998</v>
      </c>
      <c r="F395" s="9"/>
      <c r="G395" s="8">
        <v>100</v>
      </c>
      <c r="I395">
        <v>2.34E-4</v>
      </c>
      <c r="J395">
        <v>8.1419999999999999E-3</v>
      </c>
      <c r="K395">
        <v>0.96950199999999997</v>
      </c>
      <c r="M395">
        <v>2.3531E-2</v>
      </c>
      <c r="N395">
        <v>0.35324699999999998</v>
      </c>
      <c r="O395">
        <v>0.647227</v>
      </c>
      <c r="R395" s="1">
        <v>0.8</v>
      </c>
      <c r="S395" s="1">
        <v>0.9</v>
      </c>
      <c r="T395" s="1">
        <v>0.3</v>
      </c>
      <c r="U395" s="1"/>
      <c r="V395" s="1">
        <v>0</v>
      </c>
      <c r="W395" s="1">
        <v>0.8</v>
      </c>
      <c r="X395" s="1">
        <v>0.3</v>
      </c>
      <c r="Z395" s="1">
        <f t="shared" si="36"/>
        <v>0.4</v>
      </c>
      <c r="AA395" s="1">
        <f t="shared" si="37"/>
        <v>0.85000000000000009</v>
      </c>
      <c r="AB395" s="1">
        <f t="shared" si="38"/>
        <v>0.3</v>
      </c>
      <c r="AC395" s="11">
        <f t="shared" si="39"/>
        <v>0.27999999999999997</v>
      </c>
      <c r="AD395" s="11">
        <f t="shared" si="40"/>
        <v>0.93500000000000016</v>
      </c>
      <c r="AE395" s="11">
        <f t="shared" si="41"/>
        <v>0.18</v>
      </c>
      <c r="AF395" s="1"/>
    </row>
    <row r="396" spans="1:32" x14ac:dyDescent="0.25">
      <c r="A396" s="8">
        <v>67.990899999999996</v>
      </c>
      <c r="C396" s="9">
        <v>7.4768000000000001E-2</v>
      </c>
      <c r="D396" s="9">
        <v>0.52558800000000006</v>
      </c>
      <c r="E396" s="9">
        <v>0.50154200000000004</v>
      </c>
      <c r="F396" s="9"/>
      <c r="G396" s="8">
        <v>95.894800000000004</v>
      </c>
      <c r="I396">
        <v>4.4299999999999998E-4</v>
      </c>
      <c r="J396">
        <v>1.806E-2</v>
      </c>
      <c r="K396">
        <v>0.94782100000000002</v>
      </c>
      <c r="M396">
        <v>1.9803000000000001E-2</v>
      </c>
      <c r="N396">
        <v>0.28426800000000002</v>
      </c>
      <c r="O396">
        <v>0.66889299999999996</v>
      </c>
      <c r="R396" s="1">
        <v>0.8</v>
      </c>
      <c r="S396" s="1">
        <v>0.9</v>
      </c>
      <c r="T396" s="1">
        <v>0.3</v>
      </c>
      <c r="U396" s="1"/>
      <c r="V396" s="1">
        <v>0.1</v>
      </c>
      <c r="W396" s="1">
        <v>0.8</v>
      </c>
      <c r="X396" s="1">
        <v>0.1</v>
      </c>
      <c r="Z396" s="1">
        <f t="shared" si="36"/>
        <v>0.45</v>
      </c>
      <c r="AA396" s="1">
        <f t="shared" si="37"/>
        <v>0.85000000000000009</v>
      </c>
      <c r="AB396" s="1">
        <f t="shared" si="38"/>
        <v>0.2</v>
      </c>
      <c r="AC396" s="11">
        <f t="shared" si="39"/>
        <v>0.36000000000000004</v>
      </c>
      <c r="AD396" s="11">
        <f t="shared" si="40"/>
        <v>0.93500000000000016</v>
      </c>
      <c r="AE396" s="11">
        <f t="shared" si="41"/>
        <v>0.11000000000000001</v>
      </c>
      <c r="AF396" s="1"/>
    </row>
    <row r="397" spans="1:32" x14ac:dyDescent="0.25">
      <c r="A397" s="8">
        <v>68.060299999999998</v>
      </c>
      <c r="C397" s="9">
        <v>7.4229000000000003E-2</v>
      </c>
      <c r="D397" s="9">
        <v>0.52246300000000001</v>
      </c>
      <c r="E397" s="9">
        <v>0.50299799999999995</v>
      </c>
      <c r="F397" s="9"/>
      <c r="G397" s="8">
        <v>100</v>
      </c>
      <c r="I397">
        <v>2.34E-4</v>
      </c>
      <c r="J397">
        <v>8.1419999999999999E-3</v>
      </c>
      <c r="K397">
        <v>0.96950199999999997</v>
      </c>
      <c r="M397">
        <v>1.9317999999999998E-2</v>
      </c>
      <c r="N397">
        <v>0.27942400000000001</v>
      </c>
      <c r="O397">
        <v>0.67700300000000002</v>
      </c>
      <c r="R397" s="1">
        <v>0.8</v>
      </c>
      <c r="S397" s="1">
        <v>0.9</v>
      </c>
      <c r="T397" s="1">
        <v>0.3</v>
      </c>
      <c r="U397" s="1"/>
      <c r="V397" s="1">
        <v>0.1</v>
      </c>
      <c r="W397" s="1">
        <v>0.8</v>
      </c>
      <c r="X397" s="1">
        <v>0.2</v>
      </c>
      <c r="Z397" s="1">
        <f t="shared" si="36"/>
        <v>0.45</v>
      </c>
      <c r="AA397" s="1">
        <f t="shared" si="37"/>
        <v>0.85000000000000009</v>
      </c>
      <c r="AB397" s="1">
        <f t="shared" si="38"/>
        <v>0.25</v>
      </c>
      <c r="AC397" s="11">
        <f t="shared" si="39"/>
        <v>0.33750000000000002</v>
      </c>
      <c r="AD397" s="11">
        <f t="shared" si="40"/>
        <v>0.93500000000000016</v>
      </c>
      <c r="AE397" s="11">
        <f t="shared" si="41"/>
        <v>0.13750000000000001</v>
      </c>
      <c r="AF397" s="1"/>
    </row>
    <row r="398" spans="1:32" x14ac:dyDescent="0.25">
      <c r="A398" s="8">
        <v>64.726900000000001</v>
      </c>
      <c r="C398" s="9">
        <v>0.10259699999999999</v>
      </c>
      <c r="D398" s="9">
        <v>0.655582</v>
      </c>
      <c r="E398" s="9">
        <v>0.43661899999999998</v>
      </c>
      <c r="F398" s="9"/>
      <c r="G398" s="8">
        <v>100</v>
      </c>
      <c r="I398">
        <v>2.34E-4</v>
      </c>
      <c r="J398">
        <v>8.1419999999999999E-3</v>
      </c>
      <c r="K398">
        <v>0.96950199999999997</v>
      </c>
      <c r="M398">
        <v>2.2887000000000001E-2</v>
      </c>
      <c r="N398">
        <v>0.34387000000000001</v>
      </c>
      <c r="O398">
        <v>0.651671</v>
      </c>
      <c r="R398" s="1">
        <v>0.8</v>
      </c>
      <c r="S398" s="1">
        <v>0.9</v>
      </c>
      <c r="T398" s="1">
        <v>0.3</v>
      </c>
      <c r="U398" s="1"/>
      <c r="V398" s="1">
        <v>0.2</v>
      </c>
      <c r="W398" s="1">
        <v>0.8</v>
      </c>
      <c r="X398" s="1">
        <v>0</v>
      </c>
      <c r="Z398" s="1">
        <f t="shared" si="36"/>
        <v>0.5</v>
      </c>
      <c r="AA398" s="1">
        <f t="shared" si="37"/>
        <v>0.85000000000000009</v>
      </c>
      <c r="AB398" s="1">
        <f t="shared" si="38"/>
        <v>0.15</v>
      </c>
      <c r="AC398" s="11">
        <f t="shared" si="39"/>
        <v>0.42499999999999999</v>
      </c>
      <c r="AD398" s="11">
        <f t="shared" si="40"/>
        <v>0.93500000000000016</v>
      </c>
      <c r="AE398" s="11">
        <f t="shared" si="41"/>
        <v>7.4999999999999997E-2</v>
      </c>
      <c r="AF398" s="1"/>
    </row>
    <row r="399" spans="1:32" x14ac:dyDescent="0.25">
      <c r="A399" s="8">
        <v>66.858699999999999</v>
      </c>
      <c r="C399" s="9">
        <v>8.3891999999999994E-2</v>
      </c>
      <c r="D399" s="9">
        <v>0.57471700000000003</v>
      </c>
      <c r="E399" s="9">
        <v>0.47819400000000001</v>
      </c>
      <c r="F399" s="9"/>
      <c r="G399" s="8">
        <v>100</v>
      </c>
      <c r="I399">
        <v>2.34E-4</v>
      </c>
      <c r="J399">
        <v>8.1419999999999999E-3</v>
      </c>
      <c r="K399">
        <v>0.96950199999999997</v>
      </c>
      <c r="M399">
        <v>2.0511000000000001E-2</v>
      </c>
      <c r="N399">
        <v>0.30336000000000002</v>
      </c>
      <c r="O399">
        <v>0.66844400000000004</v>
      </c>
      <c r="R399" s="1">
        <v>0.8</v>
      </c>
      <c r="S399" s="1">
        <v>0.9</v>
      </c>
      <c r="T399" s="1">
        <v>0.3</v>
      </c>
      <c r="U399" s="1"/>
      <c r="V399" s="1">
        <v>0.2</v>
      </c>
      <c r="W399" s="1">
        <v>0.8</v>
      </c>
      <c r="X399" s="1">
        <v>0.1</v>
      </c>
      <c r="Z399" s="1">
        <f t="shared" si="36"/>
        <v>0.5</v>
      </c>
      <c r="AA399" s="1">
        <f t="shared" si="37"/>
        <v>0.85000000000000009</v>
      </c>
      <c r="AB399" s="1">
        <f t="shared" si="38"/>
        <v>0.2</v>
      </c>
      <c r="AC399" s="11">
        <f t="shared" si="39"/>
        <v>0.4</v>
      </c>
      <c r="AD399" s="11">
        <f t="shared" si="40"/>
        <v>0.93500000000000016</v>
      </c>
      <c r="AE399" s="11">
        <f t="shared" si="41"/>
        <v>0.1</v>
      </c>
      <c r="AF399" s="1"/>
    </row>
    <row r="400" spans="1:32" x14ac:dyDescent="0.25">
      <c r="A400" s="8">
        <v>53.88</v>
      </c>
      <c r="C400" s="9">
        <v>0.21146799999999999</v>
      </c>
      <c r="D400" s="9">
        <v>0.84044700000000006</v>
      </c>
      <c r="E400" s="9">
        <v>0.27854400000000001</v>
      </c>
      <c r="F400" s="9"/>
      <c r="G400" s="8">
        <v>71.224199999999996</v>
      </c>
      <c r="I400">
        <v>2.5690000000000001E-2</v>
      </c>
      <c r="J400">
        <v>0.70778700000000005</v>
      </c>
      <c r="K400">
        <v>0.32375100000000001</v>
      </c>
      <c r="M400">
        <v>8.9856000000000005E-2</v>
      </c>
      <c r="N400">
        <v>0.85511400000000004</v>
      </c>
      <c r="O400">
        <v>0.268341</v>
      </c>
      <c r="R400" s="1">
        <v>0.8</v>
      </c>
      <c r="S400" s="1">
        <v>0.9</v>
      </c>
      <c r="T400" s="1">
        <v>0.3</v>
      </c>
      <c r="U400" s="1"/>
      <c r="V400" s="1">
        <v>0.3</v>
      </c>
      <c r="W400" s="1">
        <v>0.7</v>
      </c>
      <c r="X400" s="1">
        <v>0</v>
      </c>
      <c r="Z400" s="1">
        <f t="shared" si="36"/>
        <v>0.55000000000000004</v>
      </c>
      <c r="AA400" s="1">
        <f t="shared" si="37"/>
        <v>0.8</v>
      </c>
      <c r="AB400" s="1">
        <f t="shared" si="38"/>
        <v>0.15</v>
      </c>
      <c r="AC400" s="11">
        <f t="shared" si="39"/>
        <v>0.46750000000000003</v>
      </c>
      <c r="AD400" s="11">
        <f t="shared" si="40"/>
        <v>0.88000000000000012</v>
      </c>
      <c r="AE400" s="11">
        <f t="shared" si="41"/>
        <v>6.7499999999999991E-2</v>
      </c>
      <c r="AF400" s="1"/>
    </row>
    <row r="401" spans="1:32" x14ac:dyDescent="0.25">
      <c r="A401" s="8">
        <v>52.241</v>
      </c>
      <c r="C401" s="9">
        <v>0.22819300000000001</v>
      </c>
      <c r="D401" s="9">
        <v>0.84672199999999997</v>
      </c>
      <c r="E401" s="9">
        <v>0.260467</v>
      </c>
      <c r="F401" s="9"/>
      <c r="G401" s="8">
        <v>72.621899999999997</v>
      </c>
      <c r="I401">
        <v>2.2211000000000002E-2</v>
      </c>
      <c r="J401">
        <v>0.67648799999999998</v>
      </c>
      <c r="K401">
        <v>0.35482200000000003</v>
      </c>
      <c r="M401">
        <v>9.1952000000000006E-2</v>
      </c>
      <c r="N401">
        <v>0.84545899999999996</v>
      </c>
      <c r="O401">
        <v>0.27067400000000003</v>
      </c>
      <c r="R401" s="1">
        <v>0.8</v>
      </c>
      <c r="S401" s="1">
        <v>0.9</v>
      </c>
      <c r="T401" s="1">
        <v>0.3</v>
      </c>
      <c r="U401" s="1"/>
      <c r="V401" s="1">
        <v>0.3</v>
      </c>
      <c r="W401" s="1">
        <v>0.8</v>
      </c>
      <c r="X401" s="1">
        <v>0</v>
      </c>
      <c r="Z401" s="1">
        <f t="shared" si="36"/>
        <v>0.55000000000000004</v>
      </c>
      <c r="AA401" s="1">
        <f t="shared" si="37"/>
        <v>0.85000000000000009</v>
      </c>
      <c r="AB401" s="1">
        <f t="shared" si="38"/>
        <v>0.15</v>
      </c>
      <c r="AC401" s="11">
        <f t="shared" si="39"/>
        <v>0.46750000000000003</v>
      </c>
      <c r="AD401" s="11">
        <f t="shared" si="40"/>
        <v>0.93500000000000016</v>
      </c>
      <c r="AE401" s="11">
        <f t="shared" si="41"/>
        <v>6.7499999999999991E-2</v>
      </c>
      <c r="AF401" s="1"/>
    </row>
    <row r="402" spans="1:32" x14ac:dyDescent="0.25">
      <c r="A402" s="8">
        <v>51.060899999999997</v>
      </c>
      <c r="C402" s="9">
        <v>0.24027299999999999</v>
      </c>
      <c r="D402" s="9">
        <v>0.848993</v>
      </c>
      <c r="E402" s="9">
        <v>0.24794099999999999</v>
      </c>
      <c r="F402" s="9"/>
      <c r="G402" s="8">
        <v>75.705299999999994</v>
      </c>
      <c r="I402">
        <v>1.5415999999999999E-2</v>
      </c>
      <c r="J402">
        <v>0.58551200000000003</v>
      </c>
      <c r="K402">
        <v>0.43620799999999998</v>
      </c>
      <c r="M402">
        <v>8.6170999999999998E-2</v>
      </c>
      <c r="N402">
        <v>0.80709900000000001</v>
      </c>
      <c r="O402">
        <v>0.29772300000000002</v>
      </c>
      <c r="R402" s="1">
        <v>0.8</v>
      </c>
      <c r="S402" s="1">
        <v>0.9</v>
      </c>
      <c r="T402" s="1">
        <v>0.3</v>
      </c>
      <c r="U402" s="1"/>
      <c r="V402" s="1">
        <v>0.4</v>
      </c>
      <c r="W402" s="1">
        <v>0.6</v>
      </c>
      <c r="X402" s="1">
        <v>0</v>
      </c>
      <c r="Z402" s="1">
        <f t="shared" si="36"/>
        <v>0.60000000000000009</v>
      </c>
      <c r="AA402" s="1">
        <f t="shared" si="37"/>
        <v>0.75</v>
      </c>
      <c r="AB402" s="1">
        <f t="shared" si="38"/>
        <v>0.15</v>
      </c>
      <c r="AC402" s="11">
        <f t="shared" si="39"/>
        <v>0.51</v>
      </c>
      <c r="AD402" s="11">
        <f t="shared" si="40"/>
        <v>0.82500000000000007</v>
      </c>
      <c r="AE402" s="11">
        <f t="shared" si="41"/>
        <v>5.9999999999999991E-2</v>
      </c>
      <c r="AF402" s="1"/>
    </row>
    <row r="403" spans="1:32" x14ac:dyDescent="0.25">
      <c r="A403" s="8">
        <v>43.537700000000001</v>
      </c>
      <c r="C403" s="9">
        <v>0.32275399999999999</v>
      </c>
      <c r="D403" s="9">
        <v>0.81999</v>
      </c>
      <c r="E403" s="9">
        <v>0.17263300000000001</v>
      </c>
      <c r="F403" s="9"/>
      <c r="G403" s="8">
        <v>74.352000000000004</v>
      </c>
      <c r="I403">
        <v>1.8238000000000001E-2</v>
      </c>
      <c r="J403">
        <v>0.62937200000000004</v>
      </c>
      <c r="K403">
        <v>0.39826800000000001</v>
      </c>
      <c r="M403">
        <v>0.12182800000000001</v>
      </c>
      <c r="N403">
        <v>0.81334200000000001</v>
      </c>
      <c r="O403">
        <v>0.236206</v>
      </c>
      <c r="R403" s="1">
        <v>0.8</v>
      </c>
      <c r="S403" s="1">
        <v>0.9</v>
      </c>
      <c r="T403" s="1">
        <v>0.3</v>
      </c>
      <c r="U403" s="1"/>
      <c r="V403" s="1">
        <v>0.4</v>
      </c>
      <c r="W403" s="1">
        <v>0.7</v>
      </c>
      <c r="X403" s="1">
        <v>0</v>
      </c>
      <c r="Z403" s="1">
        <f t="shared" si="36"/>
        <v>0.60000000000000009</v>
      </c>
      <c r="AA403" s="1">
        <f t="shared" si="37"/>
        <v>0.8</v>
      </c>
      <c r="AB403" s="1">
        <f t="shared" si="38"/>
        <v>0.15</v>
      </c>
      <c r="AC403" s="11">
        <f t="shared" si="39"/>
        <v>0.51</v>
      </c>
      <c r="AD403" s="11">
        <f t="shared" si="40"/>
        <v>0.88000000000000012</v>
      </c>
      <c r="AE403" s="11">
        <f t="shared" si="41"/>
        <v>5.9999999999999991E-2</v>
      </c>
      <c r="AF403" s="1"/>
    </row>
    <row r="404" spans="1:32" x14ac:dyDescent="0.25">
      <c r="A404" s="8">
        <v>40.616999999999997</v>
      </c>
      <c r="C404" s="9">
        <v>0.36056100000000002</v>
      </c>
      <c r="D404" s="9">
        <v>0.78306299999999995</v>
      </c>
      <c r="E404" s="9">
        <v>0.14429600000000001</v>
      </c>
      <c r="F404" s="9"/>
      <c r="G404" s="8">
        <v>75.457899999999995</v>
      </c>
      <c r="I404">
        <v>1.5911999999999999E-2</v>
      </c>
      <c r="J404">
        <v>0.59399999999999997</v>
      </c>
      <c r="K404">
        <v>0.42901499999999998</v>
      </c>
      <c r="M404">
        <v>0.13212499999999999</v>
      </c>
      <c r="N404">
        <v>0.77687200000000001</v>
      </c>
      <c r="O404">
        <v>0.230541</v>
      </c>
      <c r="R404" s="1">
        <v>0.8</v>
      </c>
      <c r="S404" s="1">
        <v>0.9</v>
      </c>
      <c r="T404" s="1">
        <v>0.3</v>
      </c>
      <c r="U404" s="1"/>
      <c r="V404" s="1">
        <v>0.5</v>
      </c>
      <c r="W404" s="1">
        <v>0.5</v>
      </c>
      <c r="X404" s="1">
        <v>0</v>
      </c>
      <c r="Z404" s="1">
        <f t="shared" si="36"/>
        <v>0.65</v>
      </c>
      <c r="AA404" s="1">
        <f t="shared" si="37"/>
        <v>0.7</v>
      </c>
      <c r="AB404" s="1">
        <f t="shared" si="38"/>
        <v>0.15</v>
      </c>
      <c r="AC404" s="11">
        <f t="shared" si="39"/>
        <v>0.55249999999999999</v>
      </c>
      <c r="AD404" s="11">
        <f t="shared" si="40"/>
        <v>0.77</v>
      </c>
      <c r="AE404" s="11">
        <f t="shared" si="41"/>
        <v>5.2499999999999998E-2</v>
      </c>
      <c r="AF404" s="1"/>
    </row>
    <row r="405" spans="1:32" x14ac:dyDescent="0.25">
      <c r="A405" s="8">
        <v>40.887799999999999</v>
      </c>
      <c r="C405" s="9">
        <v>0.35685</v>
      </c>
      <c r="D405" s="9">
        <v>0.78730500000000003</v>
      </c>
      <c r="E405" s="9">
        <v>0.146898</v>
      </c>
      <c r="F405" s="9"/>
      <c r="G405" s="8">
        <v>100</v>
      </c>
      <c r="I405">
        <v>2.34E-4</v>
      </c>
      <c r="J405">
        <v>8.1419999999999999E-3</v>
      </c>
      <c r="K405">
        <v>0.96950199999999997</v>
      </c>
      <c r="M405">
        <v>6.7138000000000003E-2</v>
      </c>
      <c r="N405">
        <v>0.41091100000000003</v>
      </c>
      <c r="O405">
        <v>0.455847</v>
      </c>
      <c r="R405" s="1">
        <v>0.8</v>
      </c>
      <c r="S405" s="1">
        <v>0.9</v>
      </c>
      <c r="T405" s="1">
        <v>0.3</v>
      </c>
      <c r="U405" s="1"/>
      <c r="V405" s="1">
        <v>0.7</v>
      </c>
      <c r="W405" s="1">
        <v>0.2</v>
      </c>
      <c r="X405" s="1">
        <v>0</v>
      </c>
      <c r="Z405" s="1">
        <f t="shared" si="36"/>
        <v>0.75</v>
      </c>
      <c r="AA405" s="1">
        <f t="shared" si="37"/>
        <v>0.55000000000000004</v>
      </c>
      <c r="AB405" s="1">
        <f t="shared" si="38"/>
        <v>0.15</v>
      </c>
      <c r="AC405" s="11">
        <f t="shared" si="39"/>
        <v>0.63749999999999996</v>
      </c>
      <c r="AD405" s="11">
        <f t="shared" si="40"/>
        <v>0.60500000000000009</v>
      </c>
      <c r="AE405" s="11">
        <f t="shared" si="41"/>
        <v>3.7499999999999999E-2</v>
      </c>
      <c r="AF405" s="1"/>
    </row>
    <row r="406" spans="1:32" x14ac:dyDescent="0.25">
      <c r="A406" s="8">
        <v>47.6477</v>
      </c>
      <c r="C406" s="9">
        <v>0.27598200000000001</v>
      </c>
      <c r="D406" s="9">
        <v>0.84557000000000004</v>
      </c>
      <c r="E406" s="9">
        <v>0.213176</v>
      </c>
      <c r="F406" s="9"/>
      <c r="G406" s="8">
        <v>94.258200000000002</v>
      </c>
      <c r="I406">
        <v>5.9000000000000003E-4</v>
      </c>
      <c r="J406">
        <v>2.5742999999999999E-2</v>
      </c>
      <c r="K406">
        <v>0.93387699999999996</v>
      </c>
      <c r="M406">
        <v>5.1978000000000003E-2</v>
      </c>
      <c r="N406">
        <v>0.46262300000000001</v>
      </c>
      <c r="O406">
        <v>0.49640200000000001</v>
      </c>
      <c r="R406" s="1">
        <v>0.8</v>
      </c>
      <c r="S406" s="1">
        <v>0.9</v>
      </c>
      <c r="T406" s="1">
        <v>0.3</v>
      </c>
      <c r="U406" s="1"/>
      <c r="V406" s="1">
        <v>0.8</v>
      </c>
      <c r="W406" s="1">
        <v>0.1</v>
      </c>
      <c r="X406" s="1">
        <v>0</v>
      </c>
      <c r="Z406" s="1">
        <f t="shared" si="36"/>
        <v>0.8</v>
      </c>
      <c r="AA406" s="1">
        <f t="shared" si="37"/>
        <v>0.5</v>
      </c>
      <c r="AB406" s="1">
        <f t="shared" si="38"/>
        <v>0.15</v>
      </c>
      <c r="AC406" s="11">
        <f t="shared" si="39"/>
        <v>0.68</v>
      </c>
      <c r="AD406" s="11">
        <f t="shared" si="40"/>
        <v>0.55000000000000004</v>
      </c>
      <c r="AE406" s="11">
        <f t="shared" si="41"/>
        <v>2.9999999999999992E-2</v>
      </c>
      <c r="AF406" s="1"/>
    </row>
    <row r="407" spans="1:32" x14ac:dyDescent="0.25">
      <c r="A407" s="8">
        <v>44.979300000000002</v>
      </c>
      <c r="C407" s="9">
        <v>0.30565700000000001</v>
      </c>
      <c r="D407" s="9">
        <v>0.83199199999999995</v>
      </c>
      <c r="E407" s="9">
        <v>0.18677099999999999</v>
      </c>
      <c r="F407" s="9"/>
      <c r="G407" s="8">
        <v>61.99</v>
      </c>
      <c r="I407">
        <v>5.3200999999999998E-2</v>
      </c>
      <c r="J407">
        <v>0.81306199999999995</v>
      </c>
      <c r="K407">
        <v>0.18679299999999999</v>
      </c>
      <c r="M407">
        <v>0.153865</v>
      </c>
      <c r="N407">
        <v>0.88861699999999999</v>
      </c>
      <c r="O407">
        <v>0.16900399999999999</v>
      </c>
      <c r="R407" s="1">
        <v>0.8</v>
      </c>
      <c r="S407" s="1">
        <v>0.9</v>
      </c>
      <c r="T407" s="1">
        <v>0.3</v>
      </c>
      <c r="U407" s="1"/>
      <c r="V407" s="1">
        <v>0.9</v>
      </c>
      <c r="W407" s="1">
        <v>0</v>
      </c>
      <c r="X407" s="1">
        <v>0</v>
      </c>
      <c r="Z407" s="1">
        <f t="shared" si="36"/>
        <v>0.85000000000000009</v>
      </c>
      <c r="AA407" s="1">
        <f t="shared" si="37"/>
        <v>0.45</v>
      </c>
      <c r="AB407" s="1">
        <f t="shared" si="38"/>
        <v>0.15</v>
      </c>
      <c r="AC407" s="11">
        <f t="shared" si="39"/>
        <v>0.72250000000000003</v>
      </c>
      <c r="AD407" s="11">
        <f t="shared" si="40"/>
        <v>0.49500000000000005</v>
      </c>
      <c r="AE407" s="11">
        <f t="shared" si="41"/>
        <v>2.2499999999999996E-2</v>
      </c>
      <c r="AF407" s="1"/>
    </row>
    <row r="408" spans="1:32" x14ac:dyDescent="0.25">
      <c r="A408" s="8">
        <v>45.488799999999998</v>
      </c>
      <c r="C408" s="9">
        <v>0.299815</v>
      </c>
      <c r="D408" s="9">
        <v>0.83540300000000001</v>
      </c>
      <c r="E408" s="9">
        <v>0.19178500000000001</v>
      </c>
      <c r="F408" s="9"/>
      <c r="G408" s="8">
        <v>83.677700000000002</v>
      </c>
      <c r="I408">
        <v>4.4229999999999998E-3</v>
      </c>
      <c r="J408">
        <v>0.24543100000000001</v>
      </c>
      <c r="K408">
        <v>0.70504299999999998</v>
      </c>
      <c r="M408">
        <v>7.5096999999999997E-2</v>
      </c>
      <c r="N408">
        <v>0.59909199999999996</v>
      </c>
      <c r="O408">
        <v>0.37751699999999999</v>
      </c>
      <c r="R408" s="1">
        <v>0.8</v>
      </c>
      <c r="S408" s="1">
        <v>0.9</v>
      </c>
      <c r="T408" s="1">
        <v>0.3</v>
      </c>
      <c r="U408" s="1"/>
      <c r="V408" s="1">
        <v>0.9</v>
      </c>
      <c r="W408" s="1">
        <v>0.1</v>
      </c>
      <c r="X408" s="1">
        <v>0</v>
      </c>
      <c r="Z408" s="1">
        <f t="shared" si="36"/>
        <v>0.85000000000000009</v>
      </c>
      <c r="AA408" s="1">
        <f t="shared" si="37"/>
        <v>0.5</v>
      </c>
      <c r="AB408" s="1">
        <f t="shared" si="38"/>
        <v>0.15</v>
      </c>
      <c r="AC408" s="11">
        <f t="shared" si="39"/>
        <v>0.72250000000000003</v>
      </c>
      <c r="AD408" s="11">
        <f t="shared" si="40"/>
        <v>0.55000000000000004</v>
      </c>
      <c r="AE408" s="11">
        <f t="shared" si="41"/>
        <v>2.2499999999999996E-2</v>
      </c>
      <c r="AF408" s="1"/>
    </row>
    <row r="409" spans="1:32" x14ac:dyDescent="0.25">
      <c r="A409" s="8">
        <v>43.494</v>
      </c>
      <c r="C409" s="9">
        <v>0.32328600000000002</v>
      </c>
      <c r="D409" s="9">
        <v>0.81956799999999996</v>
      </c>
      <c r="E409" s="9">
        <v>0.172206</v>
      </c>
      <c r="F409" s="9"/>
      <c r="G409" s="8">
        <v>100</v>
      </c>
      <c r="I409">
        <v>2.34E-4</v>
      </c>
      <c r="J409">
        <v>8.1419999999999999E-3</v>
      </c>
      <c r="K409">
        <v>0.96950199999999997</v>
      </c>
      <c r="M409">
        <v>5.9712000000000001E-2</v>
      </c>
      <c r="N409">
        <v>0.43312600000000001</v>
      </c>
      <c r="O409">
        <v>0.478686</v>
      </c>
      <c r="R409" s="1">
        <v>0.8</v>
      </c>
      <c r="S409" s="1">
        <v>0.9</v>
      </c>
      <c r="T409" s="1">
        <v>0.3</v>
      </c>
      <c r="U409" s="1"/>
      <c r="V409" s="1">
        <v>1</v>
      </c>
      <c r="W409" s="1">
        <v>0</v>
      </c>
      <c r="X409" s="1">
        <v>0</v>
      </c>
      <c r="Z409" s="1">
        <f t="shared" si="36"/>
        <v>0.9</v>
      </c>
      <c r="AA409" s="1">
        <f t="shared" si="37"/>
        <v>0.45</v>
      </c>
      <c r="AB409" s="1">
        <f t="shared" si="38"/>
        <v>0.15</v>
      </c>
      <c r="AC409" s="11">
        <f t="shared" si="39"/>
        <v>0.76500000000000001</v>
      </c>
      <c r="AD409" s="11">
        <f t="shared" si="40"/>
        <v>0.49500000000000005</v>
      </c>
      <c r="AE409" s="11">
        <f t="shared" si="41"/>
        <v>1.4999999999999996E-2</v>
      </c>
      <c r="AF409" s="1"/>
    </row>
    <row r="410" spans="1:32" x14ac:dyDescent="0.25">
      <c r="A410" s="8">
        <v>38.046799999999998</v>
      </c>
      <c r="C410" s="9">
        <v>0.39817999999999998</v>
      </c>
      <c r="D410" s="9">
        <v>0.732738</v>
      </c>
      <c r="E410" s="9">
        <v>0.120069</v>
      </c>
      <c r="F410" s="9"/>
      <c r="G410" s="8">
        <v>100</v>
      </c>
      <c r="I410">
        <v>2.34E-4</v>
      </c>
      <c r="J410">
        <v>8.1419999999999999E-3</v>
      </c>
      <c r="K410">
        <v>0.96950199999999997</v>
      </c>
      <c r="M410">
        <v>7.6899999999999996E-2</v>
      </c>
      <c r="N410">
        <v>0.37481700000000001</v>
      </c>
      <c r="O410">
        <v>0.42886299999999999</v>
      </c>
      <c r="R410" s="1">
        <v>0.7</v>
      </c>
      <c r="S410" s="1">
        <v>0.8</v>
      </c>
      <c r="T410" s="1">
        <v>0.2</v>
      </c>
      <c r="U410" s="1"/>
      <c r="V410" s="1">
        <v>0</v>
      </c>
      <c r="W410" s="1">
        <v>0</v>
      </c>
      <c r="X410" s="1">
        <v>0.9</v>
      </c>
      <c r="Z410" s="1">
        <f t="shared" si="36"/>
        <v>0.35</v>
      </c>
      <c r="AA410" s="1">
        <f t="shared" si="37"/>
        <v>0.4</v>
      </c>
      <c r="AB410" s="1">
        <f t="shared" si="38"/>
        <v>0.55000000000000004</v>
      </c>
      <c r="AC410" s="11">
        <f t="shared" si="39"/>
        <v>0.1575</v>
      </c>
      <c r="AD410" s="11">
        <f t="shared" si="40"/>
        <v>0.44000000000000006</v>
      </c>
      <c r="AE410" s="11">
        <f t="shared" si="41"/>
        <v>0.35750000000000004</v>
      </c>
      <c r="AF410" s="1"/>
    </row>
    <row r="411" spans="1:32" x14ac:dyDescent="0.25">
      <c r="A411" s="8">
        <v>37.403199999999998</v>
      </c>
      <c r="C411" s="9">
        <v>0.40831699999999999</v>
      </c>
      <c r="D411" s="9">
        <v>0.71697599999999995</v>
      </c>
      <c r="E411" s="9">
        <v>0.11418399999999999</v>
      </c>
      <c r="F411" s="9"/>
      <c r="G411" s="8">
        <v>100</v>
      </c>
      <c r="I411">
        <v>2.34E-4</v>
      </c>
      <c r="J411">
        <v>8.1419999999999999E-3</v>
      </c>
      <c r="K411">
        <v>0.96950199999999997</v>
      </c>
      <c r="M411">
        <v>7.9394999999999993E-2</v>
      </c>
      <c r="N411">
        <v>0.36474099999999998</v>
      </c>
      <c r="O411">
        <v>0.42240299999999997</v>
      </c>
      <c r="R411" s="1">
        <v>0.7</v>
      </c>
      <c r="S411" s="1">
        <v>0.8</v>
      </c>
      <c r="T411" s="1">
        <v>0.2</v>
      </c>
      <c r="U411" s="1"/>
      <c r="V411" s="1">
        <v>0</v>
      </c>
      <c r="W411" s="1">
        <v>0</v>
      </c>
      <c r="X411" s="1">
        <v>1</v>
      </c>
      <c r="Z411" s="1">
        <f t="shared" si="36"/>
        <v>0.35</v>
      </c>
      <c r="AA411" s="1">
        <f t="shared" si="37"/>
        <v>0.4</v>
      </c>
      <c r="AB411" s="1">
        <f t="shared" si="38"/>
        <v>0.6</v>
      </c>
      <c r="AC411" s="11">
        <f t="shared" si="39"/>
        <v>0.13999999999999999</v>
      </c>
      <c r="AD411" s="11">
        <f t="shared" si="40"/>
        <v>0.44000000000000006</v>
      </c>
      <c r="AE411" s="11">
        <f t="shared" si="41"/>
        <v>0.39</v>
      </c>
      <c r="AF411" s="1"/>
    </row>
    <row r="412" spans="1:32" x14ac:dyDescent="0.25">
      <c r="A412" s="8">
        <v>34.100200000000001</v>
      </c>
      <c r="C412" s="9">
        <v>0.46498400000000001</v>
      </c>
      <c r="D412" s="9">
        <v>0.61356599999999994</v>
      </c>
      <c r="E412" s="9">
        <v>8.5773000000000002E-2</v>
      </c>
      <c r="F412" s="9"/>
      <c r="G412" s="8">
        <v>100</v>
      </c>
      <c r="I412">
        <v>2.34E-4</v>
      </c>
      <c r="J412">
        <v>8.1419999999999999E-3</v>
      </c>
      <c r="K412">
        <v>0.96950199999999997</v>
      </c>
      <c r="M412">
        <v>9.4079999999999997E-2</v>
      </c>
      <c r="N412">
        <v>0.302948</v>
      </c>
      <c r="O412">
        <v>0.38708999999999999</v>
      </c>
      <c r="R412" s="1">
        <v>0.7</v>
      </c>
      <c r="S412" s="1">
        <v>0.8</v>
      </c>
      <c r="T412" s="1">
        <v>0.2</v>
      </c>
      <c r="U412" s="1"/>
      <c r="V412" s="1">
        <v>0</v>
      </c>
      <c r="W412" s="1">
        <v>0.1</v>
      </c>
      <c r="X412" s="1">
        <v>0.9</v>
      </c>
      <c r="Z412" s="1">
        <f t="shared" si="36"/>
        <v>0.35</v>
      </c>
      <c r="AA412" s="1">
        <f t="shared" si="37"/>
        <v>0.45</v>
      </c>
      <c r="AB412" s="1">
        <f t="shared" si="38"/>
        <v>0.55000000000000004</v>
      </c>
      <c r="AC412" s="11">
        <f t="shared" si="39"/>
        <v>0.1575</v>
      </c>
      <c r="AD412" s="11">
        <f t="shared" si="40"/>
        <v>0.49500000000000005</v>
      </c>
      <c r="AE412" s="11">
        <f t="shared" si="41"/>
        <v>0.35750000000000004</v>
      </c>
      <c r="AF412" s="1"/>
    </row>
    <row r="413" spans="1:32" x14ac:dyDescent="0.25">
      <c r="A413" s="8">
        <v>29.768599999999999</v>
      </c>
      <c r="C413" s="9">
        <v>0.54930100000000004</v>
      </c>
      <c r="D413" s="9">
        <v>0.42837199999999998</v>
      </c>
      <c r="E413" s="9">
        <v>5.4989000000000003E-2</v>
      </c>
      <c r="F413" s="9"/>
      <c r="G413" s="8">
        <v>100</v>
      </c>
      <c r="I413">
        <v>2.34E-4</v>
      </c>
      <c r="J413">
        <v>8.1419999999999999E-3</v>
      </c>
      <c r="K413">
        <v>0.96950199999999997</v>
      </c>
      <c r="M413">
        <v>0.118342</v>
      </c>
      <c r="N413">
        <v>0.212779</v>
      </c>
      <c r="O413">
        <v>0.33671699999999999</v>
      </c>
      <c r="R413" s="1">
        <v>0.7</v>
      </c>
      <c r="S413" s="1">
        <v>0.8</v>
      </c>
      <c r="T413" s="1">
        <v>0.2</v>
      </c>
      <c r="U413" s="1"/>
      <c r="V413" s="1">
        <v>0</v>
      </c>
      <c r="W413" s="1">
        <v>0.2</v>
      </c>
      <c r="X413" s="1">
        <v>0.8</v>
      </c>
      <c r="Z413" s="1">
        <f t="shared" si="36"/>
        <v>0.35</v>
      </c>
      <c r="AA413" s="1">
        <f t="shared" si="37"/>
        <v>0.5</v>
      </c>
      <c r="AB413" s="1">
        <f t="shared" si="38"/>
        <v>0.5</v>
      </c>
      <c r="AC413" s="11">
        <f t="shared" si="39"/>
        <v>0.17499999999999999</v>
      </c>
      <c r="AD413" s="11">
        <f t="shared" si="40"/>
        <v>0.55000000000000004</v>
      </c>
      <c r="AE413" s="11">
        <f t="shared" si="41"/>
        <v>0.32500000000000001</v>
      </c>
      <c r="AF413" s="1"/>
    </row>
    <row r="414" spans="1:32" x14ac:dyDescent="0.25">
      <c r="A414" s="8">
        <v>38.549399999999999</v>
      </c>
      <c r="C414" s="9">
        <v>0.39046900000000001</v>
      </c>
      <c r="D414" s="9">
        <v>0.74411700000000003</v>
      </c>
      <c r="E414" s="9">
        <v>0.124725</v>
      </c>
      <c r="F414" s="9"/>
      <c r="G414" s="8">
        <v>100</v>
      </c>
      <c r="I414">
        <v>2.34E-4</v>
      </c>
      <c r="J414">
        <v>8.1419999999999999E-3</v>
      </c>
      <c r="K414">
        <v>0.96950199999999997</v>
      </c>
      <c r="M414">
        <v>7.5027999999999997E-2</v>
      </c>
      <c r="N414">
        <v>0.382191</v>
      </c>
      <c r="O414">
        <v>0.43381500000000001</v>
      </c>
      <c r="R414" s="1">
        <v>0.7</v>
      </c>
      <c r="S414" s="1">
        <v>0.8</v>
      </c>
      <c r="T414" s="1">
        <v>0.2</v>
      </c>
      <c r="U414" s="1"/>
      <c r="V414" s="1">
        <v>0</v>
      </c>
      <c r="W414" s="1">
        <v>0.3</v>
      </c>
      <c r="X414" s="1">
        <v>0.7</v>
      </c>
      <c r="Z414" s="1">
        <f t="shared" si="36"/>
        <v>0.35</v>
      </c>
      <c r="AA414" s="1">
        <f t="shared" si="37"/>
        <v>0.55000000000000004</v>
      </c>
      <c r="AB414" s="1">
        <f t="shared" si="38"/>
        <v>0.44999999999999996</v>
      </c>
      <c r="AC414" s="11">
        <f t="shared" si="39"/>
        <v>0.1925</v>
      </c>
      <c r="AD414" s="11">
        <f t="shared" si="40"/>
        <v>0.60500000000000009</v>
      </c>
      <c r="AE414" s="11">
        <f t="shared" si="41"/>
        <v>0.29249999999999998</v>
      </c>
      <c r="AF414" s="1"/>
    </row>
    <row r="415" spans="1:32" x14ac:dyDescent="0.25">
      <c r="A415" s="8">
        <v>39.2453</v>
      </c>
      <c r="C415" s="9">
        <v>0.38008199999999998</v>
      </c>
      <c r="D415" s="9">
        <v>0.75858899999999996</v>
      </c>
      <c r="E415" s="9">
        <v>0.131244</v>
      </c>
      <c r="F415" s="9"/>
      <c r="G415" s="8">
        <v>100</v>
      </c>
      <c r="I415">
        <v>2.34E-4</v>
      </c>
      <c r="J415">
        <v>8.1419999999999999E-3</v>
      </c>
      <c r="K415">
        <v>0.96950199999999997</v>
      </c>
      <c r="M415">
        <v>7.2542999999999996E-2</v>
      </c>
      <c r="N415">
        <v>0.39168700000000001</v>
      </c>
      <c r="O415">
        <v>0.44054100000000002</v>
      </c>
      <c r="R415" s="1">
        <v>0.7</v>
      </c>
      <c r="S415" s="1">
        <v>0.8</v>
      </c>
      <c r="T415" s="1">
        <v>0.2</v>
      </c>
      <c r="U415" s="1"/>
      <c r="V415" s="1">
        <v>0</v>
      </c>
      <c r="W415" s="1">
        <v>0.4</v>
      </c>
      <c r="X415" s="1">
        <v>0.6</v>
      </c>
      <c r="Z415" s="1">
        <f t="shared" si="36"/>
        <v>0.35</v>
      </c>
      <c r="AA415" s="1">
        <f t="shared" si="37"/>
        <v>0.60000000000000009</v>
      </c>
      <c r="AB415" s="1">
        <f t="shared" si="38"/>
        <v>0.4</v>
      </c>
      <c r="AC415" s="11">
        <f t="shared" si="39"/>
        <v>0.21000000000000002</v>
      </c>
      <c r="AD415" s="11">
        <f t="shared" si="40"/>
        <v>0.66000000000000014</v>
      </c>
      <c r="AE415" s="11">
        <f t="shared" si="41"/>
        <v>0.26</v>
      </c>
      <c r="AF415" s="1"/>
    </row>
    <row r="416" spans="1:32" x14ac:dyDescent="0.25">
      <c r="A416" s="8">
        <v>39.331400000000002</v>
      </c>
      <c r="C416" s="9">
        <v>0.37881999999999999</v>
      </c>
      <c r="D416" s="9">
        <v>0.76027900000000004</v>
      </c>
      <c r="E416" s="9">
        <v>0.13205600000000001</v>
      </c>
      <c r="F416" s="9"/>
      <c r="G416" s="8">
        <v>100</v>
      </c>
      <c r="I416">
        <v>2.34E-4</v>
      </c>
      <c r="J416">
        <v>8.1419999999999999E-3</v>
      </c>
      <c r="K416">
        <v>0.96950199999999997</v>
      </c>
      <c r="M416">
        <v>7.2244000000000003E-2</v>
      </c>
      <c r="N416">
        <v>0.39280399999999999</v>
      </c>
      <c r="O416">
        <v>0.44136300000000001</v>
      </c>
      <c r="R416" s="1">
        <v>0.7</v>
      </c>
      <c r="S416" s="1">
        <v>0.8</v>
      </c>
      <c r="T416" s="1">
        <v>0.2</v>
      </c>
      <c r="U416" s="1"/>
      <c r="V416" s="1">
        <v>0</v>
      </c>
      <c r="W416" s="1">
        <v>0.5</v>
      </c>
      <c r="X416" s="1">
        <v>0.5</v>
      </c>
      <c r="Z416" s="1">
        <f t="shared" si="36"/>
        <v>0.35</v>
      </c>
      <c r="AA416" s="1">
        <f t="shared" si="37"/>
        <v>0.65</v>
      </c>
      <c r="AB416" s="1">
        <f t="shared" si="38"/>
        <v>0.35</v>
      </c>
      <c r="AC416" s="11">
        <f t="shared" si="39"/>
        <v>0.22749999999999998</v>
      </c>
      <c r="AD416" s="11">
        <f t="shared" si="40"/>
        <v>0.71500000000000008</v>
      </c>
      <c r="AE416" s="11">
        <f t="shared" si="41"/>
        <v>0.22749999999999998</v>
      </c>
      <c r="AF416" s="1"/>
    </row>
    <row r="417" spans="1:32" x14ac:dyDescent="0.25">
      <c r="A417" s="8">
        <v>40.728299999999997</v>
      </c>
      <c r="C417" s="9">
        <v>0.35903099999999999</v>
      </c>
      <c r="D417" s="9">
        <v>0.784829</v>
      </c>
      <c r="E417" s="9">
        <v>0.14536499999999999</v>
      </c>
      <c r="F417" s="9"/>
      <c r="G417" s="8">
        <v>79.460700000000003</v>
      </c>
      <c r="I417">
        <v>9.0329999999999994E-3</v>
      </c>
      <c r="J417">
        <v>0.433699</v>
      </c>
      <c r="K417">
        <v>0.55759800000000004</v>
      </c>
      <c r="M417">
        <v>0.111592</v>
      </c>
      <c r="N417">
        <v>0.68563099999999999</v>
      </c>
      <c r="O417">
        <v>0.280391</v>
      </c>
      <c r="R417" s="1">
        <v>0.7</v>
      </c>
      <c r="S417" s="1">
        <v>0.8</v>
      </c>
      <c r="T417" s="1">
        <v>0.2</v>
      </c>
      <c r="U417" s="1"/>
      <c r="V417" s="1">
        <v>0</v>
      </c>
      <c r="W417" s="1">
        <v>0.6</v>
      </c>
      <c r="X417" s="1">
        <v>0.4</v>
      </c>
      <c r="Z417" s="1">
        <f t="shared" si="36"/>
        <v>0.35</v>
      </c>
      <c r="AA417" s="1">
        <f t="shared" si="37"/>
        <v>0.7</v>
      </c>
      <c r="AB417" s="1">
        <f t="shared" si="38"/>
        <v>0.30000000000000004</v>
      </c>
      <c r="AC417" s="11">
        <f t="shared" si="39"/>
        <v>0.24499999999999997</v>
      </c>
      <c r="AD417" s="11">
        <f t="shared" si="40"/>
        <v>0.77</v>
      </c>
      <c r="AE417" s="11">
        <f t="shared" si="41"/>
        <v>0.19500000000000003</v>
      </c>
      <c r="AF417" s="1"/>
    </row>
    <row r="418" spans="1:32" x14ac:dyDescent="0.25">
      <c r="A418" s="8">
        <v>42.628300000000003</v>
      </c>
      <c r="C418" s="9">
        <v>0.33402999999999999</v>
      </c>
      <c r="D418" s="9">
        <v>0.81045299999999998</v>
      </c>
      <c r="E418" s="9">
        <v>0.16375700000000001</v>
      </c>
      <c r="F418" s="9"/>
      <c r="G418" s="8">
        <v>61.165999999999997</v>
      </c>
      <c r="I418">
        <v>5.5993000000000001E-2</v>
      </c>
      <c r="J418">
        <v>0.81711199999999995</v>
      </c>
      <c r="K418">
        <v>0.17854100000000001</v>
      </c>
      <c r="M418">
        <v>0.17017599999999999</v>
      </c>
      <c r="N418">
        <v>0.88292999999999999</v>
      </c>
      <c r="O418">
        <v>0.156084</v>
      </c>
      <c r="R418" s="1">
        <v>0.7</v>
      </c>
      <c r="S418" s="1">
        <v>0.8</v>
      </c>
      <c r="T418" s="1">
        <v>0.2</v>
      </c>
      <c r="U418" s="1"/>
      <c r="V418" s="1">
        <v>0</v>
      </c>
      <c r="W418" s="1">
        <v>0.7</v>
      </c>
      <c r="X418" s="1">
        <v>0.3</v>
      </c>
      <c r="Z418" s="1">
        <f t="shared" si="36"/>
        <v>0.35</v>
      </c>
      <c r="AA418" s="1">
        <f t="shared" si="37"/>
        <v>0.75</v>
      </c>
      <c r="AB418" s="1">
        <f t="shared" si="38"/>
        <v>0.25</v>
      </c>
      <c r="AC418" s="11">
        <f t="shared" si="39"/>
        <v>0.26249999999999996</v>
      </c>
      <c r="AD418" s="11">
        <f t="shared" si="40"/>
        <v>0.82500000000000007</v>
      </c>
      <c r="AE418" s="11">
        <f t="shared" si="41"/>
        <v>0.16250000000000001</v>
      </c>
      <c r="AF418" s="1"/>
    </row>
    <row r="419" spans="1:32" x14ac:dyDescent="0.25">
      <c r="A419" s="8">
        <v>41.977899999999998</v>
      </c>
      <c r="C419" s="9">
        <v>0.34235700000000002</v>
      </c>
      <c r="D419" s="9">
        <v>0.80259800000000003</v>
      </c>
      <c r="E419" s="9">
        <v>0.15743299999999999</v>
      </c>
      <c r="F419" s="9"/>
      <c r="G419" s="8">
        <v>50.444499999999998</v>
      </c>
      <c r="I419">
        <v>0.100048</v>
      </c>
      <c r="J419">
        <v>0.83438699999999999</v>
      </c>
      <c r="K419">
        <v>9.9805000000000005E-2</v>
      </c>
      <c r="M419">
        <v>0.20244699999999999</v>
      </c>
      <c r="N419">
        <v>0.88685999999999998</v>
      </c>
      <c r="O419">
        <v>0.12723400000000001</v>
      </c>
      <c r="R419" s="1">
        <v>0.7</v>
      </c>
      <c r="S419" s="1">
        <v>0.8</v>
      </c>
      <c r="T419" s="1">
        <v>0.2</v>
      </c>
      <c r="U419" s="1"/>
      <c r="V419" s="1">
        <v>0</v>
      </c>
      <c r="W419" s="1">
        <v>0.7</v>
      </c>
      <c r="X419" s="1">
        <v>0.4</v>
      </c>
      <c r="Z419" s="1">
        <f t="shared" si="36"/>
        <v>0.35</v>
      </c>
      <c r="AA419" s="1">
        <f t="shared" si="37"/>
        <v>0.75</v>
      </c>
      <c r="AB419" s="1">
        <f t="shared" si="38"/>
        <v>0.30000000000000004</v>
      </c>
      <c r="AC419" s="11">
        <f t="shared" si="39"/>
        <v>0.24499999999999997</v>
      </c>
      <c r="AD419" s="11">
        <f t="shared" si="40"/>
        <v>0.82500000000000007</v>
      </c>
      <c r="AE419" s="11">
        <f t="shared" si="41"/>
        <v>0.19500000000000003</v>
      </c>
      <c r="AF419" s="1"/>
    </row>
    <row r="420" spans="1:32" x14ac:dyDescent="0.25">
      <c r="A420" s="8">
        <v>38.177900000000001</v>
      </c>
      <c r="C420" s="9">
        <v>0.396152</v>
      </c>
      <c r="D420" s="9">
        <v>0.73578399999999999</v>
      </c>
      <c r="E420" s="9">
        <v>0.121279</v>
      </c>
      <c r="F420" s="9"/>
      <c r="G420" s="8">
        <v>62.506799999999998</v>
      </c>
      <c r="I420">
        <v>5.1479999999999998E-2</v>
      </c>
      <c r="J420">
        <v>0.810226</v>
      </c>
      <c r="K420">
        <v>0.19220300000000001</v>
      </c>
      <c r="M420">
        <v>0.19870399999999999</v>
      </c>
      <c r="N420">
        <v>0.85286700000000004</v>
      </c>
      <c r="O420">
        <v>0.141428</v>
      </c>
      <c r="R420" s="1">
        <v>0.7</v>
      </c>
      <c r="S420" s="1">
        <v>0.8</v>
      </c>
      <c r="T420" s="1">
        <v>0.2</v>
      </c>
      <c r="U420" s="1"/>
      <c r="V420" s="1">
        <v>0</v>
      </c>
      <c r="W420" s="1">
        <v>0.8</v>
      </c>
      <c r="X420" s="1">
        <v>0.2</v>
      </c>
      <c r="Z420" s="1">
        <f t="shared" si="36"/>
        <v>0.35</v>
      </c>
      <c r="AA420" s="1">
        <f t="shared" si="37"/>
        <v>0.8</v>
      </c>
      <c r="AB420" s="1">
        <f t="shared" si="38"/>
        <v>0.2</v>
      </c>
      <c r="AC420" s="11">
        <f t="shared" si="39"/>
        <v>0.27999999999999997</v>
      </c>
      <c r="AD420" s="11">
        <f t="shared" si="40"/>
        <v>0.88000000000000012</v>
      </c>
      <c r="AE420" s="11">
        <f t="shared" si="41"/>
        <v>0.13</v>
      </c>
      <c r="AF420" s="1"/>
    </row>
    <row r="421" spans="1:32" x14ac:dyDescent="0.25">
      <c r="A421" s="8">
        <v>47.792099999999998</v>
      </c>
      <c r="C421" s="9">
        <v>0.27443200000000001</v>
      </c>
      <c r="D421" s="9">
        <v>0.84601800000000005</v>
      </c>
      <c r="E421" s="9">
        <v>0.214617</v>
      </c>
      <c r="F421" s="9"/>
      <c r="G421" s="8">
        <v>95.79</v>
      </c>
      <c r="I421">
        <v>4.5100000000000001E-4</v>
      </c>
      <c r="J421">
        <v>1.8464999999999999E-2</v>
      </c>
      <c r="K421">
        <v>0.94703999999999999</v>
      </c>
      <c r="M421">
        <v>5.0944999999999997E-2</v>
      </c>
      <c r="N421">
        <v>0.45846999999999999</v>
      </c>
      <c r="O421">
        <v>0.50343300000000002</v>
      </c>
      <c r="R421" s="1">
        <v>0.7</v>
      </c>
      <c r="S421" s="1">
        <v>0.8</v>
      </c>
      <c r="T421" s="1">
        <v>0.2</v>
      </c>
      <c r="U421" s="1"/>
      <c r="V421" s="1">
        <v>0.1</v>
      </c>
      <c r="W421" s="1">
        <v>0.8</v>
      </c>
      <c r="X421" s="1">
        <v>0.1</v>
      </c>
      <c r="Z421" s="1">
        <f t="shared" si="36"/>
        <v>0.39999999999999997</v>
      </c>
      <c r="AA421" s="1">
        <f t="shared" si="37"/>
        <v>0.8</v>
      </c>
      <c r="AB421" s="1">
        <f t="shared" si="38"/>
        <v>0.15000000000000002</v>
      </c>
      <c r="AC421" s="11">
        <f t="shared" si="39"/>
        <v>0.34</v>
      </c>
      <c r="AD421" s="11">
        <f t="shared" si="40"/>
        <v>0.88000000000000012</v>
      </c>
      <c r="AE421" s="11">
        <f t="shared" si="41"/>
        <v>9.0000000000000024E-2</v>
      </c>
      <c r="AF421" s="1"/>
    </row>
    <row r="422" spans="1:32" x14ac:dyDescent="0.25">
      <c r="A422" s="8">
        <v>46.442999999999998</v>
      </c>
      <c r="C422" s="9">
        <v>0.28911300000000001</v>
      </c>
      <c r="D422" s="9">
        <v>0.84072000000000002</v>
      </c>
      <c r="E422" s="9">
        <v>0.201207</v>
      </c>
      <c r="F422" s="9"/>
      <c r="G422" s="8">
        <v>100</v>
      </c>
      <c r="I422">
        <v>2.34E-4</v>
      </c>
      <c r="J422">
        <v>8.1419999999999999E-3</v>
      </c>
      <c r="K422">
        <v>0.96950199999999997</v>
      </c>
      <c r="M422">
        <v>5.2645999999999998E-2</v>
      </c>
      <c r="N422">
        <v>0.44819700000000001</v>
      </c>
      <c r="O422">
        <v>0.50285899999999994</v>
      </c>
      <c r="R422" s="1">
        <v>0.7</v>
      </c>
      <c r="S422" s="1">
        <v>0.8</v>
      </c>
      <c r="T422" s="1">
        <v>0.2</v>
      </c>
      <c r="U422" s="1"/>
      <c r="V422" s="1">
        <v>0.1</v>
      </c>
      <c r="W422" s="1">
        <v>0.8</v>
      </c>
      <c r="X422" s="1">
        <v>0.2</v>
      </c>
      <c r="Z422" s="1">
        <f t="shared" si="36"/>
        <v>0.39999999999999997</v>
      </c>
      <c r="AA422" s="1">
        <f t="shared" si="37"/>
        <v>0.8</v>
      </c>
      <c r="AB422" s="1">
        <f t="shared" si="38"/>
        <v>0.2</v>
      </c>
      <c r="AC422" s="11">
        <f t="shared" si="39"/>
        <v>0.32</v>
      </c>
      <c r="AD422" s="11">
        <f t="shared" si="40"/>
        <v>0.88000000000000012</v>
      </c>
      <c r="AE422" s="11">
        <f t="shared" si="41"/>
        <v>0.12000000000000002</v>
      </c>
      <c r="AF422" s="1"/>
    </row>
    <row r="423" spans="1:32" x14ac:dyDescent="0.25">
      <c r="A423" s="8">
        <v>46.972999999999999</v>
      </c>
      <c r="C423" s="9">
        <v>0.28328900000000001</v>
      </c>
      <c r="D423" s="9">
        <v>0.84310099999999999</v>
      </c>
      <c r="E423" s="9">
        <v>0.20646100000000001</v>
      </c>
      <c r="F423" s="9"/>
      <c r="G423" s="8">
        <v>100</v>
      </c>
      <c r="I423">
        <v>2.34E-4</v>
      </c>
      <c r="J423">
        <v>8.1419999999999999E-3</v>
      </c>
      <c r="K423">
        <v>0.96950199999999997</v>
      </c>
      <c r="M423">
        <v>5.1494999999999999E-2</v>
      </c>
      <c r="N423">
        <v>0.44995299999999999</v>
      </c>
      <c r="O423">
        <v>0.50706600000000002</v>
      </c>
      <c r="R423" s="1">
        <v>0.7</v>
      </c>
      <c r="S423" s="1">
        <v>0.8</v>
      </c>
      <c r="T423" s="1">
        <v>0.2</v>
      </c>
      <c r="U423" s="1"/>
      <c r="V423" s="1">
        <v>0.2</v>
      </c>
      <c r="W423" s="1">
        <v>0.8</v>
      </c>
      <c r="X423" s="1">
        <v>0</v>
      </c>
      <c r="Z423" s="1">
        <f t="shared" si="36"/>
        <v>0.44999999999999996</v>
      </c>
      <c r="AA423" s="1">
        <f t="shared" si="37"/>
        <v>0.8</v>
      </c>
      <c r="AB423" s="1">
        <f t="shared" si="38"/>
        <v>0.1</v>
      </c>
      <c r="AC423" s="11">
        <f t="shared" si="39"/>
        <v>0.40499999999999997</v>
      </c>
      <c r="AD423" s="11">
        <f t="shared" si="40"/>
        <v>0.88000000000000012</v>
      </c>
      <c r="AE423" s="11">
        <f t="shared" si="41"/>
        <v>5.5000000000000007E-2</v>
      </c>
      <c r="AF423" s="1"/>
    </row>
    <row r="424" spans="1:32" x14ac:dyDescent="0.25">
      <c r="A424" s="8">
        <v>46.170900000000003</v>
      </c>
      <c r="C424" s="9">
        <v>0.29213499999999998</v>
      </c>
      <c r="D424" s="9">
        <v>0.839341</v>
      </c>
      <c r="E424" s="9">
        <v>0.198516</v>
      </c>
      <c r="F424" s="9"/>
      <c r="G424" s="8">
        <v>100</v>
      </c>
      <c r="I424">
        <v>2.34E-4</v>
      </c>
      <c r="J424">
        <v>8.1419999999999999E-3</v>
      </c>
      <c r="K424">
        <v>0.96950199999999997</v>
      </c>
      <c r="M424">
        <v>5.3249999999999999E-2</v>
      </c>
      <c r="N424">
        <v>0.44718999999999998</v>
      </c>
      <c r="O424">
        <v>0.50068500000000005</v>
      </c>
      <c r="R424" s="1">
        <v>0.7</v>
      </c>
      <c r="S424" s="1">
        <v>0.8</v>
      </c>
      <c r="T424" s="1">
        <v>0.2</v>
      </c>
      <c r="U424" s="1"/>
      <c r="V424" s="1">
        <v>0.2</v>
      </c>
      <c r="W424" s="1">
        <v>0.8</v>
      </c>
      <c r="X424" s="1">
        <v>0.1</v>
      </c>
      <c r="Z424" s="1">
        <f t="shared" si="36"/>
        <v>0.44999999999999996</v>
      </c>
      <c r="AA424" s="1">
        <f t="shared" si="37"/>
        <v>0.8</v>
      </c>
      <c r="AB424" s="1">
        <f t="shared" si="38"/>
        <v>0.15000000000000002</v>
      </c>
      <c r="AC424" s="11">
        <f t="shared" si="39"/>
        <v>0.38250000000000001</v>
      </c>
      <c r="AD424" s="11">
        <f t="shared" si="40"/>
        <v>0.88000000000000012</v>
      </c>
      <c r="AE424" s="11">
        <f t="shared" si="41"/>
        <v>8.2500000000000018E-2</v>
      </c>
      <c r="AF424" s="1"/>
    </row>
    <row r="425" spans="1:32" x14ac:dyDescent="0.25">
      <c r="A425" s="8">
        <v>50.7239</v>
      </c>
      <c r="C425" s="9">
        <v>0.24373700000000001</v>
      </c>
      <c r="D425" s="9">
        <v>0.84931199999999996</v>
      </c>
      <c r="E425" s="9">
        <v>0.244424</v>
      </c>
      <c r="F425" s="9"/>
      <c r="G425" s="8">
        <v>94.062100000000001</v>
      </c>
      <c r="I425">
        <v>6.11E-4</v>
      </c>
      <c r="J425">
        <v>2.6887999999999999E-2</v>
      </c>
      <c r="K425">
        <v>0.93193300000000001</v>
      </c>
      <c r="M425">
        <v>4.5866999999999998E-2</v>
      </c>
      <c r="N425">
        <v>0.466779</v>
      </c>
      <c r="O425">
        <v>0.51956000000000002</v>
      </c>
      <c r="R425" s="1">
        <v>0.7</v>
      </c>
      <c r="S425" s="1">
        <v>0.8</v>
      </c>
      <c r="T425" s="1">
        <v>0.2</v>
      </c>
      <c r="U425" s="1"/>
      <c r="V425" s="1">
        <v>0.3</v>
      </c>
      <c r="W425" s="1">
        <v>0.7</v>
      </c>
      <c r="X425" s="1">
        <v>0</v>
      </c>
      <c r="Z425" s="1">
        <f t="shared" si="36"/>
        <v>0.5</v>
      </c>
      <c r="AA425" s="1">
        <f t="shared" si="37"/>
        <v>0.75</v>
      </c>
      <c r="AB425" s="1">
        <f t="shared" si="38"/>
        <v>0.1</v>
      </c>
      <c r="AC425" s="11">
        <f t="shared" si="39"/>
        <v>0.45</v>
      </c>
      <c r="AD425" s="11">
        <f t="shared" si="40"/>
        <v>0.82500000000000007</v>
      </c>
      <c r="AE425" s="11">
        <f t="shared" si="41"/>
        <v>0.05</v>
      </c>
      <c r="AF425" s="1"/>
    </row>
    <row r="426" spans="1:32" x14ac:dyDescent="0.25">
      <c r="A426" s="8">
        <v>54.969700000000003</v>
      </c>
      <c r="C426" s="9">
        <v>0.20033999999999999</v>
      </c>
      <c r="D426" s="9">
        <v>0.83409100000000003</v>
      </c>
      <c r="E426" s="9">
        <v>0.29111599999999999</v>
      </c>
      <c r="F426" s="9"/>
      <c r="G426" s="8">
        <v>100</v>
      </c>
      <c r="I426">
        <v>2.34E-4</v>
      </c>
      <c r="J426">
        <v>8.1419999999999999E-3</v>
      </c>
      <c r="K426">
        <v>0.96950199999999997</v>
      </c>
      <c r="M426">
        <v>3.6810000000000002E-2</v>
      </c>
      <c r="N426">
        <v>0.446523</v>
      </c>
      <c r="O426">
        <v>0.56945900000000005</v>
      </c>
      <c r="R426" s="1">
        <v>0.7</v>
      </c>
      <c r="S426" s="1">
        <v>0.8</v>
      </c>
      <c r="T426" s="1">
        <v>0.2</v>
      </c>
      <c r="U426" s="1"/>
      <c r="V426" s="1">
        <v>0.3</v>
      </c>
      <c r="W426" s="1">
        <v>0.8</v>
      </c>
      <c r="X426" s="1">
        <v>0</v>
      </c>
      <c r="Z426" s="1">
        <f t="shared" si="36"/>
        <v>0.5</v>
      </c>
      <c r="AA426" s="1">
        <f t="shared" si="37"/>
        <v>0.8</v>
      </c>
      <c r="AB426" s="1">
        <f t="shared" si="38"/>
        <v>0.1</v>
      </c>
      <c r="AC426" s="11">
        <f t="shared" si="39"/>
        <v>0.45</v>
      </c>
      <c r="AD426" s="11">
        <f t="shared" si="40"/>
        <v>0.88000000000000012</v>
      </c>
      <c r="AE426" s="11">
        <f t="shared" si="41"/>
        <v>0.05</v>
      </c>
      <c r="AF426" s="1"/>
    </row>
    <row r="427" spans="1:32" x14ac:dyDescent="0.25">
      <c r="A427" s="8">
        <v>56.977499999999999</v>
      </c>
      <c r="C427" s="9">
        <v>0.17977599999999999</v>
      </c>
      <c r="D427" s="9">
        <v>0.81711900000000004</v>
      </c>
      <c r="E427" s="9">
        <v>0.31575599999999998</v>
      </c>
      <c r="F427" s="9"/>
      <c r="G427" s="8">
        <v>100</v>
      </c>
      <c r="I427">
        <v>2.34E-4</v>
      </c>
      <c r="J427">
        <v>8.1419999999999999E-3</v>
      </c>
      <c r="K427">
        <v>0.96950199999999997</v>
      </c>
      <c r="M427">
        <v>3.3628999999999999E-2</v>
      </c>
      <c r="N427">
        <v>0.43622899999999998</v>
      </c>
      <c r="O427">
        <v>0.58577000000000001</v>
      </c>
      <c r="R427" s="1">
        <v>0.7</v>
      </c>
      <c r="S427" s="1">
        <v>0.8</v>
      </c>
      <c r="T427" s="1">
        <v>0.2</v>
      </c>
      <c r="U427" s="1"/>
      <c r="V427" s="1">
        <v>0.4</v>
      </c>
      <c r="W427" s="1">
        <v>0.6</v>
      </c>
      <c r="X427" s="1">
        <v>0</v>
      </c>
      <c r="Z427" s="1">
        <f t="shared" si="36"/>
        <v>0.55000000000000004</v>
      </c>
      <c r="AA427" s="1">
        <f t="shared" si="37"/>
        <v>0.7</v>
      </c>
      <c r="AB427" s="1">
        <f t="shared" si="38"/>
        <v>0.1</v>
      </c>
      <c r="AC427" s="11">
        <f t="shared" si="39"/>
        <v>0.49500000000000005</v>
      </c>
      <c r="AD427" s="11">
        <f t="shared" si="40"/>
        <v>0.77</v>
      </c>
      <c r="AE427" s="11">
        <f t="shared" si="41"/>
        <v>4.5000000000000005E-2</v>
      </c>
      <c r="AF427" s="1"/>
    </row>
    <row r="428" spans="1:32" x14ac:dyDescent="0.25">
      <c r="A428" s="8">
        <v>56.908000000000001</v>
      </c>
      <c r="C428" s="9">
        <v>0.18048800000000001</v>
      </c>
      <c r="D428" s="9">
        <v>0.817832</v>
      </c>
      <c r="E428" s="9">
        <v>0.31486700000000001</v>
      </c>
      <c r="F428" s="9"/>
      <c r="G428" s="8">
        <v>100</v>
      </c>
      <c r="I428">
        <v>2.34E-4</v>
      </c>
      <c r="J428">
        <v>8.1419999999999999E-3</v>
      </c>
      <c r="K428">
        <v>0.96950199999999997</v>
      </c>
      <c r="M428">
        <v>3.3737000000000003E-2</v>
      </c>
      <c r="N428">
        <v>0.43666199999999999</v>
      </c>
      <c r="O428">
        <v>0.58519699999999997</v>
      </c>
      <c r="R428" s="1">
        <v>0.7</v>
      </c>
      <c r="S428" s="1">
        <v>0.8</v>
      </c>
      <c r="T428" s="1">
        <v>0.2</v>
      </c>
      <c r="U428" s="1"/>
      <c r="V428" s="1">
        <v>0.4</v>
      </c>
      <c r="W428" s="1">
        <v>0.7</v>
      </c>
      <c r="X428" s="1">
        <v>0</v>
      </c>
      <c r="Z428" s="1">
        <f t="shared" si="36"/>
        <v>0.55000000000000004</v>
      </c>
      <c r="AA428" s="1">
        <f t="shared" si="37"/>
        <v>0.75</v>
      </c>
      <c r="AB428" s="1">
        <f t="shared" si="38"/>
        <v>0.1</v>
      </c>
      <c r="AC428" s="11">
        <f t="shared" si="39"/>
        <v>0.49500000000000005</v>
      </c>
      <c r="AD428" s="11">
        <f t="shared" si="40"/>
        <v>0.82500000000000007</v>
      </c>
      <c r="AE428" s="11">
        <f t="shared" si="41"/>
        <v>4.5000000000000005E-2</v>
      </c>
      <c r="AF428" s="1"/>
    </row>
    <row r="429" spans="1:32" x14ac:dyDescent="0.25">
      <c r="A429" s="8">
        <v>57.586599999999997</v>
      </c>
      <c r="C429" s="9">
        <v>0.17352600000000001</v>
      </c>
      <c r="D429" s="9">
        <v>0.81043799999999999</v>
      </c>
      <c r="E429" s="9">
        <v>0.32367299999999999</v>
      </c>
      <c r="F429" s="9"/>
      <c r="G429" s="8">
        <v>100</v>
      </c>
      <c r="I429">
        <v>2.34E-4</v>
      </c>
      <c r="J429">
        <v>8.1419999999999999E-3</v>
      </c>
      <c r="K429">
        <v>0.96950199999999997</v>
      </c>
      <c r="M429">
        <v>3.2693E-2</v>
      </c>
      <c r="N429">
        <v>0.432176</v>
      </c>
      <c r="O429">
        <v>0.59081899999999998</v>
      </c>
      <c r="R429" s="1">
        <v>0.7</v>
      </c>
      <c r="S429" s="1">
        <v>0.8</v>
      </c>
      <c r="T429" s="1">
        <v>0.2</v>
      </c>
      <c r="U429" s="1"/>
      <c r="V429" s="1">
        <v>0.5</v>
      </c>
      <c r="W429" s="1">
        <v>0.5</v>
      </c>
      <c r="X429" s="1">
        <v>0</v>
      </c>
      <c r="Z429" s="1">
        <f t="shared" si="36"/>
        <v>0.6</v>
      </c>
      <c r="AA429" s="1">
        <f t="shared" si="37"/>
        <v>0.65</v>
      </c>
      <c r="AB429" s="1">
        <f t="shared" si="38"/>
        <v>0.1</v>
      </c>
      <c r="AC429" s="11">
        <f t="shared" si="39"/>
        <v>0.54</v>
      </c>
      <c r="AD429" s="11">
        <f t="shared" si="40"/>
        <v>0.71500000000000008</v>
      </c>
      <c r="AE429" s="11">
        <f t="shared" si="41"/>
        <v>4.0000000000000008E-2</v>
      </c>
      <c r="AF429" s="1"/>
    </row>
    <row r="430" spans="1:32" x14ac:dyDescent="0.25">
      <c r="A430" s="8">
        <v>57.975200000000001</v>
      </c>
      <c r="C430" s="9">
        <v>0.16953799999999999</v>
      </c>
      <c r="D430" s="9">
        <v>0.80576099999999995</v>
      </c>
      <c r="E430" s="9">
        <v>0.328843</v>
      </c>
      <c r="F430" s="9"/>
      <c r="G430" s="8">
        <v>100</v>
      </c>
      <c r="I430">
        <v>2.34E-4</v>
      </c>
      <c r="J430">
        <v>8.1419999999999999E-3</v>
      </c>
      <c r="K430">
        <v>0.96950199999999997</v>
      </c>
      <c r="M430">
        <v>3.2103E-2</v>
      </c>
      <c r="N430">
        <v>0.429344</v>
      </c>
      <c r="O430">
        <v>0.59406499999999995</v>
      </c>
      <c r="R430" s="1">
        <v>0.7</v>
      </c>
      <c r="S430" s="1">
        <v>0.8</v>
      </c>
      <c r="T430" s="1">
        <v>0.2</v>
      </c>
      <c r="U430" s="1"/>
      <c r="V430" s="1">
        <v>0.5</v>
      </c>
      <c r="W430" s="1">
        <v>0.6</v>
      </c>
      <c r="X430" s="1">
        <v>0</v>
      </c>
      <c r="Z430" s="1">
        <f t="shared" si="36"/>
        <v>0.6</v>
      </c>
      <c r="AA430" s="1">
        <f t="shared" si="37"/>
        <v>0.7</v>
      </c>
      <c r="AB430" s="1">
        <f t="shared" si="38"/>
        <v>0.1</v>
      </c>
      <c r="AC430" s="11">
        <f t="shared" si="39"/>
        <v>0.54</v>
      </c>
      <c r="AD430" s="11">
        <f t="shared" si="40"/>
        <v>0.77</v>
      </c>
      <c r="AE430" s="11">
        <f t="shared" si="41"/>
        <v>4.0000000000000008E-2</v>
      </c>
      <c r="AF430" s="1"/>
    </row>
    <row r="431" spans="1:32" x14ac:dyDescent="0.25">
      <c r="A431" s="8">
        <v>61.782499999999999</v>
      </c>
      <c r="C431" s="9">
        <v>0.130882</v>
      </c>
      <c r="D431" s="9">
        <v>0.73931599999999997</v>
      </c>
      <c r="E431" s="9">
        <v>0.385156</v>
      </c>
      <c r="F431" s="9"/>
      <c r="G431" s="8">
        <v>92.792500000000004</v>
      </c>
      <c r="I431">
        <v>7.7200000000000001E-4</v>
      </c>
      <c r="J431">
        <v>3.5777000000000003E-2</v>
      </c>
      <c r="K431">
        <v>0.91770099999999999</v>
      </c>
      <c r="M431">
        <v>2.8105999999999999E-2</v>
      </c>
      <c r="N431">
        <v>0.40497</v>
      </c>
      <c r="O431">
        <v>0.60590999999999995</v>
      </c>
      <c r="R431" s="1">
        <v>0.7</v>
      </c>
      <c r="S431" s="1">
        <v>0.8</v>
      </c>
      <c r="T431" s="1">
        <v>0.2</v>
      </c>
      <c r="U431" s="1"/>
      <c r="V431" s="1">
        <v>0.6</v>
      </c>
      <c r="W431" s="1">
        <v>0.3</v>
      </c>
      <c r="X431" s="1">
        <v>0</v>
      </c>
      <c r="Z431" s="1">
        <f t="shared" si="36"/>
        <v>0.64999999999999991</v>
      </c>
      <c r="AA431" s="1">
        <f t="shared" si="37"/>
        <v>0.55000000000000004</v>
      </c>
      <c r="AB431" s="1">
        <f t="shared" si="38"/>
        <v>0.1</v>
      </c>
      <c r="AC431" s="11">
        <f t="shared" si="39"/>
        <v>0.58499999999999996</v>
      </c>
      <c r="AD431" s="11">
        <f t="shared" si="40"/>
        <v>0.60500000000000009</v>
      </c>
      <c r="AE431" s="11">
        <f t="shared" si="41"/>
        <v>3.5000000000000003E-2</v>
      </c>
      <c r="AF431" s="1"/>
    </row>
    <row r="432" spans="1:32" x14ac:dyDescent="0.25">
      <c r="A432" s="8">
        <v>66.980400000000003</v>
      </c>
      <c r="C432" s="9">
        <v>8.2881999999999997E-2</v>
      </c>
      <c r="D432" s="9">
        <v>0.56961899999999999</v>
      </c>
      <c r="E432" s="9">
        <v>0.48066599999999998</v>
      </c>
      <c r="F432" s="9"/>
      <c r="G432" s="8">
        <v>100</v>
      </c>
      <c r="I432">
        <v>2.34E-4</v>
      </c>
      <c r="J432">
        <v>8.1419999999999999E-3</v>
      </c>
      <c r="K432">
        <v>0.96950199999999997</v>
      </c>
      <c r="M432">
        <v>2.0386000000000001E-2</v>
      </c>
      <c r="N432">
        <v>0.30094700000000002</v>
      </c>
      <c r="O432">
        <v>0.66934400000000005</v>
      </c>
      <c r="R432" s="1">
        <v>0.7</v>
      </c>
      <c r="S432" s="1">
        <v>0.8</v>
      </c>
      <c r="T432" s="1">
        <v>0.2</v>
      </c>
      <c r="U432" s="1"/>
      <c r="V432" s="1">
        <v>0.7</v>
      </c>
      <c r="W432" s="1">
        <v>0.2</v>
      </c>
      <c r="X432" s="1">
        <v>0</v>
      </c>
      <c r="Z432" s="1">
        <f t="shared" si="36"/>
        <v>0.7</v>
      </c>
      <c r="AA432" s="1">
        <f t="shared" si="37"/>
        <v>0.5</v>
      </c>
      <c r="AB432" s="1">
        <f t="shared" si="38"/>
        <v>0.1</v>
      </c>
      <c r="AC432" s="11">
        <f t="shared" si="39"/>
        <v>0.63</v>
      </c>
      <c r="AD432" s="11">
        <f t="shared" si="40"/>
        <v>0.55000000000000004</v>
      </c>
      <c r="AE432" s="11">
        <f t="shared" si="41"/>
        <v>3.0000000000000006E-2</v>
      </c>
      <c r="AF432" s="1"/>
    </row>
    <row r="433" spans="1:32" x14ac:dyDescent="0.25">
      <c r="A433" s="8">
        <v>57.796900000000001</v>
      </c>
      <c r="C433" s="9">
        <v>0.17136799999999999</v>
      </c>
      <c r="D433" s="9">
        <v>0.807948</v>
      </c>
      <c r="E433" s="9">
        <v>0.326459</v>
      </c>
      <c r="F433" s="9"/>
      <c r="G433" s="8">
        <v>85.25</v>
      </c>
      <c r="I433">
        <v>3.3059999999999999E-3</v>
      </c>
      <c r="J433">
        <v>0.18545900000000001</v>
      </c>
      <c r="K433">
        <v>0.755853</v>
      </c>
      <c r="M433">
        <v>4.1508999999999997E-2</v>
      </c>
      <c r="N433">
        <v>0.54206799999999999</v>
      </c>
      <c r="O433">
        <v>0.50004000000000004</v>
      </c>
      <c r="R433" s="1">
        <v>0.7</v>
      </c>
      <c r="S433" s="1">
        <v>0.8</v>
      </c>
      <c r="T433" s="1">
        <v>0.2</v>
      </c>
      <c r="U433" s="1"/>
      <c r="V433" s="1">
        <v>0.7</v>
      </c>
      <c r="W433" s="1">
        <v>0.3</v>
      </c>
      <c r="X433" s="1">
        <v>0</v>
      </c>
      <c r="Z433" s="1">
        <f t="shared" si="36"/>
        <v>0.7</v>
      </c>
      <c r="AA433" s="1">
        <f t="shared" si="37"/>
        <v>0.55000000000000004</v>
      </c>
      <c r="AB433" s="1">
        <f t="shared" si="38"/>
        <v>0.1</v>
      </c>
      <c r="AC433" s="11">
        <f t="shared" si="39"/>
        <v>0.63</v>
      </c>
      <c r="AD433" s="11">
        <f t="shared" si="40"/>
        <v>0.60500000000000009</v>
      </c>
      <c r="AE433" s="11">
        <f t="shared" si="41"/>
        <v>3.0000000000000006E-2</v>
      </c>
      <c r="AF433" s="1"/>
    </row>
    <row r="434" spans="1:32" x14ac:dyDescent="0.25">
      <c r="A434" s="8">
        <v>62.158799999999999</v>
      </c>
      <c r="C434" s="9">
        <v>0.12715299999999999</v>
      </c>
      <c r="D434" s="9">
        <v>0.73036500000000004</v>
      </c>
      <c r="E434" s="9">
        <v>0.39133299999999999</v>
      </c>
      <c r="F434" s="9"/>
      <c r="G434" s="8">
        <v>77.466399999999993</v>
      </c>
      <c r="I434">
        <v>1.2149E-2</v>
      </c>
      <c r="J434">
        <v>0.51923600000000003</v>
      </c>
      <c r="K434">
        <v>0.49053600000000003</v>
      </c>
      <c r="M434">
        <v>4.7865999999999999E-2</v>
      </c>
      <c r="N434">
        <v>0.70441900000000002</v>
      </c>
      <c r="O434">
        <v>0.41923899999999997</v>
      </c>
      <c r="R434" s="1">
        <v>0.7</v>
      </c>
      <c r="S434" s="1">
        <v>0.8</v>
      </c>
      <c r="T434" s="1">
        <v>0.2</v>
      </c>
      <c r="U434" s="1"/>
      <c r="V434" s="1">
        <v>0.8</v>
      </c>
      <c r="W434" s="1">
        <v>0.1</v>
      </c>
      <c r="X434" s="1">
        <v>0</v>
      </c>
      <c r="Z434" s="1">
        <f t="shared" si="36"/>
        <v>0.75</v>
      </c>
      <c r="AA434" s="1">
        <f t="shared" si="37"/>
        <v>0.45</v>
      </c>
      <c r="AB434" s="1">
        <f t="shared" si="38"/>
        <v>0.1</v>
      </c>
      <c r="AC434" s="11">
        <f t="shared" si="39"/>
        <v>0.67500000000000004</v>
      </c>
      <c r="AD434" s="11">
        <f t="shared" si="40"/>
        <v>0.49500000000000005</v>
      </c>
      <c r="AE434" s="11">
        <f t="shared" si="41"/>
        <v>2.5000000000000001E-2</v>
      </c>
      <c r="AF434" s="1"/>
    </row>
    <row r="435" spans="1:32" x14ac:dyDescent="0.25">
      <c r="A435" s="8">
        <v>59.915300000000002</v>
      </c>
      <c r="C435" s="9">
        <v>0.14969399999999999</v>
      </c>
      <c r="D435" s="9">
        <v>0.77698400000000001</v>
      </c>
      <c r="E435" s="9">
        <v>0.35618499999999997</v>
      </c>
      <c r="F435" s="9"/>
      <c r="G435" s="8">
        <v>87.946100000000001</v>
      </c>
      <c r="I435">
        <v>1.9680000000000001E-3</v>
      </c>
      <c r="J435">
        <v>0.107018</v>
      </c>
      <c r="K435">
        <v>0.83039600000000002</v>
      </c>
      <c r="M435">
        <v>3.4119999999999998E-2</v>
      </c>
      <c r="N435">
        <v>0.47080300000000003</v>
      </c>
      <c r="O435">
        <v>0.55253200000000002</v>
      </c>
      <c r="R435" s="1">
        <v>0.7</v>
      </c>
      <c r="S435" s="1">
        <v>0.8</v>
      </c>
      <c r="T435" s="1">
        <v>0.2</v>
      </c>
      <c r="U435" s="1"/>
      <c r="V435" s="1">
        <v>0.8</v>
      </c>
      <c r="W435" s="1">
        <v>0.2</v>
      </c>
      <c r="X435" s="1">
        <v>0</v>
      </c>
      <c r="Z435" s="1">
        <f t="shared" si="36"/>
        <v>0.75</v>
      </c>
      <c r="AA435" s="1">
        <f t="shared" si="37"/>
        <v>0.5</v>
      </c>
      <c r="AB435" s="1">
        <f t="shared" si="38"/>
        <v>0.1</v>
      </c>
      <c r="AC435" s="11">
        <f t="shared" si="39"/>
        <v>0.67500000000000004</v>
      </c>
      <c r="AD435" s="11">
        <f t="shared" si="40"/>
        <v>0.55000000000000004</v>
      </c>
      <c r="AE435" s="11">
        <f t="shared" si="41"/>
        <v>2.5000000000000001E-2</v>
      </c>
      <c r="AF435" s="1"/>
    </row>
    <row r="436" spans="1:32" x14ac:dyDescent="0.25">
      <c r="A436" s="8">
        <v>59.8628</v>
      </c>
      <c r="C436" s="9">
        <v>0.150228</v>
      </c>
      <c r="D436" s="9">
        <v>0.77789200000000003</v>
      </c>
      <c r="E436" s="9">
        <v>0.35540899999999997</v>
      </c>
      <c r="F436" s="9"/>
      <c r="G436" s="8">
        <v>100</v>
      </c>
      <c r="I436">
        <v>2.34E-4</v>
      </c>
      <c r="J436">
        <v>8.1419999999999999E-3</v>
      </c>
      <c r="K436">
        <v>0.96950199999999997</v>
      </c>
      <c r="M436">
        <v>2.9318E-2</v>
      </c>
      <c r="N436">
        <v>0.41262300000000002</v>
      </c>
      <c r="O436">
        <v>0.61007699999999998</v>
      </c>
      <c r="R436" s="1">
        <v>0.7</v>
      </c>
      <c r="S436" s="1">
        <v>0.8</v>
      </c>
      <c r="T436" s="1">
        <v>0.2</v>
      </c>
      <c r="U436" s="1"/>
      <c r="V436" s="1">
        <v>0.9</v>
      </c>
      <c r="W436" s="1">
        <v>0</v>
      </c>
      <c r="X436" s="1">
        <v>0</v>
      </c>
      <c r="Z436" s="1">
        <f t="shared" si="36"/>
        <v>0.8</v>
      </c>
      <c r="AA436" s="1">
        <f t="shared" si="37"/>
        <v>0.4</v>
      </c>
      <c r="AB436" s="1">
        <f t="shared" si="38"/>
        <v>0.1</v>
      </c>
      <c r="AC436" s="11">
        <f t="shared" si="39"/>
        <v>0.72000000000000008</v>
      </c>
      <c r="AD436" s="11">
        <f t="shared" si="40"/>
        <v>0.44000000000000006</v>
      </c>
      <c r="AE436" s="11">
        <f t="shared" si="41"/>
        <v>2.0000000000000004E-2</v>
      </c>
      <c r="AF436" s="1"/>
    </row>
    <row r="437" spans="1:32" x14ac:dyDescent="0.25">
      <c r="A437" s="8">
        <v>60.221600000000002</v>
      </c>
      <c r="C437" s="9">
        <v>0.14658099999999999</v>
      </c>
      <c r="D437" s="9">
        <v>0.77152900000000002</v>
      </c>
      <c r="E437" s="9">
        <v>0.36075099999999999</v>
      </c>
      <c r="F437" s="9"/>
      <c r="G437" s="8">
        <v>100</v>
      </c>
      <c r="I437">
        <v>2.34E-4</v>
      </c>
      <c r="J437">
        <v>8.1419999999999999E-3</v>
      </c>
      <c r="K437">
        <v>0.96950199999999997</v>
      </c>
      <c r="M437">
        <v>2.8804E-2</v>
      </c>
      <c r="N437">
        <v>0.40884999999999999</v>
      </c>
      <c r="O437">
        <v>0.61315900000000001</v>
      </c>
      <c r="R437" s="1">
        <v>0.7</v>
      </c>
      <c r="S437" s="1">
        <v>0.8</v>
      </c>
      <c r="T437" s="1">
        <v>0.2</v>
      </c>
      <c r="U437" s="1"/>
      <c r="V437" s="1">
        <v>0.9</v>
      </c>
      <c r="W437" s="1">
        <v>0.1</v>
      </c>
      <c r="X437" s="1">
        <v>0</v>
      </c>
      <c r="Z437" s="1">
        <f t="shared" si="36"/>
        <v>0.8</v>
      </c>
      <c r="AA437" s="1">
        <f t="shared" si="37"/>
        <v>0.45</v>
      </c>
      <c r="AB437" s="1">
        <f t="shared" si="38"/>
        <v>0.1</v>
      </c>
      <c r="AC437" s="11">
        <f t="shared" si="39"/>
        <v>0.72000000000000008</v>
      </c>
      <c r="AD437" s="11">
        <f t="shared" si="40"/>
        <v>0.49500000000000005</v>
      </c>
      <c r="AE437" s="11">
        <f t="shared" si="41"/>
        <v>2.0000000000000004E-2</v>
      </c>
      <c r="AF437" s="1"/>
    </row>
    <row r="438" spans="1:32" x14ac:dyDescent="0.25">
      <c r="A438" s="8">
        <v>61.980600000000003</v>
      </c>
      <c r="C438" s="9">
        <v>0.128916</v>
      </c>
      <c r="D438" s="9">
        <v>0.73466500000000001</v>
      </c>
      <c r="E438" s="9">
        <v>0.38839299999999999</v>
      </c>
      <c r="F438" s="9"/>
      <c r="G438" s="8">
        <v>100</v>
      </c>
      <c r="I438">
        <v>2.34E-4</v>
      </c>
      <c r="J438">
        <v>8.1419999999999999E-3</v>
      </c>
      <c r="K438">
        <v>0.96950199999999997</v>
      </c>
      <c r="M438">
        <v>2.6369E-2</v>
      </c>
      <c r="N438">
        <v>0.38738</v>
      </c>
      <c r="O438">
        <v>0.62834599999999996</v>
      </c>
      <c r="R438" s="1">
        <v>0.7</v>
      </c>
      <c r="S438" s="1">
        <v>0.8</v>
      </c>
      <c r="T438" s="1">
        <v>0.2</v>
      </c>
      <c r="U438" s="1"/>
      <c r="V438" s="1">
        <v>1</v>
      </c>
      <c r="W438" s="1">
        <v>0</v>
      </c>
      <c r="X438" s="1">
        <v>0</v>
      </c>
      <c r="Z438" s="1">
        <f t="shared" si="36"/>
        <v>0.85</v>
      </c>
      <c r="AA438" s="1">
        <f t="shared" si="37"/>
        <v>0.4</v>
      </c>
      <c r="AB438" s="1">
        <f t="shared" si="38"/>
        <v>0.1</v>
      </c>
      <c r="AC438" s="11">
        <f t="shared" si="39"/>
        <v>0.76500000000000001</v>
      </c>
      <c r="AD438" s="11">
        <f t="shared" si="40"/>
        <v>0.44000000000000006</v>
      </c>
      <c r="AE438" s="11">
        <f t="shared" si="41"/>
        <v>1.5000000000000003E-2</v>
      </c>
      <c r="AF438" s="1"/>
    </row>
    <row r="439" spans="1:32" x14ac:dyDescent="0.25">
      <c r="A439" s="8">
        <v>55.0139</v>
      </c>
      <c r="C439" s="9">
        <v>0.19988800000000001</v>
      </c>
      <c r="D439" s="9">
        <v>0.83379300000000001</v>
      </c>
      <c r="E439" s="9">
        <v>0.29163699999999998</v>
      </c>
      <c r="F439" s="9"/>
      <c r="G439" s="8">
        <v>81.9178</v>
      </c>
      <c r="I439">
        <v>6.038E-3</v>
      </c>
      <c r="J439">
        <v>0.32169199999999998</v>
      </c>
      <c r="K439">
        <v>0.64419599999999999</v>
      </c>
      <c r="M439">
        <v>5.4746000000000003E-2</v>
      </c>
      <c r="N439">
        <v>0.649057</v>
      </c>
      <c r="O439">
        <v>0.42365900000000001</v>
      </c>
      <c r="R439" s="1">
        <v>0.7</v>
      </c>
      <c r="S439" s="1">
        <v>0.9</v>
      </c>
      <c r="T439" s="1">
        <v>0.2</v>
      </c>
      <c r="U439" s="1"/>
      <c r="V439" s="1">
        <v>0</v>
      </c>
      <c r="W439" s="1">
        <v>0</v>
      </c>
      <c r="X439" s="1">
        <v>0.9</v>
      </c>
      <c r="Z439" s="1">
        <f t="shared" si="36"/>
        <v>0.35</v>
      </c>
      <c r="AA439" s="1">
        <f t="shared" si="37"/>
        <v>0.45</v>
      </c>
      <c r="AB439" s="1">
        <f t="shared" si="38"/>
        <v>0.55000000000000004</v>
      </c>
      <c r="AC439" s="11">
        <f t="shared" si="39"/>
        <v>0.1575</v>
      </c>
      <c r="AD439" s="11">
        <f t="shared" si="40"/>
        <v>0.49500000000000005</v>
      </c>
      <c r="AE439" s="11">
        <f t="shared" si="41"/>
        <v>0.35750000000000004</v>
      </c>
      <c r="AF439" s="1"/>
    </row>
    <row r="440" spans="1:32" x14ac:dyDescent="0.25">
      <c r="A440" s="8">
        <v>55.177700000000002</v>
      </c>
      <c r="C440" s="9">
        <v>0.198213</v>
      </c>
      <c r="D440" s="9">
        <v>0.83266200000000001</v>
      </c>
      <c r="E440" s="9">
        <v>0.29357499999999997</v>
      </c>
      <c r="F440" s="9"/>
      <c r="G440" s="8">
        <v>64.608800000000002</v>
      </c>
      <c r="I440">
        <v>4.4699999999999997E-2</v>
      </c>
      <c r="J440">
        <v>0.79597700000000005</v>
      </c>
      <c r="K440">
        <v>0.21632999999999999</v>
      </c>
      <c r="M440">
        <v>9.9795999999999996E-2</v>
      </c>
      <c r="N440">
        <v>0.88351599999999997</v>
      </c>
      <c r="O440">
        <v>0.23216999999999999</v>
      </c>
      <c r="R440" s="1">
        <v>0.7</v>
      </c>
      <c r="S440" s="1">
        <v>0.9</v>
      </c>
      <c r="T440" s="1">
        <v>0.2</v>
      </c>
      <c r="U440" s="1"/>
      <c r="V440" s="1">
        <v>0</v>
      </c>
      <c r="W440" s="1">
        <v>0</v>
      </c>
      <c r="X440" s="1">
        <v>1</v>
      </c>
      <c r="Z440" s="1">
        <f t="shared" si="36"/>
        <v>0.35</v>
      </c>
      <c r="AA440" s="1">
        <f t="shared" si="37"/>
        <v>0.45</v>
      </c>
      <c r="AB440" s="1">
        <f t="shared" si="38"/>
        <v>0.6</v>
      </c>
      <c r="AC440" s="11">
        <f t="shared" si="39"/>
        <v>0.13999999999999999</v>
      </c>
      <c r="AD440" s="11">
        <f t="shared" si="40"/>
        <v>0.49500000000000005</v>
      </c>
      <c r="AE440" s="11">
        <f t="shared" si="41"/>
        <v>0.39</v>
      </c>
      <c r="AF440" s="1"/>
    </row>
    <row r="441" spans="1:32" x14ac:dyDescent="0.25">
      <c r="A441" s="8">
        <v>54.284300000000002</v>
      </c>
      <c r="C441" s="9">
        <v>0.207342</v>
      </c>
      <c r="D441" s="9">
        <v>0.83830400000000005</v>
      </c>
      <c r="E441" s="9">
        <v>0.28315099999999999</v>
      </c>
      <c r="F441" s="9"/>
      <c r="G441" s="8">
        <v>82.4452</v>
      </c>
      <c r="I441">
        <v>5.5100000000000001E-3</v>
      </c>
      <c r="J441">
        <v>0.29811599999999999</v>
      </c>
      <c r="K441">
        <v>0.66271199999999997</v>
      </c>
      <c r="M441">
        <v>5.5121999999999997E-2</v>
      </c>
      <c r="N441">
        <v>0.63689099999999998</v>
      </c>
      <c r="O441">
        <v>0.426207</v>
      </c>
      <c r="R441" s="1">
        <v>0.7</v>
      </c>
      <c r="S441" s="1">
        <v>0.9</v>
      </c>
      <c r="T441" s="1">
        <v>0.2</v>
      </c>
      <c r="U441" s="1"/>
      <c r="V441" s="1">
        <v>0</v>
      </c>
      <c r="W441" s="1">
        <v>0.1</v>
      </c>
      <c r="X441" s="1">
        <v>0.8</v>
      </c>
      <c r="Z441" s="1">
        <f t="shared" si="36"/>
        <v>0.35</v>
      </c>
      <c r="AA441" s="1">
        <f t="shared" si="37"/>
        <v>0.5</v>
      </c>
      <c r="AB441" s="1">
        <f t="shared" si="38"/>
        <v>0.5</v>
      </c>
      <c r="AC441" s="11">
        <f t="shared" si="39"/>
        <v>0.17499999999999999</v>
      </c>
      <c r="AD441" s="11">
        <f t="shared" si="40"/>
        <v>0.55000000000000004</v>
      </c>
      <c r="AE441" s="11">
        <f t="shared" si="41"/>
        <v>0.32500000000000001</v>
      </c>
      <c r="AF441" s="1"/>
    </row>
    <row r="442" spans="1:32" x14ac:dyDescent="0.25">
      <c r="A442" s="8">
        <v>54.671799999999998</v>
      </c>
      <c r="C442" s="9">
        <v>0.20338400000000001</v>
      </c>
      <c r="D442" s="9">
        <v>0.83601300000000001</v>
      </c>
      <c r="E442" s="9">
        <v>0.28762900000000002</v>
      </c>
      <c r="F442" s="9"/>
      <c r="G442" s="8">
        <v>63.3887</v>
      </c>
      <c r="I442">
        <v>4.8592999999999997E-2</v>
      </c>
      <c r="J442">
        <v>0.80481100000000005</v>
      </c>
      <c r="K442">
        <v>0.20188900000000001</v>
      </c>
      <c r="M442">
        <v>0.104292</v>
      </c>
      <c r="N442">
        <v>0.88746899999999995</v>
      </c>
      <c r="O442">
        <v>0.223136</v>
      </c>
      <c r="R442" s="1">
        <v>0.7</v>
      </c>
      <c r="S442" s="1">
        <v>0.9</v>
      </c>
      <c r="T442" s="1">
        <v>0.2</v>
      </c>
      <c r="U442" s="1"/>
      <c r="V442" s="1">
        <v>0</v>
      </c>
      <c r="W442" s="1">
        <v>0.1</v>
      </c>
      <c r="X442" s="1">
        <v>0.9</v>
      </c>
      <c r="Z442" s="1">
        <f t="shared" si="36"/>
        <v>0.35</v>
      </c>
      <c r="AA442" s="1">
        <f t="shared" si="37"/>
        <v>0.5</v>
      </c>
      <c r="AB442" s="1">
        <f t="shared" si="38"/>
        <v>0.55000000000000004</v>
      </c>
      <c r="AC442" s="11">
        <f t="shared" si="39"/>
        <v>0.1575</v>
      </c>
      <c r="AD442" s="11">
        <f t="shared" si="40"/>
        <v>0.55000000000000004</v>
      </c>
      <c r="AE442" s="11">
        <f t="shared" si="41"/>
        <v>0.35750000000000004</v>
      </c>
      <c r="AF442" s="1"/>
    </row>
    <row r="443" spans="1:32" x14ac:dyDescent="0.25">
      <c r="A443" s="8">
        <v>52.645000000000003</v>
      </c>
      <c r="C443" s="9">
        <v>0.22406799999999999</v>
      </c>
      <c r="D443" s="9">
        <v>0.845522</v>
      </c>
      <c r="E443" s="9">
        <v>0.26484099999999999</v>
      </c>
      <c r="F443" s="9"/>
      <c r="G443" s="8">
        <v>28.173300000000001</v>
      </c>
      <c r="I443">
        <v>0.33390599999999998</v>
      </c>
      <c r="J443">
        <v>0.69274199999999997</v>
      </c>
      <c r="K443">
        <v>2.1374000000000001E-2</v>
      </c>
      <c r="M443">
        <v>0.22764799999999999</v>
      </c>
      <c r="N443">
        <v>0.86064499999999999</v>
      </c>
      <c r="O443">
        <v>0.111859</v>
      </c>
      <c r="R443" s="1">
        <v>0.7</v>
      </c>
      <c r="S443" s="1">
        <v>0.9</v>
      </c>
      <c r="T443" s="1">
        <v>0.2</v>
      </c>
      <c r="U443" s="1"/>
      <c r="V443" s="1">
        <v>0</v>
      </c>
      <c r="W443" s="1">
        <v>0.2</v>
      </c>
      <c r="X443" s="1">
        <v>0.7</v>
      </c>
      <c r="Z443" s="1">
        <f t="shared" si="36"/>
        <v>0.35</v>
      </c>
      <c r="AA443" s="1">
        <f t="shared" si="37"/>
        <v>0.55000000000000004</v>
      </c>
      <c r="AB443" s="1">
        <f t="shared" si="38"/>
        <v>0.44999999999999996</v>
      </c>
      <c r="AC443" s="11">
        <f t="shared" si="39"/>
        <v>0.1925</v>
      </c>
      <c r="AD443" s="11">
        <f t="shared" si="40"/>
        <v>0.60500000000000009</v>
      </c>
      <c r="AE443" s="11">
        <f t="shared" si="41"/>
        <v>0.29249999999999998</v>
      </c>
      <c r="AF443" s="1"/>
    </row>
    <row r="444" spans="1:32" x14ac:dyDescent="0.25">
      <c r="A444" s="8">
        <v>54.988799999999998</v>
      </c>
      <c r="C444" s="9">
        <v>0.20014499999999999</v>
      </c>
      <c r="D444" s="9">
        <v>0.83396300000000001</v>
      </c>
      <c r="E444" s="9">
        <v>0.29134100000000002</v>
      </c>
      <c r="F444" s="9"/>
      <c r="G444" s="8">
        <v>53.995899999999999</v>
      </c>
      <c r="I444">
        <v>8.3443000000000003E-2</v>
      </c>
      <c r="J444">
        <v>0.834287</v>
      </c>
      <c r="K444">
        <v>0.121335</v>
      </c>
      <c r="M444">
        <v>0.11973</v>
      </c>
      <c r="N444">
        <v>0.89677799999999996</v>
      </c>
      <c r="O444">
        <v>0.191272</v>
      </c>
      <c r="R444" s="1">
        <v>0.7</v>
      </c>
      <c r="S444" s="1">
        <v>0.9</v>
      </c>
      <c r="T444" s="1">
        <v>0.2</v>
      </c>
      <c r="U444" s="1"/>
      <c r="V444" s="1">
        <v>0</v>
      </c>
      <c r="W444" s="1">
        <v>0.3</v>
      </c>
      <c r="X444" s="1">
        <v>0.6</v>
      </c>
      <c r="Z444" s="1">
        <f t="shared" si="36"/>
        <v>0.35</v>
      </c>
      <c r="AA444" s="1">
        <f t="shared" si="37"/>
        <v>0.6</v>
      </c>
      <c r="AB444" s="1">
        <f t="shared" si="38"/>
        <v>0.4</v>
      </c>
      <c r="AC444" s="11">
        <f t="shared" si="39"/>
        <v>0.21000000000000002</v>
      </c>
      <c r="AD444" s="11">
        <f t="shared" si="40"/>
        <v>0.66</v>
      </c>
      <c r="AE444" s="11">
        <f t="shared" si="41"/>
        <v>0.26</v>
      </c>
      <c r="AF444" s="1"/>
    </row>
    <row r="445" spans="1:32" x14ac:dyDescent="0.25">
      <c r="A445" s="8">
        <v>54.238999999999997</v>
      </c>
      <c r="C445" s="9">
        <v>0.20780399999999999</v>
      </c>
      <c r="D445" s="9">
        <v>0.83855599999999997</v>
      </c>
      <c r="E445" s="9">
        <v>0.28263100000000002</v>
      </c>
      <c r="F445" s="9"/>
      <c r="G445" s="8">
        <v>83.580699999999993</v>
      </c>
      <c r="I445">
        <v>4.5009999999999998E-3</v>
      </c>
      <c r="J445">
        <v>0.249422</v>
      </c>
      <c r="K445">
        <v>0.70177599999999996</v>
      </c>
      <c r="M445">
        <v>5.2401000000000003E-2</v>
      </c>
      <c r="N445">
        <v>0.605244</v>
      </c>
      <c r="O445">
        <v>0.44401800000000002</v>
      </c>
      <c r="R445" s="1">
        <v>0.7</v>
      </c>
      <c r="S445" s="1">
        <v>0.9</v>
      </c>
      <c r="T445" s="1">
        <v>0.2</v>
      </c>
      <c r="U445" s="1"/>
      <c r="V445" s="1">
        <v>0</v>
      </c>
      <c r="W445" s="1">
        <v>0.3</v>
      </c>
      <c r="X445" s="1">
        <v>0.7</v>
      </c>
      <c r="Z445" s="1">
        <f t="shared" si="36"/>
        <v>0.35</v>
      </c>
      <c r="AA445" s="1">
        <f t="shared" si="37"/>
        <v>0.6</v>
      </c>
      <c r="AB445" s="1">
        <f t="shared" si="38"/>
        <v>0.44999999999999996</v>
      </c>
      <c r="AC445" s="11">
        <f t="shared" si="39"/>
        <v>0.1925</v>
      </c>
      <c r="AD445" s="11">
        <f t="shared" si="40"/>
        <v>0.66</v>
      </c>
      <c r="AE445" s="11">
        <f t="shared" si="41"/>
        <v>0.29249999999999998</v>
      </c>
      <c r="AF445" s="1"/>
    </row>
    <row r="446" spans="1:32" x14ac:dyDescent="0.25">
      <c r="A446" s="8">
        <v>54.016199999999998</v>
      </c>
      <c r="C446" s="9">
        <v>0.21007799999999999</v>
      </c>
      <c r="D446" s="9">
        <v>0.83975299999999997</v>
      </c>
      <c r="E446" s="9">
        <v>0.280088</v>
      </c>
      <c r="F446" s="9"/>
      <c r="G446" s="8">
        <v>83.580699999999993</v>
      </c>
      <c r="I446">
        <v>4.5009999999999998E-3</v>
      </c>
      <c r="J446">
        <v>0.249422</v>
      </c>
      <c r="K446">
        <v>0.70177599999999996</v>
      </c>
      <c r="M446">
        <v>5.2912000000000001E-2</v>
      </c>
      <c r="N446">
        <v>0.60605500000000001</v>
      </c>
      <c r="O446">
        <v>0.44216299999999997</v>
      </c>
      <c r="R446" s="1">
        <v>0.7</v>
      </c>
      <c r="S446" s="1">
        <v>0.9</v>
      </c>
      <c r="T446" s="1">
        <v>0.2</v>
      </c>
      <c r="U446" s="1"/>
      <c r="V446" s="1">
        <v>0</v>
      </c>
      <c r="W446" s="1">
        <v>0.4</v>
      </c>
      <c r="X446" s="1">
        <v>0.6</v>
      </c>
      <c r="Z446" s="1">
        <f t="shared" si="36"/>
        <v>0.35</v>
      </c>
      <c r="AA446" s="1">
        <f t="shared" si="37"/>
        <v>0.65</v>
      </c>
      <c r="AB446" s="1">
        <f t="shared" si="38"/>
        <v>0.4</v>
      </c>
      <c r="AC446" s="11">
        <f t="shared" si="39"/>
        <v>0.21000000000000002</v>
      </c>
      <c r="AD446" s="11">
        <f t="shared" si="40"/>
        <v>0.71500000000000008</v>
      </c>
      <c r="AE446" s="11">
        <f t="shared" si="41"/>
        <v>0.26</v>
      </c>
      <c r="AF446" s="1"/>
    </row>
    <row r="447" spans="1:32" x14ac:dyDescent="0.25">
      <c r="A447" s="8">
        <v>55.5777</v>
      </c>
      <c r="C447" s="9">
        <v>0.19412099999999999</v>
      </c>
      <c r="D447" s="9">
        <v>0.82971200000000001</v>
      </c>
      <c r="E447" s="9">
        <v>0.29836000000000001</v>
      </c>
      <c r="F447" s="9"/>
      <c r="G447" s="8">
        <v>100</v>
      </c>
      <c r="I447">
        <v>2.34E-4</v>
      </c>
      <c r="J447">
        <v>8.1419999999999999E-3</v>
      </c>
      <c r="K447">
        <v>0.96950199999999997</v>
      </c>
      <c r="M447">
        <v>3.5831000000000002E-2</v>
      </c>
      <c r="N447">
        <v>0.44387399999999999</v>
      </c>
      <c r="O447">
        <v>0.57434600000000002</v>
      </c>
      <c r="R447" s="1">
        <v>0.7</v>
      </c>
      <c r="S447" s="1">
        <v>0.9</v>
      </c>
      <c r="T447" s="1">
        <v>0.2</v>
      </c>
      <c r="U447" s="1"/>
      <c r="V447" s="1">
        <v>0</v>
      </c>
      <c r="W447" s="1">
        <v>0.5</v>
      </c>
      <c r="X447" s="1">
        <v>0.5</v>
      </c>
      <c r="Z447" s="1">
        <f t="shared" si="36"/>
        <v>0.35</v>
      </c>
      <c r="AA447" s="1">
        <f t="shared" si="37"/>
        <v>0.7</v>
      </c>
      <c r="AB447" s="1">
        <f t="shared" si="38"/>
        <v>0.35</v>
      </c>
      <c r="AC447" s="11">
        <f t="shared" si="39"/>
        <v>0.22749999999999998</v>
      </c>
      <c r="AD447" s="11">
        <f t="shared" si="40"/>
        <v>0.77</v>
      </c>
      <c r="AE447" s="11">
        <f t="shared" si="41"/>
        <v>0.22749999999999998</v>
      </c>
      <c r="AF447" s="1"/>
    </row>
    <row r="448" spans="1:32" x14ac:dyDescent="0.25">
      <c r="A448" s="8">
        <v>53.997999999999998</v>
      </c>
      <c r="C448" s="9">
        <v>0.21026400000000001</v>
      </c>
      <c r="D448" s="9">
        <v>0.83984700000000001</v>
      </c>
      <c r="E448" s="9">
        <v>0.27988200000000002</v>
      </c>
      <c r="F448" s="9"/>
      <c r="G448" s="8">
        <v>100</v>
      </c>
      <c r="I448">
        <v>2.34E-4</v>
      </c>
      <c r="J448">
        <v>8.1419999999999999E-3</v>
      </c>
      <c r="K448">
        <v>0.96950199999999997</v>
      </c>
      <c r="M448">
        <v>3.8404000000000001E-2</v>
      </c>
      <c r="N448">
        <v>0.44997700000000002</v>
      </c>
      <c r="O448">
        <v>0.56173399999999996</v>
      </c>
      <c r="R448" s="1">
        <v>0.7</v>
      </c>
      <c r="S448" s="1">
        <v>0.9</v>
      </c>
      <c r="T448" s="1">
        <v>0.2</v>
      </c>
      <c r="U448" s="1"/>
      <c r="V448" s="1">
        <v>0</v>
      </c>
      <c r="W448" s="1">
        <v>0.6</v>
      </c>
      <c r="X448" s="1">
        <v>0.4</v>
      </c>
      <c r="Z448" s="1">
        <f t="shared" si="36"/>
        <v>0.35</v>
      </c>
      <c r="AA448" s="1">
        <f t="shared" si="37"/>
        <v>0.75</v>
      </c>
      <c r="AB448" s="1">
        <f t="shared" si="38"/>
        <v>0.30000000000000004</v>
      </c>
      <c r="AC448" s="11">
        <f t="shared" si="39"/>
        <v>0.24499999999999997</v>
      </c>
      <c r="AD448" s="11">
        <f t="shared" si="40"/>
        <v>0.82500000000000007</v>
      </c>
      <c r="AE448" s="11">
        <f t="shared" si="41"/>
        <v>0.19500000000000003</v>
      </c>
      <c r="AF448" s="1"/>
    </row>
    <row r="449" spans="1:32" x14ac:dyDescent="0.25">
      <c r="A449" s="8">
        <v>56.621600000000001</v>
      </c>
      <c r="C449" s="9">
        <v>0.18342600000000001</v>
      </c>
      <c r="D449" s="9">
        <v>0.82067199999999996</v>
      </c>
      <c r="E449" s="9">
        <v>0.31123200000000001</v>
      </c>
      <c r="F449" s="9"/>
      <c r="G449" s="8">
        <v>87.037300000000002</v>
      </c>
      <c r="I449">
        <v>2.349E-3</v>
      </c>
      <c r="J449">
        <v>0.12986400000000001</v>
      </c>
      <c r="K449">
        <v>0.80730100000000005</v>
      </c>
      <c r="M449">
        <v>4.1090000000000002E-2</v>
      </c>
      <c r="N449">
        <v>0.51436499999999996</v>
      </c>
      <c r="O449">
        <v>0.51252799999999998</v>
      </c>
      <c r="R449" s="1">
        <v>0.7</v>
      </c>
      <c r="S449" s="1">
        <v>0.9</v>
      </c>
      <c r="T449" s="1">
        <v>0.2</v>
      </c>
      <c r="U449" s="1"/>
      <c r="V449" s="1">
        <v>0</v>
      </c>
      <c r="W449" s="1">
        <v>0.6</v>
      </c>
      <c r="X449" s="1">
        <v>0.5</v>
      </c>
      <c r="Z449" s="1">
        <f t="shared" si="36"/>
        <v>0.35</v>
      </c>
      <c r="AA449" s="1">
        <f t="shared" si="37"/>
        <v>0.75</v>
      </c>
      <c r="AB449" s="1">
        <f t="shared" si="38"/>
        <v>0.35</v>
      </c>
      <c r="AC449" s="11">
        <f t="shared" si="39"/>
        <v>0.22749999999999998</v>
      </c>
      <c r="AD449" s="11">
        <f t="shared" si="40"/>
        <v>0.82500000000000007</v>
      </c>
      <c r="AE449" s="11">
        <f t="shared" si="41"/>
        <v>0.22749999999999998</v>
      </c>
      <c r="AF449" s="1"/>
    </row>
    <row r="450" spans="1:32" x14ac:dyDescent="0.25">
      <c r="A450" s="8">
        <v>54.868299999999998</v>
      </c>
      <c r="C450" s="9">
        <v>0.201376</v>
      </c>
      <c r="D450" s="9">
        <v>0.83476099999999998</v>
      </c>
      <c r="E450" s="9">
        <v>0.28992499999999999</v>
      </c>
      <c r="F450" s="9"/>
      <c r="G450" s="8">
        <v>57.042299999999997</v>
      </c>
      <c r="I450">
        <v>7.0980000000000001E-2</v>
      </c>
      <c r="J450">
        <v>0.83029600000000003</v>
      </c>
      <c r="K450">
        <v>0.14294799999999999</v>
      </c>
      <c r="M450">
        <v>0.11490499999999999</v>
      </c>
      <c r="N450">
        <v>0.89545600000000003</v>
      </c>
      <c r="O450">
        <v>0.19995099999999999</v>
      </c>
      <c r="R450" s="1">
        <v>0.7</v>
      </c>
      <c r="S450" s="1">
        <v>0.9</v>
      </c>
      <c r="T450" s="1">
        <v>0.2</v>
      </c>
      <c r="U450" s="1"/>
      <c r="V450" s="1">
        <v>0</v>
      </c>
      <c r="W450" s="1">
        <v>0.7</v>
      </c>
      <c r="X450" s="1">
        <v>0.3</v>
      </c>
      <c r="Z450" s="1">
        <f t="shared" si="36"/>
        <v>0.35</v>
      </c>
      <c r="AA450" s="1">
        <f t="shared" si="37"/>
        <v>0.8</v>
      </c>
      <c r="AB450" s="1">
        <f t="shared" si="38"/>
        <v>0.25</v>
      </c>
      <c r="AC450" s="11">
        <f t="shared" si="39"/>
        <v>0.26249999999999996</v>
      </c>
      <c r="AD450" s="11">
        <f t="shared" si="40"/>
        <v>0.88000000000000012</v>
      </c>
      <c r="AE450" s="11">
        <f t="shared" si="41"/>
        <v>0.16250000000000001</v>
      </c>
      <c r="AF450" s="1"/>
    </row>
    <row r="451" spans="1:32" x14ac:dyDescent="0.25">
      <c r="A451" s="8">
        <v>52.324199999999998</v>
      </c>
      <c r="C451" s="9">
        <v>0.22734299999999999</v>
      </c>
      <c r="D451" s="9">
        <v>0.84649200000000002</v>
      </c>
      <c r="E451" s="9">
        <v>0.26136399999999999</v>
      </c>
      <c r="F451" s="9"/>
      <c r="G451" s="8">
        <v>62.5901</v>
      </c>
      <c r="I451">
        <v>5.1204E-2</v>
      </c>
      <c r="J451">
        <v>0.80974699999999999</v>
      </c>
      <c r="K451">
        <v>0.19309299999999999</v>
      </c>
      <c r="M451">
        <v>0.11611399999999999</v>
      </c>
      <c r="N451">
        <v>0.89223799999999998</v>
      </c>
      <c r="O451">
        <v>0.20633199999999999</v>
      </c>
      <c r="R451" s="1">
        <v>0.7</v>
      </c>
      <c r="S451" s="1">
        <v>0.9</v>
      </c>
      <c r="T451" s="1">
        <v>0.2</v>
      </c>
      <c r="U451" s="1"/>
      <c r="V451" s="1">
        <v>0</v>
      </c>
      <c r="W451" s="1">
        <v>0.7</v>
      </c>
      <c r="X451" s="1">
        <v>0.4</v>
      </c>
      <c r="Z451" s="1">
        <f t="shared" ref="Z451:Z468" si="42">(R451+V451)/2</f>
        <v>0.35</v>
      </c>
      <c r="AA451" s="1">
        <f t="shared" ref="AA451:AA468" si="43">(S451+W451)/2</f>
        <v>0.8</v>
      </c>
      <c r="AB451" s="1">
        <f t="shared" ref="AB451:AB468" si="44">(T451+X451)/2</f>
        <v>0.30000000000000004</v>
      </c>
      <c r="AC451" s="11">
        <f t="shared" ref="AC451:AC468" si="45">((1-T451)+(1-X451))/2*Z451</f>
        <v>0.24499999999999997</v>
      </c>
      <c r="AD451" s="11">
        <f t="shared" ref="AD451:AD468" si="46">IF(OR(AND(S451&gt;R451,S451&gt;T451),AND(W451&gt;V451,W451&gt;X451)),AA451*1.1,AA451)</f>
        <v>0.88000000000000012</v>
      </c>
      <c r="AE451" s="11">
        <f t="shared" ref="AE451:AE468" si="47">((1-R451)+(1-V451))/2*AB451</f>
        <v>0.19500000000000003</v>
      </c>
      <c r="AF451" s="1"/>
    </row>
    <row r="452" spans="1:32" x14ac:dyDescent="0.25">
      <c r="A452" s="8">
        <v>49.065899999999999</v>
      </c>
      <c r="C452" s="9">
        <v>0.26094000000000001</v>
      </c>
      <c r="D452" s="9">
        <v>0.84879400000000005</v>
      </c>
      <c r="E452" s="9">
        <v>0.22742399999999999</v>
      </c>
      <c r="F452" s="9"/>
      <c r="G452" s="8">
        <v>27.039000000000001</v>
      </c>
      <c r="I452">
        <v>0.358516</v>
      </c>
      <c r="J452">
        <v>0.66964999999999997</v>
      </c>
      <c r="K452">
        <v>1.9226E-2</v>
      </c>
      <c r="M452">
        <v>0.26506299999999999</v>
      </c>
      <c r="N452">
        <v>0.85324</v>
      </c>
      <c r="O452">
        <v>9.7406999999999994E-2</v>
      </c>
      <c r="R452" s="1">
        <v>0.7</v>
      </c>
      <c r="S452" s="1">
        <v>0.9</v>
      </c>
      <c r="T452" s="1">
        <v>0.2</v>
      </c>
      <c r="U452" s="1"/>
      <c r="V452" s="1">
        <v>0</v>
      </c>
      <c r="W452" s="1">
        <v>0.8</v>
      </c>
      <c r="X452" s="1">
        <v>0.2</v>
      </c>
      <c r="Z452" s="1">
        <f t="shared" si="42"/>
        <v>0.35</v>
      </c>
      <c r="AA452" s="1">
        <f t="shared" si="43"/>
        <v>0.85000000000000009</v>
      </c>
      <c r="AB452" s="1">
        <f t="shared" si="44"/>
        <v>0.2</v>
      </c>
      <c r="AC452" s="11">
        <f t="shared" si="45"/>
        <v>0.27999999999999997</v>
      </c>
      <c r="AD452" s="11">
        <f t="shared" si="46"/>
        <v>0.93500000000000016</v>
      </c>
      <c r="AE452" s="11">
        <f t="shared" si="47"/>
        <v>0.13</v>
      </c>
      <c r="AF452" s="1"/>
    </row>
    <row r="453" spans="1:32" x14ac:dyDescent="0.25">
      <c r="A453" s="8">
        <v>45.264499999999998</v>
      </c>
      <c r="C453" s="9">
        <v>0.302375</v>
      </c>
      <c r="D453" s="9">
        <v>0.83395200000000003</v>
      </c>
      <c r="E453" s="9">
        <v>0.189577</v>
      </c>
      <c r="F453" s="9"/>
      <c r="G453" s="8">
        <v>27.784199999999998</v>
      </c>
      <c r="I453">
        <v>0.342109</v>
      </c>
      <c r="J453">
        <v>0.68518999999999997</v>
      </c>
      <c r="K453">
        <v>2.0622000000000001E-2</v>
      </c>
      <c r="M453">
        <v>0.28872100000000001</v>
      </c>
      <c r="N453">
        <v>0.85211000000000003</v>
      </c>
      <c r="O453">
        <v>8.9529999999999998E-2</v>
      </c>
      <c r="R453" s="1">
        <v>0.7</v>
      </c>
      <c r="S453" s="1">
        <v>0.9</v>
      </c>
      <c r="T453" s="1">
        <v>0.2</v>
      </c>
      <c r="U453" s="1"/>
      <c r="V453" s="1">
        <v>0</v>
      </c>
      <c r="W453" s="1">
        <v>0.8</v>
      </c>
      <c r="X453" s="1">
        <v>0.3</v>
      </c>
      <c r="Z453" s="1">
        <f t="shared" si="42"/>
        <v>0.35</v>
      </c>
      <c r="AA453" s="1">
        <f t="shared" si="43"/>
        <v>0.85000000000000009</v>
      </c>
      <c r="AB453" s="1">
        <f t="shared" si="44"/>
        <v>0.25</v>
      </c>
      <c r="AC453" s="11">
        <f t="shared" si="45"/>
        <v>0.26249999999999996</v>
      </c>
      <c r="AD453" s="11">
        <f t="shared" si="46"/>
        <v>0.93500000000000016</v>
      </c>
      <c r="AE453" s="11">
        <f t="shared" si="47"/>
        <v>0.16250000000000001</v>
      </c>
      <c r="AF453" s="1"/>
    </row>
    <row r="454" spans="1:32" x14ac:dyDescent="0.25">
      <c r="A454" s="8">
        <v>43.924799999999998</v>
      </c>
      <c r="C454" s="9">
        <v>0.31807400000000002</v>
      </c>
      <c r="D454" s="9">
        <v>0.82357100000000005</v>
      </c>
      <c r="E454" s="9">
        <v>0.176422</v>
      </c>
      <c r="F454" s="9"/>
      <c r="G454" s="8">
        <v>49.995899999999999</v>
      </c>
      <c r="I454">
        <v>0.102341</v>
      </c>
      <c r="J454">
        <v>0.83409500000000003</v>
      </c>
      <c r="K454">
        <v>9.7323000000000007E-2</v>
      </c>
      <c r="M454">
        <v>0.189827</v>
      </c>
      <c r="N454">
        <v>0.89348899999999998</v>
      </c>
      <c r="O454">
        <v>0.13350799999999999</v>
      </c>
      <c r="R454" s="1">
        <v>0.7</v>
      </c>
      <c r="S454" s="1">
        <v>0.9</v>
      </c>
      <c r="T454" s="1">
        <v>0.2</v>
      </c>
      <c r="U454" s="1"/>
      <c r="V454" s="1">
        <v>0.1</v>
      </c>
      <c r="W454" s="1">
        <v>0.8</v>
      </c>
      <c r="X454" s="1">
        <v>0.1</v>
      </c>
      <c r="Z454" s="1">
        <f t="shared" si="42"/>
        <v>0.39999999999999997</v>
      </c>
      <c r="AA454" s="1">
        <f t="shared" si="43"/>
        <v>0.85000000000000009</v>
      </c>
      <c r="AB454" s="1">
        <f t="shared" si="44"/>
        <v>0.15000000000000002</v>
      </c>
      <c r="AC454" s="11">
        <f t="shared" si="45"/>
        <v>0.34</v>
      </c>
      <c r="AD454" s="11">
        <f t="shared" si="46"/>
        <v>0.93500000000000016</v>
      </c>
      <c r="AE454" s="11">
        <f t="shared" si="47"/>
        <v>9.0000000000000024E-2</v>
      </c>
      <c r="AF454" s="1"/>
    </row>
    <row r="455" spans="1:32" x14ac:dyDescent="0.25">
      <c r="A455" s="8">
        <v>43.661099999999998</v>
      </c>
      <c r="C455" s="9">
        <v>0.32125500000000001</v>
      </c>
      <c r="D455" s="9">
        <v>0.82116100000000003</v>
      </c>
      <c r="E455" s="9">
        <v>0.173841</v>
      </c>
      <c r="F455" s="9"/>
      <c r="G455" s="8">
        <v>25.9253</v>
      </c>
      <c r="I455">
        <v>0.38482499999999997</v>
      </c>
      <c r="J455">
        <v>0.64356400000000002</v>
      </c>
      <c r="K455">
        <v>1.7247999999999999E-2</v>
      </c>
      <c r="M455">
        <v>0.32311299999999998</v>
      </c>
      <c r="N455">
        <v>0.83043500000000003</v>
      </c>
      <c r="O455">
        <v>8.0213000000000007E-2</v>
      </c>
      <c r="R455" s="1">
        <v>0.7</v>
      </c>
      <c r="S455" s="1">
        <v>0.9</v>
      </c>
      <c r="T455" s="1">
        <v>0.2</v>
      </c>
      <c r="U455" s="1"/>
      <c r="V455" s="1">
        <v>0.1</v>
      </c>
      <c r="W455" s="1">
        <v>0.8</v>
      </c>
      <c r="X455" s="1">
        <v>0.2</v>
      </c>
      <c r="Z455" s="1">
        <f t="shared" si="42"/>
        <v>0.39999999999999997</v>
      </c>
      <c r="AA455" s="1">
        <f t="shared" si="43"/>
        <v>0.85000000000000009</v>
      </c>
      <c r="AB455" s="1">
        <f t="shared" si="44"/>
        <v>0.2</v>
      </c>
      <c r="AC455" s="11">
        <f t="shared" si="45"/>
        <v>0.32</v>
      </c>
      <c r="AD455" s="11">
        <f t="shared" si="46"/>
        <v>0.93500000000000016</v>
      </c>
      <c r="AE455" s="11">
        <f t="shared" si="47"/>
        <v>0.12000000000000002</v>
      </c>
      <c r="AF455" s="1"/>
    </row>
    <row r="456" spans="1:32" x14ac:dyDescent="0.25">
      <c r="A456" s="8">
        <v>44.08</v>
      </c>
      <c r="C456" s="9">
        <v>0.31621700000000003</v>
      </c>
      <c r="D456" s="9">
        <v>0.82493099999999997</v>
      </c>
      <c r="E456" s="9">
        <v>0.17794299999999999</v>
      </c>
      <c r="F456" s="9"/>
      <c r="G456" s="8">
        <v>13.7037</v>
      </c>
      <c r="I456">
        <v>0.77972799999999998</v>
      </c>
      <c r="J456">
        <v>0.16514899999999999</v>
      </c>
      <c r="K456">
        <v>3.571E-3</v>
      </c>
      <c r="M456">
        <v>0.51323799999999997</v>
      </c>
      <c r="N456">
        <v>0.56227400000000005</v>
      </c>
      <c r="O456">
        <v>4.7468999999999997E-2</v>
      </c>
      <c r="R456" s="1">
        <v>0.7</v>
      </c>
      <c r="S456" s="1">
        <v>0.9</v>
      </c>
      <c r="T456" s="1">
        <v>0.2</v>
      </c>
      <c r="U456" s="1"/>
      <c r="V456" s="1">
        <v>0.2</v>
      </c>
      <c r="W456" s="1">
        <v>0.8</v>
      </c>
      <c r="X456" s="1">
        <v>0</v>
      </c>
      <c r="Z456" s="1">
        <f t="shared" si="42"/>
        <v>0.44999999999999996</v>
      </c>
      <c r="AA456" s="1">
        <f t="shared" si="43"/>
        <v>0.85000000000000009</v>
      </c>
      <c r="AB456" s="1">
        <f t="shared" si="44"/>
        <v>0.1</v>
      </c>
      <c r="AC456" s="11">
        <f t="shared" si="45"/>
        <v>0.40499999999999997</v>
      </c>
      <c r="AD456" s="11">
        <f t="shared" si="46"/>
        <v>0.93500000000000016</v>
      </c>
      <c r="AE456" s="11">
        <f t="shared" si="47"/>
        <v>5.5000000000000007E-2</v>
      </c>
      <c r="AF456" s="1"/>
    </row>
    <row r="457" spans="1:32" x14ac:dyDescent="0.25">
      <c r="A457" s="8">
        <v>42.6038</v>
      </c>
      <c r="C457" s="9">
        <v>0.334339</v>
      </c>
      <c r="D457" s="9">
        <v>0.81017300000000003</v>
      </c>
      <c r="E457" s="9">
        <v>0.163518</v>
      </c>
      <c r="F457" s="9"/>
      <c r="G457" s="8">
        <v>0</v>
      </c>
      <c r="I457">
        <v>0.975082</v>
      </c>
      <c r="J457">
        <v>5.9150000000000001E-3</v>
      </c>
      <c r="K457">
        <v>4.4499999999999997E-4</v>
      </c>
      <c r="M457">
        <v>0.61555899999999997</v>
      </c>
      <c r="N457">
        <v>0.44599499999999997</v>
      </c>
      <c r="O457">
        <v>3.6861999999999999E-2</v>
      </c>
      <c r="R457" s="1">
        <v>0.7</v>
      </c>
      <c r="S457" s="1">
        <v>0.9</v>
      </c>
      <c r="T457" s="1">
        <v>0.2</v>
      </c>
      <c r="U457" s="1"/>
      <c r="V457" s="1">
        <v>0.2</v>
      </c>
      <c r="W457" s="1">
        <v>0.8</v>
      </c>
      <c r="X457" s="1">
        <v>0.1</v>
      </c>
      <c r="Z457" s="1">
        <f t="shared" si="42"/>
        <v>0.44999999999999996</v>
      </c>
      <c r="AA457" s="1">
        <f t="shared" si="43"/>
        <v>0.85000000000000009</v>
      </c>
      <c r="AB457" s="1">
        <f t="shared" si="44"/>
        <v>0.15000000000000002</v>
      </c>
      <c r="AC457" s="11">
        <f t="shared" si="45"/>
        <v>0.38250000000000001</v>
      </c>
      <c r="AD457" s="11">
        <f t="shared" si="46"/>
        <v>0.93500000000000016</v>
      </c>
      <c r="AE457" s="11">
        <f t="shared" si="47"/>
        <v>8.2500000000000018E-2</v>
      </c>
      <c r="AF457" s="1"/>
    </row>
    <row r="458" spans="1:32" x14ac:dyDescent="0.25">
      <c r="A458" s="8">
        <v>35.642200000000003</v>
      </c>
      <c r="C458" s="9">
        <v>0.43757400000000002</v>
      </c>
      <c r="D458" s="9">
        <v>0.66662100000000002</v>
      </c>
      <c r="E458" s="9">
        <v>9.8611000000000004E-2</v>
      </c>
      <c r="F458" s="9"/>
      <c r="G458" s="8">
        <v>0</v>
      </c>
      <c r="I458">
        <v>0.975082</v>
      </c>
      <c r="J458">
        <v>5.9150000000000001E-3</v>
      </c>
      <c r="K458">
        <v>4.4499999999999997E-4</v>
      </c>
      <c r="M458">
        <v>0.67601100000000003</v>
      </c>
      <c r="N458">
        <v>0.348551</v>
      </c>
      <c r="O458">
        <v>3.1614000000000003E-2</v>
      </c>
      <c r="R458" s="1">
        <v>0.7</v>
      </c>
      <c r="S458" s="1">
        <v>0.9</v>
      </c>
      <c r="T458" s="1">
        <v>0.2</v>
      </c>
      <c r="U458" s="1"/>
      <c r="V458" s="1">
        <v>0.3</v>
      </c>
      <c r="W458" s="1">
        <v>0.7</v>
      </c>
      <c r="X458" s="1">
        <v>0</v>
      </c>
      <c r="Z458" s="1">
        <f t="shared" si="42"/>
        <v>0.5</v>
      </c>
      <c r="AA458" s="1">
        <f t="shared" si="43"/>
        <v>0.8</v>
      </c>
      <c r="AB458" s="1">
        <f t="shared" si="44"/>
        <v>0.1</v>
      </c>
      <c r="AC458" s="11">
        <f t="shared" si="45"/>
        <v>0.45</v>
      </c>
      <c r="AD458" s="11">
        <f t="shared" si="46"/>
        <v>0.88000000000000012</v>
      </c>
      <c r="AE458" s="11">
        <f t="shared" si="47"/>
        <v>0.05</v>
      </c>
      <c r="AF458" s="1"/>
    </row>
    <row r="459" spans="1:32" x14ac:dyDescent="0.25">
      <c r="A459" s="8">
        <v>46.650700000000001</v>
      </c>
      <c r="C459" s="9">
        <v>0.28682200000000002</v>
      </c>
      <c r="D459" s="9">
        <v>0.84170100000000003</v>
      </c>
      <c r="E459" s="9">
        <v>0.203264</v>
      </c>
      <c r="F459" s="9"/>
      <c r="G459" s="8">
        <v>38.678800000000003</v>
      </c>
      <c r="I459">
        <v>0.182731</v>
      </c>
      <c r="J459">
        <v>0.80335100000000004</v>
      </c>
      <c r="K459">
        <v>4.8522000000000003E-2</v>
      </c>
      <c r="M459">
        <v>0.207984</v>
      </c>
      <c r="N459">
        <v>0.891822</v>
      </c>
      <c r="O459">
        <v>0.119978</v>
      </c>
      <c r="R459" s="1">
        <v>0.7</v>
      </c>
      <c r="S459" s="1">
        <v>0.9</v>
      </c>
      <c r="T459" s="1">
        <v>0.2</v>
      </c>
      <c r="U459" s="1"/>
      <c r="V459" s="1">
        <v>0.3</v>
      </c>
      <c r="W459" s="1">
        <v>0.8</v>
      </c>
      <c r="X459" s="1">
        <v>0</v>
      </c>
      <c r="Z459" s="1">
        <f t="shared" si="42"/>
        <v>0.5</v>
      </c>
      <c r="AA459" s="1">
        <f t="shared" si="43"/>
        <v>0.85000000000000009</v>
      </c>
      <c r="AB459" s="1">
        <f t="shared" si="44"/>
        <v>0.1</v>
      </c>
      <c r="AC459" s="11">
        <f t="shared" si="45"/>
        <v>0.45</v>
      </c>
      <c r="AD459" s="11">
        <f t="shared" si="46"/>
        <v>0.93500000000000016</v>
      </c>
      <c r="AE459" s="11">
        <f t="shared" si="47"/>
        <v>0.05</v>
      </c>
      <c r="AF459" s="1"/>
    </row>
    <row r="460" spans="1:32" x14ac:dyDescent="0.25">
      <c r="A460" s="8">
        <v>46.243699999999997</v>
      </c>
      <c r="C460" s="9">
        <v>0.291325</v>
      </c>
      <c r="D460" s="9">
        <v>0.83972100000000005</v>
      </c>
      <c r="E460" s="9">
        <v>0.199236</v>
      </c>
      <c r="F460" s="9"/>
      <c r="G460" s="8">
        <v>20.938199999999998</v>
      </c>
      <c r="I460">
        <v>0.53021600000000002</v>
      </c>
      <c r="J460">
        <v>0.47761199999999998</v>
      </c>
      <c r="K460">
        <v>9.9249999999999998E-3</v>
      </c>
      <c r="M460">
        <v>0.36957499999999999</v>
      </c>
      <c r="N460">
        <v>0.76434500000000005</v>
      </c>
      <c r="O460">
        <v>7.0154999999999995E-2</v>
      </c>
      <c r="R460" s="1">
        <v>0.7</v>
      </c>
      <c r="S460" s="1">
        <v>0.9</v>
      </c>
      <c r="T460" s="1">
        <v>0.2</v>
      </c>
      <c r="U460" s="1"/>
      <c r="V460" s="1">
        <v>0.4</v>
      </c>
      <c r="W460" s="1">
        <v>0.7</v>
      </c>
      <c r="X460" s="1">
        <v>0</v>
      </c>
      <c r="Z460" s="1">
        <f t="shared" si="42"/>
        <v>0.55000000000000004</v>
      </c>
      <c r="AA460" s="1">
        <f t="shared" si="43"/>
        <v>0.8</v>
      </c>
      <c r="AB460" s="1">
        <f t="shared" si="44"/>
        <v>0.1</v>
      </c>
      <c r="AC460" s="11">
        <f t="shared" si="45"/>
        <v>0.49500000000000005</v>
      </c>
      <c r="AD460" s="11">
        <f t="shared" si="46"/>
        <v>0.88000000000000012</v>
      </c>
      <c r="AE460" s="11">
        <f t="shared" si="47"/>
        <v>4.5000000000000005E-2</v>
      </c>
      <c r="AF460" s="1"/>
    </row>
    <row r="461" spans="1:32" x14ac:dyDescent="0.25">
      <c r="A461" s="8">
        <v>48.477899999999998</v>
      </c>
      <c r="C461" s="9">
        <v>0.26713100000000001</v>
      </c>
      <c r="D461" s="9">
        <v>0.847773</v>
      </c>
      <c r="E461" s="9">
        <v>0.22149099999999999</v>
      </c>
      <c r="F461" s="9"/>
      <c r="G461" s="8">
        <v>37.356299999999997</v>
      </c>
      <c r="I461">
        <v>0.19617999999999999</v>
      </c>
      <c r="J461">
        <v>0.79588400000000004</v>
      </c>
      <c r="K461">
        <v>4.4290000000000003E-2</v>
      </c>
      <c r="M461">
        <v>0.201237</v>
      </c>
      <c r="N461">
        <v>0.89192000000000005</v>
      </c>
      <c r="O461">
        <v>0.123192</v>
      </c>
      <c r="R461" s="1">
        <v>0.7</v>
      </c>
      <c r="S461" s="1">
        <v>0.9</v>
      </c>
      <c r="T461" s="1">
        <v>0.2</v>
      </c>
      <c r="U461" s="1"/>
      <c r="V461" s="1">
        <v>0.5</v>
      </c>
      <c r="W461" s="1">
        <v>0.5</v>
      </c>
      <c r="X461" s="1">
        <v>0</v>
      </c>
      <c r="Z461" s="1">
        <f t="shared" si="42"/>
        <v>0.6</v>
      </c>
      <c r="AA461" s="1">
        <f t="shared" si="43"/>
        <v>0.7</v>
      </c>
      <c r="AB461" s="1">
        <f t="shared" si="44"/>
        <v>0.1</v>
      </c>
      <c r="AC461" s="11">
        <f t="shared" si="45"/>
        <v>0.54</v>
      </c>
      <c r="AD461" s="11">
        <f t="shared" si="46"/>
        <v>0.77</v>
      </c>
      <c r="AE461" s="11">
        <f t="shared" si="47"/>
        <v>4.0000000000000008E-2</v>
      </c>
      <c r="AF461" s="1"/>
    </row>
    <row r="462" spans="1:32" x14ac:dyDescent="0.25">
      <c r="A462" s="8">
        <v>48.182000000000002</v>
      </c>
      <c r="C462" s="9">
        <v>0.27027000000000001</v>
      </c>
      <c r="D462" s="9">
        <v>0.84709100000000004</v>
      </c>
      <c r="E462" s="9">
        <v>0.21851899999999999</v>
      </c>
      <c r="F462" s="9"/>
      <c r="G462" s="8">
        <v>57.576799999999999</v>
      </c>
      <c r="I462">
        <v>6.8929000000000004E-2</v>
      </c>
      <c r="J462">
        <v>0.82915099999999997</v>
      </c>
      <c r="K462">
        <v>0.14710300000000001</v>
      </c>
      <c r="M462">
        <v>0.14654200000000001</v>
      </c>
      <c r="N462">
        <v>0.89840699999999996</v>
      </c>
      <c r="O462">
        <v>0.16905600000000001</v>
      </c>
      <c r="R462" s="1">
        <v>0.7</v>
      </c>
      <c r="S462" s="1">
        <v>0.9</v>
      </c>
      <c r="T462" s="1">
        <v>0.2</v>
      </c>
      <c r="U462" s="1"/>
      <c r="V462" s="1">
        <v>0.5</v>
      </c>
      <c r="W462" s="1">
        <v>0.6</v>
      </c>
      <c r="X462" s="1">
        <v>0</v>
      </c>
      <c r="Z462" s="1">
        <f t="shared" si="42"/>
        <v>0.6</v>
      </c>
      <c r="AA462" s="1">
        <f t="shared" si="43"/>
        <v>0.75</v>
      </c>
      <c r="AB462" s="1">
        <f t="shared" si="44"/>
        <v>0.1</v>
      </c>
      <c r="AC462" s="11">
        <f t="shared" si="45"/>
        <v>0.54</v>
      </c>
      <c r="AD462" s="11">
        <f t="shared" si="46"/>
        <v>0.82500000000000007</v>
      </c>
      <c r="AE462" s="11">
        <f t="shared" si="47"/>
        <v>4.0000000000000008E-2</v>
      </c>
      <c r="AF462" s="1"/>
    </row>
    <row r="463" spans="1:32" x14ac:dyDescent="0.25">
      <c r="A463" s="8">
        <v>46.044699999999999</v>
      </c>
      <c r="C463" s="9">
        <v>0.293545</v>
      </c>
      <c r="D463" s="9">
        <v>0.83866499999999999</v>
      </c>
      <c r="E463" s="9">
        <v>0.197269</v>
      </c>
      <c r="F463" s="9"/>
      <c r="G463" s="8">
        <v>66.436499999999995</v>
      </c>
      <c r="I463">
        <v>3.9083E-2</v>
      </c>
      <c r="J463">
        <v>0.77929300000000001</v>
      </c>
      <c r="K463">
        <v>0.24057799999999999</v>
      </c>
      <c r="M463">
        <v>0.136542</v>
      </c>
      <c r="N463">
        <v>0.87985100000000005</v>
      </c>
      <c r="O463">
        <v>0.19239800000000001</v>
      </c>
      <c r="R463" s="1">
        <v>0.7</v>
      </c>
      <c r="S463" s="1">
        <v>0.9</v>
      </c>
      <c r="T463" s="1">
        <v>0.2</v>
      </c>
      <c r="U463" s="1"/>
      <c r="V463" s="1">
        <v>0.6</v>
      </c>
      <c r="W463" s="1">
        <v>0.4</v>
      </c>
      <c r="X463" s="1">
        <v>0</v>
      </c>
      <c r="Z463" s="1">
        <f t="shared" si="42"/>
        <v>0.64999999999999991</v>
      </c>
      <c r="AA463" s="1">
        <f t="shared" si="43"/>
        <v>0.65</v>
      </c>
      <c r="AB463" s="1">
        <f t="shared" si="44"/>
        <v>0.1</v>
      </c>
      <c r="AC463" s="11">
        <f t="shared" si="45"/>
        <v>0.58499999999999996</v>
      </c>
      <c r="AD463" s="11">
        <f t="shared" si="46"/>
        <v>0.71500000000000008</v>
      </c>
      <c r="AE463" s="11">
        <f t="shared" si="47"/>
        <v>3.5000000000000003E-2</v>
      </c>
      <c r="AF463" s="1"/>
    </row>
    <row r="464" spans="1:32" x14ac:dyDescent="0.25">
      <c r="A464" s="8">
        <v>47.825899999999997</v>
      </c>
      <c r="C464" s="9">
        <v>0.27406999999999998</v>
      </c>
      <c r="D464" s="9">
        <v>0.84611899999999995</v>
      </c>
      <c r="E464" s="9">
        <v>0.21495500000000001</v>
      </c>
      <c r="F464" s="9"/>
      <c r="G464" s="8">
        <v>59.437199999999997</v>
      </c>
      <c r="I464">
        <v>6.2054999999999999E-2</v>
      </c>
      <c r="J464">
        <v>0.82394000000000001</v>
      </c>
      <c r="K464">
        <v>0.16256499999999999</v>
      </c>
      <c r="M464">
        <v>0.144369</v>
      </c>
      <c r="N464">
        <v>0.89644699999999999</v>
      </c>
      <c r="O464">
        <v>0.17312</v>
      </c>
      <c r="R464" s="1">
        <v>0.7</v>
      </c>
      <c r="S464" s="1">
        <v>0.9</v>
      </c>
      <c r="T464" s="1">
        <v>0.2</v>
      </c>
      <c r="U464" s="1"/>
      <c r="V464" s="1">
        <v>0.6</v>
      </c>
      <c r="W464" s="1">
        <v>0.5</v>
      </c>
      <c r="X464" s="1">
        <v>0</v>
      </c>
      <c r="Z464" s="1">
        <f t="shared" si="42"/>
        <v>0.64999999999999991</v>
      </c>
      <c r="AA464" s="1">
        <f t="shared" si="43"/>
        <v>0.7</v>
      </c>
      <c r="AB464" s="1">
        <f t="shared" si="44"/>
        <v>0.1</v>
      </c>
      <c r="AC464" s="11">
        <f t="shared" si="45"/>
        <v>0.58499999999999996</v>
      </c>
      <c r="AD464" s="11">
        <f t="shared" si="46"/>
        <v>0.77</v>
      </c>
      <c r="AE464" s="11">
        <f t="shared" si="47"/>
        <v>3.5000000000000003E-2</v>
      </c>
      <c r="AF464" s="1"/>
    </row>
    <row r="465" spans="1:32" x14ac:dyDescent="0.25">
      <c r="A465" s="8">
        <v>53.021900000000002</v>
      </c>
      <c r="C465" s="9">
        <v>0.220222</v>
      </c>
      <c r="D465" s="9">
        <v>0.84420099999999998</v>
      </c>
      <c r="E465" s="9">
        <v>0.26896799999999998</v>
      </c>
      <c r="F465" s="9"/>
      <c r="G465" s="8">
        <v>96.201899999999995</v>
      </c>
      <c r="I465">
        <v>4.2000000000000002E-4</v>
      </c>
      <c r="J465">
        <v>1.6931999999999999E-2</v>
      </c>
      <c r="K465">
        <v>0.95003000000000004</v>
      </c>
      <c r="M465">
        <v>4.0854000000000001E-2</v>
      </c>
      <c r="N465">
        <v>0.45789200000000002</v>
      </c>
      <c r="O465">
        <v>0.54552800000000001</v>
      </c>
      <c r="R465" s="1">
        <v>0.7</v>
      </c>
      <c r="S465" s="1">
        <v>0.9</v>
      </c>
      <c r="T465" s="1">
        <v>0.2</v>
      </c>
      <c r="U465" s="1"/>
      <c r="V465" s="1">
        <v>0.8</v>
      </c>
      <c r="W465" s="1">
        <v>0.1</v>
      </c>
      <c r="X465" s="1">
        <v>0</v>
      </c>
      <c r="Z465" s="1">
        <f t="shared" si="42"/>
        <v>0.75</v>
      </c>
      <c r="AA465" s="1">
        <f t="shared" si="43"/>
        <v>0.5</v>
      </c>
      <c r="AB465" s="1">
        <f t="shared" si="44"/>
        <v>0.1</v>
      </c>
      <c r="AC465" s="11">
        <f t="shared" si="45"/>
        <v>0.67500000000000004</v>
      </c>
      <c r="AD465" s="11">
        <f t="shared" si="46"/>
        <v>0.55000000000000004</v>
      </c>
      <c r="AE465" s="11">
        <f t="shared" si="47"/>
        <v>2.5000000000000001E-2</v>
      </c>
      <c r="AF465" s="1"/>
    </row>
    <row r="466" spans="1:32" x14ac:dyDescent="0.25">
      <c r="A466" s="8">
        <v>50.689599999999999</v>
      </c>
      <c r="C466" s="9">
        <v>0.24409</v>
      </c>
      <c r="D466" s="9">
        <v>0.84933700000000001</v>
      </c>
      <c r="E466" s="9">
        <v>0.24406700000000001</v>
      </c>
      <c r="F466" s="9"/>
      <c r="G466" s="8">
        <v>100</v>
      </c>
      <c r="I466">
        <v>2.34E-4</v>
      </c>
      <c r="J466">
        <v>8.1419999999999999E-3</v>
      </c>
      <c r="K466">
        <v>0.96950199999999997</v>
      </c>
      <c r="M466">
        <v>4.4159999999999998E-2</v>
      </c>
      <c r="N466">
        <v>0.45523400000000003</v>
      </c>
      <c r="O466">
        <v>0.53597499999999998</v>
      </c>
      <c r="R466" s="1">
        <v>0.7</v>
      </c>
      <c r="S466" s="1">
        <v>0.9</v>
      </c>
      <c r="T466" s="1">
        <v>0.2</v>
      </c>
      <c r="U466" s="1"/>
      <c r="V466" s="1">
        <v>0.9</v>
      </c>
      <c r="W466" s="1">
        <v>0</v>
      </c>
      <c r="X466" s="1">
        <v>0</v>
      </c>
      <c r="Z466" s="1">
        <f t="shared" si="42"/>
        <v>0.8</v>
      </c>
      <c r="AA466" s="1">
        <f t="shared" si="43"/>
        <v>0.45</v>
      </c>
      <c r="AB466" s="1">
        <f t="shared" si="44"/>
        <v>0.1</v>
      </c>
      <c r="AC466" s="11">
        <f t="shared" si="45"/>
        <v>0.72000000000000008</v>
      </c>
      <c r="AD466" s="11">
        <f t="shared" si="46"/>
        <v>0.49500000000000005</v>
      </c>
      <c r="AE466" s="11">
        <f t="shared" si="47"/>
        <v>2.0000000000000004E-2</v>
      </c>
      <c r="AF466" s="1"/>
    </row>
    <row r="467" spans="1:32" x14ac:dyDescent="0.25">
      <c r="A467" s="8">
        <v>57.714199999999998</v>
      </c>
      <c r="C467" s="9">
        <v>0.17221600000000001</v>
      </c>
      <c r="D467" s="9">
        <v>0.80893899999999996</v>
      </c>
      <c r="E467" s="9">
        <v>0.32535999999999998</v>
      </c>
      <c r="F467" s="9"/>
      <c r="G467" s="8">
        <v>97.097399999999993</v>
      </c>
      <c r="I467">
        <v>3.6299999999999999E-4</v>
      </c>
      <c r="J467">
        <v>1.4086E-2</v>
      </c>
      <c r="K467">
        <v>0.95583799999999997</v>
      </c>
      <c r="M467">
        <v>3.2952000000000002E-2</v>
      </c>
      <c r="N467">
        <v>0.434728</v>
      </c>
      <c r="O467">
        <v>0.58612799999999998</v>
      </c>
      <c r="R467" s="1">
        <v>0.7</v>
      </c>
      <c r="S467" s="1">
        <v>0.9</v>
      </c>
      <c r="T467" s="1">
        <v>0.2</v>
      </c>
      <c r="U467" s="1"/>
      <c r="V467" s="1">
        <v>0.9</v>
      </c>
      <c r="W467" s="1">
        <v>0.1</v>
      </c>
      <c r="X467" s="1">
        <v>0</v>
      </c>
      <c r="Z467" s="1">
        <f t="shared" si="42"/>
        <v>0.8</v>
      </c>
      <c r="AA467" s="1">
        <f t="shared" si="43"/>
        <v>0.5</v>
      </c>
      <c r="AB467" s="1">
        <f t="shared" si="44"/>
        <v>0.1</v>
      </c>
      <c r="AC467" s="11">
        <f t="shared" si="45"/>
        <v>0.72000000000000008</v>
      </c>
      <c r="AD467" s="11">
        <f t="shared" si="46"/>
        <v>0.55000000000000004</v>
      </c>
      <c r="AE467" s="11">
        <f t="shared" si="47"/>
        <v>2.0000000000000004E-2</v>
      </c>
      <c r="AF467" s="1"/>
    </row>
    <row r="468" spans="1:32" x14ac:dyDescent="0.25">
      <c r="A468" s="8">
        <v>62.693300000000001</v>
      </c>
      <c r="C468" s="9">
        <v>0.121904</v>
      </c>
      <c r="D468" s="9">
        <v>0.716804</v>
      </c>
      <c r="E468" s="9">
        <v>0.40030900000000003</v>
      </c>
      <c r="F468" s="9"/>
      <c r="G468" s="8">
        <v>95.8904</v>
      </c>
      <c r="I468">
        <v>4.4299999999999998E-4</v>
      </c>
      <c r="J468">
        <v>1.8076999999999999E-2</v>
      </c>
      <c r="K468">
        <v>0.94778899999999999</v>
      </c>
      <c r="M468">
        <v>2.5988000000000001E-2</v>
      </c>
      <c r="N468">
        <v>0.38230399999999998</v>
      </c>
      <c r="O468">
        <v>0.62595699999999999</v>
      </c>
      <c r="R468" s="1">
        <v>0.7</v>
      </c>
      <c r="S468" s="1">
        <v>0.9</v>
      </c>
      <c r="T468" s="1">
        <v>0.2</v>
      </c>
      <c r="U468" s="1"/>
      <c r="V468" s="1">
        <v>1</v>
      </c>
      <c r="W468" s="1">
        <v>0</v>
      </c>
      <c r="X468" s="1">
        <v>0</v>
      </c>
      <c r="Z468" s="1">
        <f t="shared" si="42"/>
        <v>0.85</v>
      </c>
      <c r="AA468" s="1">
        <f t="shared" si="43"/>
        <v>0.45</v>
      </c>
      <c r="AB468" s="1">
        <f t="shared" si="44"/>
        <v>0.1</v>
      </c>
      <c r="AC468" s="11">
        <f t="shared" si="45"/>
        <v>0.76500000000000001</v>
      </c>
      <c r="AD468" s="11">
        <f t="shared" si="46"/>
        <v>0.49500000000000005</v>
      </c>
      <c r="AE468" s="11">
        <f t="shared" si="47"/>
        <v>1.5000000000000003E-2</v>
      </c>
      <c r="AF468" s="1"/>
    </row>
    <row r="469" spans="1:32" x14ac:dyDescent="0.25">
      <c r="A469" s="8">
        <v>62.046300000000002</v>
      </c>
      <c r="C469" s="9">
        <v>0.12826499999999999</v>
      </c>
      <c r="D469" s="9">
        <v>0.73309199999999997</v>
      </c>
      <c r="E469" s="9">
        <v>0.38947399999999999</v>
      </c>
      <c r="F469" s="9"/>
      <c r="G469" s="8">
        <v>100</v>
      </c>
      <c r="I469">
        <v>2.34E-4</v>
      </c>
      <c r="J469">
        <v>8.1419999999999999E-3</v>
      </c>
      <c r="K469">
        <v>0.96950199999999997</v>
      </c>
      <c r="M469">
        <v>2.6280999999999999E-2</v>
      </c>
      <c r="N469">
        <v>0.38647999999999999</v>
      </c>
      <c r="O469">
        <v>0.62891399999999997</v>
      </c>
      <c r="R469" s="1"/>
      <c r="S469" s="1"/>
      <c r="T469" s="1"/>
      <c r="U469" s="1"/>
      <c r="V469" s="1"/>
      <c r="W469" s="1"/>
      <c r="X469" s="1"/>
      <c r="Z469" s="1"/>
      <c r="AA469" s="1"/>
      <c r="AB469" s="1"/>
      <c r="AC469" s="1"/>
      <c r="AD469" s="1"/>
      <c r="AE469" s="1"/>
      <c r="AF469" s="1"/>
    </row>
    <row r="470" spans="1:32" x14ac:dyDescent="0.25">
      <c r="A470" s="8">
        <v>63.211399999999998</v>
      </c>
      <c r="C470" s="9">
        <v>0.11687699999999999</v>
      </c>
      <c r="D470" s="9">
        <v>0.702677</v>
      </c>
      <c r="E470" s="9">
        <v>0.40923500000000002</v>
      </c>
      <c r="F470" s="9"/>
      <c r="G470" s="8">
        <v>98.011899999999997</v>
      </c>
      <c r="I470">
        <v>3.1399999999999999E-4</v>
      </c>
      <c r="J470">
        <v>1.1753E-2</v>
      </c>
      <c r="K470">
        <v>0.96090699999999996</v>
      </c>
      <c r="M470">
        <v>2.4968000000000001E-2</v>
      </c>
      <c r="N470">
        <v>0.37111699999999997</v>
      </c>
      <c r="O470">
        <v>0.63558400000000004</v>
      </c>
      <c r="R470" s="1"/>
      <c r="S470" s="1"/>
      <c r="T470" s="1"/>
      <c r="U470" s="1"/>
      <c r="V470" s="1"/>
      <c r="W470" s="1"/>
      <c r="X470" s="1"/>
      <c r="Z470" s="1"/>
      <c r="AA470" s="1"/>
      <c r="AB470" s="1"/>
      <c r="AC470" s="1"/>
      <c r="AD470" s="1"/>
      <c r="AE470" s="1"/>
      <c r="AF470" s="1"/>
    </row>
    <row r="471" spans="1:32" x14ac:dyDescent="0.25">
      <c r="A471" s="8">
        <v>65.158900000000003</v>
      </c>
      <c r="C471" s="9">
        <v>9.8663000000000001E-2</v>
      </c>
      <c r="D471" s="9">
        <v>0.64055099999999998</v>
      </c>
      <c r="E471" s="9">
        <v>0.44476599999999999</v>
      </c>
      <c r="F471" s="9"/>
      <c r="G471" s="8">
        <v>98.011899999999997</v>
      </c>
      <c r="I471">
        <v>3.1399999999999999E-4</v>
      </c>
      <c r="J471">
        <v>1.1753E-2</v>
      </c>
      <c r="K471">
        <v>0.96090699999999996</v>
      </c>
      <c r="M471">
        <v>2.2571000000000001E-2</v>
      </c>
      <c r="N471">
        <v>0.33760600000000002</v>
      </c>
      <c r="O471">
        <v>0.65197799999999995</v>
      </c>
      <c r="R471" s="1"/>
      <c r="S471" s="1"/>
      <c r="T471" s="1"/>
      <c r="U471" s="1"/>
      <c r="V471" s="1"/>
      <c r="W471" s="1"/>
      <c r="X471" s="1"/>
      <c r="Z471" s="1"/>
      <c r="AA471" s="1"/>
      <c r="AB471" s="1"/>
      <c r="AC471" s="1"/>
      <c r="AD471" s="1"/>
      <c r="AE471" s="1"/>
      <c r="AF471" s="1"/>
    </row>
    <row r="472" spans="1:32" x14ac:dyDescent="0.25">
      <c r="A472" s="8">
        <v>73.120199999999997</v>
      </c>
      <c r="C472" s="9">
        <v>4.1868000000000002E-2</v>
      </c>
      <c r="D472" s="9">
        <v>0.28692299999999998</v>
      </c>
      <c r="E472" s="9">
        <v>0.61280500000000004</v>
      </c>
      <c r="F472" s="9"/>
      <c r="G472" s="8">
        <v>71.8108</v>
      </c>
      <c r="I472">
        <v>2.4202000000000001E-2</v>
      </c>
      <c r="J472">
        <v>0.69533900000000004</v>
      </c>
      <c r="K472">
        <v>0.336368</v>
      </c>
      <c r="M472">
        <v>3.2538999999999998E-2</v>
      </c>
      <c r="N472">
        <v>0.51405400000000001</v>
      </c>
      <c r="O472">
        <v>0.47743600000000003</v>
      </c>
      <c r="R472" s="1"/>
      <c r="S472" s="1"/>
      <c r="T472" s="1"/>
      <c r="U472" s="1"/>
      <c r="V472" s="1"/>
      <c r="W472" s="1"/>
      <c r="X472" s="1"/>
      <c r="Z472" s="1"/>
      <c r="AA472" s="1"/>
      <c r="AB472" s="1"/>
      <c r="AC472" s="1"/>
      <c r="AD472" s="1"/>
      <c r="AE472" s="1"/>
      <c r="AF472" s="1"/>
    </row>
    <row r="473" spans="1:32" x14ac:dyDescent="0.25">
      <c r="A473" s="8">
        <v>69.643199999999993</v>
      </c>
      <c r="C473" s="9">
        <v>6.2612000000000001E-2</v>
      </c>
      <c r="D473" s="9">
        <v>0.44869199999999998</v>
      </c>
      <c r="E473" s="9">
        <v>0.53680300000000003</v>
      </c>
      <c r="F473" s="9"/>
      <c r="G473" s="8">
        <v>65.401300000000006</v>
      </c>
      <c r="I473">
        <v>4.2233E-2</v>
      </c>
      <c r="J473">
        <v>0.789296</v>
      </c>
      <c r="K473">
        <v>0.22642999999999999</v>
      </c>
      <c r="M473">
        <v>4.6283999999999999E-2</v>
      </c>
      <c r="N473">
        <v>0.69113199999999997</v>
      </c>
      <c r="O473">
        <v>0.37863000000000002</v>
      </c>
      <c r="R473" s="1"/>
      <c r="S473" s="1"/>
      <c r="T473" s="1"/>
      <c r="U473" s="1"/>
      <c r="V473" s="1"/>
      <c r="W473" s="1"/>
      <c r="X473" s="1"/>
      <c r="Z473" s="1"/>
      <c r="AA473" s="1"/>
      <c r="AB473" s="1"/>
      <c r="AC473" s="1"/>
      <c r="AD473" s="1"/>
      <c r="AE473" s="1"/>
      <c r="AF473" s="1"/>
    </row>
    <row r="474" spans="1:32" x14ac:dyDescent="0.25">
      <c r="A474" s="8">
        <v>75.363600000000005</v>
      </c>
      <c r="C474" s="9">
        <v>3.1893999999999999E-2</v>
      </c>
      <c r="D474" s="9">
        <v>0.19969700000000001</v>
      </c>
      <c r="E474" s="9">
        <v>0.66037699999999999</v>
      </c>
      <c r="F474" s="9"/>
      <c r="G474" s="8">
        <v>55.520499999999998</v>
      </c>
      <c r="I474">
        <v>7.7031000000000002E-2</v>
      </c>
      <c r="J474">
        <v>0.83279599999999998</v>
      </c>
      <c r="K474">
        <v>0.13173899999999999</v>
      </c>
      <c r="M474">
        <v>4.1474999999999998E-2</v>
      </c>
      <c r="N474">
        <v>0.54674500000000004</v>
      </c>
      <c r="O474">
        <v>0.39050400000000002</v>
      </c>
      <c r="R474" s="1"/>
      <c r="S474" s="1"/>
      <c r="T474" s="1"/>
      <c r="U474" s="1"/>
      <c r="V474" s="1"/>
      <c r="W474" s="1"/>
      <c r="X474" s="1"/>
      <c r="Z474" s="1"/>
      <c r="AA474" s="1"/>
      <c r="AB474" s="1"/>
      <c r="AC474" s="1"/>
      <c r="AD474" s="1"/>
      <c r="AE474" s="1"/>
      <c r="AF474" s="1"/>
    </row>
    <row r="475" spans="1:32" x14ac:dyDescent="0.25">
      <c r="A475" s="8">
        <v>72.040899999999993</v>
      </c>
      <c r="C475" s="9">
        <v>4.7599000000000002E-2</v>
      </c>
      <c r="D475" s="9">
        <v>0.33505699999999999</v>
      </c>
      <c r="E475" s="9">
        <v>0.58925000000000005</v>
      </c>
      <c r="F475" s="9"/>
      <c r="G475" s="8">
        <v>54.623800000000003</v>
      </c>
      <c r="I475">
        <v>8.0756999999999995E-2</v>
      </c>
      <c r="J475">
        <v>0.83378799999999997</v>
      </c>
      <c r="K475">
        <v>0.125526</v>
      </c>
      <c r="M475">
        <v>4.9398999999999998E-2</v>
      </c>
      <c r="N475">
        <v>0.64542100000000002</v>
      </c>
      <c r="O475">
        <v>0.34962599999999999</v>
      </c>
      <c r="R475" s="1"/>
      <c r="S475" s="1"/>
      <c r="T475" s="1"/>
      <c r="U475" s="1"/>
      <c r="V475" s="1"/>
      <c r="W475" s="1"/>
      <c r="X475" s="1"/>
      <c r="Z475" s="1"/>
      <c r="AA475" s="1"/>
      <c r="AB475" s="1"/>
      <c r="AC475" s="1"/>
      <c r="AD475" s="1"/>
      <c r="AE475" s="1"/>
      <c r="AF475" s="1"/>
    </row>
    <row r="476" spans="1:32" x14ac:dyDescent="0.25">
      <c r="A476" s="8">
        <v>73.213399999999993</v>
      </c>
      <c r="C476" s="9">
        <v>4.1403000000000002E-2</v>
      </c>
      <c r="D476" s="9">
        <v>0.28292600000000001</v>
      </c>
      <c r="E476" s="9">
        <v>0.61482499999999995</v>
      </c>
      <c r="F476" s="9"/>
      <c r="G476" s="8">
        <v>51.374600000000001</v>
      </c>
      <c r="I476">
        <v>9.5445000000000002E-2</v>
      </c>
      <c r="J476">
        <v>0.83478300000000005</v>
      </c>
      <c r="K476">
        <v>0.105112</v>
      </c>
      <c r="M476">
        <v>4.9123E-2</v>
      </c>
      <c r="N476">
        <v>0.60967700000000002</v>
      </c>
      <c r="O476">
        <v>0.34900799999999998</v>
      </c>
      <c r="R476" s="1"/>
      <c r="S476" s="1"/>
      <c r="T476" s="1"/>
      <c r="U476" s="1"/>
      <c r="V476" s="1"/>
      <c r="W476" s="1"/>
      <c r="X476" s="1"/>
      <c r="Z476" s="1"/>
      <c r="AA476" s="1"/>
      <c r="AB476" s="1"/>
      <c r="AC476" s="1"/>
      <c r="AD476" s="1"/>
      <c r="AE476" s="1"/>
      <c r="AF476" s="1"/>
    </row>
    <row r="477" spans="1:32" x14ac:dyDescent="0.25">
      <c r="A477" s="8">
        <v>68.836100000000002</v>
      </c>
      <c r="C477" s="9">
        <v>6.8371000000000001E-2</v>
      </c>
      <c r="D477" s="9">
        <v>0.48681600000000003</v>
      </c>
      <c r="E477" s="9">
        <v>0.519432</v>
      </c>
      <c r="F477" s="9"/>
      <c r="G477" s="8">
        <v>52.579700000000003</v>
      </c>
      <c r="I477">
        <v>8.9760000000000006E-2</v>
      </c>
      <c r="J477">
        <v>0.83486000000000005</v>
      </c>
      <c r="K477">
        <v>0.112328</v>
      </c>
      <c r="M477">
        <v>6.0970000000000003E-2</v>
      </c>
      <c r="N477">
        <v>0.74566900000000003</v>
      </c>
      <c r="O477">
        <v>0.30346299999999998</v>
      </c>
      <c r="R477" s="1"/>
      <c r="S477" s="1"/>
      <c r="T477" s="1"/>
      <c r="U477" s="1"/>
      <c r="V477" s="1"/>
      <c r="W477" s="1"/>
      <c r="X477" s="1"/>
      <c r="Z477" s="1"/>
      <c r="AA477" s="1"/>
      <c r="AB477" s="1"/>
      <c r="AC477" s="1"/>
      <c r="AD477" s="1"/>
      <c r="AE477" s="1"/>
      <c r="AF477" s="1"/>
    </row>
    <row r="478" spans="1:32" x14ac:dyDescent="0.25">
      <c r="A478" s="8">
        <v>65.240200000000002</v>
      </c>
      <c r="C478" s="9">
        <v>9.7930000000000003E-2</v>
      </c>
      <c r="D478" s="9">
        <v>0.63764399999999999</v>
      </c>
      <c r="E478" s="9">
        <v>0.44631599999999999</v>
      </c>
      <c r="F478" s="9"/>
      <c r="G478" s="8">
        <v>0</v>
      </c>
      <c r="I478">
        <v>0.975082</v>
      </c>
      <c r="J478">
        <v>5.9150000000000001E-3</v>
      </c>
      <c r="K478">
        <v>4.4499999999999997E-4</v>
      </c>
      <c r="M478">
        <v>0.39498800000000001</v>
      </c>
      <c r="N478">
        <v>0.32987499999999997</v>
      </c>
      <c r="O478">
        <v>7.3747999999999994E-2</v>
      </c>
      <c r="R478" s="1"/>
      <c r="S478" s="1"/>
      <c r="T478" s="1"/>
      <c r="U478" s="1"/>
      <c r="V478" s="1"/>
      <c r="W478" s="1"/>
      <c r="X478" s="1"/>
      <c r="Z478" s="1"/>
      <c r="AA478" s="1"/>
      <c r="AB478" s="1"/>
      <c r="AC478" s="1"/>
      <c r="AD478" s="1"/>
      <c r="AE478" s="1"/>
      <c r="AF478" s="1"/>
    </row>
    <row r="479" spans="1:32" x14ac:dyDescent="0.25">
      <c r="A479" s="8">
        <v>58.901800000000001</v>
      </c>
      <c r="C479" s="9">
        <v>0.16004099999999999</v>
      </c>
      <c r="D479" s="9">
        <v>0.79320100000000004</v>
      </c>
      <c r="E479" s="9">
        <v>0.34157199999999999</v>
      </c>
      <c r="F479" s="9"/>
      <c r="G479" s="8">
        <v>32.599200000000003</v>
      </c>
      <c r="I479">
        <v>0.25596099999999999</v>
      </c>
      <c r="J479">
        <v>0.75683900000000004</v>
      </c>
      <c r="K479">
        <v>3.1112999999999998E-2</v>
      </c>
      <c r="M479">
        <v>0.155886</v>
      </c>
      <c r="N479">
        <v>0.86317900000000003</v>
      </c>
      <c r="O479">
        <v>0.15257299999999999</v>
      </c>
      <c r="R479" s="1"/>
      <c r="S479" s="1"/>
      <c r="T479" s="1"/>
      <c r="U479" s="1"/>
      <c r="V479" s="1"/>
      <c r="W479" s="1"/>
      <c r="X479" s="1"/>
      <c r="Z479" s="1"/>
      <c r="AA479" s="1"/>
      <c r="AB479" s="1"/>
      <c r="AC479" s="1"/>
      <c r="AD479" s="1"/>
      <c r="AE479" s="1"/>
      <c r="AF479" s="1"/>
    </row>
    <row r="480" spans="1:32" x14ac:dyDescent="0.25">
      <c r="A480" s="8">
        <v>56.400500000000001</v>
      </c>
      <c r="C480" s="9">
        <v>0.185693</v>
      </c>
      <c r="D480" s="9">
        <v>0.82275500000000001</v>
      </c>
      <c r="E480" s="9">
        <v>0.30845699999999998</v>
      </c>
      <c r="F480" s="9"/>
      <c r="G480" s="8">
        <v>39.231000000000002</v>
      </c>
      <c r="I480">
        <v>0.17744599999999999</v>
      </c>
      <c r="J480">
        <v>0.80614399999999997</v>
      </c>
      <c r="K480">
        <v>5.0368999999999997E-2</v>
      </c>
      <c r="M480">
        <v>0.145705</v>
      </c>
      <c r="N480">
        <v>0.88764900000000002</v>
      </c>
      <c r="O480">
        <v>0.15959799999999999</v>
      </c>
      <c r="R480" s="1"/>
      <c r="S480" s="1"/>
      <c r="T480" s="1"/>
      <c r="U480" s="1"/>
      <c r="V480" s="1"/>
      <c r="W480" s="1"/>
      <c r="X480" s="1"/>
      <c r="Z480" s="1"/>
      <c r="AA480" s="1"/>
      <c r="AB480" s="1"/>
      <c r="AC480" s="1"/>
      <c r="AD480" s="1"/>
      <c r="AE480" s="1"/>
      <c r="AF480" s="1"/>
    </row>
    <row r="481" spans="1:32" x14ac:dyDescent="0.25">
      <c r="A481" s="8">
        <v>55.8369</v>
      </c>
      <c r="C481" s="9">
        <v>0.191468</v>
      </c>
      <c r="D481" s="9">
        <v>0.82765200000000005</v>
      </c>
      <c r="E481" s="9">
        <v>0.30150300000000002</v>
      </c>
      <c r="F481" s="9"/>
      <c r="G481" s="8">
        <v>29.843</v>
      </c>
      <c r="I481">
        <v>0.301367</v>
      </c>
      <c r="J481">
        <v>0.72122299999999995</v>
      </c>
      <c r="K481">
        <v>2.4788000000000001E-2</v>
      </c>
      <c r="M481">
        <v>0.19229099999999999</v>
      </c>
      <c r="N481">
        <v>0.86394300000000002</v>
      </c>
      <c r="O481">
        <v>0.12912199999999999</v>
      </c>
      <c r="R481" s="1"/>
      <c r="S481" s="1"/>
      <c r="T481" s="1"/>
      <c r="U481" s="1"/>
      <c r="V481" s="1"/>
      <c r="W481" s="1"/>
      <c r="X481" s="1"/>
      <c r="Z481" s="1"/>
      <c r="AA481" s="1"/>
      <c r="AB481" s="1"/>
      <c r="AC481" s="1"/>
      <c r="AD481" s="1"/>
      <c r="AE481" s="1"/>
      <c r="AF481" s="1"/>
    </row>
    <row r="482" spans="1:32" x14ac:dyDescent="0.25">
      <c r="A482" s="8">
        <v>52.9131</v>
      </c>
      <c r="C482" s="9">
        <v>0.221332</v>
      </c>
      <c r="D482" s="9">
        <v>0.84460299999999999</v>
      </c>
      <c r="E482" s="9">
        <v>0.26777200000000001</v>
      </c>
      <c r="F482" s="9"/>
      <c r="G482" s="8">
        <v>11.608700000000001</v>
      </c>
      <c r="I482">
        <v>0.83868600000000004</v>
      </c>
      <c r="J482">
        <v>0.102671</v>
      </c>
      <c r="K482">
        <v>2.552E-3</v>
      </c>
      <c r="M482">
        <v>0.46047500000000002</v>
      </c>
      <c r="N482">
        <v>0.53694699999999995</v>
      </c>
      <c r="O482">
        <v>5.6216000000000002E-2</v>
      </c>
      <c r="R482" s="1"/>
      <c r="S482" s="1"/>
      <c r="T482" s="1"/>
      <c r="U482" s="1"/>
      <c r="V482" s="1"/>
      <c r="W482" s="1"/>
      <c r="X482" s="1"/>
      <c r="Z482" s="1"/>
      <c r="AA482" s="1"/>
      <c r="AB482" s="1"/>
      <c r="AC482" s="1"/>
      <c r="AD482" s="1"/>
      <c r="AE482" s="1"/>
      <c r="AF482" s="1"/>
    </row>
    <row r="483" spans="1:32" x14ac:dyDescent="0.25">
      <c r="A483" s="8">
        <v>37.503300000000003</v>
      </c>
      <c r="C483" s="9">
        <v>0.406721</v>
      </c>
      <c r="D483" s="9">
        <v>0.71951699999999996</v>
      </c>
      <c r="E483" s="9">
        <v>0.115093</v>
      </c>
      <c r="F483" s="9"/>
      <c r="G483" s="8">
        <v>18.130299999999998</v>
      </c>
      <c r="I483">
        <v>0.62813300000000005</v>
      </c>
      <c r="J483">
        <v>0.35281499999999999</v>
      </c>
      <c r="K483">
        <v>6.8840000000000004E-3</v>
      </c>
      <c r="M483">
        <v>0.50977899999999998</v>
      </c>
      <c r="N483">
        <v>0.606603</v>
      </c>
      <c r="O483">
        <v>4.7598000000000001E-2</v>
      </c>
      <c r="R483" s="1"/>
      <c r="S483" s="1"/>
      <c r="T483" s="1"/>
      <c r="U483" s="1"/>
      <c r="V483" s="1"/>
      <c r="W483" s="1"/>
      <c r="X483" s="1"/>
      <c r="Z483" s="1"/>
      <c r="AA483" s="1"/>
      <c r="AB483" s="1"/>
      <c r="AC483" s="1"/>
      <c r="AD483" s="1"/>
      <c r="AE483" s="1"/>
      <c r="AF483" s="1"/>
    </row>
    <row r="484" spans="1:32" x14ac:dyDescent="0.25">
      <c r="A484" s="8">
        <v>36.633200000000002</v>
      </c>
      <c r="C484" s="9">
        <v>0.42083500000000001</v>
      </c>
      <c r="D484" s="9">
        <v>0.69628800000000002</v>
      </c>
      <c r="E484" s="9">
        <v>0.10727</v>
      </c>
      <c r="F484" s="9"/>
      <c r="G484" s="8">
        <v>7.0178000000000003</v>
      </c>
      <c r="I484">
        <v>0.92494600000000005</v>
      </c>
      <c r="J484">
        <v>3.1534E-2</v>
      </c>
      <c r="K484">
        <v>1.207E-3</v>
      </c>
      <c r="M484">
        <v>0.64814499999999997</v>
      </c>
      <c r="N484">
        <v>0.382135</v>
      </c>
      <c r="O484">
        <v>3.3787999999999999E-2</v>
      </c>
      <c r="R484" s="1"/>
      <c r="S484" s="1"/>
      <c r="T484" s="1"/>
      <c r="U484" s="1"/>
      <c r="V484" s="1"/>
      <c r="W484" s="1"/>
      <c r="X484" s="1"/>
      <c r="Z484" s="1"/>
      <c r="AA484" s="1"/>
      <c r="AB484" s="1"/>
      <c r="AC484" s="1"/>
      <c r="AD484" s="1"/>
      <c r="AE484" s="1"/>
      <c r="AF484" s="1"/>
    </row>
    <row r="485" spans="1:32" x14ac:dyDescent="0.25">
      <c r="A485" s="8">
        <v>45.603499999999997</v>
      </c>
      <c r="C485" s="9">
        <v>0.298512</v>
      </c>
      <c r="D485" s="9">
        <v>0.83611400000000002</v>
      </c>
      <c r="E485" s="9">
        <v>0.192916</v>
      </c>
      <c r="F485" s="9"/>
      <c r="G485" s="8">
        <v>100</v>
      </c>
      <c r="I485">
        <v>2.34E-4</v>
      </c>
      <c r="J485">
        <v>8.1419999999999999E-3</v>
      </c>
      <c r="K485">
        <v>0.96950199999999997</v>
      </c>
      <c r="M485">
        <v>5.4538000000000003E-2</v>
      </c>
      <c r="N485">
        <v>0.444853</v>
      </c>
      <c r="O485">
        <v>0.49612099999999998</v>
      </c>
      <c r="R485" s="1"/>
      <c r="S485" s="1"/>
      <c r="T485" s="1"/>
      <c r="U485" s="1"/>
      <c r="V485" s="1"/>
      <c r="W485" s="1"/>
      <c r="X485" s="1"/>
      <c r="Z485" s="1"/>
      <c r="AA485" s="1"/>
      <c r="AB485" s="1"/>
      <c r="AC485" s="1"/>
      <c r="AD485" s="1"/>
      <c r="AE485" s="1"/>
      <c r="AF485" s="1"/>
    </row>
    <row r="486" spans="1:32" x14ac:dyDescent="0.25">
      <c r="A486" s="8">
        <v>54.226900000000001</v>
      </c>
      <c r="C486" s="9">
        <v>0.207928</v>
      </c>
      <c r="D486" s="9">
        <v>0.83862300000000001</v>
      </c>
      <c r="E486" s="9">
        <v>0.28249299999999999</v>
      </c>
      <c r="F486" s="9"/>
      <c r="G486" s="8">
        <v>78.015699999999995</v>
      </c>
      <c r="I486">
        <v>1.1228999999999999E-2</v>
      </c>
      <c r="J486">
        <v>0.49662299999999998</v>
      </c>
      <c r="K486">
        <v>0.50850399999999996</v>
      </c>
      <c r="M486">
        <v>6.8392999999999995E-2</v>
      </c>
      <c r="N486">
        <v>0.756579</v>
      </c>
      <c r="O486">
        <v>0.35335699999999998</v>
      </c>
      <c r="R486" s="1"/>
      <c r="S486" s="1"/>
      <c r="T486" s="1"/>
      <c r="U486" s="1"/>
      <c r="V486" s="1"/>
      <c r="W486" s="1"/>
      <c r="X486" s="1"/>
      <c r="Z486" s="1"/>
      <c r="AA486" s="1"/>
      <c r="AB486" s="1"/>
      <c r="AC486" s="1"/>
      <c r="AD486" s="1"/>
      <c r="AE486" s="1"/>
      <c r="AF486" s="1"/>
    </row>
    <row r="487" spans="1:32" x14ac:dyDescent="0.25">
      <c r="A487" s="8">
        <v>54.493099999999998</v>
      </c>
      <c r="C487" s="9">
        <v>0.20521</v>
      </c>
      <c r="D487" s="9">
        <v>0.83709900000000004</v>
      </c>
      <c r="E487" s="9">
        <v>0.28555599999999998</v>
      </c>
      <c r="F487" s="9"/>
      <c r="G487" s="8">
        <v>52.740499999999997</v>
      </c>
      <c r="I487">
        <v>8.9024000000000006E-2</v>
      </c>
      <c r="J487">
        <v>0.83483200000000002</v>
      </c>
      <c r="K487">
        <v>0.11332100000000001</v>
      </c>
      <c r="M487">
        <v>0.12443800000000001</v>
      </c>
      <c r="N487">
        <v>0.89798999999999995</v>
      </c>
      <c r="O487">
        <v>0.18506800000000001</v>
      </c>
      <c r="R487" s="1"/>
      <c r="S487" s="1"/>
      <c r="T487" s="1"/>
      <c r="U487" s="1"/>
      <c r="V487" s="1"/>
      <c r="W487" s="1"/>
      <c r="X487" s="1"/>
      <c r="Z487" s="1"/>
      <c r="AA487" s="1"/>
      <c r="AB487" s="1"/>
      <c r="AC487" s="1"/>
      <c r="AD487" s="1"/>
      <c r="AE487" s="1"/>
      <c r="AF487" s="1"/>
    </row>
    <row r="488" spans="1:32" x14ac:dyDescent="0.25">
      <c r="A488" s="8">
        <v>50.915199999999999</v>
      </c>
      <c r="C488" s="9">
        <v>0.24177000000000001</v>
      </c>
      <c r="D488" s="9">
        <v>0.84914900000000004</v>
      </c>
      <c r="E488" s="9">
        <v>0.246417</v>
      </c>
      <c r="F488" s="9"/>
      <c r="G488" s="8">
        <v>54.930399999999999</v>
      </c>
      <c r="I488">
        <v>7.9467999999999997E-2</v>
      </c>
      <c r="J488">
        <v>0.83348599999999995</v>
      </c>
      <c r="K488">
        <v>0.12762000000000001</v>
      </c>
      <c r="M488">
        <v>0.13797200000000001</v>
      </c>
      <c r="N488">
        <v>0.90060799999999996</v>
      </c>
      <c r="O488">
        <v>0.17375099999999999</v>
      </c>
      <c r="R488" s="1"/>
      <c r="S488" s="1"/>
      <c r="T488" s="1"/>
      <c r="U488" s="1"/>
      <c r="V488" s="1"/>
      <c r="W488" s="1"/>
      <c r="X488" s="1"/>
      <c r="Z488" s="1"/>
      <c r="AA488" s="1"/>
      <c r="AB488" s="1"/>
      <c r="AC488" s="1"/>
      <c r="AD488" s="1"/>
      <c r="AE488" s="1"/>
      <c r="AF488" s="1"/>
    </row>
    <row r="489" spans="1:32" x14ac:dyDescent="0.25">
      <c r="A489" s="8">
        <v>48.995199999999997</v>
      </c>
      <c r="C489" s="9">
        <v>0.261681</v>
      </c>
      <c r="D489" s="9">
        <v>0.84869399999999995</v>
      </c>
      <c r="E489" s="9">
        <v>0.22670799999999999</v>
      </c>
      <c r="F489" s="9"/>
      <c r="G489" s="8">
        <v>64.827600000000004</v>
      </c>
      <c r="I489">
        <v>4.4013999999999998E-2</v>
      </c>
      <c r="J489">
        <v>0.79421200000000003</v>
      </c>
      <c r="K489">
        <v>0.219059</v>
      </c>
      <c r="M489">
        <v>0.12634000000000001</v>
      </c>
      <c r="N489">
        <v>0.88797899999999996</v>
      </c>
      <c r="O489">
        <v>0.19908300000000001</v>
      </c>
      <c r="R489" s="1"/>
      <c r="S489" s="1"/>
      <c r="T489" s="1"/>
      <c r="U489" s="1"/>
      <c r="V489" s="1"/>
      <c r="W489" s="1"/>
      <c r="X489" s="1"/>
      <c r="Z489" s="1"/>
      <c r="AA489" s="1"/>
      <c r="AB489" s="1"/>
      <c r="AC489" s="1"/>
      <c r="AD489" s="1"/>
      <c r="AE489" s="1"/>
      <c r="AF489" s="1"/>
    </row>
    <row r="490" spans="1:32" x14ac:dyDescent="0.25">
      <c r="A490" s="8">
        <v>45.8611</v>
      </c>
      <c r="C490" s="9">
        <v>0.29560399999999998</v>
      </c>
      <c r="D490" s="9">
        <v>0.83763900000000002</v>
      </c>
      <c r="E490" s="9">
        <v>0.19545599999999999</v>
      </c>
      <c r="F490" s="9"/>
      <c r="G490" s="8">
        <v>89.001800000000003</v>
      </c>
      <c r="I490">
        <v>1.6019999999999999E-3</v>
      </c>
      <c r="J490">
        <v>8.4822999999999996E-2</v>
      </c>
      <c r="K490">
        <v>0.85446900000000003</v>
      </c>
      <c r="M490">
        <v>6.1301000000000001E-2</v>
      </c>
      <c r="N490">
        <v>0.49414200000000003</v>
      </c>
      <c r="O490">
        <v>0.44674599999999998</v>
      </c>
      <c r="R490" s="1"/>
      <c r="S490" s="1"/>
      <c r="T490" s="1"/>
      <c r="U490" s="1"/>
      <c r="V490" s="1"/>
      <c r="W490" s="1"/>
      <c r="X490" s="1"/>
      <c r="Z490" s="1"/>
      <c r="AA490" s="1"/>
      <c r="AB490" s="1"/>
      <c r="AC490" s="1"/>
      <c r="AD490" s="1"/>
      <c r="AE490" s="1"/>
      <c r="AF490" s="1"/>
    </row>
    <row r="491" spans="1:32" x14ac:dyDescent="0.25">
      <c r="A491" s="8">
        <v>48.813899999999997</v>
      </c>
      <c r="C491" s="9">
        <v>0.26358599999999999</v>
      </c>
      <c r="D491" s="9">
        <v>0.84841100000000003</v>
      </c>
      <c r="E491" s="9">
        <v>0.22487599999999999</v>
      </c>
      <c r="F491" s="9"/>
      <c r="G491" s="8">
        <v>89.001800000000003</v>
      </c>
      <c r="I491">
        <v>1.6019999999999999E-3</v>
      </c>
      <c r="J491">
        <v>8.4822999999999996E-2</v>
      </c>
      <c r="K491">
        <v>0.85446900000000003</v>
      </c>
      <c r="M491">
        <v>5.4224000000000001E-2</v>
      </c>
      <c r="N491">
        <v>0.50251199999999996</v>
      </c>
      <c r="O491">
        <v>0.47006399999999998</v>
      </c>
      <c r="R491" s="1"/>
      <c r="S491" s="1"/>
      <c r="T491" s="1"/>
      <c r="U491" s="1"/>
      <c r="V491" s="1"/>
      <c r="W491" s="1"/>
      <c r="X491" s="1"/>
      <c r="Z491" s="1"/>
      <c r="AA491" s="1"/>
      <c r="AB491" s="1"/>
      <c r="AC491" s="1"/>
      <c r="AD491" s="1"/>
      <c r="AE491" s="1"/>
      <c r="AF491" s="1"/>
    </row>
    <row r="492" spans="1:32" x14ac:dyDescent="0.25">
      <c r="A492" s="8">
        <v>53.3384</v>
      </c>
      <c r="C492" s="9">
        <v>0.21699399999999999</v>
      </c>
      <c r="D492" s="9">
        <v>0.84294000000000002</v>
      </c>
      <c r="E492" s="9">
        <v>0.27246900000000002</v>
      </c>
      <c r="F492" s="9"/>
      <c r="G492" s="8">
        <v>43.0244</v>
      </c>
      <c r="I492">
        <v>0.14563699999999999</v>
      </c>
      <c r="J492">
        <v>0.82108599999999998</v>
      </c>
      <c r="K492">
        <v>6.4412999999999998E-2</v>
      </c>
      <c r="M492">
        <v>0.15207799999999999</v>
      </c>
      <c r="N492">
        <v>0.89718299999999995</v>
      </c>
      <c r="O492">
        <v>0.15498100000000001</v>
      </c>
      <c r="R492" s="1"/>
      <c r="S492" s="1"/>
      <c r="T492" s="1"/>
      <c r="U492" s="1"/>
      <c r="V492" s="1"/>
      <c r="W492" s="1"/>
      <c r="X492" s="1"/>
      <c r="Z492" s="1"/>
      <c r="AA492" s="1"/>
      <c r="AB492" s="1"/>
      <c r="AC492" s="1"/>
      <c r="AD492" s="1"/>
      <c r="AE492" s="1"/>
      <c r="AF492" s="1"/>
    </row>
    <row r="493" spans="1:32" x14ac:dyDescent="0.25">
      <c r="A493" s="8">
        <v>37.158499999999997</v>
      </c>
      <c r="C493" s="9">
        <v>0.41224899999999998</v>
      </c>
      <c r="D493" s="9">
        <v>0.71062099999999995</v>
      </c>
      <c r="E493" s="9">
        <v>0.111971</v>
      </c>
      <c r="F493" s="9"/>
      <c r="G493" s="8">
        <v>0</v>
      </c>
      <c r="I493">
        <v>0.975082</v>
      </c>
      <c r="J493">
        <v>5.9150000000000001E-3</v>
      </c>
      <c r="K493">
        <v>4.4499999999999997E-4</v>
      </c>
      <c r="M493">
        <v>0.662798</v>
      </c>
      <c r="N493">
        <v>0.37686399999999998</v>
      </c>
      <c r="O493">
        <v>3.2566999999999999E-2</v>
      </c>
      <c r="R493" s="1"/>
      <c r="S493" s="1"/>
      <c r="T493" s="1"/>
      <c r="U493" s="1"/>
      <c r="V493" s="1"/>
      <c r="W493" s="1"/>
      <c r="X493" s="1"/>
      <c r="Z493" s="1"/>
      <c r="AA493" s="1"/>
      <c r="AB493" s="1"/>
      <c r="AC493" s="1"/>
      <c r="AD493" s="1"/>
      <c r="AE493" s="1"/>
      <c r="AF493" s="1"/>
    </row>
    <row r="494" spans="1:32" x14ac:dyDescent="0.25">
      <c r="A494" s="8">
        <v>37.789200000000001</v>
      </c>
      <c r="C494" s="9">
        <v>0.402202</v>
      </c>
      <c r="D494" s="9">
        <v>0.72659300000000004</v>
      </c>
      <c r="E494" s="9">
        <v>0.117703</v>
      </c>
      <c r="F494" s="9"/>
      <c r="G494" s="8">
        <v>9.1018000000000008</v>
      </c>
      <c r="I494">
        <v>0.89294300000000004</v>
      </c>
      <c r="J494">
        <v>5.4536000000000001E-2</v>
      </c>
      <c r="K494">
        <v>1.6919999999999999E-3</v>
      </c>
      <c r="M494">
        <v>0.62453899999999996</v>
      </c>
      <c r="N494">
        <v>0.41665000000000002</v>
      </c>
      <c r="O494">
        <v>3.5746E-2</v>
      </c>
      <c r="R494" s="1"/>
      <c r="S494" s="1"/>
      <c r="T494" s="1"/>
      <c r="U494" s="1"/>
      <c r="V494" s="1"/>
      <c r="W494" s="1"/>
      <c r="X494" s="1"/>
      <c r="Z494" s="1"/>
      <c r="AA494" s="1"/>
      <c r="AB494" s="1"/>
      <c r="AC494" s="1"/>
      <c r="AD494" s="1"/>
      <c r="AE494" s="1"/>
      <c r="AF494" s="1"/>
    </row>
    <row r="495" spans="1:32" x14ac:dyDescent="0.25">
      <c r="A495" s="8">
        <v>35.735999999999997</v>
      </c>
      <c r="C495" s="9">
        <v>0.43595899999999999</v>
      </c>
      <c r="D495" s="9">
        <v>0.66957800000000001</v>
      </c>
      <c r="E495" s="9">
        <v>9.9418000000000006E-2</v>
      </c>
      <c r="F495" s="9"/>
      <c r="G495" s="8">
        <v>0</v>
      </c>
      <c r="I495">
        <v>0.975082</v>
      </c>
      <c r="J495">
        <v>5.9150000000000001E-3</v>
      </c>
      <c r="K495">
        <v>4.4499999999999997E-4</v>
      </c>
      <c r="M495">
        <v>0.67519799999999996</v>
      </c>
      <c r="N495">
        <v>0.35040700000000002</v>
      </c>
      <c r="O495">
        <v>3.1669000000000003E-2</v>
      </c>
      <c r="R495" s="1"/>
      <c r="S495" s="1"/>
      <c r="T495" s="1"/>
      <c r="U495" s="1"/>
      <c r="V495" s="1"/>
      <c r="W495" s="1"/>
      <c r="X495" s="1"/>
      <c r="Z495" s="1"/>
      <c r="AA495" s="1"/>
      <c r="AB495" s="1"/>
      <c r="AC495" s="1"/>
      <c r="AD495" s="1"/>
      <c r="AE495" s="1"/>
      <c r="AF495" s="1"/>
    </row>
    <row r="496" spans="1:32" x14ac:dyDescent="0.25">
      <c r="A496" s="8">
        <v>37.931899999999999</v>
      </c>
      <c r="C496" s="9">
        <v>0.39996799999999999</v>
      </c>
      <c r="D496" s="9">
        <v>0.73002400000000001</v>
      </c>
      <c r="E496" s="9">
        <v>0.11901200000000001</v>
      </c>
      <c r="F496" s="9"/>
      <c r="G496" s="8">
        <v>0</v>
      </c>
      <c r="I496">
        <v>0.975082</v>
      </c>
      <c r="J496">
        <v>5.9150000000000001E-3</v>
      </c>
      <c r="K496">
        <v>4.4499999999999997E-4</v>
      </c>
      <c r="M496">
        <v>0.65602400000000005</v>
      </c>
      <c r="N496">
        <v>0.38980700000000001</v>
      </c>
      <c r="O496">
        <v>3.3099999999999997E-2</v>
      </c>
      <c r="R496" s="1"/>
      <c r="S496" s="1"/>
      <c r="T496" s="1"/>
      <c r="U496" s="1"/>
      <c r="V496" s="1"/>
      <c r="W496" s="1"/>
      <c r="X496" s="1"/>
      <c r="Z496" s="1"/>
      <c r="AA496" s="1"/>
      <c r="AB496" s="1"/>
      <c r="AC496" s="1"/>
      <c r="AD496" s="1"/>
      <c r="AE496" s="1"/>
      <c r="AF496" s="1"/>
    </row>
    <row r="497" spans="1:32" x14ac:dyDescent="0.25">
      <c r="A497" s="8">
        <v>37.290700000000001</v>
      </c>
      <c r="C497" s="9">
        <v>0.41011900000000001</v>
      </c>
      <c r="D497" s="9">
        <v>0.71407900000000002</v>
      </c>
      <c r="E497" s="9">
        <v>0.113165</v>
      </c>
      <c r="F497" s="9"/>
      <c r="G497" s="8">
        <v>3.0720999999999998</v>
      </c>
      <c r="I497">
        <v>0.96093799999999996</v>
      </c>
      <c r="J497">
        <v>1.1627E-2</v>
      </c>
      <c r="K497">
        <v>6.6500000000000001E-4</v>
      </c>
      <c r="M497">
        <v>0.65618399999999999</v>
      </c>
      <c r="N497">
        <v>0.382442</v>
      </c>
      <c r="O497">
        <v>3.3100999999999998E-2</v>
      </c>
      <c r="R497" s="1"/>
      <c r="S497" s="1"/>
      <c r="T497" s="1"/>
      <c r="U497" s="1"/>
      <c r="V497" s="1"/>
      <c r="W497" s="1"/>
      <c r="X497" s="1"/>
      <c r="Z497" s="1"/>
      <c r="AA497" s="1"/>
      <c r="AB497" s="1"/>
      <c r="AC497" s="1"/>
      <c r="AD497" s="1"/>
      <c r="AE497" s="1"/>
      <c r="AF497" s="1"/>
    </row>
    <row r="498" spans="1:32" x14ac:dyDescent="0.25">
      <c r="A498" s="8">
        <v>35.457500000000003</v>
      </c>
      <c r="C498" s="9">
        <v>0.44077</v>
      </c>
      <c r="D498" s="9">
        <v>0.66070799999999996</v>
      </c>
      <c r="E498" s="9">
        <v>9.7031000000000006E-2</v>
      </c>
      <c r="F498" s="9"/>
      <c r="G498" s="8">
        <v>3.0720999999999998</v>
      </c>
      <c r="I498">
        <v>0.96093799999999996</v>
      </c>
      <c r="J498">
        <v>1.1627E-2</v>
      </c>
      <c r="K498">
        <v>6.6500000000000001E-4</v>
      </c>
      <c r="M498">
        <v>0.67239300000000002</v>
      </c>
      <c r="N498">
        <v>0.34792800000000002</v>
      </c>
      <c r="O498">
        <v>3.1920999999999998E-2</v>
      </c>
      <c r="R498" s="1"/>
      <c r="S498" s="1"/>
      <c r="T498" s="1"/>
      <c r="U498" s="1"/>
      <c r="V498" s="1"/>
      <c r="W498" s="1"/>
      <c r="X498" s="1"/>
      <c r="Z498" s="1"/>
      <c r="AA498" s="1"/>
      <c r="AB498" s="1"/>
      <c r="AC498" s="1"/>
      <c r="AD498" s="1"/>
      <c r="AE498" s="1"/>
      <c r="AF498" s="1"/>
    </row>
    <row r="499" spans="1:32" x14ac:dyDescent="0.25">
      <c r="A499" s="8">
        <v>23.386500000000002</v>
      </c>
      <c r="C499" s="9">
        <v>0.67783599999999999</v>
      </c>
      <c r="D499" s="9">
        <v>0.17191200000000001</v>
      </c>
      <c r="E499" s="9">
        <v>2.5812999999999999E-2</v>
      </c>
      <c r="F499" s="9"/>
      <c r="G499" s="8">
        <v>0</v>
      </c>
      <c r="I499">
        <v>0.975082</v>
      </c>
      <c r="J499">
        <v>5.9150000000000001E-3</v>
      </c>
      <c r="K499">
        <v>4.4499999999999997E-4</v>
      </c>
      <c r="M499">
        <v>0.76217400000000002</v>
      </c>
      <c r="N499">
        <v>0.13655300000000001</v>
      </c>
      <c r="O499">
        <v>2.8226999999999999E-2</v>
      </c>
      <c r="R499" s="1"/>
      <c r="S499" s="1"/>
      <c r="T499" s="1"/>
      <c r="U499" s="1"/>
      <c r="V499" s="1"/>
      <c r="W499" s="1"/>
      <c r="X499" s="1"/>
      <c r="Z499" s="1"/>
      <c r="AA499" s="1"/>
      <c r="AB499" s="1"/>
      <c r="AC499" s="1"/>
      <c r="AD499" s="1"/>
      <c r="AE499" s="1"/>
      <c r="AF499" s="1"/>
    </row>
    <row r="500" spans="1:32" x14ac:dyDescent="0.25">
      <c r="A500" s="8">
        <v>36.6663</v>
      </c>
      <c r="C500" s="9">
        <v>0.42028900000000002</v>
      </c>
      <c r="D500" s="9">
        <v>0.69721900000000003</v>
      </c>
      <c r="E500" s="9">
        <v>0.10756499999999999</v>
      </c>
      <c r="F500" s="9"/>
      <c r="G500" s="8">
        <v>40.486699999999999</v>
      </c>
      <c r="I500">
        <v>0.16609299999999999</v>
      </c>
      <c r="J500">
        <v>0.81185799999999997</v>
      </c>
      <c r="K500">
        <v>5.475E-2</v>
      </c>
      <c r="M500">
        <v>0.28592200000000001</v>
      </c>
      <c r="N500">
        <v>0.84014100000000003</v>
      </c>
      <c r="O500">
        <v>9.1781000000000001E-2</v>
      </c>
      <c r="R500" s="1"/>
      <c r="S500" s="1"/>
      <c r="T500" s="1"/>
      <c r="U500" s="1"/>
      <c r="V500" s="1"/>
      <c r="W500" s="1"/>
      <c r="X500" s="1"/>
      <c r="Z500" s="1"/>
      <c r="AA500" s="1"/>
      <c r="AB500" s="1"/>
      <c r="AC500" s="1"/>
      <c r="AD500" s="1"/>
      <c r="AE500" s="1"/>
      <c r="AF500" s="1"/>
    </row>
    <row r="501" spans="1:32" x14ac:dyDescent="0.25">
      <c r="A501" s="8">
        <v>34.6051</v>
      </c>
      <c r="C501" s="9">
        <v>0.45583099999999999</v>
      </c>
      <c r="D501" s="9">
        <v>0.63185100000000005</v>
      </c>
      <c r="E501" s="9">
        <v>8.9883000000000005E-2</v>
      </c>
      <c r="F501" s="9"/>
      <c r="G501" s="8">
        <v>51.290700000000001</v>
      </c>
      <c r="I501">
        <v>9.5852000000000007E-2</v>
      </c>
      <c r="J501">
        <v>0.83475900000000003</v>
      </c>
      <c r="K501">
        <v>0.10462399999999999</v>
      </c>
      <c r="M501">
        <v>0.26705499999999999</v>
      </c>
      <c r="N501">
        <v>0.81832199999999999</v>
      </c>
      <c r="O501">
        <v>0.10269300000000001</v>
      </c>
      <c r="R501" s="1"/>
      <c r="S501" s="1"/>
      <c r="T501" s="1"/>
      <c r="U501" s="1"/>
      <c r="V501" s="1"/>
      <c r="W501" s="1"/>
      <c r="X501" s="1"/>
      <c r="Z501" s="1"/>
      <c r="AA501" s="1"/>
      <c r="AB501" s="1"/>
      <c r="AC501" s="1"/>
      <c r="AD501" s="1"/>
      <c r="AE501" s="1"/>
      <c r="AF501" s="1"/>
    </row>
    <row r="502" spans="1:32" x14ac:dyDescent="0.25">
      <c r="A502" s="8">
        <v>38.933399999999999</v>
      </c>
      <c r="C502" s="9">
        <v>0.38469599999999998</v>
      </c>
      <c r="D502" s="9">
        <v>0.75228300000000004</v>
      </c>
      <c r="E502" s="9">
        <v>0.12831200000000001</v>
      </c>
      <c r="F502" s="9"/>
      <c r="G502" s="8">
        <v>35.093600000000002</v>
      </c>
      <c r="I502">
        <v>0.222137</v>
      </c>
      <c r="J502">
        <v>0.78007099999999996</v>
      </c>
      <c r="K502">
        <v>3.7641000000000001E-2</v>
      </c>
      <c r="M502">
        <v>0.29078399999999999</v>
      </c>
      <c r="N502">
        <v>0.85195299999999996</v>
      </c>
      <c r="O502">
        <v>8.9091000000000004E-2</v>
      </c>
      <c r="R502" s="1"/>
      <c r="S502" s="1"/>
      <c r="T502" s="1"/>
      <c r="U502" s="1"/>
      <c r="V502" s="1"/>
      <c r="W502" s="1"/>
      <c r="X502" s="1"/>
      <c r="Z502" s="1"/>
      <c r="AA502" s="1"/>
      <c r="AB502" s="1"/>
      <c r="AC502" s="1"/>
      <c r="AD502" s="1"/>
      <c r="AE502" s="1"/>
      <c r="AF502" s="1"/>
    </row>
    <row r="503" spans="1:32" x14ac:dyDescent="0.25">
      <c r="A503" s="8">
        <v>38.171999999999997</v>
      </c>
      <c r="C503" s="9">
        <v>0.39624300000000001</v>
      </c>
      <c r="D503" s="9">
        <v>0.73564799999999997</v>
      </c>
      <c r="E503" s="9">
        <v>0.121224</v>
      </c>
      <c r="F503" s="9"/>
      <c r="G503" s="8">
        <v>37.255600000000001</v>
      </c>
      <c r="I503">
        <v>0.19725300000000001</v>
      </c>
      <c r="J503">
        <v>0.79526600000000003</v>
      </c>
      <c r="K503">
        <v>4.3978000000000003E-2</v>
      </c>
      <c r="M503">
        <v>0.286163</v>
      </c>
      <c r="N503">
        <v>0.85048199999999996</v>
      </c>
      <c r="O503">
        <v>9.0809000000000001E-2</v>
      </c>
      <c r="R503" s="1"/>
      <c r="S503" s="1"/>
      <c r="T503" s="1"/>
      <c r="U503" s="1"/>
      <c r="V503" s="1"/>
      <c r="W503" s="1"/>
      <c r="X503" s="1"/>
      <c r="Z503" s="1"/>
      <c r="AA503" s="1"/>
      <c r="AB503" s="1"/>
      <c r="AC503" s="1"/>
      <c r="AD503" s="1"/>
      <c r="AE503" s="1"/>
      <c r="AF503" s="1"/>
    </row>
    <row r="504" spans="1:32" x14ac:dyDescent="0.25">
      <c r="A504" s="8">
        <v>34.649500000000003</v>
      </c>
      <c r="C504" s="9">
        <v>0.45503399999999999</v>
      </c>
      <c r="D504" s="9">
        <v>0.63341700000000001</v>
      </c>
      <c r="E504" s="9">
        <v>9.0248999999999996E-2</v>
      </c>
      <c r="F504" s="9"/>
      <c r="G504" s="8">
        <v>37.781300000000002</v>
      </c>
      <c r="I504">
        <v>0.19173000000000001</v>
      </c>
      <c r="J504">
        <v>0.79841099999999998</v>
      </c>
      <c r="K504">
        <v>4.5621000000000002E-2</v>
      </c>
      <c r="M504">
        <v>0.32277800000000001</v>
      </c>
      <c r="N504">
        <v>0.804423</v>
      </c>
      <c r="O504">
        <v>8.1738000000000005E-2</v>
      </c>
      <c r="R504" s="1"/>
      <c r="S504" s="1"/>
      <c r="T504" s="1"/>
      <c r="U504" s="1"/>
      <c r="V504" s="1"/>
      <c r="W504" s="1"/>
      <c r="X504" s="1"/>
      <c r="Z504" s="1"/>
      <c r="AA504" s="1"/>
      <c r="AB504" s="1"/>
      <c r="AC504" s="1"/>
      <c r="AD504" s="1"/>
      <c r="AE504" s="1"/>
      <c r="AF504" s="1"/>
    </row>
    <row r="505" spans="1:32" x14ac:dyDescent="0.25">
      <c r="A505" s="8">
        <v>34.094700000000003</v>
      </c>
      <c r="C505" s="9">
        <v>0.46508500000000003</v>
      </c>
      <c r="D505" s="9">
        <v>0.61336199999999996</v>
      </c>
      <c r="E505" s="9">
        <v>8.5729E-2</v>
      </c>
      <c r="F505" s="9"/>
      <c r="G505" s="8">
        <v>57.825499999999998</v>
      </c>
      <c r="I505">
        <v>6.7987000000000006E-2</v>
      </c>
      <c r="J505">
        <v>0.82856799999999997</v>
      </c>
      <c r="K505">
        <v>0.14907799999999999</v>
      </c>
      <c r="M505">
        <v>0.251633</v>
      </c>
      <c r="N505">
        <v>0.80535000000000001</v>
      </c>
      <c r="O505">
        <v>0.113276</v>
      </c>
      <c r="R505" s="1"/>
      <c r="S505" s="1"/>
      <c r="T505" s="1"/>
      <c r="U505" s="1"/>
      <c r="V505" s="1"/>
      <c r="W505" s="1"/>
      <c r="X505" s="1"/>
      <c r="Z505" s="1"/>
      <c r="AA505" s="1"/>
      <c r="AB505" s="1"/>
      <c r="AC505" s="1"/>
      <c r="AD505" s="1"/>
      <c r="AE505" s="1"/>
      <c r="AF505" s="1"/>
    </row>
    <row r="506" spans="1:32" x14ac:dyDescent="0.25">
      <c r="A506" s="8">
        <v>33.9009</v>
      </c>
      <c r="C506" s="9">
        <v>0.46864299999999998</v>
      </c>
      <c r="D506" s="9">
        <v>0.60611000000000004</v>
      </c>
      <c r="E506" s="9">
        <v>8.4177000000000002E-2</v>
      </c>
      <c r="F506" s="9"/>
      <c r="G506" s="8">
        <v>100</v>
      </c>
      <c r="I506">
        <v>2.34E-4</v>
      </c>
      <c r="J506">
        <v>8.1419999999999999E-3</v>
      </c>
      <c r="K506">
        <v>0.96950199999999997</v>
      </c>
      <c r="M506">
        <v>9.5071000000000003E-2</v>
      </c>
      <c r="N506">
        <v>0.29880000000000001</v>
      </c>
      <c r="O506">
        <v>0.38484800000000002</v>
      </c>
      <c r="R506" s="1"/>
      <c r="S506" s="1"/>
      <c r="T506" s="1"/>
      <c r="U506" s="1"/>
      <c r="V506" s="1"/>
      <c r="W506" s="1"/>
      <c r="X506" s="1"/>
      <c r="Z506" s="1"/>
      <c r="AA506" s="1"/>
      <c r="AB506" s="1"/>
      <c r="AC506" s="1"/>
      <c r="AD506" s="1"/>
      <c r="AE506" s="1"/>
      <c r="AF506" s="1"/>
    </row>
    <row r="507" spans="1:32" x14ac:dyDescent="0.25">
      <c r="A507" s="8">
        <v>48.7301</v>
      </c>
      <c r="C507" s="9">
        <v>0.26446799999999998</v>
      </c>
      <c r="D507" s="9">
        <v>0.84826500000000005</v>
      </c>
      <c r="E507" s="9">
        <v>0.22403000000000001</v>
      </c>
      <c r="F507" s="9"/>
      <c r="G507" s="8">
        <v>77.265000000000001</v>
      </c>
      <c r="I507">
        <v>1.2499E-2</v>
      </c>
      <c r="J507">
        <v>0.527312</v>
      </c>
      <c r="K507">
        <v>0.48406100000000002</v>
      </c>
      <c r="M507">
        <v>8.8546E-2</v>
      </c>
      <c r="N507">
        <v>0.77818299999999996</v>
      </c>
      <c r="O507">
        <v>0.30301400000000001</v>
      </c>
      <c r="R507" s="1"/>
      <c r="S507" s="1"/>
      <c r="T507" s="1"/>
      <c r="U507" s="1"/>
      <c r="V507" s="1"/>
      <c r="W507" s="1"/>
      <c r="X507" s="1"/>
      <c r="Z507" s="1"/>
      <c r="AA507" s="1"/>
      <c r="AB507" s="1"/>
      <c r="AC507" s="1"/>
      <c r="AD507" s="1"/>
      <c r="AE507" s="1"/>
      <c r="AF507" s="1"/>
    </row>
    <row r="508" spans="1:32" x14ac:dyDescent="0.25">
      <c r="A508" s="8">
        <v>51.9833</v>
      </c>
      <c r="C508" s="9">
        <v>0.230826</v>
      </c>
      <c r="D508" s="9">
        <v>0.84737300000000004</v>
      </c>
      <c r="E508" s="9">
        <v>0.25770100000000001</v>
      </c>
      <c r="F508" s="9"/>
      <c r="G508" s="8">
        <v>100</v>
      </c>
      <c r="I508">
        <v>2.34E-4</v>
      </c>
      <c r="J508">
        <v>8.1419999999999999E-3</v>
      </c>
      <c r="K508">
        <v>0.96950199999999997</v>
      </c>
      <c r="M508">
        <v>4.1841999999999997E-2</v>
      </c>
      <c r="N508">
        <v>0.45431700000000003</v>
      </c>
      <c r="O508">
        <v>0.54598000000000002</v>
      </c>
      <c r="R508" s="1"/>
      <c r="S508" s="1"/>
      <c r="T508" s="1"/>
      <c r="U508" s="1"/>
      <c r="V508" s="1"/>
      <c r="W508" s="1"/>
      <c r="X508" s="1"/>
      <c r="Z508" s="1"/>
      <c r="AA508" s="1"/>
      <c r="AB508" s="1"/>
      <c r="AC508" s="1"/>
      <c r="AD508" s="1"/>
      <c r="AE508" s="1"/>
      <c r="AF508" s="1"/>
    </row>
    <row r="509" spans="1:32" x14ac:dyDescent="0.25">
      <c r="A509" s="8">
        <v>51.483899999999998</v>
      </c>
      <c r="C509" s="9">
        <v>0.23593500000000001</v>
      </c>
      <c r="D509" s="9">
        <v>0.848387</v>
      </c>
      <c r="E509" s="9">
        <v>0.25239099999999998</v>
      </c>
      <c r="F509" s="9"/>
      <c r="G509" s="8">
        <v>65.047600000000003</v>
      </c>
      <c r="I509">
        <v>4.3327999999999998E-2</v>
      </c>
      <c r="J509">
        <v>0.792377</v>
      </c>
      <c r="K509">
        <v>0.22184799999999999</v>
      </c>
      <c r="M509">
        <v>0.11459800000000001</v>
      </c>
      <c r="N509">
        <v>0.88733600000000001</v>
      </c>
      <c r="O509">
        <v>0.212949</v>
      </c>
      <c r="R509" s="1"/>
      <c r="S509" s="1"/>
      <c r="T509" s="1"/>
      <c r="U509" s="1"/>
      <c r="V509" s="1"/>
      <c r="W509" s="1"/>
      <c r="X509" s="1"/>
      <c r="Z509" s="1"/>
      <c r="AA509" s="1"/>
      <c r="AB509" s="1"/>
      <c r="AC509" s="1"/>
      <c r="AD509" s="1"/>
      <c r="AE509" s="1"/>
      <c r="AF509" s="1"/>
    </row>
    <row r="510" spans="1:32" x14ac:dyDescent="0.25">
      <c r="A510" s="8">
        <v>43.183599999999998</v>
      </c>
      <c r="C510" s="9">
        <v>0.327096</v>
      </c>
      <c r="D510" s="9">
        <v>0.81646799999999997</v>
      </c>
      <c r="E510" s="9">
        <v>0.16917299999999999</v>
      </c>
      <c r="F510" s="9"/>
      <c r="G510" s="8">
        <v>24.392900000000001</v>
      </c>
      <c r="I510">
        <v>0.42470000000000002</v>
      </c>
      <c r="J510">
        <v>0.60145499999999996</v>
      </c>
      <c r="K510">
        <v>1.4732E-2</v>
      </c>
      <c r="M510">
        <v>0.346937</v>
      </c>
      <c r="N510">
        <v>0.81033200000000005</v>
      </c>
      <c r="O510">
        <v>7.4620000000000006E-2</v>
      </c>
      <c r="R510" s="1"/>
      <c r="S510" s="1"/>
      <c r="T510" s="1"/>
      <c r="U510" s="1"/>
      <c r="V510" s="1"/>
      <c r="W510" s="1"/>
      <c r="X510" s="1"/>
      <c r="Z510" s="1"/>
      <c r="AA510" s="1"/>
      <c r="AB510" s="1"/>
      <c r="AC510" s="1"/>
      <c r="AD510" s="1"/>
      <c r="AE510" s="1"/>
      <c r="AF510" s="1"/>
    </row>
    <row r="511" spans="1:32" x14ac:dyDescent="0.25">
      <c r="A511" s="8">
        <v>42.497999999999998</v>
      </c>
      <c r="C511" s="9">
        <v>0.33567999999999998</v>
      </c>
      <c r="D511" s="9">
        <v>0.80895099999999998</v>
      </c>
      <c r="E511" s="9">
        <v>0.16248799999999999</v>
      </c>
      <c r="F511" s="9"/>
      <c r="G511" s="8">
        <v>25.202400000000001</v>
      </c>
      <c r="I511">
        <v>0.40309499999999998</v>
      </c>
      <c r="J511">
        <v>0.62463999999999997</v>
      </c>
      <c r="K511">
        <v>1.6032000000000001E-2</v>
      </c>
      <c r="M511">
        <v>0.343107</v>
      </c>
      <c r="N511">
        <v>0.81659099999999996</v>
      </c>
      <c r="O511">
        <v>7.5427999999999995E-2</v>
      </c>
      <c r="R511" s="1"/>
      <c r="S511" s="1"/>
      <c r="T511" s="1"/>
      <c r="U511" s="1"/>
      <c r="V511" s="1"/>
      <c r="W511" s="1"/>
      <c r="X511" s="1"/>
      <c r="Z511" s="1"/>
      <c r="AA511" s="1"/>
      <c r="AB511" s="1"/>
      <c r="AC511" s="1"/>
      <c r="AD511" s="1"/>
      <c r="AE511" s="1"/>
      <c r="AF511" s="1"/>
    </row>
    <row r="512" spans="1:32" x14ac:dyDescent="0.25">
      <c r="A512" s="8">
        <v>45.586199999999998</v>
      </c>
      <c r="C512" s="9">
        <v>0.298709</v>
      </c>
      <c r="D512" s="9">
        <v>0.83600799999999997</v>
      </c>
      <c r="E512" s="9">
        <v>0.192745</v>
      </c>
      <c r="F512" s="9"/>
      <c r="G512" s="8">
        <v>65.047600000000003</v>
      </c>
      <c r="I512">
        <v>4.3327999999999998E-2</v>
      </c>
      <c r="J512">
        <v>0.792377</v>
      </c>
      <c r="K512">
        <v>0.22184799999999999</v>
      </c>
      <c r="M512">
        <v>0.14269200000000001</v>
      </c>
      <c r="N512">
        <v>0.88325399999999998</v>
      </c>
      <c r="O512">
        <v>0.18371599999999999</v>
      </c>
      <c r="R512" s="1"/>
      <c r="S512" s="1"/>
      <c r="T512" s="1"/>
      <c r="U512" s="1"/>
      <c r="V512" s="1"/>
      <c r="W512" s="1"/>
      <c r="X512" s="1"/>
      <c r="Z512" s="1"/>
      <c r="AA512" s="1"/>
      <c r="AB512" s="1"/>
      <c r="AC512" s="1"/>
      <c r="AD512" s="1"/>
      <c r="AE512" s="1"/>
      <c r="AF512" s="1"/>
    </row>
    <row r="513" spans="1:32" x14ac:dyDescent="0.25">
      <c r="A513" s="8">
        <v>35.217300000000002</v>
      </c>
      <c r="C513" s="9">
        <v>0.44496400000000003</v>
      </c>
      <c r="D513" s="9">
        <v>0.65283599999999997</v>
      </c>
      <c r="E513" s="9">
        <v>9.4991000000000006E-2</v>
      </c>
      <c r="F513" s="9"/>
      <c r="G513" s="8">
        <v>0</v>
      </c>
      <c r="I513">
        <v>0.975082</v>
      </c>
      <c r="J513">
        <v>5.9150000000000001E-3</v>
      </c>
      <c r="K513">
        <v>4.4499999999999997E-4</v>
      </c>
      <c r="M513">
        <v>0.67967900000000003</v>
      </c>
      <c r="N513">
        <v>0.33998800000000001</v>
      </c>
      <c r="O513">
        <v>3.1371000000000003E-2</v>
      </c>
      <c r="R513" s="1"/>
      <c r="S513" s="1"/>
      <c r="T513" s="1"/>
      <c r="U513" s="1"/>
      <c r="V513" s="1"/>
      <c r="W513" s="1"/>
      <c r="X513" s="1"/>
      <c r="Z513" s="1"/>
      <c r="AA513" s="1"/>
      <c r="AB513" s="1"/>
      <c r="AC513" s="1"/>
      <c r="AD513" s="1"/>
      <c r="AE513" s="1"/>
      <c r="AF513" s="1"/>
    </row>
    <row r="514" spans="1:32" x14ac:dyDescent="0.25">
      <c r="A514" s="8">
        <v>28.8584</v>
      </c>
      <c r="C514" s="9">
        <v>0.56789400000000001</v>
      </c>
      <c r="D514" s="9">
        <v>0.38645400000000002</v>
      </c>
      <c r="E514" s="9">
        <v>4.965E-2</v>
      </c>
      <c r="F514" s="9"/>
      <c r="G514" s="8">
        <v>0</v>
      </c>
      <c r="I514">
        <v>0.975082</v>
      </c>
      <c r="J514">
        <v>5.9150000000000001E-3</v>
      </c>
      <c r="K514">
        <v>4.4499999999999997E-4</v>
      </c>
      <c r="M514">
        <v>0.72965000000000002</v>
      </c>
      <c r="N514">
        <v>0.20543900000000001</v>
      </c>
      <c r="O514">
        <v>2.9055000000000001E-2</v>
      </c>
      <c r="R514" s="1"/>
      <c r="S514" s="1"/>
      <c r="T514" s="1"/>
      <c r="U514" s="1"/>
      <c r="V514" s="1"/>
      <c r="W514" s="1"/>
      <c r="X514" s="1"/>
      <c r="Z514" s="1"/>
      <c r="AA514" s="1"/>
      <c r="AB514" s="1"/>
      <c r="AC514" s="1"/>
      <c r="AD514" s="1"/>
      <c r="AE514" s="1"/>
      <c r="AF514" s="1"/>
    </row>
    <row r="515" spans="1:32" x14ac:dyDescent="0.25">
      <c r="A515" s="8">
        <v>28.2789</v>
      </c>
      <c r="C515" s="9">
        <v>0.57978600000000002</v>
      </c>
      <c r="D515" s="9">
        <v>0.36005799999999999</v>
      </c>
      <c r="E515" s="9">
        <v>4.6462999999999997E-2</v>
      </c>
      <c r="F515" s="9"/>
      <c r="G515" s="8">
        <v>8.3918999999999997</v>
      </c>
      <c r="I515">
        <v>0.90508699999999997</v>
      </c>
      <c r="J515">
        <v>4.5282999999999997E-2</v>
      </c>
      <c r="K515">
        <v>1.5070000000000001E-3</v>
      </c>
      <c r="M515">
        <v>0.71219299999999996</v>
      </c>
      <c r="N515">
        <v>0.20808199999999999</v>
      </c>
      <c r="O515">
        <v>3.0533000000000001E-2</v>
      </c>
      <c r="R515" s="1"/>
      <c r="S515" s="1"/>
      <c r="T515" s="1"/>
      <c r="U515" s="1"/>
      <c r="V515" s="1"/>
      <c r="W515" s="1"/>
      <c r="X515" s="1"/>
      <c r="Z515" s="1"/>
      <c r="AA515" s="1"/>
      <c r="AB515" s="1"/>
      <c r="AC515" s="1"/>
      <c r="AD515" s="1"/>
      <c r="AE515" s="1"/>
      <c r="AF515" s="1"/>
    </row>
    <row r="516" spans="1:32" x14ac:dyDescent="0.25">
      <c r="A516" s="8">
        <v>25.088899999999999</v>
      </c>
      <c r="C516" s="9">
        <v>0.64467699999999994</v>
      </c>
      <c r="D516" s="9">
        <v>0.22803599999999999</v>
      </c>
      <c r="E516" s="9">
        <v>3.1798E-2</v>
      </c>
      <c r="F516" s="9"/>
      <c r="G516" s="8">
        <v>0</v>
      </c>
      <c r="I516">
        <v>0.975082</v>
      </c>
      <c r="J516">
        <v>5.9150000000000001E-3</v>
      </c>
      <c r="K516">
        <v>4.4499999999999997E-4</v>
      </c>
      <c r="M516">
        <v>0.75304000000000004</v>
      </c>
      <c r="N516">
        <v>0.151698</v>
      </c>
      <c r="O516">
        <v>2.8469999999999999E-2</v>
      </c>
      <c r="R516" s="1"/>
      <c r="S516" s="1"/>
      <c r="T516" s="1"/>
      <c r="U516" s="1"/>
      <c r="V516" s="1"/>
      <c r="W516" s="1"/>
      <c r="X516" s="1"/>
      <c r="Z516" s="1"/>
      <c r="AA516" s="1"/>
      <c r="AB516" s="1"/>
      <c r="AC516" s="1"/>
      <c r="AD516" s="1"/>
      <c r="AE516" s="1"/>
      <c r="AF516" s="1"/>
    </row>
    <row r="517" spans="1:32" x14ac:dyDescent="0.25">
      <c r="A517" s="8">
        <v>28.873100000000001</v>
      </c>
      <c r="C517" s="9">
        <v>0.56759199999999999</v>
      </c>
      <c r="D517" s="9">
        <v>0.38712800000000003</v>
      </c>
      <c r="E517" s="9">
        <v>4.9731999999999998E-2</v>
      </c>
      <c r="F517" s="9"/>
      <c r="G517" s="8">
        <v>0</v>
      </c>
      <c r="I517">
        <v>0.975082</v>
      </c>
      <c r="J517">
        <v>5.9150000000000001E-3</v>
      </c>
      <c r="K517">
        <v>4.4499999999999997E-4</v>
      </c>
      <c r="M517">
        <v>0.729549</v>
      </c>
      <c r="N517">
        <v>0.205706</v>
      </c>
      <c r="O517">
        <v>2.9058E-2</v>
      </c>
      <c r="R517" s="1"/>
      <c r="S517" s="1"/>
      <c r="T517" s="1"/>
      <c r="U517" s="1"/>
      <c r="V517" s="1"/>
      <c r="W517" s="1"/>
      <c r="X517" s="1"/>
      <c r="Z517" s="1"/>
      <c r="AA517" s="1"/>
      <c r="AB517" s="1"/>
      <c r="AC517" s="1"/>
      <c r="AD517" s="1"/>
      <c r="AE517" s="1"/>
      <c r="AF517" s="1"/>
    </row>
    <row r="518" spans="1:32" x14ac:dyDescent="0.25">
      <c r="A518" s="8">
        <v>29.4908</v>
      </c>
      <c r="C518" s="9">
        <v>0.55495899999999998</v>
      </c>
      <c r="D518" s="9">
        <v>0.41555700000000001</v>
      </c>
      <c r="E518" s="9">
        <v>5.3316000000000002E-2</v>
      </c>
      <c r="F518" s="9"/>
      <c r="G518" s="8">
        <v>1.897</v>
      </c>
      <c r="I518">
        <v>0.96736699999999998</v>
      </c>
      <c r="J518">
        <v>8.8610000000000008E-3</v>
      </c>
      <c r="K518">
        <v>5.6599999999999999E-4</v>
      </c>
      <c r="M518">
        <v>0.72283799999999998</v>
      </c>
      <c r="N518">
        <v>0.21831700000000001</v>
      </c>
      <c r="O518">
        <v>2.9367999999999998E-2</v>
      </c>
      <c r="R518" s="1"/>
      <c r="S518" s="1"/>
      <c r="T518" s="1"/>
      <c r="U518" s="1"/>
      <c r="V518" s="1"/>
      <c r="W518" s="1"/>
      <c r="X518" s="1"/>
      <c r="Z518" s="1"/>
      <c r="AA518" s="1"/>
      <c r="AB518" s="1"/>
      <c r="AC518" s="1"/>
      <c r="AD518" s="1"/>
      <c r="AE518" s="1"/>
      <c r="AF518" s="1"/>
    </row>
    <row r="519" spans="1:32" x14ac:dyDescent="0.25">
      <c r="A519" s="8">
        <v>34.255200000000002</v>
      </c>
      <c r="C519" s="9">
        <v>0.46215600000000001</v>
      </c>
      <c r="D519" s="9">
        <v>0.61927200000000004</v>
      </c>
      <c r="E519" s="9">
        <v>8.7025000000000005E-2</v>
      </c>
      <c r="F519" s="9"/>
      <c r="G519" s="8">
        <v>20.912700000000001</v>
      </c>
      <c r="I519">
        <v>0.53106799999999998</v>
      </c>
      <c r="J519">
        <v>0.47655399999999998</v>
      </c>
      <c r="K519">
        <v>9.894E-3</v>
      </c>
      <c r="M519">
        <v>0.50234900000000005</v>
      </c>
      <c r="N519">
        <v>0.61295599999999995</v>
      </c>
      <c r="O519">
        <v>4.9016999999999998E-2</v>
      </c>
      <c r="R519" s="1"/>
      <c r="S519" s="1"/>
      <c r="T519" s="1"/>
      <c r="U519" s="1"/>
      <c r="V519" s="1"/>
      <c r="W519" s="1"/>
      <c r="X519" s="1"/>
      <c r="Z519" s="1"/>
      <c r="AA519" s="1"/>
      <c r="AB519" s="1"/>
      <c r="AC519" s="1"/>
      <c r="AD519" s="1"/>
      <c r="AE519" s="1"/>
      <c r="AF519" s="1"/>
    </row>
    <row r="520" spans="1:32" x14ac:dyDescent="0.25">
      <c r="A520" s="8">
        <v>50.450499999999998</v>
      </c>
      <c r="C520" s="9">
        <v>0.246554</v>
      </c>
      <c r="D520" s="9">
        <v>0.84946600000000005</v>
      </c>
      <c r="E520" s="9">
        <v>0.241588</v>
      </c>
      <c r="F520" s="9"/>
      <c r="G520" s="8">
        <v>93.165000000000006</v>
      </c>
      <c r="I520">
        <v>7.2099999999999996E-4</v>
      </c>
      <c r="J520">
        <v>3.2881000000000001E-2</v>
      </c>
      <c r="K520">
        <v>0.92218599999999995</v>
      </c>
      <c r="M520">
        <v>4.6886999999999998E-2</v>
      </c>
      <c r="N520">
        <v>0.47054200000000002</v>
      </c>
      <c r="O520">
        <v>0.51309700000000003</v>
      </c>
      <c r="R520" s="1"/>
      <c r="S520" s="1"/>
      <c r="T520" s="1"/>
      <c r="U520" s="1"/>
      <c r="V520" s="1"/>
      <c r="W520" s="1"/>
      <c r="X520" s="1"/>
      <c r="Z520" s="1"/>
      <c r="AA520" s="1"/>
      <c r="AB520" s="1"/>
      <c r="AC520" s="1"/>
      <c r="AD520" s="1"/>
      <c r="AE520" s="1"/>
      <c r="AF520" s="1"/>
    </row>
    <row r="521" spans="1:32" x14ac:dyDescent="0.25">
      <c r="A521" s="8">
        <v>48.824199999999998</v>
      </c>
      <c r="C521" s="9">
        <v>0.26347799999999999</v>
      </c>
      <c r="D521" s="9">
        <v>0.84842799999999996</v>
      </c>
      <c r="E521" s="9">
        <v>0.22498000000000001</v>
      </c>
      <c r="F521" s="9"/>
      <c r="G521" s="8">
        <v>100</v>
      </c>
      <c r="I521">
        <v>2.34E-4</v>
      </c>
      <c r="J521">
        <v>8.1419999999999999E-3</v>
      </c>
      <c r="K521">
        <v>0.96950199999999997</v>
      </c>
      <c r="M521">
        <v>4.7697000000000003E-2</v>
      </c>
      <c r="N521">
        <v>0.454073</v>
      </c>
      <c r="O521">
        <v>0.52155300000000004</v>
      </c>
      <c r="R521" s="1"/>
      <c r="S521" s="1"/>
      <c r="T521" s="1"/>
      <c r="U521" s="1"/>
      <c r="V521" s="1"/>
      <c r="W521" s="1"/>
      <c r="X521" s="1"/>
      <c r="Z521" s="1"/>
      <c r="AA521" s="1"/>
      <c r="AB521" s="1"/>
      <c r="AC521" s="1"/>
      <c r="AD521" s="1"/>
      <c r="AE521" s="1"/>
      <c r="AF521" s="1"/>
    </row>
    <row r="522" spans="1:32" x14ac:dyDescent="0.25">
      <c r="A522" s="8">
        <v>48.733199999999997</v>
      </c>
      <c r="C522" s="9">
        <v>0.264436</v>
      </c>
      <c r="D522" s="9">
        <v>0.848271</v>
      </c>
      <c r="E522" s="9">
        <v>0.22406200000000001</v>
      </c>
      <c r="F522" s="9"/>
      <c r="G522" s="8">
        <v>75.400800000000004</v>
      </c>
      <c r="I522">
        <v>1.6028000000000001E-2</v>
      </c>
      <c r="J522">
        <v>0.59592900000000004</v>
      </c>
      <c r="K522">
        <v>0.427371</v>
      </c>
      <c r="M522">
        <v>9.5594999999999999E-2</v>
      </c>
      <c r="N522">
        <v>0.81161499999999998</v>
      </c>
      <c r="O522">
        <v>0.27887499999999998</v>
      </c>
      <c r="R522" s="1"/>
      <c r="S522" s="1"/>
      <c r="T522" s="1"/>
      <c r="U522" s="1"/>
      <c r="V522" s="1"/>
      <c r="W522" s="1"/>
      <c r="X522" s="1"/>
      <c r="Z522" s="1"/>
      <c r="AA522" s="1"/>
      <c r="AB522" s="1"/>
      <c r="AC522" s="1"/>
      <c r="AD522" s="1"/>
      <c r="AE522" s="1"/>
      <c r="AF522" s="1"/>
    </row>
    <row r="523" spans="1:32" x14ac:dyDescent="0.25">
      <c r="A523" s="8">
        <v>47.982300000000002</v>
      </c>
      <c r="C523" s="9">
        <v>0.27239799999999997</v>
      </c>
      <c r="D523" s="9">
        <v>0.84656699999999996</v>
      </c>
      <c r="E523" s="9">
        <v>0.21651899999999999</v>
      </c>
      <c r="F523" s="9"/>
      <c r="G523" s="8">
        <v>57.3765</v>
      </c>
      <c r="I523">
        <v>6.9693000000000005E-2</v>
      </c>
      <c r="J523">
        <v>0.82959700000000003</v>
      </c>
      <c r="K523">
        <v>0.14553199999999999</v>
      </c>
      <c r="M523">
        <v>0.14802999999999999</v>
      </c>
      <c r="N523">
        <v>0.89839400000000003</v>
      </c>
      <c r="O523">
        <v>0.16760900000000001</v>
      </c>
      <c r="R523" s="1"/>
      <c r="S523" s="1"/>
      <c r="T523" s="1"/>
      <c r="U523" s="1"/>
      <c r="V523" s="1"/>
      <c r="W523" s="1"/>
      <c r="X523" s="1"/>
      <c r="Z523" s="1"/>
      <c r="AA523" s="1"/>
      <c r="AB523" s="1"/>
      <c r="AC523" s="1"/>
      <c r="AD523" s="1"/>
      <c r="AE523" s="1"/>
      <c r="AF523" s="1"/>
    </row>
    <row r="524" spans="1:32" x14ac:dyDescent="0.25">
      <c r="A524" s="8">
        <v>43.057000000000002</v>
      </c>
      <c r="C524" s="9">
        <v>0.32866299999999998</v>
      </c>
      <c r="D524" s="9">
        <v>0.81515099999999996</v>
      </c>
      <c r="E524" s="9">
        <v>0.167937</v>
      </c>
      <c r="F524" s="9"/>
      <c r="G524" s="8">
        <v>11.4818</v>
      </c>
      <c r="I524">
        <v>0.84187000000000001</v>
      </c>
      <c r="J524">
        <v>9.9571000000000007E-2</v>
      </c>
      <c r="K524">
        <v>2.4989999999999999E-3</v>
      </c>
      <c r="M524">
        <v>0.55216399999999999</v>
      </c>
      <c r="N524">
        <v>0.51082799999999995</v>
      </c>
      <c r="O524">
        <v>4.2991000000000001E-2</v>
      </c>
      <c r="R524" s="1"/>
      <c r="S524" s="1"/>
      <c r="T524" s="1"/>
      <c r="U524" s="1"/>
      <c r="V524" s="1"/>
      <c r="W524" s="1"/>
      <c r="X524" s="1"/>
      <c r="Z524" s="1"/>
      <c r="AA524" s="1"/>
      <c r="AB524" s="1"/>
      <c r="AC524" s="1"/>
      <c r="AD524" s="1"/>
      <c r="AE524" s="1"/>
      <c r="AF524" s="1"/>
    </row>
    <row r="525" spans="1:32" x14ac:dyDescent="0.25">
      <c r="A525" s="8">
        <v>45.268700000000003</v>
      </c>
      <c r="C525" s="9">
        <v>0.30232700000000001</v>
      </c>
      <c r="D525" s="9">
        <v>0.83398000000000005</v>
      </c>
      <c r="E525" s="9">
        <v>0.18961800000000001</v>
      </c>
      <c r="F525" s="9"/>
      <c r="G525" s="8">
        <v>22.945599999999999</v>
      </c>
      <c r="I525">
        <v>0.46635900000000002</v>
      </c>
      <c r="J525">
        <v>0.55447900000000006</v>
      </c>
      <c r="K525">
        <v>1.2574E-2</v>
      </c>
      <c r="M525">
        <v>0.347441</v>
      </c>
      <c r="N525">
        <v>0.79850900000000002</v>
      </c>
      <c r="O525">
        <v>7.4718000000000007E-2</v>
      </c>
      <c r="R525" s="1"/>
      <c r="S525" s="1"/>
      <c r="T525" s="1"/>
      <c r="U525" s="1"/>
      <c r="V525" s="1"/>
      <c r="W525" s="1"/>
      <c r="X525" s="1"/>
      <c r="Z525" s="1"/>
      <c r="AA525" s="1"/>
      <c r="AB525" s="1"/>
      <c r="AC525" s="1"/>
      <c r="AD525" s="1"/>
      <c r="AE525" s="1"/>
      <c r="AF525" s="1"/>
    </row>
    <row r="526" spans="1:32" x14ac:dyDescent="0.25">
      <c r="A526" s="8">
        <v>50.499099999999999</v>
      </c>
      <c r="C526" s="9">
        <v>0.24605199999999999</v>
      </c>
      <c r="D526" s="9">
        <v>0.84944500000000001</v>
      </c>
      <c r="E526" s="9">
        <v>0.242091</v>
      </c>
      <c r="F526" s="9"/>
      <c r="G526" s="8">
        <v>69.177499999999995</v>
      </c>
      <c r="I526">
        <v>3.116E-2</v>
      </c>
      <c r="J526">
        <v>0.74426599999999998</v>
      </c>
      <c r="K526">
        <v>0.28418300000000002</v>
      </c>
      <c r="M526">
        <v>0.10863</v>
      </c>
      <c r="N526">
        <v>0.87174499999999999</v>
      </c>
      <c r="O526">
        <v>0.231599</v>
      </c>
      <c r="R526" s="1"/>
      <c r="S526" s="1"/>
      <c r="T526" s="1"/>
      <c r="U526" s="1"/>
      <c r="V526" s="1"/>
      <c r="W526" s="1"/>
      <c r="X526" s="1"/>
      <c r="Z526" s="1"/>
      <c r="AA526" s="1"/>
      <c r="AB526" s="1"/>
      <c r="AC526" s="1"/>
      <c r="AD526" s="1"/>
      <c r="AE526" s="1"/>
      <c r="AF526" s="1"/>
    </row>
    <row r="527" spans="1:32" x14ac:dyDescent="0.25">
      <c r="A527" s="8">
        <v>51.415300000000002</v>
      </c>
      <c r="C527" s="9">
        <v>0.23663799999999999</v>
      </c>
      <c r="D527" s="9">
        <v>0.84850099999999995</v>
      </c>
      <c r="E527" s="9">
        <v>0.251666</v>
      </c>
      <c r="F527" s="9"/>
      <c r="G527" s="8">
        <v>93.435900000000004</v>
      </c>
      <c r="I527">
        <v>6.8499999999999995E-4</v>
      </c>
      <c r="J527">
        <v>3.0932000000000001E-2</v>
      </c>
      <c r="K527">
        <v>0.92528200000000005</v>
      </c>
      <c r="M527">
        <v>4.4889999999999999E-2</v>
      </c>
      <c r="N527">
        <v>0.46894999999999998</v>
      </c>
      <c r="O527">
        <v>0.52200899999999995</v>
      </c>
      <c r="R527" s="1"/>
      <c r="S527" s="1"/>
      <c r="T527" s="1"/>
      <c r="U527" s="1"/>
      <c r="V527" s="1"/>
      <c r="W527" s="1"/>
      <c r="X527" s="1"/>
      <c r="Z527" s="1"/>
      <c r="AA527" s="1"/>
      <c r="AB527" s="1"/>
      <c r="AC527" s="1"/>
      <c r="AD527" s="1"/>
      <c r="AE527" s="1"/>
      <c r="AF527" s="1"/>
    </row>
    <row r="528" spans="1:32" x14ac:dyDescent="0.25">
      <c r="A528" s="8">
        <v>49.386600000000001</v>
      </c>
      <c r="C528" s="9">
        <v>0.25758599999999998</v>
      </c>
      <c r="D528" s="9">
        <v>0.84916499999999995</v>
      </c>
      <c r="E528" s="9">
        <v>0.23067799999999999</v>
      </c>
      <c r="F528" s="9"/>
      <c r="G528" s="8">
        <v>100</v>
      </c>
      <c r="I528">
        <v>2.34E-4</v>
      </c>
      <c r="J528">
        <v>8.1419999999999999E-3</v>
      </c>
      <c r="K528">
        <v>0.96950199999999997</v>
      </c>
      <c r="M528">
        <v>4.6602999999999999E-2</v>
      </c>
      <c r="N528">
        <v>0.45473200000000003</v>
      </c>
      <c r="O528">
        <v>0.52590999999999999</v>
      </c>
      <c r="R528" s="1"/>
      <c r="S528" s="1"/>
      <c r="T528" s="1"/>
      <c r="U528" s="1"/>
      <c r="V528" s="1"/>
      <c r="W528" s="1"/>
      <c r="X528" s="1"/>
      <c r="Z528" s="1"/>
      <c r="AA528" s="1"/>
      <c r="AB528" s="1"/>
      <c r="AC528" s="1"/>
      <c r="AD528" s="1"/>
      <c r="AE528" s="1"/>
      <c r="AF528" s="1"/>
    </row>
    <row r="529" spans="1:32" x14ac:dyDescent="0.25">
      <c r="A529" s="8">
        <v>53.147199999999998</v>
      </c>
      <c r="C529" s="9">
        <v>0.218944</v>
      </c>
      <c r="D529" s="9">
        <v>0.843719</v>
      </c>
      <c r="E529" s="9">
        <v>0.27034999999999998</v>
      </c>
      <c r="F529" s="9"/>
      <c r="G529" s="8">
        <v>85.016999999999996</v>
      </c>
      <c r="I529">
        <v>3.454E-3</v>
      </c>
      <c r="J529">
        <v>0.19373299999999999</v>
      </c>
      <c r="K529">
        <v>0.74861299999999997</v>
      </c>
      <c r="M529">
        <v>5.1645000000000003E-2</v>
      </c>
      <c r="N529">
        <v>0.57189699999999999</v>
      </c>
      <c r="O529">
        <v>0.45658100000000001</v>
      </c>
      <c r="R529" s="1"/>
      <c r="S529" s="1"/>
      <c r="T529" s="1"/>
      <c r="U529" s="1"/>
      <c r="V529" s="1"/>
      <c r="W529" s="1"/>
      <c r="X529" s="1"/>
      <c r="Z529" s="1"/>
      <c r="AA529" s="1"/>
      <c r="AB529" s="1"/>
      <c r="AC529" s="1"/>
      <c r="AD529" s="1"/>
      <c r="AE529" s="1"/>
      <c r="AF529" s="1"/>
    </row>
    <row r="530" spans="1:32" x14ac:dyDescent="0.25">
      <c r="A530" s="8">
        <v>57.509700000000002</v>
      </c>
      <c r="C530" s="9">
        <v>0.174315</v>
      </c>
      <c r="D530" s="9">
        <v>0.81132499999999996</v>
      </c>
      <c r="E530" s="9">
        <v>0.32266099999999998</v>
      </c>
      <c r="F530" s="9"/>
      <c r="G530" s="8">
        <v>81.561400000000006</v>
      </c>
      <c r="I530">
        <v>6.417E-3</v>
      </c>
      <c r="J530">
        <v>0.33784799999999998</v>
      </c>
      <c r="K530">
        <v>0.63160899999999998</v>
      </c>
      <c r="M530">
        <v>4.9685E-2</v>
      </c>
      <c r="N530">
        <v>0.64433099999999999</v>
      </c>
      <c r="O530">
        <v>0.43984800000000002</v>
      </c>
      <c r="R530" s="1"/>
      <c r="S530" s="1"/>
      <c r="T530" s="1"/>
      <c r="U530" s="1"/>
      <c r="V530" s="1"/>
      <c r="W530" s="1"/>
      <c r="X530" s="1"/>
      <c r="Z530" s="1"/>
      <c r="AA530" s="1"/>
      <c r="AB530" s="1"/>
      <c r="AC530" s="1"/>
      <c r="AD530" s="1"/>
      <c r="AE530" s="1"/>
      <c r="AF530" s="1"/>
    </row>
    <row r="531" spans="1:32" x14ac:dyDescent="0.25">
      <c r="A531" s="8">
        <v>52.789499999999997</v>
      </c>
      <c r="C531" s="9">
        <v>0.22259300000000001</v>
      </c>
      <c r="D531" s="9">
        <v>0.84503899999999998</v>
      </c>
      <c r="E531" s="9">
        <v>0.26641799999999999</v>
      </c>
      <c r="F531" s="9"/>
      <c r="G531" s="8">
        <v>89.184299999999993</v>
      </c>
      <c r="I531">
        <v>1.5460000000000001E-3</v>
      </c>
      <c r="J531">
        <v>8.1429000000000001E-2</v>
      </c>
      <c r="K531">
        <v>0.85833000000000004</v>
      </c>
      <c r="M531">
        <v>4.5733999999999997E-2</v>
      </c>
      <c r="N531">
        <v>0.49899700000000002</v>
      </c>
      <c r="O531">
        <v>0.50318300000000005</v>
      </c>
      <c r="R531" s="1"/>
      <c r="S531" s="1"/>
      <c r="T531" s="1"/>
      <c r="U531" s="1"/>
      <c r="V531" s="1"/>
      <c r="W531" s="1"/>
      <c r="X531" s="1"/>
      <c r="Z531" s="1"/>
      <c r="AA531" s="1"/>
      <c r="AB531" s="1"/>
      <c r="AC531" s="1"/>
      <c r="AD531" s="1"/>
      <c r="AE531" s="1"/>
      <c r="AF531" s="1"/>
    </row>
    <row r="532" spans="1:32" x14ac:dyDescent="0.25">
      <c r="A532" s="8">
        <v>52.805500000000002</v>
      </c>
      <c r="C532" s="9">
        <v>0.22242999999999999</v>
      </c>
      <c r="D532" s="9">
        <v>0.84498300000000004</v>
      </c>
      <c r="E532" s="9">
        <v>0.26659300000000002</v>
      </c>
      <c r="F532" s="9"/>
      <c r="G532" s="8">
        <v>90.064899999999994</v>
      </c>
      <c r="I532">
        <v>1.302E-3</v>
      </c>
      <c r="J532">
        <v>6.6736000000000004E-2</v>
      </c>
      <c r="K532">
        <v>0.87573299999999998</v>
      </c>
      <c r="M532">
        <v>4.4776999999999997E-2</v>
      </c>
      <c r="N532">
        <v>0.48954300000000001</v>
      </c>
      <c r="O532">
        <v>0.51104899999999998</v>
      </c>
      <c r="R532" s="1"/>
      <c r="S532" s="1"/>
      <c r="T532" s="1"/>
      <c r="U532" s="1"/>
      <c r="V532" s="1"/>
      <c r="W532" s="1"/>
      <c r="X532" s="1"/>
      <c r="Z532" s="1"/>
      <c r="AA532" s="1"/>
      <c r="AB532" s="1"/>
      <c r="AC532" s="1"/>
      <c r="AD532" s="1"/>
      <c r="AE532" s="1"/>
      <c r="AF532" s="1"/>
    </row>
    <row r="533" spans="1:32" x14ac:dyDescent="0.25">
      <c r="A533" s="8">
        <v>57.362200000000001</v>
      </c>
      <c r="C533" s="9">
        <v>0.17582800000000001</v>
      </c>
      <c r="D533" s="9">
        <v>0.81298999999999999</v>
      </c>
      <c r="E533" s="9">
        <v>0.32073000000000002</v>
      </c>
      <c r="F533" s="9"/>
      <c r="G533" s="8">
        <v>86.543899999999994</v>
      </c>
      <c r="I533">
        <v>2.5829999999999998E-3</v>
      </c>
      <c r="J533">
        <v>0.143792</v>
      </c>
      <c r="K533">
        <v>0.79386800000000002</v>
      </c>
      <c r="M533">
        <v>4.0370999999999997E-2</v>
      </c>
      <c r="N533">
        <v>0.51824599999999998</v>
      </c>
      <c r="O533">
        <v>0.51312400000000002</v>
      </c>
      <c r="R533" s="1"/>
      <c r="S533" s="1"/>
      <c r="T533" s="1"/>
      <c r="U533" s="1"/>
      <c r="V533" s="1"/>
      <c r="W533" s="1"/>
      <c r="X533" s="1"/>
      <c r="Z533" s="1"/>
      <c r="AA533" s="1"/>
      <c r="AB533" s="1"/>
      <c r="AC533" s="1"/>
      <c r="AD533" s="1"/>
      <c r="AE533" s="1"/>
      <c r="AF533" s="1"/>
    </row>
    <row r="534" spans="1:32" x14ac:dyDescent="0.25">
      <c r="A534" s="8">
        <v>51.8551</v>
      </c>
      <c r="C534" s="9">
        <v>0.23213700000000001</v>
      </c>
      <c r="D534" s="9">
        <v>0.84766399999999997</v>
      </c>
      <c r="E534" s="9">
        <v>0.25633099999999998</v>
      </c>
      <c r="F534" s="9"/>
      <c r="G534" s="8">
        <v>73.073800000000006</v>
      </c>
      <c r="I534">
        <v>2.1135999999999999E-2</v>
      </c>
      <c r="J534">
        <v>0.66511500000000001</v>
      </c>
      <c r="K534">
        <v>0.36562600000000001</v>
      </c>
      <c r="M534">
        <v>9.1994000000000006E-2</v>
      </c>
      <c r="N534">
        <v>0.84127799999999997</v>
      </c>
      <c r="O534">
        <v>0.27272999999999997</v>
      </c>
      <c r="R534" s="1"/>
      <c r="S534" s="1"/>
      <c r="T534" s="1"/>
      <c r="U534" s="1"/>
      <c r="V534" s="1"/>
      <c r="W534" s="1"/>
      <c r="X534" s="1"/>
      <c r="Z534" s="1"/>
      <c r="AA534" s="1"/>
      <c r="AB534" s="1"/>
      <c r="AC534" s="1"/>
      <c r="AD534" s="1"/>
      <c r="AE534" s="1"/>
      <c r="AF534" s="1"/>
    </row>
    <row r="535" spans="1:32" x14ac:dyDescent="0.25">
      <c r="A535" s="8">
        <v>49.780099999999997</v>
      </c>
      <c r="C535" s="9">
        <v>0.25349100000000002</v>
      </c>
      <c r="D535" s="9">
        <v>0.84944200000000003</v>
      </c>
      <c r="E535" s="9">
        <v>0.23469200000000001</v>
      </c>
      <c r="F535" s="9"/>
      <c r="G535" s="8">
        <v>81.735900000000001</v>
      </c>
      <c r="I535">
        <v>6.2290000000000002E-3</v>
      </c>
      <c r="J535">
        <v>0.32991900000000002</v>
      </c>
      <c r="K535">
        <v>0.63777700000000004</v>
      </c>
      <c r="M535">
        <v>6.8876000000000007E-2</v>
      </c>
      <c r="N535">
        <v>0.664516</v>
      </c>
      <c r="O535">
        <v>0.37931599999999999</v>
      </c>
      <c r="R535" s="1"/>
      <c r="S535" s="1"/>
      <c r="T535" s="1"/>
      <c r="U535" s="1"/>
      <c r="V535" s="1"/>
      <c r="W535" s="1"/>
      <c r="X535" s="1"/>
      <c r="Z535" s="1"/>
      <c r="AA535" s="1"/>
      <c r="AB535" s="1"/>
      <c r="AC535" s="1"/>
      <c r="AD535" s="1"/>
      <c r="AE535" s="1"/>
      <c r="AF535" s="1"/>
    </row>
    <row r="536" spans="1:32" x14ac:dyDescent="0.25">
      <c r="A536" s="8">
        <v>48.026200000000003</v>
      </c>
      <c r="C536" s="9">
        <v>0.27192899999999998</v>
      </c>
      <c r="D536" s="9">
        <v>0.84668600000000005</v>
      </c>
      <c r="E536" s="9">
        <v>0.21695800000000001</v>
      </c>
      <c r="F536" s="9"/>
      <c r="G536" s="8">
        <v>82.504000000000005</v>
      </c>
      <c r="I536">
        <v>5.4539999999999996E-3</v>
      </c>
      <c r="J536">
        <v>0.295518</v>
      </c>
      <c r="K536">
        <v>0.66476500000000005</v>
      </c>
      <c r="M536">
        <v>7.1342000000000003E-2</v>
      </c>
      <c r="N536">
        <v>0.64038200000000001</v>
      </c>
      <c r="O536">
        <v>0.37852999999999998</v>
      </c>
      <c r="R536" s="1"/>
      <c r="S536" s="1"/>
      <c r="T536" s="1"/>
      <c r="U536" s="1"/>
      <c r="V536" s="1"/>
      <c r="W536" s="1"/>
      <c r="X536" s="1"/>
      <c r="Z536" s="1"/>
      <c r="AA536" s="1"/>
      <c r="AB536" s="1"/>
      <c r="AC536" s="1"/>
      <c r="AD536" s="1"/>
      <c r="AE536" s="1"/>
      <c r="AF536" s="1"/>
    </row>
    <row r="537" spans="1:32" x14ac:dyDescent="0.25">
      <c r="A537" s="8">
        <v>46.903500000000001</v>
      </c>
      <c r="C537" s="9">
        <v>0.284049</v>
      </c>
      <c r="D537" s="9">
        <v>0.84281099999999998</v>
      </c>
      <c r="E537" s="9">
        <v>0.20577100000000001</v>
      </c>
      <c r="F537" s="9"/>
      <c r="G537" s="8">
        <v>90.338399999999993</v>
      </c>
      <c r="I537">
        <v>1.235E-3</v>
      </c>
      <c r="J537">
        <v>6.2704999999999997E-2</v>
      </c>
      <c r="K537">
        <v>0.88073400000000002</v>
      </c>
      <c r="M537">
        <v>5.6904000000000003E-2</v>
      </c>
      <c r="N537">
        <v>0.483819</v>
      </c>
      <c r="O537">
        <v>0.46675899999999998</v>
      </c>
      <c r="R537" s="1"/>
      <c r="S537" s="1"/>
      <c r="T537" s="1"/>
      <c r="U537" s="1"/>
      <c r="V537" s="1"/>
      <c r="W537" s="1"/>
      <c r="X537" s="1"/>
      <c r="Z537" s="1"/>
      <c r="AA537" s="1"/>
      <c r="AB537" s="1"/>
      <c r="AC537" s="1"/>
      <c r="AD537" s="1"/>
      <c r="AE537" s="1"/>
      <c r="AF537" s="1"/>
    </row>
    <row r="538" spans="1:32" x14ac:dyDescent="0.25">
      <c r="A538" s="8">
        <v>60.271000000000001</v>
      </c>
      <c r="C538" s="9">
        <v>0.14607999999999999</v>
      </c>
      <c r="D538" s="9">
        <v>0.77062399999999998</v>
      </c>
      <c r="E538" s="9">
        <v>0.36149399999999998</v>
      </c>
      <c r="F538" s="9"/>
      <c r="G538" s="8">
        <v>97.693399999999997</v>
      </c>
      <c r="I538">
        <v>3.3E-4</v>
      </c>
      <c r="J538">
        <v>1.2508E-2</v>
      </c>
      <c r="K538">
        <v>0.95923199999999997</v>
      </c>
      <c r="M538">
        <v>2.9031999999999999E-2</v>
      </c>
      <c r="N538">
        <v>0.410719</v>
      </c>
      <c r="O538">
        <v>0.60939500000000002</v>
      </c>
      <c r="R538" s="1"/>
      <c r="S538" s="1"/>
      <c r="T538" s="1"/>
      <c r="U538" s="1"/>
      <c r="V538" s="1"/>
      <c r="W538" s="1"/>
      <c r="X538" s="1"/>
      <c r="Z538" s="1"/>
      <c r="AA538" s="1"/>
      <c r="AB538" s="1"/>
      <c r="AC538" s="1"/>
      <c r="AD538" s="1"/>
      <c r="AE538" s="1"/>
      <c r="AF538" s="1"/>
    </row>
    <row r="539" spans="1:32" x14ac:dyDescent="0.25">
      <c r="A539" s="8">
        <v>59.220700000000001</v>
      </c>
      <c r="C539" s="9">
        <v>0.156779</v>
      </c>
      <c r="D539" s="9">
        <v>0.78839099999999995</v>
      </c>
      <c r="E539" s="9">
        <v>0.34609000000000001</v>
      </c>
      <c r="F539" s="9"/>
      <c r="G539" s="8">
        <v>67.216399999999993</v>
      </c>
      <c r="I539">
        <v>3.6766E-2</v>
      </c>
      <c r="J539">
        <v>0.77068700000000001</v>
      </c>
      <c r="K539">
        <v>0.25202000000000002</v>
      </c>
      <c r="M539">
        <v>7.8747999999999999E-2</v>
      </c>
      <c r="N539">
        <v>0.85893200000000003</v>
      </c>
      <c r="O539">
        <v>0.27686699999999997</v>
      </c>
      <c r="R539" s="1"/>
      <c r="S539" s="1"/>
      <c r="T539" s="1"/>
      <c r="U539" s="1"/>
      <c r="V539" s="1"/>
      <c r="W539" s="1"/>
      <c r="X539" s="1"/>
      <c r="Z539" s="1"/>
      <c r="AA539" s="1"/>
      <c r="AB539" s="1"/>
      <c r="AC539" s="1"/>
      <c r="AD539" s="1"/>
      <c r="AE539" s="1"/>
      <c r="AF539" s="1"/>
    </row>
    <row r="540" spans="1:32" x14ac:dyDescent="0.25">
      <c r="A540" s="8">
        <v>51.610100000000003</v>
      </c>
      <c r="C540" s="9">
        <v>0.23464299999999999</v>
      </c>
      <c r="D540" s="9">
        <v>0.84816100000000005</v>
      </c>
      <c r="E540" s="9">
        <v>0.25372699999999998</v>
      </c>
      <c r="F540" s="9"/>
      <c r="G540" s="8">
        <v>21.112300000000001</v>
      </c>
      <c r="I540">
        <v>0.52442599999999995</v>
      </c>
      <c r="J540">
        <v>0.48478300000000002</v>
      </c>
      <c r="K540">
        <v>1.0139E-2</v>
      </c>
      <c r="M540">
        <v>0.31912200000000002</v>
      </c>
      <c r="N540">
        <v>0.77428600000000003</v>
      </c>
      <c r="O540">
        <v>8.251E-2</v>
      </c>
      <c r="R540" s="1"/>
      <c r="S540" s="1"/>
      <c r="T540" s="1"/>
      <c r="U540" s="1"/>
      <c r="V540" s="1"/>
      <c r="W540" s="1"/>
      <c r="X540" s="1"/>
      <c r="Z540" s="1"/>
      <c r="AA540" s="1"/>
      <c r="AB540" s="1"/>
      <c r="AC540" s="1"/>
      <c r="AD540" s="1"/>
      <c r="AE540" s="1"/>
      <c r="AF540" s="1"/>
    </row>
    <row r="541" spans="1:32" x14ac:dyDescent="0.25">
      <c r="A541" s="8">
        <v>49.3996</v>
      </c>
      <c r="C541" s="9">
        <v>0.25745099999999999</v>
      </c>
      <c r="D541" s="9">
        <v>0.84917699999999996</v>
      </c>
      <c r="E541" s="9">
        <v>0.23080999999999999</v>
      </c>
      <c r="F541" s="9"/>
      <c r="G541" s="8">
        <v>18.6767</v>
      </c>
      <c r="I541">
        <v>0.608622</v>
      </c>
      <c r="J541">
        <v>0.377994</v>
      </c>
      <c r="K541">
        <v>7.4159999999999998E-3</v>
      </c>
      <c r="M541">
        <v>0.37919000000000003</v>
      </c>
      <c r="N541">
        <v>0.71649300000000005</v>
      </c>
      <c r="O541">
        <v>6.8752999999999995E-2</v>
      </c>
      <c r="R541" s="1"/>
      <c r="S541" s="1"/>
      <c r="T541" s="1"/>
      <c r="U541" s="1"/>
      <c r="V541" s="1"/>
      <c r="W541" s="1"/>
      <c r="X541" s="1"/>
      <c r="Z541" s="1"/>
      <c r="AA541" s="1"/>
      <c r="AB541" s="1"/>
      <c r="AC541" s="1"/>
      <c r="AD541" s="1"/>
      <c r="AE541" s="1"/>
      <c r="AF541" s="1"/>
    </row>
    <row r="542" spans="1:32" x14ac:dyDescent="0.25">
      <c r="A542" s="8">
        <v>46.2196</v>
      </c>
      <c r="C542" s="9">
        <v>0.29159299999999999</v>
      </c>
      <c r="D542" s="9">
        <v>0.83959600000000001</v>
      </c>
      <c r="E542" s="9">
        <v>0.19899700000000001</v>
      </c>
      <c r="F542" s="9"/>
      <c r="G542" s="8">
        <v>73.385999999999996</v>
      </c>
      <c r="I542">
        <v>2.0409E-2</v>
      </c>
      <c r="J542">
        <v>0.65688000000000002</v>
      </c>
      <c r="K542">
        <v>0.37331300000000001</v>
      </c>
      <c r="M542">
        <v>0.11329</v>
      </c>
      <c r="N542">
        <v>0.83446100000000001</v>
      </c>
      <c r="O542">
        <v>0.24204300000000001</v>
      </c>
      <c r="R542" s="1"/>
      <c r="S542" s="1"/>
      <c r="T542" s="1"/>
      <c r="U542" s="1"/>
      <c r="V542" s="1"/>
      <c r="W542" s="1"/>
      <c r="X542" s="1"/>
      <c r="Z542" s="1"/>
      <c r="AA542" s="1"/>
      <c r="AB542" s="1"/>
      <c r="AC542" s="1"/>
      <c r="AD542" s="1"/>
      <c r="AE542" s="1"/>
      <c r="AF542" s="1"/>
    </row>
    <row r="543" spans="1:32" x14ac:dyDescent="0.25">
      <c r="A543" s="8">
        <v>47.389400000000002</v>
      </c>
      <c r="C543" s="9">
        <v>0.27876600000000001</v>
      </c>
      <c r="D543" s="9">
        <v>0.84469799999999995</v>
      </c>
      <c r="E543" s="9">
        <v>0.21060100000000001</v>
      </c>
      <c r="F543" s="9"/>
      <c r="G543" s="8">
        <v>17.536000000000001</v>
      </c>
      <c r="I543">
        <v>0.64941199999999999</v>
      </c>
      <c r="J543">
        <v>0.325376</v>
      </c>
      <c r="K543">
        <v>6.3369999999999998E-3</v>
      </c>
      <c r="M543">
        <v>0.41785099999999997</v>
      </c>
      <c r="N543">
        <v>0.68153399999999997</v>
      </c>
      <c r="O543">
        <v>6.1427000000000002E-2</v>
      </c>
      <c r="R543" s="1"/>
      <c r="S543" s="1"/>
      <c r="T543" s="1"/>
      <c r="U543" s="1"/>
      <c r="V543" s="1"/>
      <c r="W543" s="1"/>
      <c r="X543" s="1"/>
      <c r="Z543" s="1"/>
      <c r="AA543" s="1"/>
      <c r="AB543" s="1"/>
      <c r="AC543" s="1"/>
      <c r="AD543" s="1"/>
      <c r="AE543" s="1"/>
      <c r="AF543" s="1"/>
    </row>
    <row r="544" spans="1:32" x14ac:dyDescent="0.25">
      <c r="A544" s="8">
        <v>49.618499999999997</v>
      </c>
      <c r="C544" s="9">
        <v>0.25517000000000001</v>
      </c>
      <c r="D544" s="9">
        <v>0.849352</v>
      </c>
      <c r="E544" s="9">
        <v>0.233041</v>
      </c>
      <c r="F544" s="9"/>
      <c r="G544" s="8">
        <v>86.678899999999999</v>
      </c>
      <c r="I544">
        <v>2.5170000000000001E-3</v>
      </c>
      <c r="J544">
        <v>0.139873</v>
      </c>
      <c r="K544">
        <v>0.79760399999999998</v>
      </c>
      <c r="M544">
        <v>5.6231999999999997E-2</v>
      </c>
      <c r="N544">
        <v>0.53950600000000004</v>
      </c>
      <c r="O544">
        <v>0.45082100000000003</v>
      </c>
      <c r="R544" s="1"/>
      <c r="S544" s="1"/>
      <c r="T544" s="1"/>
      <c r="U544" s="1"/>
      <c r="V544" s="1"/>
      <c r="W544" s="1"/>
      <c r="X544" s="1"/>
      <c r="Z544" s="1"/>
      <c r="AA544" s="1"/>
      <c r="AB544" s="1"/>
      <c r="AC544" s="1"/>
      <c r="AD544" s="1"/>
      <c r="AE544" s="1"/>
      <c r="AF544" s="1"/>
    </row>
    <row r="545" spans="1:32" x14ac:dyDescent="0.25">
      <c r="A545" s="8">
        <v>50.040700000000001</v>
      </c>
      <c r="C545" s="9">
        <v>0.25078800000000001</v>
      </c>
      <c r="D545" s="9">
        <v>0.84951900000000002</v>
      </c>
      <c r="E545" s="9">
        <v>0.23736299999999999</v>
      </c>
      <c r="F545" s="9"/>
      <c r="G545" s="8">
        <v>100</v>
      </c>
      <c r="I545">
        <v>2.34E-4</v>
      </c>
      <c r="J545">
        <v>8.1419999999999999E-3</v>
      </c>
      <c r="K545">
        <v>0.96950199999999997</v>
      </c>
      <c r="M545">
        <v>4.5362E-2</v>
      </c>
      <c r="N545">
        <v>0.45516200000000001</v>
      </c>
      <c r="O545">
        <v>0.53096500000000002</v>
      </c>
      <c r="R545" s="1"/>
      <c r="S545" s="1"/>
      <c r="T545" s="1"/>
      <c r="U545" s="1"/>
      <c r="V545" s="1"/>
      <c r="W545" s="1"/>
      <c r="X545" s="1"/>
      <c r="Z545" s="1"/>
      <c r="AA545" s="1"/>
      <c r="AB545" s="1"/>
      <c r="AC545" s="1"/>
      <c r="AD545" s="1"/>
      <c r="AE545" s="1"/>
      <c r="AF545" s="1"/>
    </row>
    <row r="546" spans="1:32" x14ac:dyDescent="0.25">
      <c r="A546" s="8">
        <v>55.849299999999999</v>
      </c>
      <c r="C546" s="9">
        <v>0.19134100000000001</v>
      </c>
      <c r="D546" s="9">
        <v>0.82755000000000001</v>
      </c>
      <c r="E546" s="9">
        <v>0.30165399999999998</v>
      </c>
      <c r="F546" s="9"/>
      <c r="G546" s="8">
        <v>95.801299999999998</v>
      </c>
      <c r="I546">
        <v>4.4999999999999999E-4</v>
      </c>
      <c r="J546">
        <v>1.8421E-2</v>
      </c>
      <c r="K546">
        <v>0.94712499999999999</v>
      </c>
      <c r="M546">
        <v>3.6219000000000001E-2</v>
      </c>
      <c r="N546">
        <v>0.44870900000000002</v>
      </c>
      <c r="O546">
        <v>0.56693899999999997</v>
      </c>
      <c r="R546" s="1"/>
      <c r="S546" s="1"/>
      <c r="T546" s="1"/>
      <c r="U546" s="1"/>
      <c r="V546" s="1"/>
      <c r="W546" s="1"/>
      <c r="X546" s="1"/>
      <c r="Z546" s="1"/>
      <c r="AA546" s="1"/>
      <c r="AB546" s="1"/>
      <c r="AC546" s="1"/>
      <c r="AD546" s="1"/>
      <c r="AE546" s="1"/>
      <c r="AF546" s="1"/>
    </row>
    <row r="547" spans="1:32" x14ac:dyDescent="0.25">
      <c r="A547" s="8">
        <v>53.589300000000001</v>
      </c>
      <c r="C547" s="9">
        <v>0.21443400000000001</v>
      </c>
      <c r="D547" s="9">
        <v>0.84183799999999998</v>
      </c>
      <c r="E547" s="9">
        <v>0.27527000000000001</v>
      </c>
      <c r="F547" s="9"/>
      <c r="G547" s="8">
        <v>68.481999999999999</v>
      </c>
      <c r="I547">
        <v>3.3110000000000001E-2</v>
      </c>
      <c r="J547">
        <v>0.75448800000000005</v>
      </c>
      <c r="K547">
        <v>0.27218399999999998</v>
      </c>
      <c r="M547">
        <v>9.7899E-2</v>
      </c>
      <c r="N547">
        <v>0.87260099999999996</v>
      </c>
      <c r="O547">
        <v>0.245059</v>
      </c>
      <c r="R547" s="1"/>
      <c r="S547" s="1"/>
      <c r="T547" s="1"/>
      <c r="U547" s="1"/>
      <c r="V547" s="1"/>
      <c r="W547" s="1"/>
      <c r="X547" s="1"/>
      <c r="Z547" s="1"/>
      <c r="AA547" s="1"/>
      <c r="AB547" s="1"/>
      <c r="AC547" s="1"/>
      <c r="AD547" s="1"/>
      <c r="AE547" s="1"/>
      <c r="AF547" s="1"/>
    </row>
    <row r="548" spans="1:32" x14ac:dyDescent="0.25">
      <c r="A548" s="8">
        <v>54.501600000000003</v>
      </c>
      <c r="C548" s="9">
        <v>0.205123</v>
      </c>
      <c r="D548" s="9">
        <v>0.83704800000000001</v>
      </c>
      <c r="E548" s="9">
        <v>0.28565400000000002</v>
      </c>
      <c r="F548" s="9"/>
      <c r="G548" s="8">
        <v>76.819699999999997</v>
      </c>
      <c r="I548">
        <v>1.3294E-2</v>
      </c>
      <c r="J548">
        <v>0.54473000000000005</v>
      </c>
      <c r="K548">
        <v>0.469974</v>
      </c>
      <c r="M548">
        <v>7.1327000000000002E-2</v>
      </c>
      <c r="N548">
        <v>0.78100899999999995</v>
      </c>
      <c r="O548">
        <v>0.337644</v>
      </c>
      <c r="R548" s="1"/>
      <c r="S548" s="1"/>
      <c r="T548" s="1"/>
      <c r="U548" s="1"/>
      <c r="V548" s="1"/>
      <c r="W548" s="1"/>
      <c r="X548" s="1"/>
      <c r="Z548" s="1"/>
      <c r="AA548" s="1"/>
      <c r="AB548" s="1"/>
      <c r="AC548" s="1"/>
      <c r="AD548" s="1"/>
      <c r="AE548" s="1"/>
      <c r="AF548" s="1"/>
    </row>
    <row r="549" spans="1:32" x14ac:dyDescent="0.25">
      <c r="A549" s="8">
        <v>54.161499999999997</v>
      </c>
      <c r="C549" s="9">
        <v>0.208595</v>
      </c>
      <c r="D549" s="9">
        <v>0.83898099999999998</v>
      </c>
      <c r="E549" s="9">
        <v>0.28174399999999999</v>
      </c>
      <c r="F549" s="9"/>
      <c r="G549" s="8">
        <v>100</v>
      </c>
      <c r="I549">
        <v>2.34E-4</v>
      </c>
      <c r="J549">
        <v>8.1419999999999999E-3</v>
      </c>
      <c r="K549">
        <v>0.96950199999999997</v>
      </c>
      <c r="M549">
        <v>3.8133E-2</v>
      </c>
      <c r="N549">
        <v>0.44946000000000003</v>
      </c>
      <c r="O549">
        <v>0.56302700000000006</v>
      </c>
      <c r="R549" s="1"/>
      <c r="S549" s="1"/>
      <c r="T549" s="1"/>
      <c r="U549" s="1"/>
      <c r="V549" s="1"/>
      <c r="W549" s="1"/>
      <c r="X549" s="1"/>
      <c r="Z549" s="1"/>
      <c r="AA549" s="1"/>
      <c r="AB549" s="1"/>
      <c r="AC549" s="1"/>
      <c r="AD549" s="1"/>
      <c r="AE549" s="1"/>
      <c r="AF549" s="1"/>
    </row>
    <row r="550" spans="1:32" x14ac:dyDescent="0.25">
      <c r="A550" s="8">
        <v>58.174900000000001</v>
      </c>
      <c r="C550" s="9">
        <v>0.16749</v>
      </c>
      <c r="D550" s="9">
        <v>0.80322499999999997</v>
      </c>
      <c r="E550" s="9">
        <v>0.331538</v>
      </c>
      <c r="F550" s="9"/>
      <c r="G550" s="8">
        <v>81.598799999999997</v>
      </c>
      <c r="I550">
        <v>6.3759999999999997E-3</v>
      </c>
      <c r="J550">
        <v>0.336146</v>
      </c>
      <c r="K550">
        <v>0.63293200000000005</v>
      </c>
      <c r="M550">
        <v>4.8043000000000002E-2</v>
      </c>
      <c r="N550">
        <v>0.63776100000000002</v>
      </c>
      <c r="O550">
        <v>0.446718</v>
      </c>
      <c r="R550" s="1"/>
      <c r="S550" s="1"/>
      <c r="T550" s="1"/>
      <c r="U550" s="1"/>
      <c r="V550" s="1"/>
      <c r="W550" s="1"/>
      <c r="X550" s="1"/>
      <c r="Z550" s="1"/>
      <c r="AA550" s="1"/>
      <c r="AB550" s="1"/>
      <c r="AC550" s="1"/>
      <c r="AD550" s="1"/>
      <c r="AE550" s="1"/>
      <c r="AF550" s="1"/>
    </row>
    <row r="551" spans="1:32" x14ac:dyDescent="0.25">
      <c r="A551" s="8">
        <v>58.380899999999997</v>
      </c>
      <c r="C551" s="9">
        <v>0.165378</v>
      </c>
      <c r="D551" s="9">
        <v>0.80051300000000003</v>
      </c>
      <c r="E551" s="9">
        <v>0.334345</v>
      </c>
      <c r="F551" s="9"/>
      <c r="G551" s="8">
        <v>52.875900000000001</v>
      </c>
      <c r="I551">
        <v>8.8408E-2</v>
      </c>
      <c r="J551">
        <v>0.83480100000000002</v>
      </c>
      <c r="K551">
        <v>0.114163</v>
      </c>
      <c r="M551">
        <v>0.10542</v>
      </c>
      <c r="N551">
        <v>0.88710599999999995</v>
      </c>
      <c r="O551">
        <v>0.20815500000000001</v>
      </c>
      <c r="R551" s="1"/>
      <c r="S551" s="1"/>
      <c r="T551" s="1"/>
      <c r="U551" s="1"/>
      <c r="V551" s="1"/>
      <c r="W551" s="1"/>
      <c r="X551" s="1"/>
      <c r="Z551" s="1"/>
      <c r="AA551" s="1"/>
      <c r="AB551" s="1"/>
      <c r="AC551" s="1"/>
      <c r="AD551" s="1"/>
      <c r="AE551" s="1"/>
      <c r="AF551" s="1"/>
    </row>
    <row r="552" spans="1:32" x14ac:dyDescent="0.25">
      <c r="A552" s="8">
        <v>57.987400000000001</v>
      </c>
      <c r="C552" s="9">
        <v>0.16941300000000001</v>
      </c>
      <c r="D552" s="9">
        <v>0.80560799999999999</v>
      </c>
      <c r="E552" s="9">
        <v>0.32900699999999999</v>
      </c>
      <c r="F552" s="9"/>
      <c r="G552" s="8">
        <v>13.7948</v>
      </c>
      <c r="I552">
        <v>0.77691100000000002</v>
      </c>
      <c r="J552">
        <v>0.168346</v>
      </c>
      <c r="K552">
        <v>3.6229999999999999E-3</v>
      </c>
      <c r="M552">
        <v>0.379552</v>
      </c>
      <c r="N552">
        <v>0.55298899999999995</v>
      </c>
      <c r="O552">
        <v>7.1245000000000003E-2</v>
      </c>
      <c r="R552" s="1"/>
      <c r="S552" s="1"/>
      <c r="T552" s="1"/>
      <c r="U552" s="1"/>
      <c r="V552" s="1"/>
      <c r="W552" s="1"/>
      <c r="X552" s="1"/>
      <c r="Z552" s="1"/>
      <c r="AA552" s="1"/>
      <c r="AB552" s="1"/>
      <c r="AC552" s="1"/>
      <c r="AD552" s="1"/>
      <c r="AE552" s="1"/>
      <c r="AF552" s="1"/>
    </row>
    <row r="553" spans="1:32" x14ac:dyDescent="0.25">
      <c r="A553" s="8">
        <v>57.411099999999998</v>
      </c>
      <c r="C553" s="9">
        <v>0.17532700000000001</v>
      </c>
      <c r="D553" s="9">
        <v>0.81244300000000003</v>
      </c>
      <c r="E553" s="9">
        <v>0.32136900000000002</v>
      </c>
      <c r="F553" s="9"/>
      <c r="G553" s="8">
        <v>28.747299999999999</v>
      </c>
      <c r="I553">
        <v>0.322245</v>
      </c>
      <c r="J553">
        <v>0.70322300000000004</v>
      </c>
      <c r="K553">
        <v>2.2513999999999999E-2</v>
      </c>
      <c r="M553">
        <v>0.18869</v>
      </c>
      <c r="N553">
        <v>0.85211999999999999</v>
      </c>
      <c r="O553">
        <v>0.13175300000000001</v>
      </c>
      <c r="R553" s="1"/>
      <c r="S553" s="1"/>
      <c r="T553" s="1"/>
      <c r="U553" s="1"/>
      <c r="V553" s="1"/>
      <c r="W553" s="1"/>
      <c r="X553" s="1"/>
      <c r="Z553" s="1"/>
      <c r="AA553" s="1"/>
      <c r="AB553" s="1"/>
      <c r="AC553" s="1"/>
      <c r="AD553" s="1"/>
      <c r="AE553" s="1"/>
      <c r="AF553" s="1"/>
    </row>
    <row r="554" spans="1:32" x14ac:dyDescent="0.25">
      <c r="A554" s="8">
        <v>58.595599999999997</v>
      </c>
      <c r="C554" s="9">
        <v>0.16317699999999999</v>
      </c>
      <c r="D554" s="9">
        <v>0.79757900000000004</v>
      </c>
      <c r="E554" s="9">
        <v>0.33730199999999999</v>
      </c>
      <c r="F554" s="9"/>
      <c r="G554" s="8">
        <v>13.7948</v>
      </c>
      <c r="I554">
        <v>0.77691100000000002</v>
      </c>
      <c r="J554">
        <v>0.168346</v>
      </c>
      <c r="K554">
        <v>3.6229999999999999E-3</v>
      </c>
      <c r="M554">
        <v>0.373166</v>
      </c>
      <c r="N554">
        <v>0.54701599999999995</v>
      </c>
      <c r="O554">
        <v>7.2761000000000006E-2</v>
      </c>
      <c r="R554" s="1"/>
      <c r="S554" s="1"/>
      <c r="T554" s="1"/>
      <c r="U554" s="1"/>
      <c r="V554" s="1"/>
      <c r="W554" s="1"/>
      <c r="X554" s="1"/>
      <c r="Z554" s="1"/>
      <c r="AA554" s="1"/>
      <c r="AB554" s="1"/>
      <c r="AC554" s="1"/>
      <c r="AD554" s="1"/>
      <c r="AE554" s="1"/>
      <c r="AF554" s="1"/>
    </row>
    <row r="555" spans="1:32" x14ac:dyDescent="0.25">
      <c r="A555" s="8">
        <v>58.775500000000001</v>
      </c>
      <c r="C555" s="9">
        <v>0.16133400000000001</v>
      </c>
      <c r="D555" s="9">
        <v>0.79503500000000005</v>
      </c>
      <c r="E555" s="9">
        <v>0.33980300000000002</v>
      </c>
      <c r="F555" s="9"/>
      <c r="G555" s="8">
        <v>12.8443</v>
      </c>
      <c r="I555">
        <v>0.80531600000000003</v>
      </c>
      <c r="J555">
        <v>0.136933</v>
      </c>
      <c r="K555">
        <v>3.1150000000000001E-3</v>
      </c>
      <c r="M555">
        <v>0.38515300000000002</v>
      </c>
      <c r="N555">
        <v>0.52372200000000002</v>
      </c>
      <c r="O555">
        <v>7.0582000000000006E-2</v>
      </c>
      <c r="R555" s="1"/>
      <c r="S555" s="1"/>
      <c r="T555" s="1"/>
      <c r="U555" s="1"/>
      <c r="V555" s="1"/>
      <c r="W555" s="1"/>
      <c r="X555" s="1"/>
      <c r="Z555" s="1"/>
      <c r="AA555" s="1"/>
      <c r="AB555" s="1"/>
      <c r="AC555" s="1"/>
      <c r="AD555" s="1"/>
      <c r="AE555" s="1"/>
      <c r="AF555" s="1"/>
    </row>
    <row r="556" spans="1:32" x14ac:dyDescent="0.25">
      <c r="A556" s="8">
        <v>54.1556</v>
      </c>
      <c r="C556" s="9">
        <v>0.20865500000000001</v>
      </c>
      <c r="D556" s="9">
        <v>0.83901300000000001</v>
      </c>
      <c r="E556" s="9">
        <v>0.28167700000000001</v>
      </c>
      <c r="F556" s="9"/>
      <c r="G556" s="8">
        <v>25.578800000000001</v>
      </c>
      <c r="I556">
        <v>0.39346300000000001</v>
      </c>
      <c r="J556">
        <v>0.63469699999999996</v>
      </c>
      <c r="K556">
        <v>1.6657999999999999E-2</v>
      </c>
      <c r="M556">
        <v>0.24046799999999999</v>
      </c>
      <c r="N556">
        <v>0.83712399999999998</v>
      </c>
      <c r="O556">
        <v>0.10735599999999999</v>
      </c>
      <c r="R556" s="1"/>
      <c r="S556" s="1"/>
      <c r="T556" s="1"/>
      <c r="U556" s="1"/>
      <c r="V556" s="1"/>
      <c r="W556" s="1"/>
      <c r="X556" s="1"/>
      <c r="Z556" s="1"/>
      <c r="AA556" s="1"/>
      <c r="AB556" s="1"/>
      <c r="AC556" s="1"/>
      <c r="AD556" s="1"/>
      <c r="AE556" s="1"/>
      <c r="AF556" s="1"/>
    </row>
    <row r="557" spans="1:32" x14ac:dyDescent="0.25">
      <c r="A557" s="8">
        <v>57.076799999999999</v>
      </c>
      <c r="C557" s="9">
        <v>0.178757</v>
      </c>
      <c r="D557" s="9">
        <v>0.81608199999999997</v>
      </c>
      <c r="E557" s="9">
        <v>0.31703100000000001</v>
      </c>
      <c r="F557" s="9"/>
      <c r="G557" s="8">
        <v>34.507800000000003</v>
      </c>
      <c r="I557">
        <v>0.229546</v>
      </c>
      <c r="J557">
        <v>0.77523200000000003</v>
      </c>
      <c r="K557">
        <v>3.6034999999999998E-2</v>
      </c>
      <c r="M557">
        <v>0.158938</v>
      </c>
      <c r="N557">
        <v>0.876888</v>
      </c>
      <c r="O557">
        <v>0.14956</v>
      </c>
      <c r="R557" s="1"/>
      <c r="S557" s="1"/>
      <c r="T557" s="1"/>
      <c r="U557" s="1"/>
      <c r="V557" s="1"/>
      <c r="W557" s="1"/>
      <c r="X557" s="1"/>
      <c r="Z557" s="1"/>
      <c r="AA557" s="1"/>
      <c r="AB557" s="1"/>
      <c r="AC557" s="1"/>
      <c r="AD557" s="1"/>
      <c r="AE557" s="1"/>
      <c r="AF557" s="1"/>
    </row>
    <row r="558" spans="1:32" x14ac:dyDescent="0.25">
      <c r="A558" s="8">
        <v>51.307899999999997</v>
      </c>
      <c r="C558" s="9">
        <v>0.23773900000000001</v>
      </c>
      <c r="D558" s="9">
        <v>0.84866699999999995</v>
      </c>
      <c r="E558" s="9">
        <v>0.25053399999999998</v>
      </c>
      <c r="F558" s="9"/>
      <c r="G558" s="8">
        <v>61.073799999999999</v>
      </c>
      <c r="I558">
        <v>5.6308999999999998E-2</v>
      </c>
      <c r="J558">
        <v>0.81753100000000001</v>
      </c>
      <c r="K558">
        <v>0.177645</v>
      </c>
      <c r="M558">
        <v>0.123823</v>
      </c>
      <c r="N558">
        <v>0.89529700000000001</v>
      </c>
      <c r="O558">
        <v>0.195106</v>
      </c>
      <c r="R558" s="1"/>
      <c r="S558" s="1"/>
      <c r="T558" s="1"/>
      <c r="U558" s="1"/>
      <c r="V558" s="1"/>
      <c r="W558" s="1"/>
      <c r="X558" s="1"/>
      <c r="Z558" s="1"/>
      <c r="AA558" s="1"/>
      <c r="AB558" s="1"/>
      <c r="AC558" s="1"/>
      <c r="AD558" s="1"/>
      <c r="AE558" s="1"/>
      <c r="AF558" s="1"/>
    </row>
    <row r="559" spans="1:32" x14ac:dyDescent="0.25">
      <c r="A559" s="8">
        <v>50.797800000000002</v>
      </c>
      <c r="C559" s="9">
        <v>0.242977</v>
      </c>
      <c r="D559" s="9">
        <v>0.84925499999999998</v>
      </c>
      <c r="E559" s="9">
        <v>0.24519299999999999</v>
      </c>
      <c r="F559" s="9"/>
      <c r="G559" s="8">
        <v>55.7746</v>
      </c>
      <c r="I559">
        <v>7.5997999999999996E-2</v>
      </c>
      <c r="J559">
        <v>0.83245199999999997</v>
      </c>
      <c r="K559">
        <v>0.13355</v>
      </c>
      <c r="M559">
        <v>0.13686799999999999</v>
      </c>
      <c r="N559">
        <v>0.90024899999999997</v>
      </c>
      <c r="O559">
        <v>0.17557400000000001</v>
      </c>
      <c r="R559" s="1"/>
      <c r="S559" s="1"/>
      <c r="T559" s="1"/>
      <c r="U559" s="1"/>
      <c r="V559" s="1"/>
      <c r="W559" s="1"/>
      <c r="X559" s="1"/>
      <c r="Z559" s="1"/>
      <c r="AA559" s="1"/>
      <c r="AB559" s="1"/>
      <c r="AC559" s="1"/>
      <c r="AD559" s="1"/>
      <c r="AE559" s="1"/>
      <c r="AF559" s="1"/>
    </row>
    <row r="560" spans="1:32" x14ac:dyDescent="0.25">
      <c r="A560" s="8">
        <v>47.887300000000003</v>
      </c>
      <c r="C560" s="9">
        <v>0.27341300000000002</v>
      </c>
      <c r="D560" s="9">
        <v>0.84629900000000002</v>
      </c>
      <c r="E560" s="9">
        <v>0.21556900000000001</v>
      </c>
      <c r="F560" s="9"/>
      <c r="G560" s="8">
        <v>74.342799999999997</v>
      </c>
      <c r="I560">
        <v>1.8258E-2</v>
      </c>
      <c r="J560">
        <v>0.62964900000000001</v>
      </c>
      <c r="K560">
        <v>0.39802100000000001</v>
      </c>
      <c r="M560">
        <v>0.102773</v>
      </c>
      <c r="N560">
        <v>0.82580200000000004</v>
      </c>
      <c r="O560">
        <v>0.26158900000000002</v>
      </c>
      <c r="R560" s="1"/>
      <c r="S560" s="1"/>
      <c r="T560" s="1"/>
      <c r="U560" s="1"/>
      <c r="V560" s="1"/>
      <c r="W560" s="1"/>
      <c r="X560" s="1"/>
      <c r="Z560" s="1"/>
      <c r="AA560" s="1"/>
      <c r="AB560" s="1"/>
      <c r="AC560" s="1"/>
      <c r="AD560" s="1"/>
      <c r="AE560" s="1"/>
      <c r="AF560" s="1"/>
    </row>
    <row r="561" spans="1:32" x14ac:dyDescent="0.25">
      <c r="A561" s="8">
        <v>52.705199999999998</v>
      </c>
      <c r="C561" s="9">
        <v>0.22345400000000001</v>
      </c>
      <c r="D561" s="9">
        <v>0.84532399999999996</v>
      </c>
      <c r="E561" s="9">
        <v>0.26549699999999998</v>
      </c>
      <c r="F561" s="9"/>
      <c r="G561" s="8">
        <v>67.715299999999999</v>
      </c>
      <c r="I561">
        <v>3.5309E-2</v>
      </c>
      <c r="J561">
        <v>0.76465000000000005</v>
      </c>
      <c r="K561">
        <v>0.25972299999999998</v>
      </c>
      <c r="M561">
        <v>0.103284</v>
      </c>
      <c r="N561">
        <v>0.87727599999999994</v>
      </c>
      <c r="O561">
        <v>0.23466200000000001</v>
      </c>
      <c r="R561" s="1"/>
      <c r="S561" s="1"/>
      <c r="T561" s="1"/>
      <c r="U561" s="1"/>
      <c r="V561" s="1"/>
      <c r="W561" s="1"/>
      <c r="X561" s="1"/>
      <c r="Z561" s="1"/>
      <c r="AA561" s="1"/>
      <c r="AB561" s="1"/>
      <c r="AC561" s="1"/>
      <c r="AD561" s="1"/>
      <c r="AE561" s="1"/>
      <c r="AF561" s="1"/>
    </row>
    <row r="562" spans="1:32" x14ac:dyDescent="0.25">
      <c r="A562" s="8">
        <v>54.697200000000002</v>
      </c>
      <c r="C562" s="9">
        <v>0.203125</v>
      </c>
      <c r="D562" s="9">
        <v>0.83585500000000001</v>
      </c>
      <c r="E562" s="9">
        <v>0.28792499999999999</v>
      </c>
      <c r="F562" s="9"/>
      <c r="G562" s="8">
        <v>94.281300000000002</v>
      </c>
      <c r="I562">
        <v>5.8799999999999998E-4</v>
      </c>
      <c r="J562">
        <v>2.5611999999999999E-2</v>
      </c>
      <c r="K562">
        <v>0.93410199999999999</v>
      </c>
      <c r="M562">
        <v>3.8649999999999997E-2</v>
      </c>
      <c r="N562">
        <v>0.458177</v>
      </c>
      <c r="O562">
        <v>0.55193199999999998</v>
      </c>
      <c r="R562" s="1"/>
      <c r="S562" s="1"/>
      <c r="T562" s="1"/>
      <c r="U562" s="1"/>
      <c r="V562" s="1"/>
      <c r="W562" s="1"/>
      <c r="X562" s="1"/>
      <c r="Z562" s="1"/>
      <c r="AA562" s="1"/>
      <c r="AB562" s="1"/>
      <c r="AC562" s="1"/>
      <c r="AD562" s="1"/>
      <c r="AE562" s="1"/>
      <c r="AF562" s="1"/>
    </row>
    <row r="563" spans="1:32" x14ac:dyDescent="0.25">
      <c r="A563" s="8">
        <v>50.085500000000003</v>
      </c>
      <c r="C563" s="9">
        <v>0.25032500000000002</v>
      </c>
      <c r="D563" s="9">
        <v>0.84952300000000003</v>
      </c>
      <c r="E563" s="9">
        <v>0.23782400000000001</v>
      </c>
      <c r="F563" s="9"/>
      <c r="G563" s="8">
        <v>100</v>
      </c>
      <c r="I563">
        <v>2.34E-4</v>
      </c>
      <c r="J563">
        <v>8.1419999999999999E-3</v>
      </c>
      <c r="K563">
        <v>0.96950199999999997</v>
      </c>
      <c r="M563">
        <v>4.5277999999999999E-2</v>
      </c>
      <c r="N563">
        <v>0.45517800000000003</v>
      </c>
      <c r="O563">
        <v>0.53131099999999998</v>
      </c>
      <c r="R563" s="1"/>
      <c r="S563" s="1"/>
      <c r="T563" s="1"/>
      <c r="U563" s="1"/>
      <c r="V563" s="1"/>
      <c r="W563" s="1"/>
      <c r="X563" s="1"/>
      <c r="Z563" s="1"/>
      <c r="AA563" s="1"/>
      <c r="AB563" s="1"/>
      <c r="AC563" s="1"/>
      <c r="AD563" s="1"/>
      <c r="AE563" s="1"/>
      <c r="AF563" s="1"/>
    </row>
    <row r="564" spans="1:32" x14ac:dyDescent="0.25">
      <c r="A564" s="8">
        <v>53.016399999999997</v>
      </c>
      <c r="C564" s="9">
        <v>0.220278</v>
      </c>
      <c r="D564" s="9">
        <v>0.84422200000000003</v>
      </c>
      <c r="E564" s="9">
        <v>0.26890700000000001</v>
      </c>
      <c r="F564" s="9"/>
      <c r="G564" s="8">
        <v>93.303399999999996</v>
      </c>
      <c r="I564">
        <v>7.0200000000000004E-4</v>
      </c>
      <c r="J564">
        <v>3.1869000000000001E-2</v>
      </c>
      <c r="K564">
        <v>0.92378499999999997</v>
      </c>
      <c r="M564">
        <v>4.2029999999999998E-2</v>
      </c>
      <c r="N564">
        <v>0.46711599999999998</v>
      </c>
      <c r="O564">
        <v>0.53395800000000004</v>
      </c>
      <c r="R564" s="1"/>
      <c r="S564" s="1"/>
      <c r="T564" s="1"/>
      <c r="U564" s="1"/>
      <c r="V564" s="1"/>
      <c r="W564" s="1"/>
      <c r="X564" s="1"/>
      <c r="Z564" s="1"/>
      <c r="AA564" s="1"/>
      <c r="AB564" s="1"/>
      <c r="AC564" s="1"/>
      <c r="AD564" s="1"/>
      <c r="AE564" s="1"/>
      <c r="AF564" s="1"/>
    </row>
    <row r="565" spans="1:32" x14ac:dyDescent="0.25">
      <c r="A565" s="8">
        <v>68.005200000000002</v>
      </c>
      <c r="C565" s="9">
        <v>7.4656E-2</v>
      </c>
      <c r="D565" s="9">
        <v>0.52494499999999999</v>
      </c>
      <c r="E565" s="9">
        <v>0.50184200000000001</v>
      </c>
      <c r="F565" s="9"/>
      <c r="G565" s="8">
        <v>100</v>
      </c>
      <c r="I565">
        <v>2.34E-4</v>
      </c>
      <c r="J565">
        <v>8.1419999999999999E-3</v>
      </c>
      <c r="K565">
        <v>0.96950199999999997</v>
      </c>
      <c r="M565">
        <v>1.9369999999999998E-2</v>
      </c>
      <c r="N565">
        <v>0.28052100000000002</v>
      </c>
      <c r="O565">
        <v>0.67662699999999998</v>
      </c>
      <c r="R565" s="1"/>
      <c r="S565" s="1"/>
      <c r="T565" s="1"/>
      <c r="U565" s="1"/>
      <c r="V565" s="1"/>
      <c r="W565" s="1"/>
      <c r="X565" s="1"/>
      <c r="Z565" s="1"/>
      <c r="AA565" s="1"/>
      <c r="AB565" s="1"/>
      <c r="AC565" s="1"/>
      <c r="AD565" s="1"/>
      <c r="AE565" s="1"/>
      <c r="AF565" s="1"/>
    </row>
    <row r="566" spans="1:32" x14ac:dyDescent="0.25">
      <c r="A566" s="8">
        <v>79.740099999999998</v>
      </c>
      <c r="C566" s="9">
        <v>1.8815999999999999E-2</v>
      </c>
      <c r="D566" s="9">
        <v>8.9831999999999995E-2</v>
      </c>
      <c r="E566" s="9">
        <v>0.74215100000000001</v>
      </c>
      <c r="F566" s="9"/>
      <c r="G566" s="8">
        <v>100</v>
      </c>
      <c r="I566">
        <v>2.34E-4</v>
      </c>
      <c r="J566">
        <v>8.1419999999999999E-3</v>
      </c>
      <c r="K566">
        <v>0.96950199999999997</v>
      </c>
      <c r="M566">
        <v>1.2695E-2</v>
      </c>
      <c r="N566">
        <v>0.14563699999999999</v>
      </c>
      <c r="O566">
        <v>0.73118099999999997</v>
      </c>
      <c r="R566" s="1"/>
      <c r="S566" s="1"/>
      <c r="T566" s="1"/>
      <c r="U566" s="1"/>
      <c r="V566" s="1"/>
      <c r="W566" s="1"/>
      <c r="X566" s="1"/>
      <c r="Z566" s="1"/>
      <c r="AA566" s="1"/>
      <c r="AB566" s="1"/>
      <c r="AC566" s="1"/>
      <c r="AD566" s="1"/>
      <c r="AE566" s="1"/>
      <c r="AF566" s="1"/>
    </row>
    <row r="567" spans="1:32" x14ac:dyDescent="0.25">
      <c r="A567" s="8">
        <v>79.448599999999999</v>
      </c>
      <c r="C567" s="9">
        <v>1.9470000000000001E-2</v>
      </c>
      <c r="D567" s="9">
        <v>9.4870999999999997E-2</v>
      </c>
      <c r="E567" s="9">
        <v>0.73729699999999998</v>
      </c>
      <c r="F567" s="9"/>
      <c r="G567" s="8">
        <v>100</v>
      </c>
      <c r="I567">
        <v>2.34E-4</v>
      </c>
      <c r="J567">
        <v>8.1419999999999999E-3</v>
      </c>
      <c r="K567">
        <v>0.96950199999999997</v>
      </c>
      <c r="M567">
        <v>1.2784E-2</v>
      </c>
      <c r="N567">
        <v>0.14654800000000001</v>
      </c>
      <c r="O567">
        <v>0.73008300000000004</v>
      </c>
      <c r="R567" s="1"/>
      <c r="S567" s="1"/>
      <c r="T567" s="1"/>
      <c r="U567" s="1"/>
      <c r="V567" s="1"/>
      <c r="W567" s="1"/>
      <c r="X567" s="1"/>
      <c r="Z567" s="1"/>
      <c r="AA567" s="1"/>
      <c r="AB567" s="1"/>
      <c r="AC567" s="1"/>
      <c r="AD567" s="1"/>
      <c r="AE567" s="1"/>
      <c r="AF567" s="1"/>
    </row>
    <row r="568" spans="1:32" x14ac:dyDescent="0.25">
      <c r="A568" s="8">
        <v>73.551000000000002</v>
      </c>
      <c r="C568" s="9">
        <v>3.9753999999999998E-2</v>
      </c>
      <c r="D568" s="9">
        <v>0.26868700000000001</v>
      </c>
      <c r="E568" s="9">
        <v>0.62212000000000001</v>
      </c>
      <c r="F568" s="9"/>
      <c r="G568" s="8">
        <v>86.183000000000007</v>
      </c>
      <c r="I568">
        <v>2.7690000000000002E-3</v>
      </c>
      <c r="J568">
        <v>0.154669</v>
      </c>
      <c r="K568">
        <v>0.78365799999999997</v>
      </c>
      <c r="M568">
        <v>1.8363000000000001E-2</v>
      </c>
      <c r="N568">
        <v>0.22639100000000001</v>
      </c>
      <c r="O568">
        <v>0.65112000000000003</v>
      </c>
      <c r="R568" s="1"/>
      <c r="S568" s="1"/>
      <c r="T568" s="1"/>
      <c r="U568" s="1"/>
      <c r="V568" s="1"/>
      <c r="W568" s="1"/>
      <c r="X568" s="1"/>
      <c r="Z568" s="1"/>
      <c r="AA568" s="1"/>
      <c r="AB568" s="1"/>
      <c r="AC568" s="1"/>
      <c r="AD568" s="1"/>
      <c r="AE568" s="1"/>
      <c r="AF568" s="1"/>
    </row>
    <row r="569" spans="1:32" x14ac:dyDescent="0.25">
      <c r="A569" s="8">
        <v>61.694000000000003</v>
      </c>
      <c r="C569" s="9">
        <v>0.13176299999999999</v>
      </c>
      <c r="D569" s="9">
        <v>0.74135200000000001</v>
      </c>
      <c r="E569" s="9">
        <v>0.38372000000000001</v>
      </c>
      <c r="F569" s="9"/>
      <c r="G569" s="8">
        <v>67.635000000000005</v>
      </c>
      <c r="I569">
        <v>3.5541999999999997E-2</v>
      </c>
      <c r="J569">
        <v>0.76565099999999997</v>
      </c>
      <c r="K569">
        <v>0.25846200000000003</v>
      </c>
      <c r="M569">
        <v>6.8849999999999995E-2</v>
      </c>
      <c r="N569">
        <v>0.83789000000000002</v>
      </c>
      <c r="O569">
        <v>0.30219000000000001</v>
      </c>
      <c r="R569" s="1"/>
      <c r="S569" s="1"/>
      <c r="T569" s="1"/>
      <c r="U569" s="1"/>
      <c r="V569" s="1"/>
      <c r="W569" s="1"/>
      <c r="X569" s="1"/>
      <c r="Z569" s="1"/>
      <c r="AA569" s="1"/>
      <c r="AB569" s="1"/>
      <c r="AC569" s="1"/>
      <c r="AD569" s="1"/>
      <c r="AE569" s="1"/>
      <c r="AF569" s="1"/>
    </row>
    <row r="570" spans="1:32" x14ac:dyDescent="0.25">
      <c r="A570" s="8">
        <v>64.3005</v>
      </c>
      <c r="C570" s="9">
        <v>0.106544</v>
      </c>
      <c r="D570" s="9">
        <v>0.66971700000000001</v>
      </c>
      <c r="E570" s="9">
        <v>0.42872399999999999</v>
      </c>
      <c r="F570" s="9"/>
      <c r="G570" s="8">
        <v>87.093299999999999</v>
      </c>
      <c r="I570">
        <v>2.323E-3</v>
      </c>
      <c r="J570">
        <v>0.12835199999999999</v>
      </c>
      <c r="K570">
        <v>0.80878700000000003</v>
      </c>
      <c r="M570">
        <v>2.7911999999999999E-2</v>
      </c>
      <c r="N570">
        <v>0.41511100000000001</v>
      </c>
      <c r="O570">
        <v>0.58581700000000003</v>
      </c>
      <c r="R570" s="1"/>
      <c r="S570" s="1"/>
      <c r="T570" s="1"/>
      <c r="U570" s="1"/>
      <c r="V570" s="1"/>
      <c r="W570" s="1"/>
      <c r="X570" s="1"/>
      <c r="Z570" s="1"/>
      <c r="AA570" s="1"/>
      <c r="AB570" s="1"/>
      <c r="AC570" s="1"/>
      <c r="AD570" s="1"/>
      <c r="AE570" s="1"/>
      <c r="AF570" s="1"/>
    </row>
    <row r="571" spans="1:32" x14ac:dyDescent="0.25">
      <c r="A571" s="8">
        <v>58.922199999999997</v>
      </c>
      <c r="C571" s="9">
        <v>0.159833</v>
      </c>
      <c r="D571" s="9">
        <v>0.79290099999999997</v>
      </c>
      <c r="E571" s="9">
        <v>0.34185900000000002</v>
      </c>
      <c r="F571" s="9"/>
      <c r="G571" s="8">
        <v>56.825800000000001</v>
      </c>
      <c r="I571">
        <v>7.1821999999999997E-2</v>
      </c>
      <c r="J571">
        <v>0.83071799999999996</v>
      </c>
      <c r="K571">
        <v>0.14129900000000001</v>
      </c>
      <c r="M571">
        <v>9.6741999999999995E-2</v>
      </c>
      <c r="N571">
        <v>0.88277700000000003</v>
      </c>
      <c r="O571">
        <v>0.22475100000000001</v>
      </c>
      <c r="R571" s="1"/>
      <c r="S571" s="1"/>
      <c r="T571" s="1"/>
      <c r="U571" s="1"/>
      <c r="V571" s="1"/>
      <c r="W571" s="1"/>
      <c r="X571" s="1"/>
      <c r="Z571" s="1"/>
      <c r="AA571" s="1"/>
      <c r="AB571" s="1"/>
      <c r="AC571" s="1"/>
      <c r="AD571" s="1"/>
      <c r="AE571" s="1"/>
      <c r="AF571" s="1"/>
    </row>
    <row r="572" spans="1:32" x14ac:dyDescent="0.25">
      <c r="A572" s="8">
        <v>56.519500000000001</v>
      </c>
      <c r="C572" s="9">
        <v>0.184473</v>
      </c>
      <c r="D572" s="9">
        <v>0.82164599999999999</v>
      </c>
      <c r="E572" s="9">
        <v>0.30994699999999997</v>
      </c>
      <c r="F572" s="9"/>
      <c r="G572" s="8">
        <v>31.651499999999999</v>
      </c>
      <c r="I572">
        <v>0.27051999999999998</v>
      </c>
      <c r="J572">
        <v>0.74595999999999996</v>
      </c>
      <c r="K572">
        <v>2.8837000000000002E-2</v>
      </c>
      <c r="M572">
        <v>0.17657500000000001</v>
      </c>
      <c r="N572">
        <v>0.86982300000000001</v>
      </c>
      <c r="O572">
        <v>0.13805700000000001</v>
      </c>
      <c r="R572" s="1"/>
      <c r="S572" s="1"/>
      <c r="T572" s="1"/>
      <c r="U572" s="1"/>
      <c r="V572" s="1"/>
      <c r="W572" s="1"/>
      <c r="X572" s="1"/>
      <c r="Z572" s="1"/>
      <c r="AA572" s="1"/>
      <c r="AB572" s="1"/>
      <c r="AC572" s="1"/>
      <c r="AD572" s="1"/>
      <c r="AE572" s="1"/>
      <c r="AF572" s="1"/>
    </row>
    <row r="573" spans="1:32" x14ac:dyDescent="0.25">
      <c r="A573" s="8">
        <v>53.7151</v>
      </c>
      <c r="C573" s="9">
        <v>0.21315100000000001</v>
      </c>
      <c r="D573" s="9">
        <v>0.841252</v>
      </c>
      <c r="E573" s="9">
        <v>0.27668300000000001</v>
      </c>
      <c r="F573" s="9"/>
      <c r="G573" s="8">
        <v>10.7646</v>
      </c>
      <c r="I573">
        <v>0.85898699999999995</v>
      </c>
      <c r="J573">
        <v>8.3459000000000005E-2</v>
      </c>
      <c r="K573">
        <v>2.2230000000000001E-3</v>
      </c>
      <c r="M573">
        <v>0.463005</v>
      </c>
      <c r="N573">
        <v>0.52159</v>
      </c>
      <c r="O573">
        <v>5.6134999999999997E-2</v>
      </c>
      <c r="R573" s="1"/>
      <c r="S573" s="1"/>
      <c r="T573" s="1"/>
      <c r="U573" s="1"/>
      <c r="V573" s="1"/>
      <c r="W573" s="1"/>
      <c r="X573" s="1"/>
      <c r="Z573" s="1"/>
      <c r="AA573" s="1"/>
      <c r="AB573" s="1"/>
      <c r="AC573" s="1"/>
      <c r="AD573" s="1"/>
      <c r="AE573" s="1"/>
      <c r="AF573" s="1"/>
    </row>
    <row r="574" spans="1:32" x14ac:dyDescent="0.25">
      <c r="A574" s="8">
        <v>54.929699999999997</v>
      </c>
      <c r="C574" s="9">
        <v>0.20074900000000001</v>
      </c>
      <c r="D574" s="9">
        <v>0.83435700000000002</v>
      </c>
      <c r="E574" s="9">
        <v>0.29064600000000002</v>
      </c>
      <c r="F574" s="9"/>
      <c r="G574" s="8">
        <v>0</v>
      </c>
      <c r="I574">
        <v>0.975082</v>
      </c>
      <c r="J574">
        <v>5.9150000000000001E-3</v>
      </c>
      <c r="K574">
        <v>4.4499999999999997E-4</v>
      </c>
      <c r="M574">
        <v>0.50977099999999997</v>
      </c>
      <c r="N574">
        <v>0.46496900000000002</v>
      </c>
      <c r="O574">
        <v>5.0767E-2</v>
      </c>
      <c r="R574" s="1"/>
      <c r="S574" s="1"/>
      <c r="T574" s="1"/>
      <c r="U574" s="1"/>
      <c r="V574" s="1"/>
      <c r="W574" s="1"/>
      <c r="X574" s="1"/>
      <c r="Z574" s="1"/>
      <c r="AA574" s="1"/>
      <c r="AB574" s="1"/>
      <c r="AC574" s="1"/>
      <c r="AD574" s="1"/>
      <c r="AE574" s="1"/>
      <c r="AF574" s="1"/>
    </row>
    <row r="575" spans="1:32" x14ac:dyDescent="0.25">
      <c r="A575" s="8">
        <v>51.0002</v>
      </c>
      <c r="C575" s="9">
        <v>0.240896</v>
      </c>
      <c r="D575" s="9">
        <v>0.84906099999999995</v>
      </c>
      <c r="E575" s="9">
        <v>0.247305</v>
      </c>
      <c r="F575" s="9"/>
      <c r="G575" s="8">
        <v>12.577299999999999</v>
      </c>
      <c r="I575">
        <v>0.81288199999999999</v>
      </c>
      <c r="J575">
        <v>0.12889700000000001</v>
      </c>
      <c r="K575">
        <v>2.9849999999999998E-3</v>
      </c>
      <c r="M575">
        <v>0.46545300000000001</v>
      </c>
      <c r="N575">
        <v>0.55762999999999996</v>
      </c>
      <c r="O575">
        <v>5.4973000000000001E-2</v>
      </c>
      <c r="R575" s="1"/>
      <c r="S575" s="1"/>
      <c r="T575" s="1"/>
      <c r="U575" s="1"/>
      <c r="V575" s="1"/>
      <c r="W575" s="1"/>
      <c r="X575" s="1"/>
      <c r="Z575" s="1"/>
      <c r="AA575" s="1"/>
      <c r="AB575" s="1"/>
      <c r="AC575" s="1"/>
      <c r="AD575" s="1"/>
      <c r="AE575" s="1"/>
      <c r="AF575" s="1"/>
    </row>
    <row r="576" spans="1:32" x14ac:dyDescent="0.25">
      <c r="A576" s="8">
        <v>54.908700000000003</v>
      </c>
      <c r="C576" s="9">
        <v>0.200964</v>
      </c>
      <c r="D576" s="9">
        <v>0.83449600000000002</v>
      </c>
      <c r="E576" s="9">
        <v>0.29039900000000002</v>
      </c>
      <c r="F576" s="9"/>
      <c r="G576" s="8">
        <v>10.4787</v>
      </c>
      <c r="I576">
        <v>0.86539200000000005</v>
      </c>
      <c r="J576">
        <v>7.7681E-2</v>
      </c>
      <c r="K576">
        <v>2.1210000000000001E-3</v>
      </c>
      <c r="M576">
        <v>0.45471099999999998</v>
      </c>
      <c r="N576">
        <v>0.51280300000000001</v>
      </c>
      <c r="O576">
        <v>5.7715000000000002E-2</v>
      </c>
      <c r="R576" s="1"/>
      <c r="S576" s="1"/>
      <c r="T576" s="1"/>
      <c r="U576" s="1"/>
      <c r="V576" s="1"/>
      <c r="W576" s="1"/>
      <c r="X576" s="1"/>
      <c r="Z576" s="1"/>
      <c r="AA576" s="1"/>
      <c r="AB576" s="1"/>
      <c r="AC576" s="1"/>
      <c r="AD576" s="1"/>
      <c r="AE576" s="1"/>
      <c r="AF576" s="1"/>
    </row>
    <row r="577" spans="1:32" x14ac:dyDescent="0.25">
      <c r="A577" s="8">
        <v>51.114400000000003</v>
      </c>
      <c r="C577" s="9">
        <v>0.23972399999999999</v>
      </c>
      <c r="D577" s="9">
        <v>0.84892900000000004</v>
      </c>
      <c r="E577" s="9">
        <v>0.248501</v>
      </c>
      <c r="F577" s="9"/>
      <c r="G577" s="8">
        <v>0</v>
      </c>
      <c r="I577">
        <v>0.975082</v>
      </c>
      <c r="J577">
        <v>5.9150000000000001E-3</v>
      </c>
      <c r="K577">
        <v>4.4499999999999997E-4</v>
      </c>
      <c r="M577">
        <v>0.54402899999999998</v>
      </c>
      <c r="N577">
        <v>0.47524</v>
      </c>
      <c r="O577">
        <v>4.5636999999999997E-2</v>
      </c>
      <c r="R577" s="1"/>
      <c r="S577" s="1"/>
      <c r="T577" s="1"/>
      <c r="U577" s="1"/>
      <c r="V577" s="1"/>
      <c r="W577" s="1"/>
      <c r="X577" s="1"/>
      <c r="Z577" s="1"/>
      <c r="AA577" s="1"/>
      <c r="AB577" s="1"/>
      <c r="AC577" s="1"/>
      <c r="AD577" s="1"/>
      <c r="AE577" s="1"/>
      <c r="AF577" s="1"/>
    </row>
    <row r="578" spans="1:32" x14ac:dyDescent="0.25">
      <c r="A578" s="8">
        <v>52.063699999999997</v>
      </c>
      <c r="C578" s="9">
        <v>0.23000399999999999</v>
      </c>
      <c r="D578" s="9">
        <v>0.84717900000000002</v>
      </c>
      <c r="E578" s="9">
        <v>0.25856200000000001</v>
      </c>
      <c r="F578" s="9"/>
      <c r="G578" s="8">
        <v>26.230799999999999</v>
      </c>
      <c r="I578">
        <v>0.37738899999999997</v>
      </c>
      <c r="J578">
        <v>0.65107899999999996</v>
      </c>
      <c r="K578">
        <v>1.7777999999999999E-2</v>
      </c>
      <c r="M578">
        <v>0.249941</v>
      </c>
      <c r="N578">
        <v>0.84640599999999999</v>
      </c>
      <c r="O578">
        <v>0.10326</v>
      </c>
      <c r="R578" s="1"/>
      <c r="S578" s="1"/>
      <c r="T578" s="1"/>
      <c r="U578" s="1"/>
      <c r="V578" s="1"/>
      <c r="W578" s="1"/>
      <c r="X578" s="1"/>
      <c r="Z578" s="1"/>
      <c r="AA578" s="1"/>
      <c r="AB578" s="1"/>
      <c r="AC578" s="1"/>
      <c r="AD578" s="1"/>
      <c r="AE578" s="1"/>
      <c r="AF578" s="1"/>
    </row>
    <row r="579" spans="1:32" x14ac:dyDescent="0.25">
      <c r="A579" s="8">
        <v>49.604300000000002</v>
      </c>
      <c r="C579" s="9">
        <v>0.25531799999999999</v>
      </c>
      <c r="D579" s="9">
        <v>0.84934200000000004</v>
      </c>
      <c r="E579" s="9">
        <v>0.23289599999999999</v>
      </c>
      <c r="F579" s="9"/>
      <c r="G579" s="8">
        <v>51.113799999999998</v>
      </c>
      <c r="I579">
        <v>9.6715999999999996E-2</v>
      </c>
      <c r="J579">
        <v>0.83470100000000003</v>
      </c>
      <c r="K579">
        <v>0.103602</v>
      </c>
      <c r="M579">
        <v>0.152888</v>
      </c>
      <c r="N579">
        <v>0.90139100000000005</v>
      </c>
      <c r="O579">
        <v>0.158223</v>
      </c>
      <c r="R579" s="1"/>
      <c r="S579" s="1"/>
      <c r="T579" s="1"/>
      <c r="U579" s="1"/>
      <c r="V579" s="1"/>
      <c r="W579" s="1"/>
      <c r="X579" s="1"/>
      <c r="Z579" s="1"/>
      <c r="AA579" s="1"/>
      <c r="AB579" s="1"/>
      <c r="AC579" s="1"/>
      <c r="AD579" s="1"/>
      <c r="AE579" s="1"/>
      <c r="AF579" s="1"/>
    </row>
    <row r="580" spans="1:32" x14ac:dyDescent="0.25">
      <c r="A580" s="8">
        <v>54.083399999999997</v>
      </c>
      <c r="C580" s="9">
        <v>0.20939199999999999</v>
      </c>
      <c r="D580" s="9">
        <v>0.83940000000000003</v>
      </c>
      <c r="E580" s="9">
        <v>0.28085300000000002</v>
      </c>
      <c r="F580" s="9"/>
      <c r="G580" s="8">
        <v>50.6599</v>
      </c>
      <c r="I580">
        <v>9.8964999999999997E-2</v>
      </c>
      <c r="J580">
        <v>0.83450400000000002</v>
      </c>
      <c r="K580">
        <v>0.10101499999999999</v>
      </c>
      <c r="M580">
        <v>0.13047600000000001</v>
      </c>
      <c r="N580">
        <v>0.89882700000000004</v>
      </c>
      <c r="O580">
        <v>0.177373</v>
      </c>
      <c r="R580" s="1"/>
      <c r="S580" s="1"/>
      <c r="T580" s="1"/>
      <c r="U580" s="1"/>
      <c r="V580" s="1"/>
      <c r="W580" s="1"/>
      <c r="X580" s="1"/>
      <c r="Z580" s="1"/>
      <c r="AA580" s="1"/>
      <c r="AB580" s="1"/>
      <c r="AC580" s="1"/>
      <c r="AD580" s="1"/>
      <c r="AE580" s="1"/>
      <c r="AF580" s="1"/>
    </row>
    <row r="581" spans="1:32" x14ac:dyDescent="0.25">
      <c r="A581" s="8">
        <v>56.874899999999997</v>
      </c>
      <c r="C581" s="9">
        <v>0.18082799999999999</v>
      </c>
      <c r="D581" s="9">
        <v>0.81816900000000004</v>
      </c>
      <c r="E581" s="9">
        <v>0.314444</v>
      </c>
      <c r="F581" s="9"/>
      <c r="G581" s="8">
        <v>32.191299999999998</v>
      </c>
      <c r="I581">
        <v>0.262102</v>
      </c>
      <c r="J581">
        <v>0.75231400000000004</v>
      </c>
      <c r="K581">
        <v>3.0120000000000001E-2</v>
      </c>
      <c r="M581">
        <v>0.17128299999999999</v>
      </c>
      <c r="N581">
        <v>0.87061900000000003</v>
      </c>
      <c r="O581">
        <v>0.14139299999999999</v>
      </c>
      <c r="R581" s="1"/>
      <c r="S581" s="1"/>
      <c r="T581" s="1"/>
      <c r="U581" s="1"/>
      <c r="V581" s="1"/>
      <c r="W581" s="1"/>
      <c r="X581" s="1"/>
      <c r="Z581" s="1"/>
      <c r="AA581" s="1"/>
      <c r="AB581" s="1"/>
      <c r="AC581" s="1"/>
      <c r="AD581" s="1"/>
      <c r="AE581" s="1"/>
      <c r="AF581" s="1"/>
    </row>
    <row r="582" spans="1:32" x14ac:dyDescent="0.25">
      <c r="A582" s="8">
        <v>48.861600000000003</v>
      </c>
      <c r="C582" s="9">
        <v>0.26308500000000001</v>
      </c>
      <c r="D582" s="9">
        <v>0.84848900000000005</v>
      </c>
      <c r="E582" s="9">
        <v>0.225358</v>
      </c>
      <c r="F582" s="9"/>
      <c r="G582" s="8">
        <v>0</v>
      </c>
      <c r="I582">
        <v>0.975082</v>
      </c>
      <c r="J582">
        <v>5.9150000000000001E-3</v>
      </c>
      <c r="K582">
        <v>4.4499999999999997E-4</v>
      </c>
      <c r="M582">
        <v>0.56315099999999996</v>
      </c>
      <c r="N582">
        <v>0.47462199999999999</v>
      </c>
      <c r="O582">
        <v>4.3040000000000002E-2</v>
      </c>
      <c r="R582" s="1"/>
      <c r="S582" s="1"/>
      <c r="T582" s="1"/>
      <c r="U582" s="1"/>
      <c r="V582" s="1"/>
      <c r="W582" s="1"/>
      <c r="X582" s="1"/>
      <c r="Z582" s="1"/>
      <c r="AA582" s="1"/>
      <c r="AB582" s="1"/>
      <c r="AC582" s="1"/>
      <c r="AD582" s="1"/>
      <c r="AE582" s="1"/>
      <c r="AF582" s="1"/>
    </row>
    <row r="583" spans="1:32" x14ac:dyDescent="0.25">
      <c r="A583" s="8">
        <v>44.875399999999999</v>
      </c>
      <c r="C583" s="9">
        <v>0.30686099999999999</v>
      </c>
      <c r="D583" s="9">
        <v>0.83124500000000001</v>
      </c>
      <c r="E583" s="9">
        <v>0.185749</v>
      </c>
      <c r="F583" s="9"/>
      <c r="G583" s="8">
        <v>5.9809000000000001</v>
      </c>
      <c r="I583">
        <v>0.93708800000000003</v>
      </c>
      <c r="J583">
        <v>2.4046000000000001E-2</v>
      </c>
      <c r="K583">
        <v>1.0250000000000001E-3</v>
      </c>
      <c r="M583">
        <v>0.57931699999999997</v>
      </c>
      <c r="N583">
        <v>0.47325099999999998</v>
      </c>
      <c r="O583">
        <v>4.0565999999999998E-2</v>
      </c>
      <c r="R583" s="1"/>
      <c r="S583" s="1"/>
      <c r="T583" s="1"/>
      <c r="U583" s="1"/>
      <c r="V583" s="1"/>
      <c r="W583" s="1"/>
      <c r="X583" s="1"/>
      <c r="Z583" s="1"/>
      <c r="AA583" s="1"/>
      <c r="AB583" s="1"/>
      <c r="AC583" s="1"/>
      <c r="AD583" s="1"/>
      <c r="AE583" s="1"/>
      <c r="AF583" s="1"/>
    </row>
    <row r="584" spans="1:32" x14ac:dyDescent="0.25">
      <c r="A584" s="8">
        <v>45.476300000000002</v>
      </c>
      <c r="C584" s="9">
        <v>0.29995699999999997</v>
      </c>
      <c r="D584" s="9">
        <v>0.83532399999999996</v>
      </c>
      <c r="E584" s="9">
        <v>0.191662</v>
      </c>
      <c r="F584" s="9"/>
      <c r="G584" s="8">
        <v>0</v>
      </c>
      <c r="I584">
        <v>0.975082</v>
      </c>
      <c r="J584">
        <v>5.9150000000000001E-3</v>
      </c>
      <c r="K584">
        <v>4.4499999999999997E-4</v>
      </c>
      <c r="M584">
        <v>0.59138000000000002</v>
      </c>
      <c r="N584">
        <v>0.46454000000000001</v>
      </c>
      <c r="O584">
        <v>3.9539999999999999E-2</v>
      </c>
      <c r="R584" s="1"/>
      <c r="S584" s="1"/>
      <c r="T584" s="1"/>
      <c r="U584" s="1"/>
      <c r="V584" s="1"/>
      <c r="W584" s="1"/>
      <c r="X584" s="1"/>
      <c r="Z584" s="1"/>
      <c r="AA584" s="1"/>
      <c r="AB584" s="1"/>
      <c r="AC584" s="1"/>
      <c r="AD584" s="1"/>
      <c r="AE584" s="1"/>
      <c r="AF584" s="1"/>
    </row>
    <row r="585" spans="1:32" x14ac:dyDescent="0.25">
      <c r="A585" s="8">
        <v>46.539700000000003</v>
      </c>
      <c r="C585" s="9">
        <v>0.288045</v>
      </c>
      <c r="D585" s="9">
        <v>0.84118400000000004</v>
      </c>
      <c r="E585" s="9">
        <v>0.20216400000000001</v>
      </c>
      <c r="F585" s="9"/>
      <c r="G585" s="8">
        <v>0</v>
      </c>
      <c r="I585">
        <v>0.975082</v>
      </c>
      <c r="J585">
        <v>5.9150000000000001E-3</v>
      </c>
      <c r="K585">
        <v>4.4499999999999997E-4</v>
      </c>
      <c r="M585">
        <v>0.58252000000000004</v>
      </c>
      <c r="N585">
        <v>0.46895799999999999</v>
      </c>
      <c r="O585">
        <v>4.0596E-2</v>
      </c>
      <c r="R585" s="1"/>
      <c r="S585" s="1"/>
      <c r="T585" s="1"/>
      <c r="U585" s="1"/>
      <c r="V585" s="1"/>
      <c r="W585" s="1"/>
      <c r="X585" s="1"/>
      <c r="Z585" s="1"/>
      <c r="AA585" s="1"/>
      <c r="AB585" s="1"/>
      <c r="AC585" s="1"/>
      <c r="AD585" s="1"/>
      <c r="AE585" s="1"/>
      <c r="AF585" s="1"/>
    </row>
    <row r="586" spans="1:32" x14ac:dyDescent="0.25">
      <c r="A586" s="8">
        <v>52.355899999999998</v>
      </c>
      <c r="C586" s="9">
        <v>0.227019</v>
      </c>
      <c r="D586" s="9">
        <v>0.84640300000000002</v>
      </c>
      <c r="E586" s="9">
        <v>0.26170599999999999</v>
      </c>
      <c r="F586" s="9"/>
      <c r="G586" s="8">
        <v>36.971800000000002</v>
      </c>
      <c r="I586">
        <v>0.20031499999999999</v>
      </c>
      <c r="J586">
        <v>0.79348600000000002</v>
      </c>
      <c r="K586">
        <v>4.3108E-2</v>
      </c>
      <c r="M586">
        <v>0.178063</v>
      </c>
      <c r="N586">
        <v>0.89128099999999999</v>
      </c>
      <c r="O586">
        <v>0.13620499999999999</v>
      </c>
      <c r="R586" s="1"/>
      <c r="S586" s="1"/>
      <c r="T586" s="1"/>
      <c r="U586" s="1"/>
      <c r="V586" s="1"/>
      <c r="W586" s="1"/>
      <c r="X586" s="1"/>
      <c r="Z586" s="1"/>
      <c r="AA586" s="1"/>
      <c r="AB586" s="1"/>
      <c r="AC586" s="1"/>
      <c r="AD586" s="1"/>
      <c r="AE586" s="1"/>
      <c r="AF586" s="1"/>
    </row>
    <row r="587" spans="1:32" x14ac:dyDescent="0.25">
      <c r="A587" s="8">
        <v>49.905799999999999</v>
      </c>
      <c r="C587" s="9">
        <v>0.25218600000000002</v>
      </c>
      <c r="D587" s="9">
        <v>0.84948999999999997</v>
      </c>
      <c r="E587" s="9">
        <v>0.23597899999999999</v>
      </c>
      <c r="F587" s="9"/>
      <c r="G587" s="8">
        <v>11.7561</v>
      </c>
      <c r="I587">
        <v>0.83492999999999995</v>
      </c>
      <c r="J587">
        <v>0.106368</v>
      </c>
      <c r="K587">
        <v>2.6129999999999999E-3</v>
      </c>
      <c r="M587">
        <v>0.48632900000000001</v>
      </c>
      <c r="N587">
        <v>0.54253300000000004</v>
      </c>
      <c r="O587">
        <v>5.1931999999999999E-2</v>
      </c>
      <c r="R587" s="1"/>
      <c r="S587" s="1"/>
      <c r="T587" s="1"/>
      <c r="U587" s="1"/>
      <c r="V587" s="1"/>
      <c r="W587" s="1"/>
      <c r="X587" s="1"/>
      <c r="Z587" s="1"/>
      <c r="AA587" s="1"/>
      <c r="AB587" s="1"/>
      <c r="AC587" s="1"/>
      <c r="AD587" s="1"/>
      <c r="AE587" s="1"/>
      <c r="AF587" s="1"/>
    </row>
    <row r="588" spans="1:32" x14ac:dyDescent="0.25">
      <c r="A588" s="8">
        <v>51.194800000000001</v>
      </c>
      <c r="C588" s="9">
        <v>0.238899</v>
      </c>
      <c r="D588" s="9">
        <v>0.84882599999999997</v>
      </c>
      <c r="E588" s="9">
        <v>0.24934500000000001</v>
      </c>
      <c r="F588" s="9"/>
      <c r="G588" s="8">
        <v>10.0792</v>
      </c>
      <c r="I588">
        <v>0.87394499999999997</v>
      </c>
      <c r="J588">
        <v>7.0193000000000005E-2</v>
      </c>
      <c r="K588">
        <v>1.9870000000000001E-3</v>
      </c>
      <c r="M588">
        <v>0.49381900000000001</v>
      </c>
      <c r="N588">
        <v>0.51792199999999999</v>
      </c>
      <c r="O588">
        <v>5.1345000000000002E-2</v>
      </c>
      <c r="R588" s="1"/>
      <c r="S588" s="1"/>
      <c r="T588" s="1"/>
      <c r="U588" s="1"/>
      <c r="V588" s="1"/>
      <c r="W588" s="1"/>
      <c r="X588" s="1"/>
      <c r="Z588" s="1"/>
      <c r="AA588" s="1"/>
      <c r="AB588" s="1"/>
      <c r="AC588" s="1"/>
      <c r="AD588" s="1"/>
      <c r="AE588" s="1"/>
      <c r="AF588" s="1"/>
    </row>
    <row r="589" spans="1:32" x14ac:dyDescent="0.25">
      <c r="A589" s="8">
        <v>55.400599999999997</v>
      </c>
      <c r="C589" s="9">
        <v>0.195933</v>
      </c>
      <c r="D589" s="9">
        <v>0.83105200000000001</v>
      </c>
      <c r="E589" s="9">
        <v>0.296232</v>
      </c>
      <c r="F589" s="9"/>
      <c r="G589" s="8">
        <v>0</v>
      </c>
      <c r="I589">
        <v>0.975082</v>
      </c>
      <c r="J589">
        <v>5.9150000000000001E-3</v>
      </c>
      <c r="K589">
        <v>4.4499999999999997E-4</v>
      </c>
      <c r="M589">
        <v>0.50530399999999998</v>
      </c>
      <c r="N589">
        <v>0.46259099999999997</v>
      </c>
      <c r="O589">
        <v>5.1485000000000003E-2</v>
      </c>
      <c r="R589" s="1"/>
      <c r="S589" s="1"/>
      <c r="T589" s="1"/>
      <c r="U589" s="1"/>
      <c r="V589" s="1"/>
      <c r="W589" s="1"/>
      <c r="X589" s="1"/>
      <c r="Z589" s="1"/>
      <c r="AA589" s="1"/>
      <c r="AB589" s="1"/>
      <c r="AC589" s="1"/>
      <c r="AD589" s="1"/>
      <c r="AE589" s="1"/>
      <c r="AF589" s="1"/>
    </row>
    <row r="590" spans="1:32" x14ac:dyDescent="0.25">
      <c r="A590" s="8">
        <v>50.982900000000001</v>
      </c>
      <c r="C590" s="9">
        <v>0.24107400000000001</v>
      </c>
      <c r="D590" s="9">
        <v>0.84907999999999995</v>
      </c>
      <c r="E590" s="9">
        <v>0.24712500000000001</v>
      </c>
      <c r="F590" s="9"/>
      <c r="G590" s="8">
        <v>0</v>
      </c>
      <c r="I590">
        <v>0.975082</v>
      </c>
      <c r="J590">
        <v>5.9150000000000001E-3</v>
      </c>
      <c r="K590">
        <v>4.4499999999999997E-4</v>
      </c>
      <c r="M590">
        <v>0.54516100000000001</v>
      </c>
      <c r="N590">
        <v>0.47533399999999998</v>
      </c>
      <c r="O590">
        <v>4.5477999999999998E-2</v>
      </c>
      <c r="R590" s="1"/>
      <c r="S590" s="1"/>
      <c r="T590" s="1"/>
      <c r="U590" s="1"/>
      <c r="V590" s="1"/>
      <c r="W590" s="1"/>
      <c r="X590" s="1"/>
      <c r="Z590" s="1"/>
      <c r="AA590" s="1"/>
      <c r="AB590" s="1"/>
      <c r="AC590" s="1"/>
      <c r="AD590" s="1"/>
      <c r="AE590" s="1"/>
      <c r="AF590" s="1"/>
    </row>
    <row r="591" spans="1:32" x14ac:dyDescent="0.25">
      <c r="A591" s="8">
        <v>53.479399999999998</v>
      </c>
      <c r="C591" s="9">
        <v>0.215555</v>
      </c>
      <c r="D591" s="9">
        <v>0.84233199999999997</v>
      </c>
      <c r="E591" s="9">
        <v>0.27404000000000001</v>
      </c>
      <c r="F591" s="9"/>
      <c r="G591" s="8">
        <v>16.4178</v>
      </c>
      <c r="I591">
        <v>0.68918900000000005</v>
      </c>
      <c r="J591">
        <v>0.27454499999999998</v>
      </c>
      <c r="K591">
        <v>5.398E-3</v>
      </c>
      <c r="M591">
        <v>0.38117299999999998</v>
      </c>
      <c r="N591">
        <v>0.64976100000000003</v>
      </c>
      <c r="O591">
        <v>6.9307999999999995E-2</v>
      </c>
      <c r="R591" s="1"/>
      <c r="S591" s="1"/>
      <c r="T591" s="1"/>
      <c r="U591" s="1"/>
      <c r="V591" s="1"/>
      <c r="W591" s="1"/>
      <c r="X591" s="1"/>
      <c r="Z591" s="1"/>
      <c r="AA591" s="1"/>
      <c r="AB591" s="1"/>
      <c r="AC591" s="1"/>
      <c r="AD591" s="1"/>
      <c r="AE591" s="1"/>
      <c r="AF591" s="1"/>
    </row>
    <row r="592" spans="1:32" x14ac:dyDescent="0.25">
      <c r="A592" s="8">
        <v>54.046799999999998</v>
      </c>
      <c r="C592" s="9">
        <v>0.20976600000000001</v>
      </c>
      <c r="D592" s="9">
        <v>0.83959300000000003</v>
      </c>
      <c r="E592" s="9">
        <v>0.28043600000000002</v>
      </c>
      <c r="F592" s="9"/>
      <c r="G592" s="8">
        <v>7.1637000000000004</v>
      </c>
      <c r="I592">
        <v>0.92305099999999995</v>
      </c>
      <c r="J592">
        <v>3.2767999999999999E-2</v>
      </c>
      <c r="K592">
        <v>1.2359999999999999E-3</v>
      </c>
      <c r="M592">
        <v>0.49189899999999998</v>
      </c>
      <c r="N592">
        <v>0.48642400000000002</v>
      </c>
      <c r="O592">
        <v>5.2526000000000003E-2</v>
      </c>
      <c r="R592" s="1"/>
      <c r="S592" s="1"/>
      <c r="T592" s="1"/>
      <c r="U592" s="1"/>
      <c r="V592" s="1"/>
      <c r="W592" s="1"/>
      <c r="X592" s="1"/>
      <c r="Z592" s="1"/>
      <c r="AA592" s="1"/>
      <c r="AB592" s="1"/>
      <c r="AC592" s="1"/>
      <c r="AD592" s="1"/>
      <c r="AE592" s="1"/>
      <c r="AF592" s="1"/>
    </row>
    <row r="593" spans="1:32" x14ac:dyDescent="0.25">
      <c r="A593" s="8">
        <v>51.835299999999997</v>
      </c>
      <c r="C593" s="9">
        <v>0.23233899999999999</v>
      </c>
      <c r="D593" s="9">
        <v>0.84770699999999999</v>
      </c>
      <c r="E593" s="9">
        <v>0.25612000000000001</v>
      </c>
      <c r="F593" s="9"/>
      <c r="G593" s="8">
        <v>0</v>
      </c>
      <c r="I593">
        <v>0.975082</v>
      </c>
      <c r="J593">
        <v>5.9150000000000001E-3</v>
      </c>
      <c r="K593">
        <v>4.4499999999999997E-4</v>
      </c>
      <c r="M593">
        <v>0.537775</v>
      </c>
      <c r="N593">
        <v>0.47443200000000002</v>
      </c>
      <c r="O593">
        <v>4.6525999999999998E-2</v>
      </c>
      <c r="R593" s="1"/>
      <c r="S593" s="1"/>
      <c r="T593" s="1"/>
      <c r="U593" s="1"/>
      <c r="V593" s="1"/>
      <c r="W593" s="1"/>
      <c r="X593" s="1"/>
      <c r="Z593" s="1"/>
      <c r="AA593" s="1"/>
      <c r="AB593" s="1"/>
      <c r="AC593" s="1"/>
      <c r="AD593" s="1"/>
      <c r="AE593" s="1"/>
      <c r="AF593" s="1"/>
    </row>
    <row r="594" spans="1:32" x14ac:dyDescent="0.25">
      <c r="A594" s="8">
        <v>48.875500000000002</v>
      </c>
      <c r="C594" s="9">
        <v>0.26293800000000001</v>
      </c>
      <c r="D594" s="9">
        <v>0.84851200000000004</v>
      </c>
      <c r="E594" s="9">
        <v>0.225498</v>
      </c>
      <c r="F594" s="9"/>
      <c r="G594" s="8">
        <v>0</v>
      </c>
      <c r="I594">
        <v>0.975082</v>
      </c>
      <c r="J594">
        <v>5.9150000000000001E-3</v>
      </c>
      <c r="K594">
        <v>4.4499999999999997E-4</v>
      </c>
      <c r="M594">
        <v>0.56303499999999995</v>
      </c>
      <c r="N594">
        <v>0.47464000000000001</v>
      </c>
      <c r="O594">
        <v>4.3055999999999997E-2</v>
      </c>
      <c r="R594" s="1"/>
      <c r="S594" s="1"/>
      <c r="T594" s="1"/>
      <c r="U594" s="1"/>
      <c r="V594" s="1"/>
      <c r="W594" s="1"/>
      <c r="X594" s="1"/>
      <c r="Z594" s="1"/>
      <c r="AA594" s="1"/>
      <c r="AB594" s="1"/>
      <c r="AC594" s="1"/>
      <c r="AD594" s="1"/>
      <c r="AE594" s="1"/>
      <c r="AF594" s="1"/>
    </row>
    <row r="595" spans="1:32" x14ac:dyDescent="0.25">
      <c r="A595" s="8">
        <v>52.803899999999999</v>
      </c>
      <c r="C595" s="9">
        <v>0.22244700000000001</v>
      </c>
      <c r="D595" s="9">
        <v>0.84498899999999999</v>
      </c>
      <c r="E595" s="9">
        <v>0.26657599999999998</v>
      </c>
      <c r="F595" s="9"/>
      <c r="G595" s="8">
        <v>27.501000000000001</v>
      </c>
      <c r="I595">
        <v>0.34823399999999999</v>
      </c>
      <c r="J595">
        <v>0.67945500000000003</v>
      </c>
      <c r="K595">
        <v>2.0084999999999999E-2</v>
      </c>
      <c r="M595">
        <v>0.23227300000000001</v>
      </c>
      <c r="N595">
        <v>0.85588299999999995</v>
      </c>
      <c r="O595">
        <v>0.110064</v>
      </c>
      <c r="R595" s="1"/>
      <c r="S595" s="1"/>
      <c r="T595" s="1"/>
      <c r="U595" s="1"/>
      <c r="V595" s="1"/>
      <c r="W595" s="1"/>
      <c r="X595" s="1"/>
      <c r="Z595" s="1"/>
      <c r="AA595" s="1"/>
      <c r="AB595" s="1"/>
      <c r="AC595" s="1"/>
      <c r="AD595" s="1"/>
      <c r="AE595" s="1"/>
      <c r="AF595" s="1"/>
    </row>
    <row r="596" spans="1:32" x14ac:dyDescent="0.25">
      <c r="A596" s="8">
        <v>58.0871</v>
      </c>
      <c r="C596" s="9">
        <v>0.16839100000000001</v>
      </c>
      <c r="D596" s="9">
        <v>0.80435100000000004</v>
      </c>
      <c r="E596" s="9">
        <v>0.33034999999999998</v>
      </c>
      <c r="F596" s="9"/>
      <c r="G596" s="8">
        <v>20.185600000000001</v>
      </c>
      <c r="I596">
        <v>0.55571599999999999</v>
      </c>
      <c r="J596">
        <v>0.44566099999999997</v>
      </c>
      <c r="K596">
        <v>9.0349999999999996E-3</v>
      </c>
      <c r="M596">
        <v>0.27580100000000002</v>
      </c>
      <c r="N596">
        <v>0.72918099999999997</v>
      </c>
      <c r="O596">
        <v>9.6766000000000005E-2</v>
      </c>
      <c r="R596" s="1"/>
      <c r="S596" s="1"/>
      <c r="T596" s="1"/>
      <c r="U596" s="1"/>
      <c r="V596" s="1"/>
      <c r="W596" s="1"/>
      <c r="X596" s="1"/>
      <c r="Z596" s="1"/>
      <c r="AA596" s="1"/>
      <c r="AB596" s="1"/>
      <c r="AC596" s="1"/>
      <c r="AD596" s="1"/>
      <c r="AE596" s="1"/>
      <c r="AF596" s="1"/>
    </row>
    <row r="597" spans="1:32" x14ac:dyDescent="0.25">
      <c r="A597" s="8">
        <v>65.266099999999994</v>
      </c>
      <c r="C597" s="9">
        <v>9.7697000000000006E-2</v>
      </c>
      <c r="D597" s="9">
        <v>0.63671199999999994</v>
      </c>
      <c r="E597" s="9">
        <v>0.44681100000000001</v>
      </c>
      <c r="F597" s="9"/>
      <c r="G597" s="8">
        <v>18.599499999999999</v>
      </c>
      <c r="I597">
        <v>0.61137200000000003</v>
      </c>
      <c r="J597">
        <v>0.37444699999999997</v>
      </c>
      <c r="K597">
        <v>7.339E-3</v>
      </c>
      <c r="M597">
        <v>0.22925899999999999</v>
      </c>
      <c r="N597">
        <v>0.566801</v>
      </c>
      <c r="O597">
        <v>0.118393</v>
      </c>
      <c r="R597" s="1"/>
      <c r="S597" s="1"/>
      <c r="T597" s="1"/>
      <c r="U597" s="1"/>
      <c r="V597" s="1"/>
      <c r="W597" s="1"/>
      <c r="X597" s="1"/>
      <c r="Z597" s="1"/>
      <c r="AA597" s="1"/>
      <c r="AB597" s="1"/>
      <c r="AC597" s="1"/>
      <c r="AD597" s="1"/>
      <c r="AE597" s="1"/>
      <c r="AF597" s="1"/>
    </row>
    <row r="598" spans="1:32" x14ac:dyDescent="0.25">
      <c r="A598" s="8">
        <v>61.296199999999999</v>
      </c>
      <c r="C598" s="9">
        <v>0.135738</v>
      </c>
      <c r="D598" s="9">
        <v>0.75017999999999996</v>
      </c>
      <c r="E598" s="9">
        <v>0.37734400000000001</v>
      </c>
      <c r="F598" s="9"/>
      <c r="G598" s="8">
        <v>27.474699999999999</v>
      </c>
      <c r="I598">
        <v>0.34881000000000001</v>
      </c>
      <c r="J598">
        <v>0.67891199999999996</v>
      </c>
      <c r="K598">
        <v>2.0036000000000002E-2</v>
      </c>
      <c r="M598">
        <v>0.16945299999999999</v>
      </c>
      <c r="N598">
        <v>0.81586400000000003</v>
      </c>
      <c r="O598">
        <v>0.14546300000000001</v>
      </c>
      <c r="R598" s="1"/>
      <c r="S598" s="1"/>
      <c r="T598" s="1"/>
      <c r="U598" s="1"/>
      <c r="V598" s="1"/>
      <c r="W598" s="1"/>
      <c r="X598" s="1"/>
      <c r="Z598" s="1"/>
      <c r="AA598" s="1"/>
      <c r="AB598" s="1"/>
      <c r="AC598" s="1"/>
      <c r="AD598" s="1"/>
      <c r="AE598" s="1"/>
      <c r="AF598" s="1"/>
    </row>
    <row r="599" spans="1:32" x14ac:dyDescent="0.25">
      <c r="A599" s="8">
        <v>59.920900000000003</v>
      </c>
      <c r="C599" s="9">
        <v>0.14963699999999999</v>
      </c>
      <c r="D599" s="9">
        <v>0.77688699999999999</v>
      </c>
      <c r="E599" s="9">
        <v>0.35626799999999997</v>
      </c>
      <c r="F599" s="9"/>
      <c r="G599" s="8">
        <v>48.084800000000001</v>
      </c>
      <c r="I599">
        <v>0.11268499999999999</v>
      </c>
      <c r="J599">
        <v>0.83212600000000003</v>
      </c>
      <c r="K599">
        <v>8.7278999999999995E-2</v>
      </c>
      <c r="M599">
        <v>0.10598399999999999</v>
      </c>
      <c r="N599">
        <v>0.87948999999999999</v>
      </c>
      <c r="O599">
        <v>0.204371</v>
      </c>
      <c r="R599" s="1"/>
      <c r="S599" s="1"/>
      <c r="T599" s="1"/>
      <c r="U599" s="1"/>
      <c r="V599" s="1"/>
      <c r="W599" s="1"/>
      <c r="X599" s="1"/>
      <c r="Z599" s="1"/>
      <c r="AA599" s="1"/>
      <c r="AB599" s="1"/>
      <c r="AC599" s="1"/>
      <c r="AD599" s="1"/>
      <c r="AE599" s="1"/>
      <c r="AF599" s="1"/>
    </row>
    <row r="600" spans="1:32" x14ac:dyDescent="0.25">
      <c r="A600" s="8">
        <v>57.419800000000002</v>
      </c>
      <c r="C600" s="9">
        <v>0.175237</v>
      </c>
      <c r="D600" s="9">
        <v>0.81234499999999998</v>
      </c>
      <c r="E600" s="9">
        <v>0.32148199999999999</v>
      </c>
      <c r="F600" s="9"/>
      <c r="G600" s="8">
        <v>37.3324</v>
      </c>
      <c r="I600">
        <v>0.196434</v>
      </c>
      <c r="J600">
        <v>0.79573799999999995</v>
      </c>
      <c r="K600">
        <v>4.4215999999999998E-2</v>
      </c>
      <c r="M600">
        <v>0.14593300000000001</v>
      </c>
      <c r="N600">
        <v>0.88156999999999996</v>
      </c>
      <c r="O600">
        <v>0.159494</v>
      </c>
      <c r="R600" s="1"/>
      <c r="S600" s="1"/>
      <c r="T600" s="1"/>
      <c r="U600" s="1"/>
      <c r="V600" s="1"/>
      <c r="W600" s="1"/>
      <c r="X600" s="1"/>
      <c r="Z600" s="1"/>
      <c r="AA600" s="1"/>
      <c r="AB600" s="1"/>
      <c r="AC600" s="1"/>
      <c r="AD600" s="1"/>
      <c r="AE600" s="1"/>
      <c r="AF600" s="1"/>
    </row>
    <row r="601" spans="1:32" x14ac:dyDescent="0.25">
      <c r="A601" s="8">
        <v>53.499200000000002</v>
      </c>
      <c r="C601" s="9">
        <v>0.21535299999999999</v>
      </c>
      <c r="D601" s="9">
        <v>0.84224399999999999</v>
      </c>
      <c r="E601" s="9">
        <v>0.27426200000000001</v>
      </c>
      <c r="F601" s="9"/>
      <c r="G601" s="8">
        <v>41.484999999999999</v>
      </c>
      <c r="I601">
        <v>0.15767400000000001</v>
      </c>
      <c r="J601">
        <v>0.815832</v>
      </c>
      <c r="K601">
        <v>5.8418999999999999E-2</v>
      </c>
      <c r="M601">
        <v>0.15556300000000001</v>
      </c>
      <c r="N601">
        <v>0.89576100000000003</v>
      </c>
      <c r="O601">
        <v>0.15196399999999999</v>
      </c>
      <c r="R601" s="1"/>
      <c r="S601" s="1"/>
      <c r="T601" s="1"/>
      <c r="U601" s="1"/>
      <c r="V601" s="1"/>
      <c r="W601" s="1"/>
      <c r="X601" s="1"/>
      <c r="Z601" s="1"/>
      <c r="AA601" s="1"/>
      <c r="AB601" s="1"/>
      <c r="AC601" s="1"/>
      <c r="AD601" s="1"/>
      <c r="AE601" s="1"/>
      <c r="AF601" s="1"/>
    </row>
    <row r="602" spans="1:32" x14ac:dyDescent="0.25">
      <c r="A602" s="8">
        <v>51.798200000000001</v>
      </c>
      <c r="C602" s="9">
        <v>0.23271800000000001</v>
      </c>
      <c r="D602" s="9">
        <v>0.84778699999999996</v>
      </c>
      <c r="E602" s="9">
        <v>0.25572499999999998</v>
      </c>
      <c r="F602" s="9"/>
      <c r="G602" s="8">
        <v>33.814599999999999</v>
      </c>
      <c r="I602">
        <v>0.23872099999999999</v>
      </c>
      <c r="J602">
        <v>0.76904399999999995</v>
      </c>
      <c r="K602">
        <v>3.4193000000000001E-2</v>
      </c>
      <c r="M602">
        <v>0.19617000000000001</v>
      </c>
      <c r="N602">
        <v>0.88500900000000005</v>
      </c>
      <c r="O602">
        <v>0.125946</v>
      </c>
      <c r="R602" s="1"/>
      <c r="S602" s="1"/>
      <c r="T602" s="1"/>
      <c r="U602" s="1"/>
      <c r="V602" s="1"/>
      <c r="W602" s="1"/>
      <c r="X602" s="1"/>
      <c r="Z602" s="1"/>
      <c r="AA602" s="1"/>
      <c r="AB602" s="1"/>
      <c r="AC602" s="1"/>
      <c r="AD602" s="1"/>
      <c r="AE602" s="1"/>
      <c r="AF602" s="1"/>
    </row>
    <row r="603" spans="1:32" x14ac:dyDescent="0.25">
      <c r="A603" s="8">
        <v>55.205399999999997</v>
      </c>
      <c r="C603" s="9">
        <v>0.19792999999999999</v>
      </c>
      <c r="D603" s="9">
        <v>0.83246699999999996</v>
      </c>
      <c r="E603" s="9">
        <v>0.293904</v>
      </c>
      <c r="F603" s="9"/>
      <c r="G603" s="8">
        <v>94.873400000000004</v>
      </c>
      <c r="I603">
        <v>5.2899999999999996E-4</v>
      </c>
      <c r="J603">
        <v>2.2488999999999999E-2</v>
      </c>
      <c r="K603">
        <v>0.93957800000000002</v>
      </c>
      <c r="M603">
        <v>3.7573000000000002E-2</v>
      </c>
      <c r="N603">
        <v>0.45419100000000001</v>
      </c>
      <c r="O603">
        <v>0.55842899999999995</v>
      </c>
      <c r="R603" s="1"/>
      <c r="S603" s="1"/>
      <c r="T603" s="1"/>
      <c r="U603" s="1"/>
      <c r="V603" s="1"/>
      <c r="W603" s="1"/>
      <c r="X603" s="1"/>
      <c r="Z603" s="1"/>
      <c r="AA603" s="1"/>
      <c r="AB603" s="1"/>
      <c r="AC603" s="1"/>
      <c r="AD603" s="1"/>
      <c r="AE603" s="1"/>
      <c r="AF603" s="1"/>
    </row>
    <row r="604" spans="1:32" x14ac:dyDescent="0.25">
      <c r="A604" s="8">
        <v>54.8264</v>
      </c>
      <c r="C604" s="9">
        <v>0.20180500000000001</v>
      </c>
      <c r="D604" s="9">
        <v>0.83503300000000003</v>
      </c>
      <c r="E604" s="9">
        <v>0.28943400000000002</v>
      </c>
      <c r="F604" s="9"/>
      <c r="G604" s="8">
        <v>100</v>
      </c>
      <c r="I604">
        <v>2.34E-4</v>
      </c>
      <c r="J604">
        <v>8.1419999999999999E-3</v>
      </c>
      <c r="K604">
        <v>0.96950199999999997</v>
      </c>
      <c r="M604">
        <v>3.7041999999999999E-2</v>
      </c>
      <c r="N604">
        <v>0.44709199999999999</v>
      </c>
      <c r="O604">
        <v>0.56831399999999999</v>
      </c>
      <c r="R604" s="1"/>
      <c r="S604" s="1"/>
      <c r="T604" s="1"/>
      <c r="U604" s="1"/>
      <c r="V604" s="1"/>
      <c r="W604" s="1"/>
      <c r="X604" s="1"/>
      <c r="Z604" s="1"/>
      <c r="AA604" s="1"/>
      <c r="AB604" s="1"/>
      <c r="AC604" s="1"/>
      <c r="AD604" s="1"/>
      <c r="AE604" s="1"/>
      <c r="AF604" s="1"/>
    </row>
    <row r="605" spans="1:32" x14ac:dyDescent="0.25">
      <c r="A605" s="8">
        <v>54.7834</v>
      </c>
      <c r="C605" s="9">
        <v>0.20224400000000001</v>
      </c>
      <c r="D605" s="9">
        <v>0.83531</v>
      </c>
      <c r="E605" s="9">
        <v>0.28893099999999999</v>
      </c>
      <c r="F605" s="9"/>
      <c r="G605" s="8">
        <v>77.329700000000003</v>
      </c>
      <c r="I605">
        <v>1.2385999999999999E-2</v>
      </c>
      <c r="J605">
        <v>0.52473099999999995</v>
      </c>
      <c r="K605">
        <v>0.48613400000000001</v>
      </c>
      <c r="M605">
        <v>6.8888000000000005E-2</v>
      </c>
      <c r="N605">
        <v>0.76972300000000005</v>
      </c>
      <c r="O605">
        <v>0.34734399999999999</v>
      </c>
      <c r="R605" s="1"/>
      <c r="S605" s="1"/>
      <c r="T605" s="1"/>
      <c r="U605" s="1"/>
      <c r="V605" s="1"/>
      <c r="W605" s="1"/>
      <c r="X605" s="1"/>
      <c r="Z605" s="1"/>
      <c r="AA605" s="1"/>
      <c r="AB605" s="1"/>
      <c r="AC605" s="1"/>
      <c r="AD605" s="1"/>
      <c r="AE605" s="1"/>
      <c r="AF605" s="1"/>
    </row>
    <row r="606" spans="1:32" x14ac:dyDescent="0.25">
      <c r="A606" s="8">
        <v>51.033700000000003</v>
      </c>
      <c r="C606" s="9">
        <v>0.24055199999999999</v>
      </c>
      <c r="D606" s="9">
        <v>0.849024</v>
      </c>
      <c r="E606" s="9">
        <v>0.24765599999999999</v>
      </c>
      <c r="F606" s="9"/>
      <c r="G606" s="8">
        <v>85.231200000000001</v>
      </c>
      <c r="I606">
        <v>3.3170000000000001E-3</v>
      </c>
      <c r="J606">
        <v>0.18611800000000001</v>
      </c>
      <c r="K606">
        <v>0.75527299999999997</v>
      </c>
      <c r="M606">
        <v>5.5967999999999997E-2</v>
      </c>
      <c r="N606">
        <v>0.57024600000000003</v>
      </c>
      <c r="O606">
        <v>0.44272400000000001</v>
      </c>
      <c r="R606" s="1"/>
      <c r="S606" s="1"/>
      <c r="T606" s="1"/>
      <c r="U606" s="1"/>
      <c r="V606" s="1"/>
      <c r="W606" s="1"/>
      <c r="X606" s="1"/>
      <c r="Z606" s="1"/>
      <c r="AA606" s="1"/>
      <c r="AB606" s="1"/>
      <c r="AC606" s="1"/>
      <c r="AD606" s="1"/>
      <c r="AE606" s="1"/>
      <c r="AF606" s="1"/>
    </row>
    <row r="607" spans="1:32" x14ac:dyDescent="0.25">
      <c r="A607" s="8">
        <v>56.392800000000001</v>
      </c>
      <c r="C607" s="9">
        <v>0.18577199999999999</v>
      </c>
      <c r="D607" s="9">
        <v>0.82282599999999995</v>
      </c>
      <c r="E607" s="9">
        <v>0.308361</v>
      </c>
      <c r="F607" s="9"/>
      <c r="G607" s="8">
        <v>69.417199999999994</v>
      </c>
      <c r="I607">
        <v>3.0498000000000001E-2</v>
      </c>
      <c r="J607">
        <v>0.74050499999999997</v>
      </c>
      <c r="K607">
        <v>0.28847899999999999</v>
      </c>
      <c r="M607">
        <v>8.4932999999999995E-2</v>
      </c>
      <c r="N607">
        <v>0.86063400000000001</v>
      </c>
      <c r="O607">
        <v>0.27083299999999999</v>
      </c>
      <c r="R607" s="1"/>
      <c r="S607" s="1"/>
      <c r="T607" s="1"/>
      <c r="U607" s="1"/>
      <c r="V607" s="1"/>
      <c r="W607" s="1"/>
      <c r="X607" s="1"/>
      <c r="Z607" s="1"/>
      <c r="AA607" s="1"/>
      <c r="AB607" s="1"/>
      <c r="AC607" s="1"/>
      <c r="AD607" s="1"/>
      <c r="AE607" s="1"/>
      <c r="AF607" s="1"/>
    </row>
    <row r="608" spans="1:32" x14ac:dyDescent="0.25">
      <c r="A608" s="8">
        <v>60.314500000000002</v>
      </c>
      <c r="C608" s="9">
        <v>0.14563899999999999</v>
      </c>
      <c r="D608" s="9">
        <v>0.76982099999999998</v>
      </c>
      <c r="E608" s="9">
        <v>0.362149</v>
      </c>
      <c r="F608" s="9"/>
      <c r="G608" s="8">
        <v>94.6447</v>
      </c>
      <c r="I608">
        <v>5.5099999999999995E-4</v>
      </c>
      <c r="J608">
        <v>2.3642E-2</v>
      </c>
      <c r="K608">
        <v>0.93752800000000003</v>
      </c>
      <c r="M608">
        <v>2.9627000000000001E-2</v>
      </c>
      <c r="N608">
        <v>0.41647099999999998</v>
      </c>
      <c r="O608">
        <v>0.60090100000000002</v>
      </c>
      <c r="R608" s="1"/>
      <c r="S608" s="1"/>
      <c r="T608" s="1"/>
      <c r="U608" s="1"/>
      <c r="V608" s="1"/>
      <c r="W608" s="1"/>
      <c r="X608" s="1"/>
      <c r="Z608" s="1"/>
      <c r="AA608" s="1"/>
      <c r="AB608" s="1"/>
      <c r="AC608" s="1"/>
      <c r="AD608" s="1"/>
      <c r="AE608" s="1"/>
      <c r="AF608" s="1"/>
    </row>
    <row r="609" spans="1:32" x14ac:dyDescent="0.25">
      <c r="A609" s="8">
        <v>54.733400000000003</v>
      </c>
      <c r="C609" s="9">
        <v>0.20275499999999999</v>
      </c>
      <c r="D609" s="9">
        <v>0.83562800000000004</v>
      </c>
      <c r="E609" s="9">
        <v>0.28834700000000002</v>
      </c>
      <c r="F609" s="9"/>
      <c r="G609" s="8">
        <v>100</v>
      </c>
      <c r="I609">
        <v>2.34E-4</v>
      </c>
      <c r="J609">
        <v>8.1419999999999999E-3</v>
      </c>
      <c r="K609">
        <v>0.96950199999999997</v>
      </c>
      <c r="M609">
        <v>3.7193999999999998E-2</v>
      </c>
      <c r="N609">
        <v>0.44744899999999999</v>
      </c>
      <c r="O609">
        <v>0.56757199999999997</v>
      </c>
      <c r="R609" s="1"/>
      <c r="S609" s="1"/>
      <c r="T609" s="1"/>
      <c r="U609" s="1"/>
      <c r="V609" s="1"/>
      <c r="W609" s="1"/>
      <c r="X609" s="1"/>
      <c r="Z609" s="1"/>
      <c r="AA609" s="1"/>
      <c r="AB609" s="1"/>
      <c r="AC609" s="1"/>
      <c r="AD609" s="1"/>
      <c r="AE609" s="1"/>
      <c r="AF609" s="1"/>
    </row>
    <row r="610" spans="1:32" x14ac:dyDescent="0.25">
      <c r="A610" s="8">
        <v>55.009</v>
      </c>
      <c r="C610" s="9">
        <v>0.199938</v>
      </c>
      <c r="D610" s="9">
        <v>0.83382599999999996</v>
      </c>
      <c r="E610" s="9">
        <v>0.29157899999999998</v>
      </c>
      <c r="F610" s="9"/>
      <c r="G610" s="8">
        <v>100</v>
      </c>
      <c r="I610">
        <v>2.34E-4</v>
      </c>
      <c r="J610">
        <v>8.1419999999999999E-3</v>
      </c>
      <c r="K610">
        <v>0.96950199999999997</v>
      </c>
      <c r="M610">
        <v>3.6746000000000001E-2</v>
      </c>
      <c r="N610">
        <v>0.44636399999999998</v>
      </c>
      <c r="O610">
        <v>0.569774</v>
      </c>
      <c r="R610" s="1"/>
      <c r="S610" s="1"/>
      <c r="T610" s="1"/>
      <c r="U610" s="1"/>
      <c r="V610" s="1"/>
      <c r="W610" s="1"/>
      <c r="X610" s="1"/>
      <c r="Z610" s="1"/>
      <c r="AA610" s="1"/>
      <c r="AB610" s="1"/>
      <c r="AC610" s="1"/>
      <c r="AD610" s="1"/>
      <c r="AE610" s="1"/>
      <c r="AF610" s="1"/>
    </row>
    <row r="611" spans="1:32" x14ac:dyDescent="0.25">
      <c r="A611" s="8">
        <v>51.930300000000003</v>
      </c>
      <c r="C611" s="9">
        <v>0.23136799999999999</v>
      </c>
      <c r="D611" s="9">
        <v>0.84749600000000003</v>
      </c>
      <c r="E611" s="9">
        <v>0.25713399999999997</v>
      </c>
      <c r="F611" s="9"/>
      <c r="G611" s="8">
        <v>84.704800000000006</v>
      </c>
      <c r="I611">
        <v>3.6610000000000002E-3</v>
      </c>
      <c r="J611">
        <v>0.20517199999999999</v>
      </c>
      <c r="K611">
        <v>0.73874200000000001</v>
      </c>
      <c r="M611">
        <v>5.5080999999999998E-2</v>
      </c>
      <c r="N611">
        <v>0.58196199999999998</v>
      </c>
      <c r="O611">
        <v>0.44226700000000002</v>
      </c>
      <c r="R611" s="1"/>
      <c r="S611" s="1"/>
      <c r="T611" s="1"/>
      <c r="U611" s="1"/>
      <c r="V611" s="1"/>
      <c r="W611" s="1"/>
      <c r="X611" s="1"/>
      <c r="Z611" s="1"/>
      <c r="AA611" s="1"/>
      <c r="AB611" s="1"/>
      <c r="AC611" s="1"/>
      <c r="AD611" s="1"/>
      <c r="AE611" s="1"/>
      <c r="AF611" s="1"/>
    </row>
    <row r="612" spans="1:32" x14ac:dyDescent="0.25">
      <c r="A612" s="8">
        <v>51.055500000000002</v>
      </c>
      <c r="C612" s="9">
        <v>0.24032800000000001</v>
      </c>
      <c r="D612" s="9">
        <v>0.84899899999999995</v>
      </c>
      <c r="E612" s="9">
        <v>0.24788399999999999</v>
      </c>
      <c r="F612" s="9"/>
      <c r="G612" s="8">
        <v>93.994200000000006</v>
      </c>
      <c r="I612">
        <v>6.1899999999999998E-4</v>
      </c>
      <c r="J612">
        <v>2.7296999999999998E-2</v>
      </c>
      <c r="K612">
        <v>0.93124399999999996</v>
      </c>
      <c r="M612">
        <v>4.5273000000000001E-2</v>
      </c>
      <c r="N612">
        <v>0.46691899999999997</v>
      </c>
      <c r="O612">
        <v>0.52183999999999997</v>
      </c>
      <c r="R612" s="1"/>
      <c r="S612" s="1"/>
      <c r="T612" s="1"/>
      <c r="U612" s="1"/>
      <c r="V612" s="1"/>
      <c r="W612" s="1"/>
      <c r="X612" s="1"/>
      <c r="Z612" s="1"/>
      <c r="AA612" s="1"/>
      <c r="AB612" s="1"/>
      <c r="AC612" s="1"/>
      <c r="AD612" s="1"/>
      <c r="AE612" s="1"/>
      <c r="AF612" s="1"/>
    </row>
    <row r="613" spans="1:32" x14ac:dyDescent="0.25">
      <c r="A613" s="8">
        <v>51.421500000000002</v>
      </c>
      <c r="C613" s="9">
        <v>0.23657500000000001</v>
      </c>
      <c r="D613" s="9">
        <v>0.848491</v>
      </c>
      <c r="E613" s="9">
        <v>0.25173200000000001</v>
      </c>
      <c r="F613" s="9"/>
      <c r="G613" s="8">
        <v>85.799400000000006</v>
      </c>
      <c r="I613">
        <v>2.9789999999999999E-3</v>
      </c>
      <c r="J613">
        <v>0.16686599999999999</v>
      </c>
      <c r="K613">
        <v>0.77246499999999996</v>
      </c>
      <c r="M613">
        <v>5.3867999999999999E-2</v>
      </c>
      <c r="N613">
        <v>0.55715199999999998</v>
      </c>
      <c r="O613">
        <v>0.45360600000000001</v>
      </c>
      <c r="R613" s="1"/>
      <c r="S613" s="1"/>
      <c r="T613" s="1"/>
      <c r="U613" s="1"/>
      <c r="V613" s="1"/>
      <c r="W613" s="1"/>
      <c r="X613" s="1"/>
      <c r="Z613" s="1"/>
      <c r="AA613" s="1"/>
      <c r="AB613" s="1"/>
      <c r="AC613" s="1"/>
      <c r="AD613" s="1"/>
      <c r="AE613" s="1"/>
      <c r="AF613" s="1"/>
    </row>
    <row r="614" spans="1:32" x14ac:dyDescent="0.25">
      <c r="A614" s="8">
        <v>59.136400000000002</v>
      </c>
      <c r="C614" s="9">
        <v>0.157641</v>
      </c>
      <c r="D614" s="9">
        <v>0.78968799999999995</v>
      </c>
      <c r="E614" s="9">
        <v>0.344889</v>
      </c>
      <c r="F614" s="9"/>
      <c r="G614" s="8">
        <v>84.704800000000006</v>
      </c>
      <c r="I614">
        <v>3.6610000000000002E-3</v>
      </c>
      <c r="J614">
        <v>0.20517199999999999</v>
      </c>
      <c r="K614">
        <v>0.73874200000000001</v>
      </c>
      <c r="M614">
        <v>3.9777E-2</v>
      </c>
      <c r="N614">
        <v>0.54248200000000002</v>
      </c>
      <c r="O614">
        <v>0.50490199999999996</v>
      </c>
      <c r="R614" s="1"/>
      <c r="S614" s="1"/>
      <c r="T614" s="1"/>
      <c r="U614" s="1"/>
      <c r="V614" s="1"/>
      <c r="W614" s="1"/>
      <c r="X614" s="1"/>
      <c r="Z614" s="1"/>
      <c r="AA614" s="1"/>
      <c r="AB614" s="1"/>
      <c r="AC614" s="1"/>
      <c r="AD614" s="1"/>
      <c r="AE614" s="1"/>
      <c r="AF614" s="1"/>
    </row>
    <row r="615" spans="1:32" x14ac:dyDescent="0.25">
      <c r="A615" s="8">
        <v>65.284099999999995</v>
      </c>
      <c r="C615" s="9">
        <v>9.7534999999999997E-2</v>
      </c>
      <c r="D615" s="9">
        <v>0.63606300000000005</v>
      </c>
      <c r="E615" s="9">
        <v>0.44715500000000002</v>
      </c>
      <c r="F615" s="9"/>
      <c r="G615" s="8">
        <v>100</v>
      </c>
      <c r="I615">
        <v>2.34E-4</v>
      </c>
      <c r="J615">
        <v>8.1419999999999999E-3</v>
      </c>
      <c r="K615">
        <v>0.96950199999999997</v>
      </c>
      <c r="M615">
        <v>2.2235999999999999E-2</v>
      </c>
      <c r="N615">
        <v>0.33371200000000001</v>
      </c>
      <c r="O615">
        <v>0.65621499999999999</v>
      </c>
      <c r="R615" s="1"/>
      <c r="S615" s="1"/>
      <c r="T615" s="1"/>
      <c r="U615" s="1"/>
      <c r="V615" s="1"/>
      <c r="W615" s="1"/>
      <c r="X615" s="1"/>
      <c r="Z615" s="1"/>
      <c r="AA615" s="1"/>
      <c r="AB615" s="1"/>
      <c r="AC615" s="1"/>
      <c r="AD615" s="1"/>
      <c r="AE615" s="1"/>
      <c r="AF615" s="1"/>
    </row>
    <row r="616" spans="1:32" x14ac:dyDescent="0.25">
      <c r="A616" s="8">
        <v>64.290700000000001</v>
      </c>
      <c r="C616" s="9">
        <v>0.10663499999999999</v>
      </c>
      <c r="D616" s="9">
        <v>0.67003299999999999</v>
      </c>
      <c r="E616" s="9">
        <v>0.42854500000000001</v>
      </c>
      <c r="F616" s="9"/>
      <c r="G616" s="8">
        <v>100</v>
      </c>
      <c r="I616">
        <v>2.34E-4</v>
      </c>
      <c r="J616">
        <v>8.1419999999999999E-3</v>
      </c>
      <c r="K616">
        <v>0.96950199999999997</v>
      </c>
      <c r="M616">
        <v>2.341E-2</v>
      </c>
      <c r="N616">
        <v>0.35154400000000002</v>
      </c>
      <c r="O616">
        <v>0.64805299999999999</v>
      </c>
      <c r="R616" s="1"/>
      <c r="S616" s="1"/>
      <c r="T616" s="1"/>
      <c r="U616" s="1"/>
      <c r="V616" s="1"/>
      <c r="W616" s="1"/>
      <c r="X616" s="1"/>
      <c r="Z616" s="1"/>
      <c r="AA616" s="1"/>
      <c r="AB616" s="1"/>
      <c r="AC616" s="1"/>
      <c r="AD616" s="1"/>
      <c r="AE616" s="1"/>
      <c r="AF616" s="1"/>
    </row>
    <row r="617" spans="1:32" x14ac:dyDescent="0.25">
      <c r="A617" s="8">
        <v>54.6965</v>
      </c>
      <c r="C617" s="9">
        <v>0.20313200000000001</v>
      </c>
      <c r="D617" s="9">
        <v>0.83585900000000002</v>
      </c>
      <c r="E617" s="9">
        <v>0.28791699999999998</v>
      </c>
      <c r="F617" s="9"/>
      <c r="G617" s="8">
        <v>72.995699999999999</v>
      </c>
      <c r="I617">
        <v>2.1319999999999999E-2</v>
      </c>
      <c r="J617">
        <v>0.66712700000000003</v>
      </c>
      <c r="K617">
        <v>0.36373100000000003</v>
      </c>
      <c r="M617">
        <v>8.2076999999999997E-2</v>
      </c>
      <c r="N617">
        <v>0.837032</v>
      </c>
      <c r="O617">
        <v>0.29123199999999999</v>
      </c>
      <c r="R617" s="1"/>
      <c r="S617" s="1"/>
      <c r="T617" s="1"/>
      <c r="U617" s="1"/>
      <c r="V617" s="1"/>
      <c r="W617" s="1"/>
      <c r="X617" s="1"/>
      <c r="Z617" s="1"/>
      <c r="AA617" s="1"/>
      <c r="AB617" s="1"/>
      <c r="AC617" s="1"/>
      <c r="AD617" s="1"/>
      <c r="AE617" s="1"/>
      <c r="AF617" s="1"/>
    </row>
    <row r="618" spans="1:32" x14ac:dyDescent="0.25">
      <c r="A618" s="8">
        <v>56.275199999999998</v>
      </c>
      <c r="C618" s="9">
        <v>0.186977</v>
      </c>
      <c r="D618" s="9">
        <v>0.82389500000000004</v>
      </c>
      <c r="E618" s="9">
        <v>0.306896</v>
      </c>
      <c r="F618" s="9"/>
      <c r="G618" s="8">
        <v>56.001300000000001</v>
      </c>
      <c r="I618">
        <v>7.5083999999999998E-2</v>
      </c>
      <c r="J618">
        <v>0.832121</v>
      </c>
      <c r="K618">
        <v>0.135186</v>
      </c>
      <c r="M618">
        <v>0.11015900000000001</v>
      </c>
      <c r="N618">
        <v>0.89294399999999996</v>
      </c>
      <c r="O618">
        <v>0.20471900000000001</v>
      </c>
      <c r="R618" s="1"/>
      <c r="S618" s="1"/>
      <c r="T618" s="1"/>
      <c r="U618" s="1"/>
      <c r="V618" s="1"/>
      <c r="W618" s="1"/>
      <c r="X618" s="1"/>
      <c r="Z618" s="1"/>
      <c r="AA618" s="1"/>
      <c r="AB618" s="1"/>
      <c r="AC618" s="1"/>
      <c r="AD618" s="1"/>
      <c r="AE618" s="1"/>
      <c r="AF618" s="1"/>
    </row>
    <row r="619" spans="1:32" x14ac:dyDescent="0.25">
      <c r="A619" s="8">
        <v>58.368899999999996</v>
      </c>
      <c r="C619" s="9">
        <v>0.16550100000000001</v>
      </c>
      <c r="D619" s="9">
        <v>0.80067299999999997</v>
      </c>
      <c r="E619" s="9">
        <v>0.33418100000000001</v>
      </c>
      <c r="F619" s="9"/>
      <c r="G619" s="8">
        <v>42.499099999999999</v>
      </c>
      <c r="I619">
        <v>0.14962300000000001</v>
      </c>
      <c r="J619">
        <v>0.81940500000000005</v>
      </c>
      <c r="K619">
        <v>6.2321000000000001E-2</v>
      </c>
      <c r="M619">
        <v>0.12559100000000001</v>
      </c>
      <c r="N619">
        <v>0.88420399999999999</v>
      </c>
      <c r="O619">
        <v>0.17893500000000001</v>
      </c>
      <c r="R619" s="1"/>
      <c r="S619" s="1"/>
      <c r="T619" s="1"/>
      <c r="U619" s="1"/>
      <c r="V619" s="1"/>
      <c r="W619" s="1"/>
      <c r="X619" s="1"/>
      <c r="Z619" s="1"/>
      <c r="AA619" s="1"/>
      <c r="AB619" s="1"/>
      <c r="AC619" s="1"/>
      <c r="AD619" s="1"/>
      <c r="AE619" s="1"/>
      <c r="AF619" s="1"/>
    </row>
    <row r="620" spans="1:32" x14ac:dyDescent="0.25">
      <c r="A620" s="8">
        <v>58.123800000000003</v>
      </c>
      <c r="C620" s="9">
        <v>0.168014</v>
      </c>
      <c r="D620" s="9">
        <v>0.80388300000000001</v>
      </c>
      <c r="E620" s="9">
        <v>0.33084599999999997</v>
      </c>
      <c r="F620" s="9"/>
      <c r="G620" s="8">
        <v>17.492599999999999</v>
      </c>
      <c r="I620">
        <v>0.65096500000000002</v>
      </c>
      <c r="J620">
        <v>0.32337700000000003</v>
      </c>
      <c r="K620">
        <v>6.2989999999999999E-3</v>
      </c>
      <c r="M620">
        <v>0.31819700000000001</v>
      </c>
      <c r="N620">
        <v>0.65493100000000004</v>
      </c>
      <c r="O620">
        <v>8.4792999999999993E-2</v>
      </c>
      <c r="R620" s="1"/>
      <c r="S620" s="1"/>
      <c r="T620" s="1"/>
      <c r="U620" s="1"/>
      <c r="V620" s="1"/>
      <c r="W620" s="1"/>
      <c r="X620" s="1"/>
      <c r="Z620" s="1"/>
      <c r="AA620" s="1"/>
      <c r="AB620" s="1"/>
      <c r="AC620" s="1"/>
      <c r="AD620" s="1"/>
      <c r="AE620" s="1"/>
      <c r="AF620" s="1"/>
    </row>
    <row r="621" spans="1:32" x14ac:dyDescent="0.25">
      <c r="A621" s="8">
        <v>50.805900000000001</v>
      </c>
      <c r="C621" s="9">
        <v>0.242893</v>
      </c>
      <c r="D621" s="9">
        <v>0.849248</v>
      </c>
      <c r="E621" s="9">
        <v>0.245277</v>
      </c>
      <c r="F621" s="9"/>
      <c r="G621" s="8">
        <v>0</v>
      </c>
      <c r="I621">
        <v>0.975082</v>
      </c>
      <c r="J621">
        <v>5.9150000000000001E-3</v>
      </c>
      <c r="K621">
        <v>4.4499999999999997E-4</v>
      </c>
      <c r="M621">
        <v>0.54668099999999997</v>
      </c>
      <c r="N621">
        <v>0.475435</v>
      </c>
      <c r="O621">
        <v>4.5266000000000001E-2</v>
      </c>
      <c r="R621" s="1"/>
      <c r="S621" s="1"/>
      <c r="T621" s="1"/>
      <c r="U621" s="1"/>
      <c r="V621" s="1"/>
      <c r="W621" s="1"/>
      <c r="X621" s="1"/>
      <c r="Z621" s="1"/>
      <c r="AA621" s="1"/>
      <c r="AB621" s="1"/>
      <c r="AC621" s="1"/>
      <c r="AD621" s="1"/>
      <c r="AE621" s="1"/>
      <c r="AF621" s="1"/>
    </row>
    <row r="622" spans="1:32" x14ac:dyDescent="0.25">
      <c r="A622" s="8">
        <v>46.067399999999999</v>
      </c>
      <c r="C622" s="9">
        <v>0.29329100000000002</v>
      </c>
      <c r="D622" s="9">
        <v>0.83878900000000001</v>
      </c>
      <c r="E622" s="9">
        <v>0.197493</v>
      </c>
      <c r="F622" s="9"/>
      <c r="G622" s="8">
        <v>0</v>
      </c>
      <c r="I622">
        <v>0.975082</v>
      </c>
      <c r="J622">
        <v>5.9150000000000001E-3</v>
      </c>
      <c r="K622">
        <v>4.4499999999999997E-4</v>
      </c>
      <c r="M622">
        <v>0.58645199999999997</v>
      </c>
      <c r="N622">
        <v>0.46714499999999998</v>
      </c>
      <c r="O622">
        <v>4.0121999999999998E-2</v>
      </c>
      <c r="R622" s="1"/>
      <c r="S622" s="1"/>
      <c r="T622" s="1"/>
      <c r="U622" s="1"/>
      <c r="V622" s="1"/>
      <c r="W622" s="1"/>
      <c r="X622" s="1"/>
      <c r="Z622" s="1"/>
      <c r="AA622" s="1"/>
      <c r="AB622" s="1"/>
      <c r="AC622" s="1"/>
      <c r="AD622" s="1"/>
      <c r="AE622" s="1"/>
      <c r="AF622" s="1"/>
    </row>
    <row r="623" spans="1:32" x14ac:dyDescent="0.25">
      <c r="A623" s="8">
        <v>60.363399999999999</v>
      </c>
      <c r="C623" s="9">
        <v>0.14514299999999999</v>
      </c>
      <c r="D623" s="9">
        <v>0.76891200000000004</v>
      </c>
      <c r="E623" s="9">
        <v>0.36288799999999999</v>
      </c>
      <c r="F623" s="9"/>
      <c r="G623" s="8">
        <v>41.942500000000003</v>
      </c>
      <c r="I623">
        <v>0.15398100000000001</v>
      </c>
      <c r="J623">
        <v>0.81749899999999998</v>
      </c>
      <c r="K623">
        <v>6.0157000000000002E-2</v>
      </c>
      <c r="M623">
        <v>0.116034</v>
      </c>
      <c r="N623">
        <v>0.87315900000000002</v>
      </c>
      <c r="O623">
        <v>0.18976599999999999</v>
      </c>
      <c r="R623" s="1"/>
      <c r="S623" s="1"/>
      <c r="T623" s="1"/>
      <c r="U623" s="1"/>
      <c r="V623" s="1"/>
      <c r="W623" s="1"/>
      <c r="X623" s="1"/>
      <c r="Z623" s="1"/>
      <c r="AA623" s="1"/>
      <c r="AB623" s="1"/>
      <c r="AC623" s="1"/>
      <c r="AD623" s="1"/>
      <c r="AE623" s="1"/>
      <c r="AF623" s="1"/>
    </row>
    <row r="624" spans="1:32" x14ac:dyDescent="0.25">
      <c r="A624" s="8">
        <v>58.537700000000001</v>
      </c>
      <c r="C624" s="9">
        <v>0.163771</v>
      </c>
      <c r="D624" s="9">
        <v>0.79838100000000001</v>
      </c>
      <c r="E624" s="9">
        <v>0.33650099999999999</v>
      </c>
      <c r="F624" s="9"/>
      <c r="G624" s="8">
        <v>51.386699999999998</v>
      </c>
      <c r="I624">
        <v>9.5385999999999999E-2</v>
      </c>
      <c r="J624">
        <v>0.83478600000000003</v>
      </c>
      <c r="K624">
        <v>0.105183</v>
      </c>
      <c r="M624">
        <v>0.107122</v>
      </c>
      <c r="N624">
        <v>0.88667799999999997</v>
      </c>
      <c r="O624">
        <v>0.20471700000000001</v>
      </c>
      <c r="R624" s="1"/>
      <c r="S624" s="1"/>
      <c r="T624" s="1"/>
      <c r="U624" s="1"/>
      <c r="V624" s="1"/>
      <c r="W624" s="1"/>
      <c r="X624" s="1"/>
      <c r="Z624" s="1"/>
      <c r="AA624" s="1"/>
      <c r="AB624" s="1"/>
      <c r="AC624" s="1"/>
      <c r="AD624" s="1"/>
      <c r="AE624" s="1"/>
      <c r="AF624" s="1"/>
    </row>
    <row r="625" spans="1:32" x14ac:dyDescent="0.25">
      <c r="A625" s="8">
        <v>58.965400000000002</v>
      </c>
      <c r="C625" s="9">
        <v>0.15939</v>
      </c>
      <c r="D625" s="9">
        <v>0.79226200000000002</v>
      </c>
      <c r="E625" s="9">
        <v>0.34246799999999999</v>
      </c>
      <c r="F625" s="9"/>
      <c r="G625" s="8">
        <v>45.834299999999999</v>
      </c>
      <c r="I625">
        <v>0.12622900000000001</v>
      </c>
      <c r="J625">
        <v>0.82830000000000004</v>
      </c>
      <c r="K625">
        <v>7.6479000000000005E-2</v>
      </c>
      <c r="M625">
        <v>0.115074</v>
      </c>
      <c r="N625">
        <v>0.88368500000000005</v>
      </c>
      <c r="O625">
        <v>0.191694</v>
      </c>
      <c r="R625" s="1"/>
      <c r="S625" s="1"/>
      <c r="T625" s="1"/>
      <c r="U625" s="1"/>
      <c r="V625" s="1"/>
      <c r="W625" s="1"/>
      <c r="X625" s="1"/>
      <c r="Z625" s="1"/>
      <c r="AA625" s="1"/>
      <c r="AB625" s="1"/>
      <c r="AC625" s="1"/>
      <c r="AD625" s="1"/>
      <c r="AE625" s="1"/>
      <c r="AF625" s="1"/>
    </row>
    <row r="626" spans="1:32" x14ac:dyDescent="0.25">
      <c r="A626" s="8">
        <v>62.425800000000002</v>
      </c>
      <c r="C626" s="9">
        <v>0.124524</v>
      </c>
      <c r="D626" s="9">
        <v>0.72371700000000005</v>
      </c>
      <c r="E626" s="9">
        <v>0.395787</v>
      </c>
      <c r="F626" s="9"/>
      <c r="G626" s="8">
        <v>63.892400000000002</v>
      </c>
      <c r="I626">
        <v>4.6972E-2</v>
      </c>
      <c r="J626">
        <v>0.80136399999999997</v>
      </c>
      <c r="K626">
        <v>0.20769699999999999</v>
      </c>
      <c r="M626">
        <v>7.1887000000000006E-2</v>
      </c>
      <c r="N626">
        <v>0.84568900000000002</v>
      </c>
      <c r="O626">
        <v>0.28526200000000002</v>
      </c>
      <c r="R626" s="1"/>
      <c r="S626" s="1"/>
      <c r="T626" s="1"/>
      <c r="U626" s="1"/>
      <c r="V626" s="1"/>
      <c r="W626" s="1"/>
      <c r="X626" s="1"/>
      <c r="Z626" s="1"/>
      <c r="AA626" s="1"/>
      <c r="AB626" s="1"/>
      <c r="AC626" s="1"/>
      <c r="AD626" s="1"/>
      <c r="AE626" s="1"/>
      <c r="AF626" s="1"/>
    </row>
    <row r="627" spans="1:32" x14ac:dyDescent="0.25">
      <c r="A627" s="8">
        <v>60.866399999999999</v>
      </c>
      <c r="C627" s="9">
        <v>0.14005799999999999</v>
      </c>
      <c r="D627" s="9">
        <v>0.75914499999999996</v>
      </c>
      <c r="E627" s="9">
        <v>0.37059799999999998</v>
      </c>
      <c r="F627" s="9"/>
      <c r="G627" s="8">
        <v>86.113399999999999</v>
      </c>
      <c r="I627">
        <v>2.8059999999999999E-3</v>
      </c>
      <c r="J627">
        <v>0.156833</v>
      </c>
      <c r="K627">
        <v>0.78165300000000004</v>
      </c>
      <c r="M627">
        <v>3.4529999999999998E-2</v>
      </c>
      <c r="N627">
        <v>0.49037199999999997</v>
      </c>
      <c r="O627">
        <v>0.54066999999999998</v>
      </c>
      <c r="R627" s="1"/>
      <c r="S627" s="1"/>
      <c r="T627" s="1"/>
      <c r="U627" s="1"/>
      <c r="V627" s="1"/>
      <c r="W627" s="1"/>
      <c r="X627" s="1"/>
      <c r="Z627" s="1"/>
      <c r="AA627" s="1"/>
      <c r="AB627" s="1"/>
      <c r="AC627" s="1"/>
      <c r="AD627" s="1"/>
      <c r="AE627" s="1"/>
      <c r="AF627" s="1"/>
    </row>
    <row r="628" spans="1:32" x14ac:dyDescent="0.25">
      <c r="A628" s="8">
        <v>60.628300000000003</v>
      </c>
      <c r="C628" s="9">
        <v>0.142461</v>
      </c>
      <c r="D628" s="9">
        <v>0.76386399999999999</v>
      </c>
      <c r="E628" s="9">
        <v>0.36692399999999997</v>
      </c>
      <c r="F628" s="9"/>
      <c r="G628" s="8">
        <v>84.447100000000006</v>
      </c>
      <c r="I628">
        <v>3.8409999999999998E-3</v>
      </c>
      <c r="J628">
        <v>0.21490600000000001</v>
      </c>
      <c r="K628">
        <v>0.73045400000000005</v>
      </c>
      <c r="M628">
        <v>3.7311999999999998E-2</v>
      </c>
      <c r="N628">
        <v>0.53109499999999998</v>
      </c>
      <c r="O628">
        <v>0.51580700000000002</v>
      </c>
      <c r="R628" s="1"/>
      <c r="S628" s="1"/>
      <c r="T628" s="1"/>
      <c r="U628" s="1"/>
      <c r="V628" s="1"/>
      <c r="W628" s="1"/>
      <c r="X628" s="1"/>
      <c r="Z628" s="1"/>
      <c r="AA628" s="1"/>
      <c r="AB628" s="1"/>
      <c r="AC628" s="1"/>
      <c r="AD628" s="1"/>
      <c r="AE628" s="1"/>
      <c r="AF628" s="1"/>
    </row>
    <row r="629" spans="1:32" x14ac:dyDescent="0.25">
      <c r="A629" s="8">
        <v>55.429400000000001</v>
      </c>
      <c r="C629" s="9">
        <v>0.19563900000000001</v>
      </c>
      <c r="D629" s="9">
        <v>0.83083700000000005</v>
      </c>
      <c r="E629" s="9">
        <v>0.29657699999999998</v>
      </c>
      <c r="F629" s="9"/>
      <c r="G629" s="8">
        <v>87.226100000000002</v>
      </c>
      <c r="I629">
        <v>2.264E-3</v>
      </c>
      <c r="J629">
        <v>0.124822</v>
      </c>
      <c r="K629">
        <v>0.81227700000000003</v>
      </c>
      <c r="M629">
        <v>4.3108E-2</v>
      </c>
      <c r="N629">
        <v>0.51788199999999995</v>
      </c>
      <c r="O629">
        <v>0.50443899999999997</v>
      </c>
      <c r="R629" s="1"/>
      <c r="S629" s="1"/>
      <c r="T629" s="1"/>
      <c r="U629" s="1"/>
      <c r="V629" s="1"/>
      <c r="W629" s="1"/>
      <c r="X629" s="1"/>
      <c r="Z629" s="1"/>
      <c r="AA629" s="1"/>
      <c r="AB629" s="1"/>
      <c r="AC629" s="1"/>
      <c r="AD629" s="1"/>
      <c r="AE629" s="1"/>
      <c r="AF629" s="1"/>
    </row>
    <row r="630" spans="1:32" x14ac:dyDescent="0.25">
      <c r="A630" s="8">
        <v>59.020299999999999</v>
      </c>
      <c r="C630" s="9">
        <v>0.158829</v>
      </c>
      <c r="D630" s="9">
        <v>0.79144400000000004</v>
      </c>
      <c r="E630" s="9">
        <v>0.34324300000000002</v>
      </c>
      <c r="F630" s="9"/>
      <c r="G630" s="8">
        <v>100</v>
      </c>
      <c r="I630">
        <v>2.34E-4</v>
      </c>
      <c r="J630">
        <v>8.1419999999999999E-3</v>
      </c>
      <c r="K630">
        <v>0.96950199999999997</v>
      </c>
      <c r="M630">
        <v>3.0544000000000002E-2</v>
      </c>
      <c r="N630">
        <v>0.42071700000000001</v>
      </c>
      <c r="O630">
        <v>0.60288399999999998</v>
      </c>
      <c r="R630" s="1"/>
      <c r="S630" s="1"/>
      <c r="T630" s="1"/>
      <c r="U630" s="1"/>
      <c r="V630" s="1"/>
      <c r="W630" s="1"/>
      <c r="X630" s="1"/>
      <c r="Z630" s="1"/>
      <c r="AA630" s="1"/>
      <c r="AB630" s="1"/>
      <c r="AC630" s="1"/>
      <c r="AD630" s="1"/>
      <c r="AE630" s="1"/>
      <c r="AF630" s="1"/>
    </row>
    <row r="631" spans="1:32" x14ac:dyDescent="0.25">
      <c r="A631" s="8">
        <v>61.440100000000001</v>
      </c>
      <c r="C631" s="9">
        <v>0.134297</v>
      </c>
      <c r="D631" s="9">
        <v>0.74704599999999999</v>
      </c>
      <c r="E631" s="9">
        <v>0.37963599999999997</v>
      </c>
      <c r="F631" s="9"/>
      <c r="G631" s="8">
        <v>96.043099999999995</v>
      </c>
      <c r="I631">
        <v>4.3199999999999998E-4</v>
      </c>
      <c r="J631">
        <v>1.7505E-2</v>
      </c>
      <c r="K631">
        <v>0.94890200000000002</v>
      </c>
      <c r="M631">
        <v>2.7673E-2</v>
      </c>
      <c r="N631">
        <v>0.39952100000000002</v>
      </c>
      <c r="O631">
        <v>0.61541000000000001</v>
      </c>
      <c r="R631" s="1"/>
      <c r="S631" s="1"/>
      <c r="T631" s="1"/>
      <c r="U631" s="1"/>
      <c r="V631" s="1"/>
      <c r="W631" s="1"/>
      <c r="X631" s="1"/>
      <c r="Z631" s="1"/>
      <c r="AA631" s="1"/>
      <c r="AB631" s="1"/>
      <c r="AC631" s="1"/>
      <c r="AD631" s="1"/>
      <c r="AE631" s="1"/>
      <c r="AF631" s="1"/>
    </row>
    <row r="632" spans="1:32" x14ac:dyDescent="0.25">
      <c r="A632" s="8">
        <v>59.2012</v>
      </c>
      <c r="C632" s="9">
        <v>0.15697900000000001</v>
      </c>
      <c r="D632" s="9">
        <v>0.78869199999999995</v>
      </c>
      <c r="E632" s="9">
        <v>0.34581200000000001</v>
      </c>
      <c r="F632" s="9"/>
      <c r="G632" s="8">
        <v>100</v>
      </c>
      <c r="I632">
        <v>2.34E-4</v>
      </c>
      <c r="J632">
        <v>8.1419999999999999E-3</v>
      </c>
      <c r="K632">
        <v>0.96950199999999997</v>
      </c>
      <c r="M632">
        <v>3.0277999999999999E-2</v>
      </c>
      <c r="N632">
        <v>0.41906700000000002</v>
      </c>
      <c r="O632">
        <v>0.60442300000000004</v>
      </c>
      <c r="R632" s="1"/>
      <c r="S632" s="1"/>
      <c r="T632" s="1"/>
      <c r="U632" s="1"/>
      <c r="V632" s="1"/>
      <c r="W632" s="1"/>
      <c r="X632" s="1"/>
      <c r="Z632" s="1"/>
      <c r="AA632" s="1"/>
      <c r="AB632" s="1"/>
      <c r="AC632" s="1"/>
      <c r="AD632" s="1"/>
      <c r="AE632" s="1"/>
      <c r="AF632" s="1"/>
    </row>
    <row r="633" spans="1:32" x14ac:dyDescent="0.25">
      <c r="A633" s="8">
        <v>55.6096</v>
      </c>
      <c r="C633" s="9">
        <v>0.193795</v>
      </c>
      <c r="D633" s="9">
        <v>0.82946500000000001</v>
      </c>
      <c r="E633" s="9">
        <v>0.29874499999999998</v>
      </c>
      <c r="F633" s="9"/>
      <c r="G633" s="8">
        <v>79.902299999999997</v>
      </c>
      <c r="I633">
        <v>8.4270000000000005E-3</v>
      </c>
      <c r="J633">
        <v>0.413746</v>
      </c>
      <c r="K633">
        <v>0.57300200000000001</v>
      </c>
      <c r="M633">
        <v>5.8821999999999999E-2</v>
      </c>
      <c r="N633">
        <v>0.70355100000000004</v>
      </c>
      <c r="O633">
        <v>0.39507999999999999</v>
      </c>
      <c r="R633" s="1"/>
      <c r="S633" s="1"/>
      <c r="T633" s="1"/>
      <c r="U633" s="1"/>
      <c r="V633" s="1"/>
      <c r="W633" s="1"/>
      <c r="X633" s="1"/>
      <c r="Z633" s="1"/>
      <c r="AA633" s="1"/>
      <c r="AB633" s="1"/>
      <c r="AC633" s="1"/>
      <c r="AD633" s="1"/>
      <c r="AE633" s="1"/>
      <c r="AF633" s="1"/>
    </row>
    <row r="634" spans="1:32" x14ac:dyDescent="0.25">
      <c r="A634" s="8">
        <v>53.536799999999999</v>
      </c>
      <c r="C634" s="9">
        <v>0.21496999999999999</v>
      </c>
      <c r="D634" s="9">
        <v>0.84207600000000005</v>
      </c>
      <c r="E634" s="9">
        <v>0.27468199999999998</v>
      </c>
      <c r="F634" s="9"/>
      <c r="G634" s="8">
        <v>87.009399999999999</v>
      </c>
      <c r="I634">
        <v>2.3609999999999998E-3</v>
      </c>
      <c r="J634">
        <v>0.13062299999999999</v>
      </c>
      <c r="K634">
        <v>0.806558</v>
      </c>
      <c r="M634">
        <v>4.7176000000000003E-2</v>
      </c>
      <c r="N634">
        <v>0.529115</v>
      </c>
      <c r="O634">
        <v>0.48607</v>
      </c>
      <c r="R634" s="1"/>
      <c r="S634" s="1"/>
      <c r="T634" s="1"/>
      <c r="U634" s="1"/>
      <c r="V634" s="1"/>
      <c r="W634" s="1"/>
      <c r="X634" s="1"/>
      <c r="Z634" s="1"/>
      <c r="AA634" s="1"/>
      <c r="AB634" s="1"/>
      <c r="AC634" s="1"/>
      <c r="AD634" s="1"/>
      <c r="AE634" s="1"/>
      <c r="AF634" s="1"/>
    </row>
    <row r="635" spans="1:32" x14ac:dyDescent="0.25">
      <c r="A635" s="8">
        <v>62.882300000000001</v>
      </c>
      <c r="C635" s="9">
        <v>0.120063</v>
      </c>
      <c r="D635" s="9">
        <v>0.71176399999999995</v>
      </c>
      <c r="E635" s="9">
        <v>0.40353899999999998</v>
      </c>
      <c r="F635" s="9"/>
      <c r="G635" s="8">
        <v>84.559799999999996</v>
      </c>
      <c r="I635">
        <v>3.761E-3</v>
      </c>
      <c r="J635">
        <v>0.210617</v>
      </c>
      <c r="K635">
        <v>0.73409400000000002</v>
      </c>
      <c r="M635">
        <v>3.3016999999999998E-2</v>
      </c>
      <c r="N635">
        <v>0.49274699999999999</v>
      </c>
      <c r="O635">
        <v>0.540435</v>
      </c>
      <c r="R635" s="1"/>
      <c r="S635" s="1"/>
      <c r="T635" s="1"/>
      <c r="U635" s="1"/>
      <c r="V635" s="1"/>
      <c r="W635" s="1"/>
      <c r="X635" s="1"/>
      <c r="Z635" s="1"/>
      <c r="AA635" s="1"/>
      <c r="AB635" s="1"/>
      <c r="AC635" s="1"/>
      <c r="AD635" s="1"/>
      <c r="AE635" s="1"/>
      <c r="AF635" s="1"/>
    </row>
    <row r="636" spans="1:32" x14ac:dyDescent="0.25">
      <c r="A636" s="8">
        <v>68.856099999999998</v>
      </c>
      <c r="C636" s="9">
        <v>6.8224000000000007E-2</v>
      </c>
      <c r="D636" s="9">
        <v>0.48588199999999998</v>
      </c>
      <c r="E636" s="9">
        <v>0.51985999999999999</v>
      </c>
      <c r="F636" s="9"/>
      <c r="G636" s="8">
        <v>81.715400000000002</v>
      </c>
      <c r="I636">
        <v>6.2509999999999996E-3</v>
      </c>
      <c r="J636">
        <v>0.330849</v>
      </c>
      <c r="K636">
        <v>0.63705299999999998</v>
      </c>
      <c r="M636">
        <v>2.7067999999999998E-2</v>
      </c>
      <c r="N636">
        <v>0.41785699999999998</v>
      </c>
      <c r="O636">
        <v>0.56299999999999994</v>
      </c>
      <c r="R636" s="1"/>
      <c r="S636" s="1"/>
      <c r="T636" s="1"/>
      <c r="U636" s="1"/>
      <c r="V636" s="1"/>
      <c r="W636" s="1"/>
      <c r="X636" s="1"/>
      <c r="Z636" s="1"/>
      <c r="AA636" s="1"/>
      <c r="AB636" s="1"/>
      <c r="AC636" s="1"/>
      <c r="AD636" s="1"/>
      <c r="AE636" s="1"/>
      <c r="AF636" s="1"/>
    </row>
    <row r="637" spans="1:32" x14ac:dyDescent="0.25">
      <c r="A637" s="8">
        <v>64.668300000000002</v>
      </c>
      <c r="C637" s="9">
        <v>0.10313600000000001</v>
      </c>
      <c r="D637" s="9">
        <v>0.65756599999999998</v>
      </c>
      <c r="E637" s="9">
        <v>0.43552600000000002</v>
      </c>
      <c r="F637" s="9"/>
      <c r="G637" s="8">
        <v>100</v>
      </c>
      <c r="I637">
        <v>2.34E-4</v>
      </c>
      <c r="J637">
        <v>8.1419999999999999E-3</v>
      </c>
      <c r="K637">
        <v>0.96950199999999997</v>
      </c>
      <c r="M637">
        <v>2.2956000000000001E-2</v>
      </c>
      <c r="N637">
        <v>0.344916</v>
      </c>
      <c r="O637">
        <v>0.65118699999999996</v>
      </c>
      <c r="R637" s="1"/>
      <c r="S637" s="1"/>
      <c r="T637" s="1"/>
      <c r="U637" s="1"/>
      <c r="V637" s="1"/>
      <c r="W637" s="1"/>
      <c r="X637" s="1"/>
      <c r="Z637" s="1"/>
      <c r="AA637" s="1"/>
      <c r="AB637" s="1"/>
      <c r="AC637" s="1"/>
      <c r="AD637" s="1"/>
      <c r="AE637" s="1"/>
      <c r="AF637" s="1"/>
    </row>
    <row r="638" spans="1:32" x14ac:dyDescent="0.25">
      <c r="A638" s="8">
        <v>64.779399999999995</v>
      </c>
      <c r="C638" s="9">
        <v>0.102116</v>
      </c>
      <c r="D638" s="9">
        <v>0.65379299999999996</v>
      </c>
      <c r="E638" s="9">
        <v>0.43760199999999999</v>
      </c>
      <c r="F638" s="9"/>
      <c r="G638" s="8">
        <v>100</v>
      </c>
      <c r="I638">
        <v>2.34E-4</v>
      </c>
      <c r="J638">
        <v>8.1419999999999999E-3</v>
      </c>
      <c r="K638">
        <v>0.96950199999999997</v>
      </c>
      <c r="M638">
        <v>2.2824000000000001E-2</v>
      </c>
      <c r="N638">
        <v>0.34293000000000001</v>
      </c>
      <c r="O638">
        <v>0.65210299999999999</v>
      </c>
      <c r="R638" s="1"/>
      <c r="S638" s="1"/>
      <c r="T638" s="1"/>
      <c r="U638" s="1"/>
      <c r="V638" s="1"/>
      <c r="W638" s="1"/>
      <c r="X638" s="1"/>
      <c r="Z638" s="1"/>
      <c r="AA638" s="1"/>
      <c r="AB638" s="1"/>
      <c r="AC638" s="1"/>
      <c r="AD638" s="1"/>
      <c r="AE638" s="1"/>
      <c r="AF638" s="1"/>
    </row>
    <row r="639" spans="1:32" x14ac:dyDescent="0.25">
      <c r="A639" s="8">
        <v>61.5349</v>
      </c>
      <c r="C639" s="9">
        <v>0.13335</v>
      </c>
      <c r="D639" s="9">
        <v>0.74494499999999997</v>
      </c>
      <c r="E639" s="9">
        <v>0.38115399999999999</v>
      </c>
      <c r="F639" s="9"/>
      <c r="G639" s="8">
        <v>83.004499999999993</v>
      </c>
      <c r="I639">
        <v>4.9919999999999999E-3</v>
      </c>
      <c r="J639">
        <v>0.27371499999999999</v>
      </c>
      <c r="K639">
        <v>0.68212200000000001</v>
      </c>
      <c r="M639">
        <v>3.7946000000000001E-2</v>
      </c>
      <c r="N639">
        <v>0.55662900000000004</v>
      </c>
      <c r="O639">
        <v>0.50331099999999995</v>
      </c>
      <c r="R639" s="1"/>
      <c r="S639" s="1"/>
      <c r="T639" s="1"/>
      <c r="U639" s="1"/>
      <c r="V639" s="1"/>
      <c r="W639" s="1"/>
      <c r="X639" s="1"/>
      <c r="Z639" s="1"/>
      <c r="AA639" s="1"/>
      <c r="AB639" s="1"/>
      <c r="AC639" s="1"/>
      <c r="AD639" s="1"/>
      <c r="AE639" s="1"/>
      <c r="AF639" s="1"/>
    </row>
    <row r="640" spans="1:32" x14ac:dyDescent="0.25">
      <c r="A640" s="8">
        <v>59.779600000000002</v>
      </c>
      <c r="C640" s="9">
        <v>0.15107599999999999</v>
      </c>
      <c r="D640" s="9">
        <v>0.77931600000000001</v>
      </c>
      <c r="E640" s="9">
        <v>0.35418500000000003</v>
      </c>
      <c r="F640" s="9"/>
      <c r="G640" s="8">
        <v>56.433</v>
      </c>
      <c r="I640">
        <v>7.3363999999999999E-2</v>
      </c>
      <c r="J640">
        <v>0.83142700000000003</v>
      </c>
      <c r="K640">
        <v>0.138354</v>
      </c>
      <c r="M640">
        <v>9.3488000000000002E-2</v>
      </c>
      <c r="N640">
        <v>0.87860300000000002</v>
      </c>
      <c r="O640">
        <v>0.229629</v>
      </c>
      <c r="R640" s="1"/>
      <c r="S640" s="1"/>
      <c r="T640" s="1"/>
      <c r="U640" s="1"/>
      <c r="V640" s="1"/>
      <c r="W640" s="1"/>
      <c r="X640" s="1"/>
      <c r="Z640" s="1"/>
      <c r="AA640" s="1"/>
      <c r="AB640" s="1"/>
      <c r="AC640" s="1"/>
      <c r="AD640" s="1"/>
      <c r="AE640" s="1"/>
      <c r="AF640" s="1"/>
    </row>
    <row r="641" spans="1:32" x14ac:dyDescent="0.25">
      <c r="A641" s="8">
        <v>61.886299999999999</v>
      </c>
      <c r="C641" s="9">
        <v>0.12985099999999999</v>
      </c>
      <c r="D641" s="9">
        <v>0.736896</v>
      </c>
      <c r="E641" s="9">
        <v>0.38684800000000003</v>
      </c>
      <c r="F641" s="9"/>
      <c r="G641" s="8">
        <v>100</v>
      </c>
      <c r="I641">
        <v>2.34E-4</v>
      </c>
      <c r="J641">
        <v>8.1419999999999999E-3</v>
      </c>
      <c r="K641">
        <v>0.96950199999999997</v>
      </c>
      <c r="M641">
        <v>2.6495999999999999E-2</v>
      </c>
      <c r="N641">
        <v>0.38865899999999998</v>
      </c>
      <c r="O641">
        <v>0.62753099999999995</v>
      </c>
      <c r="R641" s="1"/>
      <c r="S641" s="1"/>
      <c r="T641" s="1"/>
      <c r="U641" s="1"/>
      <c r="V641" s="1"/>
      <c r="W641" s="1"/>
      <c r="X641" s="1"/>
      <c r="Z641" s="1"/>
      <c r="AA641" s="1"/>
      <c r="AB641" s="1"/>
      <c r="AC641" s="1"/>
      <c r="AD641" s="1"/>
      <c r="AE641" s="1"/>
      <c r="AF641" s="1"/>
    </row>
    <row r="642" spans="1:32" x14ac:dyDescent="0.25">
      <c r="A642" s="8">
        <v>58.311900000000001</v>
      </c>
      <c r="C642" s="9">
        <v>0.16608500000000001</v>
      </c>
      <c r="D642" s="9">
        <v>0.80143200000000003</v>
      </c>
      <c r="E642" s="9">
        <v>0.33340199999999998</v>
      </c>
      <c r="F642" s="9"/>
      <c r="G642" s="8">
        <v>100</v>
      </c>
      <c r="I642">
        <v>2.34E-4</v>
      </c>
      <c r="J642">
        <v>8.1419999999999999E-3</v>
      </c>
      <c r="K642">
        <v>0.96950199999999997</v>
      </c>
      <c r="M642">
        <v>3.1595999999999999E-2</v>
      </c>
      <c r="N642">
        <v>0.426728</v>
      </c>
      <c r="O642">
        <v>0.59689300000000001</v>
      </c>
      <c r="R642" s="1"/>
      <c r="S642" s="1"/>
      <c r="T642" s="1"/>
      <c r="U642" s="1"/>
      <c r="V642" s="1"/>
      <c r="W642" s="1"/>
      <c r="X642" s="1"/>
      <c r="Z642" s="1"/>
      <c r="AA642" s="1"/>
      <c r="AB642" s="1"/>
      <c r="AC642" s="1"/>
      <c r="AD642" s="1"/>
      <c r="AE642" s="1"/>
      <c r="AF642" s="1"/>
    </row>
    <row r="643" spans="1:32" x14ac:dyDescent="0.25">
      <c r="A643" s="8">
        <v>61.1282</v>
      </c>
      <c r="C643" s="9">
        <v>0.13742299999999999</v>
      </c>
      <c r="D643" s="9">
        <v>0.75375400000000004</v>
      </c>
      <c r="E643" s="9">
        <v>0.37469000000000002</v>
      </c>
      <c r="F643" s="9"/>
      <c r="G643" s="8">
        <v>100</v>
      </c>
      <c r="I643">
        <v>2.34E-4</v>
      </c>
      <c r="J643">
        <v>8.1419999999999999E-3</v>
      </c>
      <c r="K643">
        <v>0.96950199999999997</v>
      </c>
      <c r="M643">
        <v>2.7532000000000001E-2</v>
      </c>
      <c r="N643">
        <v>0.39841100000000002</v>
      </c>
      <c r="O643">
        <v>0.62097800000000003</v>
      </c>
      <c r="R643" s="1"/>
      <c r="S643" s="1"/>
      <c r="T643" s="1"/>
      <c r="U643" s="1"/>
      <c r="V643" s="1"/>
      <c r="W643" s="1"/>
      <c r="X643" s="1"/>
      <c r="Z643" s="1"/>
      <c r="AA643" s="1"/>
      <c r="AB643" s="1"/>
      <c r="AC643" s="1"/>
      <c r="AD643" s="1"/>
      <c r="AE643" s="1"/>
      <c r="AF643" s="1"/>
    </row>
    <row r="644" spans="1:32" x14ac:dyDescent="0.25">
      <c r="A644" s="8">
        <v>63.910899999999998</v>
      </c>
      <c r="C644" s="9">
        <v>0.11020099999999999</v>
      </c>
      <c r="D644" s="9">
        <v>0.68202399999999996</v>
      </c>
      <c r="E644" s="9">
        <v>0.42164000000000001</v>
      </c>
      <c r="F644" s="9"/>
      <c r="G644" s="8">
        <v>96.957599999999999</v>
      </c>
      <c r="I644">
        <v>3.7100000000000002E-4</v>
      </c>
      <c r="J644">
        <v>1.4489999999999999E-2</v>
      </c>
      <c r="K644">
        <v>0.95499000000000001</v>
      </c>
      <c r="M644">
        <v>2.4223999999999999E-2</v>
      </c>
      <c r="N644">
        <v>0.36103400000000002</v>
      </c>
      <c r="O644">
        <v>0.63929000000000002</v>
      </c>
      <c r="R644" s="1"/>
      <c r="S644" s="1"/>
      <c r="T644" s="1"/>
      <c r="U644" s="1"/>
      <c r="V644" s="1"/>
      <c r="W644" s="1"/>
      <c r="X644" s="1"/>
      <c r="Z644" s="1"/>
      <c r="AA644" s="1"/>
      <c r="AB644" s="1"/>
      <c r="AC644" s="1"/>
      <c r="AD644" s="1"/>
      <c r="AE644" s="1"/>
      <c r="AF644" s="1"/>
    </row>
    <row r="645" spans="1:32" x14ac:dyDescent="0.25">
      <c r="A645" s="8">
        <v>56.840899999999998</v>
      </c>
      <c r="C645" s="9">
        <v>0.181177</v>
      </c>
      <c r="D645" s="9">
        <v>0.81851200000000002</v>
      </c>
      <c r="E645" s="9">
        <v>0.31401099999999998</v>
      </c>
      <c r="F645" s="9"/>
      <c r="G645" s="8">
        <v>64.260900000000007</v>
      </c>
      <c r="I645">
        <v>4.5797999999999998E-2</v>
      </c>
      <c r="J645">
        <v>0.79866700000000002</v>
      </c>
      <c r="K645">
        <v>0.21208099999999999</v>
      </c>
      <c r="M645">
        <v>9.3567999999999998E-2</v>
      </c>
      <c r="N645">
        <v>0.87978599999999996</v>
      </c>
      <c r="O645">
        <v>0.24135000000000001</v>
      </c>
      <c r="R645" s="1"/>
      <c r="S645" s="1"/>
      <c r="T645" s="1"/>
      <c r="U645" s="1"/>
      <c r="V645" s="1"/>
      <c r="W645" s="1"/>
      <c r="X645" s="1"/>
      <c r="Z645" s="1"/>
      <c r="AA645" s="1"/>
      <c r="AB645" s="1"/>
      <c r="AC645" s="1"/>
      <c r="AD645" s="1"/>
      <c r="AE645" s="1"/>
      <c r="AF645" s="1"/>
    </row>
    <row r="646" spans="1:32" x14ac:dyDescent="0.25">
      <c r="A646" s="8">
        <v>58.8215</v>
      </c>
      <c r="C646" s="9">
        <v>0.16086300000000001</v>
      </c>
      <c r="D646" s="9">
        <v>0.79437100000000005</v>
      </c>
      <c r="E646" s="9">
        <v>0.34044600000000003</v>
      </c>
      <c r="F646" s="9"/>
      <c r="G646" s="8">
        <v>52.853000000000002</v>
      </c>
      <c r="I646">
        <v>8.8511999999999993E-2</v>
      </c>
      <c r="J646">
        <v>0.83480699999999997</v>
      </c>
      <c r="K646">
        <v>0.11402</v>
      </c>
      <c r="M646">
        <v>0.103368</v>
      </c>
      <c r="N646">
        <v>0.88517900000000005</v>
      </c>
      <c r="O646">
        <v>0.21102099999999999</v>
      </c>
      <c r="R646" s="1"/>
      <c r="S646" s="1"/>
      <c r="T646" s="1"/>
      <c r="U646" s="1"/>
      <c r="V646" s="1"/>
      <c r="W646" s="1"/>
      <c r="X646" s="1"/>
      <c r="Z646" s="1"/>
      <c r="AA646" s="1"/>
      <c r="AB646" s="1"/>
      <c r="AC646" s="1"/>
      <c r="AD646" s="1"/>
      <c r="AE646" s="1"/>
      <c r="AF646" s="1"/>
    </row>
    <row r="647" spans="1:32" x14ac:dyDescent="0.25">
      <c r="A647" s="8">
        <v>63.743899999999996</v>
      </c>
      <c r="C647" s="9">
        <v>0.11178200000000001</v>
      </c>
      <c r="D647" s="9">
        <v>0.68712200000000001</v>
      </c>
      <c r="E647" s="9">
        <v>0.41864200000000001</v>
      </c>
      <c r="F647" s="9"/>
      <c r="G647" s="8">
        <v>77.869900000000001</v>
      </c>
      <c r="I647">
        <v>1.1469E-2</v>
      </c>
      <c r="J647">
        <v>0.50270599999999999</v>
      </c>
      <c r="K647">
        <v>0.50369299999999995</v>
      </c>
      <c r="M647">
        <v>4.3075000000000002E-2</v>
      </c>
      <c r="N647">
        <v>0.66618100000000002</v>
      </c>
      <c r="O647">
        <v>0.44384299999999999</v>
      </c>
      <c r="R647" s="1"/>
      <c r="S647" s="1"/>
      <c r="T647" s="1"/>
      <c r="U647" s="1"/>
      <c r="V647" s="1"/>
      <c r="W647" s="1"/>
      <c r="X647" s="1"/>
      <c r="Z647" s="1"/>
      <c r="AA647" s="1"/>
      <c r="AB647" s="1"/>
      <c r="AC647" s="1"/>
      <c r="AD647" s="1"/>
      <c r="AE647" s="1"/>
      <c r="AF647" s="1"/>
    </row>
    <row r="648" spans="1:32" x14ac:dyDescent="0.25">
      <c r="A648" s="8">
        <v>63.893000000000001</v>
      </c>
      <c r="C648" s="9">
        <v>0.11037</v>
      </c>
      <c r="D648" s="9">
        <v>0.68257500000000004</v>
      </c>
      <c r="E648" s="9">
        <v>0.421317</v>
      </c>
      <c r="F648" s="9"/>
      <c r="G648" s="8">
        <v>91.803799999999995</v>
      </c>
      <c r="I648">
        <v>9.3099999999999997E-4</v>
      </c>
      <c r="J648">
        <v>4.4833999999999999E-2</v>
      </c>
      <c r="K648">
        <v>0.90443200000000001</v>
      </c>
      <c r="M648">
        <v>2.5568E-2</v>
      </c>
      <c r="N648">
        <v>0.37667600000000001</v>
      </c>
      <c r="O648">
        <v>0.61963299999999999</v>
      </c>
      <c r="R648" s="1"/>
      <c r="S648" s="1"/>
      <c r="T648" s="1"/>
      <c r="U648" s="1"/>
      <c r="V648" s="1"/>
      <c r="W648" s="1"/>
      <c r="X648" s="1"/>
      <c r="Z648" s="1"/>
      <c r="AA648" s="1"/>
      <c r="AB648" s="1"/>
      <c r="AC648" s="1"/>
      <c r="AD648" s="1"/>
      <c r="AE648" s="1"/>
      <c r="AF648" s="1"/>
    </row>
    <row r="649" spans="1:32" x14ac:dyDescent="0.25">
      <c r="A649" s="8">
        <v>59.473199999999999</v>
      </c>
      <c r="C649" s="9">
        <v>0.1542</v>
      </c>
      <c r="D649" s="9">
        <v>0.78439400000000004</v>
      </c>
      <c r="E649" s="9">
        <v>0.349719</v>
      </c>
      <c r="F649" s="9"/>
      <c r="G649" s="8">
        <v>100</v>
      </c>
      <c r="I649">
        <v>2.34E-4</v>
      </c>
      <c r="J649">
        <v>8.1419999999999999E-3</v>
      </c>
      <c r="K649">
        <v>0.96950199999999997</v>
      </c>
      <c r="M649">
        <v>2.9881000000000001E-2</v>
      </c>
      <c r="N649">
        <v>0.41649700000000001</v>
      </c>
      <c r="O649">
        <v>0.60674300000000003</v>
      </c>
      <c r="R649" s="1"/>
      <c r="S649" s="1"/>
      <c r="T649" s="1"/>
      <c r="U649" s="1"/>
      <c r="V649" s="1"/>
      <c r="W649" s="1"/>
      <c r="X649" s="1"/>
      <c r="Z649" s="1"/>
      <c r="AA649" s="1"/>
      <c r="AB649" s="1"/>
      <c r="AC649" s="1"/>
      <c r="AD649" s="1"/>
      <c r="AE649" s="1"/>
      <c r="AF649" s="1"/>
    </row>
    <row r="650" spans="1:32" x14ac:dyDescent="0.25">
      <c r="A650" s="8">
        <v>62.027000000000001</v>
      </c>
      <c r="C650" s="9">
        <v>0.12845599999999999</v>
      </c>
      <c r="D650" s="9">
        <v>0.73355599999999999</v>
      </c>
      <c r="E650" s="9">
        <v>0.389156</v>
      </c>
      <c r="F650" s="9"/>
      <c r="G650" s="8">
        <v>80.492999999999995</v>
      </c>
      <c r="I650">
        <v>7.6639999999999998E-3</v>
      </c>
      <c r="J650">
        <v>0.38677099999999998</v>
      </c>
      <c r="K650">
        <v>0.59379000000000004</v>
      </c>
      <c r="M650">
        <v>4.1696999999999998E-2</v>
      </c>
      <c r="N650">
        <v>0.62307100000000004</v>
      </c>
      <c r="O650">
        <v>0.46756199999999998</v>
      </c>
      <c r="R650" s="1"/>
      <c r="S650" s="1"/>
      <c r="T650" s="1"/>
      <c r="U650" s="1"/>
      <c r="V650" s="1"/>
      <c r="W650" s="1"/>
      <c r="X650" s="1"/>
      <c r="Z650" s="1"/>
      <c r="AA650" s="1"/>
      <c r="AB650" s="1"/>
      <c r="AC650" s="1"/>
      <c r="AD650" s="1"/>
      <c r="AE650" s="1"/>
      <c r="AF650" s="1"/>
    </row>
    <row r="651" spans="1:32" x14ac:dyDescent="0.25">
      <c r="A651" s="8">
        <v>59.030999999999999</v>
      </c>
      <c r="C651" s="9">
        <v>0.158719</v>
      </c>
      <c r="D651" s="9">
        <v>0.79128299999999996</v>
      </c>
      <c r="E651" s="9">
        <v>0.34339399999999998</v>
      </c>
      <c r="F651" s="9"/>
      <c r="G651" s="8">
        <v>49.994799999999998</v>
      </c>
      <c r="I651">
        <v>0.10234699999999999</v>
      </c>
      <c r="J651">
        <v>0.834094</v>
      </c>
      <c r="K651">
        <v>9.7317000000000001E-2</v>
      </c>
      <c r="M651">
        <v>0.107072</v>
      </c>
      <c r="N651">
        <v>0.88445499999999999</v>
      </c>
      <c r="O651">
        <v>0.20388700000000001</v>
      </c>
      <c r="R651" s="1"/>
      <c r="S651" s="1"/>
      <c r="T651" s="1"/>
      <c r="U651" s="1"/>
      <c r="V651" s="1"/>
      <c r="W651" s="1"/>
      <c r="X651" s="1"/>
      <c r="Z651" s="1"/>
      <c r="AA651" s="1"/>
      <c r="AB651" s="1"/>
      <c r="AC651" s="1"/>
      <c r="AD651" s="1"/>
      <c r="AE651" s="1"/>
      <c r="AF651" s="1"/>
    </row>
    <row r="652" spans="1:32" x14ac:dyDescent="0.25">
      <c r="A652" s="8">
        <v>60.558</v>
      </c>
      <c r="C652" s="9">
        <v>0.14317199999999999</v>
      </c>
      <c r="D652" s="9">
        <v>0.76522400000000002</v>
      </c>
      <c r="E652" s="9">
        <v>0.36584800000000001</v>
      </c>
      <c r="F652" s="9"/>
      <c r="G652" s="8">
        <v>82.501300000000001</v>
      </c>
      <c r="I652">
        <v>5.457E-3</v>
      </c>
      <c r="J652">
        <v>0.29563699999999998</v>
      </c>
      <c r="K652">
        <v>0.66467100000000001</v>
      </c>
      <c r="M652">
        <v>4.0862000000000002E-2</v>
      </c>
      <c r="N652">
        <v>0.58516500000000005</v>
      </c>
      <c r="O652">
        <v>0.48518099999999997</v>
      </c>
      <c r="R652" s="1"/>
      <c r="S652" s="1"/>
      <c r="T652" s="1"/>
      <c r="U652" s="1"/>
      <c r="V652" s="1"/>
      <c r="W652" s="1"/>
      <c r="X652" s="1"/>
      <c r="Z652" s="1"/>
      <c r="AA652" s="1"/>
      <c r="AB652" s="1"/>
      <c r="AC652" s="1"/>
      <c r="AD652" s="1"/>
      <c r="AE652" s="1"/>
      <c r="AF652" s="1"/>
    </row>
    <row r="653" spans="1:32" x14ac:dyDescent="0.25">
      <c r="A653" s="8">
        <v>57.432299999999998</v>
      </c>
      <c r="C653" s="9">
        <v>0.17510899999999999</v>
      </c>
      <c r="D653" s="9">
        <v>0.81220400000000004</v>
      </c>
      <c r="E653" s="9">
        <v>0.32164599999999999</v>
      </c>
      <c r="F653" s="9"/>
      <c r="G653" s="8">
        <v>87.000500000000002</v>
      </c>
      <c r="I653">
        <v>2.3649999999999999E-3</v>
      </c>
      <c r="J653">
        <v>0.13086600000000001</v>
      </c>
      <c r="K653">
        <v>0.80632099999999995</v>
      </c>
      <c r="M653">
        <v>3.9618E-2</v>
      </c>
      <c r="N653">
        <v>0.50933499999999998</v>
      </c>
      <c r="O653">
        <v>0.51927900000000005</v>
      </c>
      <c r="R653" s="1"/>
      <c r="S653" s="1"/>
      <c r="T653" s="1"/>
      <c r="U653" s="1"/>
      <c r="V653" s="1"/>
      <c r="W653" s="1"/>
      <c r="X653" s="1"/>
      <c r="Z653" s="1"/>
      <c r="AA653" s="1"/>
      <c r="AB653" s="1"/>
      <c r="AC653" s="1"/>
      <c r="AD653" s="1"/>
      <c r="AE653" s="1"/>
      <c r="AF653" s="1"/>
    </row>
    <row r="654" spans="1:32" x14ac:dyDescent="0.25">
      <c r="A654" s="8">
        <v>59.633699999999997</v>
      </c>
      <c r="C654" s="9">
        <v>0.152563</v>
      </c>
      <c r="D654" s="9">
        <v>0.78176599999999996</v>
      </c>
      <c r="E654" s="9">
        <v>0.352049</v>
      </c>
      <c r="F654" s="9"/>
      <c r="G654" s="8">
        <v>71.430700000000002</v>
      </c>
      <c r="I654">
        <v>2.5162E-2</v>
      </c>
      <c r="J654">
        <v>0.70351399999999997</v>
      </c>
      <c r="K654">
        <v>0.32812400000000003</v>
      </c>
      <c r="M654">
        <v>6.8892999999999996E-2</v>
      </c>
      <c r="N654">
        <v>0.82877100000000004</v>
      </c>
      <c r="O654">
        <v>0.31520399999999998</v>
      </c>
      <c r="R654" s="1"/>
      <c r="S654" s="1"/>
      <c r="T654" s="1"/>
      <c r="U654" s="1"/>
      <c r="V654" s="1"/>
      <c r="W654" s="1"/>
      <c r="X654" s="1"/>
      <c r="Z654" s="1"/>
      <c r="AA654" s="1"/>
      <c r="AB654" s="1"/>
      <c r="AC654" s="1"/>
      <c r="AD654" s="1"/>
      <c r="AE654" s="1"/>
      <c r="AF654" s="1"/>
    </row>
    <row r="655" spans="1:32" x14ac:dyDescent="0.25">
      <c r="A655" s="8">
        <v>56.642499999999998</v>
      </c>
      <c r="C655" s="9">
        <v>0.18321200000000001</v>
      </c>
      <c r="D655" s="9">
        <v>0.82047000000000003</v>
      </c>
      <c r="E655" s="9">
        <v>0.31149500000000002</v>
      </c>
      <c r="F655" s="9"/>
      <c r="G655" s="8">
        <v>60.711599999999997</v>
      </c>
      <c r="I655">
        <v>5.7557999999999998E-2</v>
      </c>
      <c r="J655">
        <v>0.81911400000000001</v>
      </c>
      <c r="K655">
        <v>0.174175</v>
      </c>
      <c r="M655">
        <v>0.100617</v>
      </c>
      <c r="N655">
        <v>0.88734199999999996</v>
      </c>
      <c r="O655">
        <v>0.223888</v>
      </c>
      <c r="R655" s="1"/>
      <c r="S655" s="1"/>
      <c r="T655" s="1"/>
      <c r="U655" s="1"/>
      <c r="V655" s="1"/>
      <c r="W655" s="1"/>
      <c r="X655" s="1"/>
      <c r="Z655" s="1"/>
      <c r="AA655" s="1"/>
      <c r="AB655" s="1"/>
      <c r="AC655" s="1"/>
      <c r="AD655" s="1"/>
      <c r="AE655" s="1"/>
      <c r="AF655" s="1"/>
    </row>
    <row r="656" spans="1:32" x14ac:dyDescent="0.25">
      <c r="A656" s="8">
        <v>57.767699999999998</v>
      </c>
      <c r="C656" s="9">
        <v>0.17166699999999999</v>
      </c>
      <c r="D656" s="9">
        <v>0.80830000000000002</v>
      </c>
      <c r="E656" s="9">
        <v>0.32607000000000003</v>
      </c>
      <c r="F656" s="9"/>
      <c r="G656" s="8">
        <v>44.284700000000001</v>
      </c>
      <c r="I656">
        <v>0.13655300000000001</v>
      </c>
      <c r="J656">
        <v>0.82467699999999999</v>
      </c>
      <c r="K656">
        <v>6.9639000000000006E-2</v>
      </c>
      <c r="M656">
        <v>0.124678</v>
      </c>
      <c r="N656">
        <v>0.88788199999999995</v>
      </c>
      <c r="O656">
        <v>0.18027899999999999</v>
      </c>
      <c r="R656" s="1"/>
      <c r="S656" s="1"/>
      <c r="T656" s="1"/>
      <c r="U656" s="1"/>
      <c r="V656" s="1"/>
      <c r="W656" s="1"/>
      <c r="X656" s="1"/>
      <c r="Z656" s="1"/>
      <c r="AA656" s="1"/>
      <c r="AB656" s="1"/>
      <c r="AC656" s="1"/>
      <c r="AD656" s="1"/>
      <c r="AE656" s="1"/>
      <c r="AF656" s="1"/>
    </row>
    <row r="657" spans="1:32" x14ac:dyDescent="0.25">
      <c r="A657" s="8">
        <v>54.413400000000003</v>
      </c>
      <c r="C657" s="9">
        <v>0.20602400000000001</v>
      </c>
      <c r="D657" s="9">
        <v>0.83756699999999995</v>
      </c>
      <c r="E657" s="9">
        <v>0.284636</v>
      </c>
      <c r="F657" s="9"/>
      <c r="G657" s="8">
        <v>6.9088000000000003</v>
      </c>
      <c r="I657">
        <v>0.92633100000000002</v>
      </c>
      <c r="J657">
        <v>3.0644000000000001E-2</v>
      </c>
      <c r="K657">
        <v>1.1869999999999999E-3</v>
      </c>
      <c r="M657">
        <v>0.49007899999999999</v>
      </c>
      <c r="N657">
        <v>0.48355399999999998</v>
      </c>
      <c r="O657">
        <v>5.289E-2</v>
      </c>
      <c r="R657" s="1"/>
      <c r="S657" s="1"/>
      <c r="T657" s="1"/>
      <c r="U657" s="1"/>
      <c r="V657" s="1"/>
      <c r="W657" s="1"/>
      <c r="X657" s="1"/>
      <c r="Z657" s="1"/>
      <c r="AA657" s="1"/>
      <c r="AB657" s="1"/>
      <c r="AC657" s="1"/>
      <c r="AD657" s="1"/>
      <c r="AE657" s="1"/>
      <c r="AF657" s="1"/>
    </row>
    <row r="658" spans="1:32" x14ac:dyDescent="0.25">
      <c r="A658" s="8">
        <v>52.189500000000002</v>
      </c>
      <c r="C658" s="9">
        <v>0.22871900000000001</v>
      </c>
      <c r="D658" s="9">
        <v>0.84685900000000003</v>
      </c>
      <c r="E658" s="9">
        <v>0.25991199999999998</v>
      </c>
      <c r="F658" s="9"/>
      <c r="G658" s="8">
        <v>37.8354</v>
      </c>
      <c r="I658">
        <v>0.19117300000000001</v>
      </c>
      <c r="J658">
        <v>0.79872299999999996</v>
      </c>
      <c r="K658">
        <v>4.5791999999999999E-2</v>
      </c>
      <c r="M658">
        <v>0.175674</v>
      </c>
      <c r="N658">
        <v>0.89276200000000006</v>
      </c>
      <c r="O658">
        <v>0.13771</v>
      </c>
      <c r="R658" s="1"/>
      <c r="S658" s="1"/>
      <c r="T658" s="1"/>
      <c r="U658" s="1"/>
      <c r="V658" s="1"/>
      <c r="W658" s="1"/>
      <c r="X658" s="1"/>
      <c r="Z658" s="1"/>
      <c r="AA658" s="1"/>
      <c r="AB658" s="1"/>
      <c r="AC658" s="1"/>
      <c r="AD658" s="1"/>
      <c r="AE658" s="1"/>
      <c r="AF658" s="1"/>
    </row>
    <row r="659" spans="1:32" x14ac:dyDescent="0.25">
      <c r="A659" s="8">
        <v>57.503999999999998</v>
      </c>
      <c r="C659" s="9">
        <v>0.174373</v>
      </c>
      <c r="D659" s="9">
        <v>0.81138999999999994</v>
      </c>
      <c r="E659" s="9">
        <v>0.32258599999999998</v>
      </c>
      <c r="F659" s="9"/>
      <c r="G659" s="8">
        <v>21.282399999999999</v>
      </c>
      <c r="I659">
        <v>0.51881100000000002</v>
      </c>
      <c r="J659">
        <v>0.49170199999999997</v>
      </c>
      <c r="K659">
        <v>1.0351000000000001E-2</v>
      </c>
      <c r="M659">
        <v>0.26517099999999999</v>
      </c>
      <c r="N659">
        <v>0.75841199999999998</v>
      </c>
      <c r="O659">
        <v>9.9942000000000003E-2</v>
      </c>
      <c r="R659" s="1"/>
      <c r="S659" s="1"/>
      <c r="T659" s="1"/>
      <c r="U659" s="1"/>
      <c r="V659" s="1"/>
      <c r="W659" s="1"/>
      <c r="X659" s="1"/>
      <c r="Z659" s="1"/>
      <c r="AA659" s="1"/>
      <c r="AB659" s="1"/>
      <c r="AC659" s="1"/>
      <c r="AD659" s="1"/>
      <c r="AE659" s="1"/>
      <c r="AF659" s="1"/>
    </row>
    <row r="660" spans="1:32" x14ac:dyDescent="0.25">
      <c r="A660" s="8">
        <v>56.434600000000003</v>
      </c>
      <c r="C660" s="9">
        <v>0.18534300000000001</v>
      </c>
      <c r="D660" s="9">
        <v>0.82243999999999995</v>
      </c>
      <c r="E660" s="9">
        <v>0.30888300000000002</v>
      </c>
      <c r="F660" s="9"/>
      <c r="G660" s="8">
        <v>0</v>
      </c>
      <c r="I660">
        <v>0.975082</v>
      </c>
      <c r="J660">
        <v>5.9150000000000001E-3</v>
      </c>
      <c r="K660">
        <v>4.4499999999999997E-4</v>
      </c>
      <c r="M660">
        <v>0.49526799999999999</v>
      </c>
      <c r="N660">
        <v>0.45637899999999998</v>
      </c>
      <c r="O660">
        <v>5.3143000000000003E-2</v>
      </c>
      <c r="R660" s="1"/>
      <c r="S660" s="1"/>
      <c r="T660" s="1"/>
      <c r="U660" s="1"/>
      <c r="V660" s="1"/>
      <c r="W660" s="1"/>
      <c r="X660" s="1"/>
      <c r="Z660" s="1"/>
      <c r="AA660" s="1"/>
      <c r="AB660" s="1"/>
      <c r="AC660" s="1"/>
      <c r="AD660" s="1"/>
      <c r="AE660" s="1"/>
      <c r="AF660" s="1"/>
    </row>
    <row r="661" spans="1:32" x14ac:dyDescent="0.25">
      <c r="A661" s="8">
        <v>52.963299999999997</v>
      </c>
      <c r="C661" s="9">
        <v>0.22081999999999999</v>
      </c>
      <c r="D661" s="9">
        <v>0.84441999999999995</v>
      </c>
      <c r="E661" s="9">
        <v>0.26832299999999998</v>
      </c>
      <c r="F661" s="9"/>
      <c r="G661" s="8">
        <v>0</v>
      </c>
      <c r="I661">
        <v>0.975082</v>
      </c>
      <c r="J661">
        <v>5.9150000000000001E-3</v>
      </c>
      <c r="K661">
        <v>4.4499999999999997E-4</v>
      </c>
      <c r="M661">
        <v>0.52780899999999997</v>
      </c>
      <c r="N661">
        <v>0.47214899999999999</v>
      </c>
      <c r="O661">
        <v>4.7986000000000001E-2</v>
      </c>
      <c r="R661" s="1"/>
      <c r="S661" s="1"/>
      <c r="T661" s="1"/>
      <c r="U661" s="1"/>
      <c r="V661" s="1"/>
      <c r="W661" s="1"/>
      <c r="X661" s="1"/>
      <c r="Z661" s="1"/>
      <c r="AA661" s="1"/>
      <c r="AB661" s="1"/>
      <c r="AC661" s="1"/>
      <c r="AD661" s="1"/>
      <c r="AE661" s="1"/>
      <c r="AF661" s="1"/>
    </row>
    <row r="662" spans="1:32" x14ac:dyDescent="0.25">
      <c r="A662" s="8">
        <v>49.8489</v>
      </c>
      <c r="C662" s="9">
        <v>0.252776</v>
      </c>
      <c r="D662" s="9">
        <v>0.84947099999999998</v>
      </c>
      <c r="E662" s="9">
        <v>0.23539599999999999</v>
      </c>
      <c r="F662" s="9"/>
      <c r="G662" s="8">
        <v>0</v>
      </c>
      <c r="I662">
        <v>0.975082</v>
      </c>
      <c r="J662">
        <v>5.9150000000000001E-3</v>
      </c>
      <c r="K662">
        <v>4.4499999999999997E-4</v>
      </c>
      <c r="M662">
        <v>0.55483400000000005</v>
      </c>
      <c r="N662">
        <v>0.47547400000000001</v>
      </c>
      <c r="O662">
        <v>4.4146999999999999E-2</v>
      </c>
      <c r="R662" s="1"/>
      <c r="S662" s="1"/>
      <c r="T662" s="1"/>
      <c r="U662" s="1"/>
      <c r="V662" s="1"/>
      <c r="W662" s="1"/>
      <c r="X662" s="1"/>
      <c r="Z662" s="1"/>
      <c r="AA662" s="1"/>
      <c r="AB662" s="1"/>
      <c r="AC662" s="1"/>
      <c r="AD662" s="1"/>
      <c r="AE662" s="1"/>
      <c r="AF662" s="1"/>
    </row>
    <row r="663" spans="1:32" x14ac:dyDescent="0.25">
      <c r="A663" s="8">
        <v>44.4086</v>
      </c>
      <c r="C663" s="9">
        <v>0.31231999999999999</v>
      </c>
      <c r="D663" s="9">
        <v>0.82767100000000005</v>
      </c>
      <c r="E663" s="9">
        <v>0.18116499999999999</v>
      </c>
      <c r="F663" s="9"/>
      <c r="G663" s="8">
        <v>2.4500999999999999</v>
      </c>
      <c r="I663">
        <v>0.96452400000000005</v>
      </c>
      <c r="J663">
        <v>1.0050999999999999E-2</v>
      </c>
      <c r="K663">
        <v>6.0999999999999997E-4</v>
      </c>
      <c r="M663">
        <v>0.59562899999999996</v>
      </c>
      <c r="N663">
        <v>0.46150099999999999</v>
      </c>
      <c r="O663">
        <v>3.8945E-2</v>
      </c>
      <c r="R663" s="1"/>
      <c r="S663" s="1"/>
      <c r="T663" s="1"/>
      <c r="U663" s="1"/>
      <c r="V663" s="1"/>
      <c r="W663" s="1"/>
      <c r="X663" s="1"/>
      <c r="Z663" s="1"/>
      <c r="AA663" s="1"/>
      <c r="AB663" s="1"/>
      <c r="AC663" s="1"/>
      <c r="AD663" s="1"/>
      <c r="AE663" s="1"/>
      <c r="AF663" s="1"/>
    </row>
    <row r="664" spans="1:32" x14ac:dyDescent="0.25">
      <c r="A664" s="8">
        <v>42.950899999999997</v>
      </c>
      <c r="C664" s="9">
        <v>0.329982</v>
      </c>
      <c r="D664" s="9">
        <v>0.81402300000000005</v>
      </c>
      <c r="E664" s="9">
        <v>0.16690199999999999</v>
      </c>
      <c r="F664" s="9"/>
      <c r="G664" s="8">
        <v>0</v>
      </c>
      <c r="I664">
        <v>0.975082</v>
      </c>
      <c r="J664">
        <v>5.9150000000000001E-3</v>
      </c>
      <c r="K664">
        <v>4.4499999999999997E-4</v>
      </c>
      <c r="M664">
        <v>0.61260999999999999</v>
      </c>
      <c r="N664">
        <v>0.44880100000000001</v>
      </c>
      <c r="O664">
        <v>3.7171999999999997E-2</v>
      </c>
      <c r="R664" s="1"/>
      <c r="S664" s="1"/>
      <c r="T664" s="1"/>
      <c r="U664" s="1"/>
      <c r="V664" s="1"/>
      <c r="W664" s="1"/>
      <c r="X664" s="1"/>
      <c r="Z664" s="1"/>
      <c r="AA664" s="1"/>
      <c r="AB664" s="1"/>
      <c r="AC664" s="1"/>
      <c r="AD664" s="1"/>
      <c r="AE664" s="1"/>
      <c r="AF664" s="1"/>
    </row>
    <row r="665" spans="1:32" x14ac:dyDescent="0.25">
      <c r="A665" s="8">
        <v>51.9437</v>
      </c>
      <c r="C665" s="9">
        <v>0.23123099999999999</v>
      </c>
      <c r="D665" s="9">
        <v>0.84746500000000002</v>
      </c>
      <c r="E665" s="9">
        <v>0.25727699999999998</v>
      </c>
      <c r="F665" s="9"/>
      <c r="G665" s="8">
        <v>31.029900000000001</v>
      </c>
      <c r="I665">
        <v>0.28064800000000001</v>
      </c>
      <c r="J665">
        <v>0.73808799999999997</v>
      </c>
      <c r="K665">
        <v>2.7403E-2</v>
      </c>
      <c r="M665">
        <v>0.21146799999999999</v>
      </c>
      <c r="N665">
        <v>0.87584899999999999</v>
      </c>
      <c r="O665">
        <v>0.118586</v>
      </c>
      <c r="R665" s="1"/>
      <c r="S665" s="1"/>
      <c r="T665" s="1"/>
      <c r="U665" s="1"/>
      <c r="V665" s="1"/>
      <c r="W665" s="1"/>
      <c r="X665" s="1"/>
      <c r="Z665" s="1"/>
      <c r="AA665" s="1"/>
      <c r="AB665" s="1"/>
      <c r="AC665" s="1"/>
      <c r="AD665" s="1"/>
      <c r="AE665" s="1"/>
      <c r="AF665" s="1"/>
    </row>
    <row r="666" spans="1:32" x14ac:dyDescent="0.25">
      <c r="A666" s="8">
        <v>55.930100000000003</v>
      </c>
      <c r="C666" s="9">
        <v>0.19051299999999999</v>
      </c>
      <c r="D666" s="9">
        <v>0.82688200000000001</v>
      </c>
      <c r="E666" s="9">
        <v>0.30264200000000002</v>
      </c>
      <c r="F666" s="9"/>
      <c r="G666" s="8">
        <v>69.119900000000001</v>
      </c>
      <c r="I666">
        <v>3.1320000000000001E-2</v>
      </c>
      <c r="J666">
        <v>0.74515100000000001</v>
      </c>
      <c r="K666">
        <v>0.283163</v>
      </c>
      <c r="M666">
        <v>8.7346999999999994E-2</v>
      </c>
      <c r="N666">
        <v>0.86387000000000003</v>
      </c>
      <c r="O666">
        <v>0.26521099999999997</v>
      </c>
      <c r="R666" s="1"/>
      <c r="S666" s="1"/>
      <c r="T666" s="1"/>
      <c r="U666" s="1"/>
      <c r="V666" s="1"/>
      <c r="W666" s="1"/>
      <c r="X666" s="1"/>
      <c r="Z666" s="1"/>
      <c r="AA666" s="1"/>
      <c r="AB666" s="1"/>
      <c r="AC666" s="1"/>
      <c r="AD666" s="1"/>
      <c r="AE666" s="1"/>
      <c r="AF666" s="1"/>
    </row>
    <row r="667" spans="1:32" x14ac:dyDescent="0.25">
      <c r="A667" s="8">
        <v>59.6387</v>
      </c>
      <c r="C667" s="9">
        <v>0.15251200000000001</v>
      </c>
      <c r="D667" s="9">
        <v>0.78168300000000002</v>
      </c>
      <c r="E667" s="9">
        <v>0.35212199999999999</v>
      </c>
      <c r="F667" s="9"/>
      <c r="G667" s="8">
        <v>52.344499999999996</v>
      </c>
      <c r="I667">
        <v>9.0845999999999996E-2</v>
      </c>
      <c r="J667">
        <v>0.83488499999999999</v>
      </c>
      <c r="K667">
        <v>0.110888</v>
      </c>
      <c r="M667">
        <v>0.100309</v>
      </c>
      <c r="N667">
        <v>0.88120200000000004</v>
      </c>
      <c r="O667">
        <v>0.21511</v>
      </c>
      <c r="R667" s="1"/>
      <c r="S667" s="1"/>
      <c r="T667" s="1"/>
      <c r="U667" s="1"/>
      <c r="V667" s="1"/>
      <c r="W667" s="1"/>
      <c r="X667" s="1"/>
      <c r="Z667" s="1"/>
      <c r="AA667" s="1"/>
      <c r="AB667" s="1"/>
      <c r="AC667" s="1"/>
      <c r="AD667" s="1"/>
      <c r="AE667" s="1"/>
      <c r="AF667" s="1"/>
    </row>
    <row r="668" spans="1:32" x14ac:dyDescent="0.25">
      <c r="A668" s="8">
        <v>57.4634</v>
      </c>
      <c r="C668" s="9">
        <v>0.17479</v>
      </c>
      <c r="D668" s="9">
        <v>0.81185200000000002</v>
      </c>
      <c r="E668" s="9">
        <v>0.32205299999999998</v>
      </c>
      <c r="F668" s="9"/>
      <c r="G668" s="8">
        <v>35.422499999999999</v>
      </c>
      <c r="I668">
        <v>0.218109</v>
      </c>
      <c r="J668">
        <v>0.78264199999999995</v>
      </c>
      <c r="K668">
        <v>3.8563E-2</v>
      </c>
      <c r="M668">
        <v>0.15273500000000001</v>
      </c>
      <c r="N668">
        <v>0.87766599999999995</v>
      </c>
      <c r="O668">
        <v>0.15418000000000001</v>
      </c>
      <c r="R668" s="1"/>
      <c r="S668" s="1"/>
      <c r="T668" s="1"/>
      <c r="U668" s="1"/>
      <c r="V668" s="1"/>
      <c r="W668" s="1"/>
      <c r="X668" s="1"/>
      <c r="Z668" s="1"/>
      <c r="AA668" s="1"/>
      <c r="AB668" s="1"/>
      <c r="AC668" s="1"/>
      <c r="AD668" s="1"/>
      <c r="AE668" s="1"/>
      <c r="AF668" s="1"/>
    </row>
    <row r="669" spans="1:32" x14ac:dyDescent="0.25">
      <c r="A669" s="8">
        <v>56.698799999999999</v>
      </c>
      <c r="C669" s="9">
        <v>0.18263399999999999</v>
      </c>
      <c r="D669" s="9">
        <v>0.81992200000000004</v>
      </c>
      <c r="E669" s="9">
        <v>0.31220700000000001</v>
      </c>
      <c r="F669" s="9"/>
      <c r="G669" s="8">
        <v>26.600999999999999</v>
      </c>
      <c r="I669">
        <v>0.36860199999999999</v>
      </c>
      <c r="J669">
        <v>0.65981599999999996</v>
      </c>
      <c r="K669">
        <v>1.8433000000000001E-2</v>
      </c>
      <c r="M669">
        <v>0.211087</v>
      </c>
      <c r="N669">
        <v>0.83905700000000005</v>
      </c>
      <c r="O669">
        <v>0.120462</v>
      </c>
      <c r="R669" s="1"/>
      <c r="S669" s="1"/>
      <c r="T669" s="1"/>
      <c r="U669" s="1"/>
      <c r="V669" s="1"/>
      <c r="W669" s="1"/>
      <c r="X669" s="1"/>
      <c r="Z669" s="1"/>
      <c r="AA669" s="1"/>
      <c r="AB669" s="1"/>
      <c r="AC669" s="1"/>
      <c r="AD669" s="1"/>
      <c r="AE669" s="1"/>
      <c r="AF669" s="1"/>
    </row>
    <row r="670" spans="1:32" x14ac:dyDescent="0.25">
      <c r="A670" s="8">
        <v>49.9938</v>
      </c>
      <c r="C670" s="9">
        <v>0.251274</v>
      </c>
      <c r="D670" s="9">
        <v>0.84951100000000002</v>
      </c>
      <c r="E670" s="9">
        <v>0.23688200000000001</v>
      </c>
      <c r="F670" s="9"/>
      <c r="G670" s="8">
        <v>29.376799999999999</v>
      </c>
      <c r="I670">
        <v>0.31003500000000001</v>
      </c>
      <c r="J670">
        <v>0.71387</v>
      </c>
      <c r="K670">
        <v>2.3803999999999999E-2</v>
      </c>
      <c r="M670">
        <v>0.23730200000000001</v>
      </c>
      <c r="N670">
        <v>0.86868699999999999</v>
      </c>
      <c r="O670">
        <v>0.10739</v>
      </c>
      <c r="R670" s="1"/>
      <c r="S670" s="1"/>
      <c r="T670" s="1"/>
      <c r="U670" s="1"/>
      <c r="V670" s="1"/>
      <c r="W670" s="1"/>
      <c r="X670" s="1"/>
      <c r="Z670" s="1"/>
      <c r="AA670" s="1"/>
      <c r="AB670" s="1"/>
      <c r="AC670" s="1"/>
      <c r="AD670" s="1"/>
      <c r="AE670" s="1"/>
      <c r="AF670" s="1"/>
    </row>
    <row r="671" spans="1:32" x14ac:dyDescent="0.25">
      <c r="A671" s="8">
        <v>45.882899999999999</v>
      </c>
      <c r="C671" s="9">
        <v>0.29535899999999998</v>
      </c>
      <c r="D671" s="9">
        <v>0.83776399999999995</v>
      </c>
      <c r="E671" s="9">
        <v>0.19567200000000001</v>
      </c>
      <c r="F671" s="9"/>
      <c r="G671" s="8">
        <v>29.892099999999999</v>
      </c>
      <c r="I671">
        <v>0.30047200000000002</v>
      </c>
      <c r="J671">
        <v>0.72197199999999995</v>
      </c>
      <c r="K671">
        <v>2.4892999999999998E-2</v>
      </c>
      <c r="M671">
        <v>0.26472800000000002</v>
      </c>
      <c r="N671">
        <v>0.86633800000000005</v>
      </c>
      <c r="O671">
        <v>9.6989000000000006E-2</v>
      </c>
      <c r="R671" s="1"/>
      <c r="S671" s="1"/>
      <c r="T671" s="1"/>
      <c r="U671" s="1"/>
      <c r="V671" s="1"/>
      <c r="W671" s="1"/>
      <c r="X671" s="1"/>
      <c r="Z671" s="1"/>
      <c r="AA671" s="1"/>
      <c r="AB671" s="1"/>
      <c r="AC671" s="1"/>
      <c r="AD671" s="1"/>
      <c r="AE671" s="1"/>
      <c r="AF671" s="1"/>
    </row>
    <row r="672" spans="1:32" x14ac:dyDescent="0.25">
      <c r="A672" s="8">
        <v>46.6556</v>
      </c>
      <c r="C672" s="9">
        <v>0.28676800000000002</v>
      </c>
      <c r="D672" s="9">
        <v>0.841723</v>
      </c>
      <c r="E672" s="9">
        <v>0.20331199999999999</v>
      </c>
      <c r="F672" s="9"/>
      <c r="G672" s="8">
        <v>17.611599999999999</v>
      </c>
      <c r="I672">
        <v>0.64670499999999997</v>
      </c>
      <c r="J672">
        <v>0.32885999999999999</v>
      </c>
      <c r="K672">
        <v>6.4050000000000001E-3</v>
      </c>
      <c r="M672">
        <v>0.42338700000000001</v>
      </c>
      <c r="N672">
        <v>0.68141499999999999</v>
      </c>
      <c r="O672">
        <v>6.0394999999999997E-2</v>
      </c>
      <c r="R672" s="1"/>
      <c r="S672" s="1"/>
      <c r="T672" s="1"/>
      <c r="U672" s="1"/>
      <c r="V672" s="1"/>
      <c r="W672" s="1"/>
      <c r="X672" s="1"/>
      <c r="Z672" s="1"/>
      <c r="AA672" s="1"/>
      <c r="AB672" s="1"/>
      <c r="AC672" s="1"/>
      <c r="AD672" s="1"/>
      <c r="AE672" s="1"/>
      <c r="AF672" s="1"/>
    </row>
    <row r="673" spans="1:32" x14ac:dyDescent="0.25">
      <c r="A673" s="8">
        <v>51.266800000000003</v>
      </c>
      <c r="C673" s="9">
        <v>0.23816000000000001</v>
      </c>
      <c r="D673" s="9">
        <v>0.84872700000000001</v>
      </c>
      <c r="E673" s="9">
        <v>0.25010199999999999</v>
      </c>
      <c r="F673" s="9"/>
      <c r="G673" s="8">
        <v>74.434799999999996</v>
      </c>
      <c r="I673">
        <v>1.8058000000000001E-2</v>
      </c>
      <c r="J673">
        <v>0.62686900000000001</v>
      </c>
      <c r="K673">
        <v>0.40048899999999998</v>
      </c>
      <c r="M673">
        <v>8.9759000000000005E-2</v>
      </c>
      <c r="N673">
        <v>0.82564899999999997</v>
      </c>
      <c r="O673">
        <v>0.28369100000000003</v>
      </c>
      <c r="R673" s="1"/>
      <c r="S673" s="1"/>
      <c r="T673" s="1"/>
      <c r="U673" s="1"/>
      <c r="V673" s="1"/>
      <c r="W673" s="1"/>
      <c r="X673" s="1"/>
      <c r="Z673" s="1"/>
      <c r="AA673" s="1"/>
      <c r="AB673" s="1"/>
      <c r="AC673" s="1"/>
      <c r="AD673" s="1"/>
      <c r="AE673" s="1"/>
      <c r="AF673" s="1"/>
    </row>
    <row r="674" spans="1:32" x14ac:dyDescent="0.25">
      <c r="A674" s="8">
        <v>49.673900000000003</v>
      </c>
      <c r="C674" s="9">
        <v>0.25459399999999999</v>
      </c>
      <c r="D674" s="9">
        <v>0.849387</v>
      </c>
      <c r="E674" s="9">
        <v>0.23360600000000001</v>
      </c>
      <c r="F674" s="9"/>
      <c r="G674" s="8">
        <v>94.318899999999999</v>
      </c>
      <c r="I674">
        <v>5.8399999999999999E-4</v>
      </c>
      <c r="J674">
        <v>2.5399999999999999E-2</v>
      </c>
      <c r="K674">
        <v>0.93446600000000002</v>
      </c>
      <c r="M674">
        <v>4.7773999999999997E-2</v>
      </c>
      <c r="N674">
        <v>0.46559699999999998</v>
      </c>
      <c r="O674">
        <v>0.51251199999999997</v>
      </c>
      <c r="R674" s="1"/>
      <c r="S674" s="1"/>
      <c r="T674" s="1"/>
      <c r="U674" s="1"/>
      <c r="V674" s="1"/>
      <c r="W674" s="1"/>
      <c r="X674" s="1"/>
      <c r="Z674" s="1"/>
      <c r="AA674" s="1"/>
      <c r="AB674" s="1"/>
      <c r="AC674" s="1"/>
      <c r="AD674" s="1"/>
      <c r="AE674" s="1"/>
      <c r="AF674" s="1"/>
    </row>
    <row r="675" spans="1:32" x14ac:dyDescent="0.25">
      <c r="A675" s="8">
        <v>48.213500000000003</v>
      </c>
      <c r="C675" s="9">
        <v>0.26993499999999998</v>
      </c>
      <c r="D675" s="9">
        <v>0.84716899999999995</v>
      </c>
      <c r="E675" s="9">
        <v>0.218835</v>
      </c>
      <c r="F675" s="9"/>
      <c r="G675" s="8">
        <v>100</v>
      </c>
      <c r="I675">
        <v>2.34E-4</v>
      </c>
      <c r="J675">
        <v>8.1419999999999999E-3</v>
      </c>
      <c r="K675">
        <v>0.96950199999999997</v>
      </c>
      <c r="M675">
        <v>4.8913999999999999E-2</v>
      </c>
      <c r="N675">
        <v>0.45305000000000001</v>
      </c>
      <c r="O675">
        <v>0.51680300000000001</v>
      </c>
      <c r="R675" s="1"/>
      <c r="S675" s="1"/>
      <c r="T675" s="1"/>
      <c r="U675" s="1"/>
      <c r="V675" s="1"/>
      <c r="W675" s="1"/>
      <c r="X675" s="1"/>
      <c r="Z675" s="1"/>
      <c r="AA675" s="1"/>
      <c r="AB675" s="1"/>
      <c r="AC675" s="1"/>
      <c r="AD675" s="1"/>
      <c r="AE675" s="1"/>
      <c r="AF675" s="1"/>
    </row>
    <row r="676" spans="1:32" x14ac:dyDescent="0.25">
      <c r="A676" s="8">
        <v>55.013500000000001</v>
      </c>
      <c r="C676" s="9">
        <v>0.19989199999999999</v>
      </c>
      <c r="D676" s="9">
        <v>0.83379599999999998</v>
      </c>
      <c r="E676" s="9">
        <v>0.291632</v>
      </c>
      <c r="F676" s="9"/>
      <c r="G676" s="8">
        <v>94.276499999999999</v>
      </c>
      <c r="I676">
        <v>5.8799999999999998E-4</v>
      </c>
      <c r="J676">
        <v>2.5638999999999999E-2</v>
      </c>
      <c r="K676">
        <v>0.93405499999999997</v>
      </c>
      <c r="M676">
        <v>3.8117999999999999E-2</v>
      </c>
      <c r="N676">
        <v>0.456928</v>
      </c>
      <c r="O676">
        <v>0.55447599999999997</v>
      </c>
      <c r="R676" s="1"/>
      <c r="S676" s="1"/>
      <c r="T676" s="1"/>
      <c r="U676" s="1"/>
      <c r="V676" s="1"/>
      <c r="W676" s="1"/>
      <c r="X676" s="1"/>
      <c r="Z676" s="1"/>
      <c r="AA676" s="1"/>
      <c r="AB676" s="1"/>
      <c r="AC676" s="1"/>
      <c r="AD676" s="1"/>
      <c r="AE676" s="1"/>
      <c r="AF676" s="1"/>
    </row>
    <row r="677" spans="1:32" x14ac:dyDescent="0.25">
      <c r="A677" s="8">
        <v>58.213999999999999</v>
      </c>
      <c r="C677" s="9">
        <v>0.16708899999999999</v>
      </c>
      <c r="D677" s="9">
        <v>0.80271800000000004</v>
      </c>
      <c r="E677" s="9">
        <v>0.332069</v>
      </c>
      <c r="F677" s="9"/>
      <c r="G677" s="8">
        <v>76.563800000000001</v>
      </c>
      <c r="I677">
        <v>1.3764E-2</v>
      </c>
      <c r="J677">
        <v>0.55445699999999998</v>
      </c>
      <c r="K677">
        <v>0.46202799999999999</v>
      </c>
      <c r="M677">
        <v>6.0943999999999998E-2</v>
      </c>
      <c r="N677">
        <v>0.76735900000000001</v>
      </c>
      <c r="O677">
        <v>0.36525299999999999</v>
      </c>
      <c r="R677" s="1"/>
      <c r="S677" s="1"/>
      <c r="T677" s="1"/>
      <c r="U677" s="1"/>
      <c r="V677" s="1"/>
      <c r="W677" s="1"/>
      <c r="X677" s="1"/>
      <c r="Z677" s="1"/>
      <c r="AA677" s="1"/>
      <c r="AB677" s="1"/>
      <c r="AC677" s="1"/>
      <c r="AD677" s="1"/>
      <c r="AE677" s="1"/>
      <c r="AF677" s="1"/>
    </row>
    <row r="678" spans="1:32" x14ac:dyDescent="0.25">
      <c r="A678" s="8">
        <v>61.500399999999999</v>
      </c>
      <c r="C678" s="9">
        <v>0.13369400000000001</v>
      </c>
      <c r="D678" s="9">
        <v>0.74571299999999996</v>
      </c>
      <c r="E678" s="9">
        <v>0.38060100000000002</v>
      </c>
      <c r="F678" s="9"/>
      <c r="G678" s="8">
        <v>100</v>
      </c>
      <c r="I678">
        <v>2.34E-4</v>
      </c>
      <c r="J678">
        <v>8.1419999999999999E-3</v>
      </c>
      <c r="K678">
        <v>0.96950199999999997</v>
      </c>
      <c r="M678">
        <v>2.7019999999999999E-2</v>
      </c>
      <c r="N678">
        <v>0.39374100000000001</v>
      </c>
      <c r="O678">
        <v>0.62419599999999997</v>
      </c>
      <c r="R678" s="1"/>
      <c r="S678" s="1"/>
      <c r="T678" s="1"/>
      <c r="U678" s="1"/>
      <c r="V678" s="1"/>
      <c r="W678" s="1"/>
      <c r="X678" s="1"/>
      <c r="Z678" s="1"/>
      <c r="AA678" s="1"/>
      <c r="AB678" s="1"/>
      <c r="AC678" s="1"/>
      <c r="AD678" s="1"/>
      <c r="AE678" s="1"/>
      <c r="AF678" s="1"/>
    </row>
    <row r="679" spans="1:32" x14ac:dyDescent="0.25">
      <c r="A679" s="8">
        <v>57.558999999999997</v>
      </c>
      <c r="C679" s="9">
        <v>0.17380899999999999</v>
      </c>
      <c r="D679" s="9">
        <v>0.81075799999999998</v>
      </c>
      <c r="E679" s="9">
        <v>0.32330900000000001</v>
      </c>
      <c r="F679" s="9"/>
      <c r="G679" s="8">
        <v>100</v>
      </c>
      <c r="I679">
        <v>2.34E-4</v>
      </c>
      <c r="J679">
        <v>8.1419999999999999E-3</v>
      </c>
      <c r="K679">
        <v>0.96950199999999997</v>
      </c>
      <c r="M679">
        <v>3.2735E-2</v>
      </c>
      <c r="N679">
        <v>0.43236999999999998</v>
      </c>
      <c r="O679">
        <v>0.59058900000000003</v>
      </c>
      <c r="R679" s="1"/>
      <c r="S679" s="1"/>
      <c r="T679" s="1"/>
      <c r="U679" s="1"/>
      <c r="V679" s="1"/>
      <c r="W679" s="1"/>
      <c r="X679" s="1"/>
      <c r="Z679" s="1"/>
      <c r="AA679" s="1"/>
      <c r="AB679" s="1"/>
      <c r="AC679" s="1"/>
      <c r="AD679" s="1"/>
      <c r="AE679" s="1"/>
      <c r="AF679" s="1"/>
    </row>
    <row r="680" spans="1:32" x14ac:dyDescent="0.25">
      <c r="A680" s="8">
        <v>52.9086</v>
      </c>
      <c r="C680" s="9">
        <v>0.22137799999999999</v>
      </c>
      <c r="D680" s="9">
        <v>0.84461900000000001</v>
      </c>
      <c r="E680" s="9">
        <v>0.26772299999999999</v>
      </c>
      <c r="F680" s="9"/>
      <c r="G680" s="8">
        <v>100</v>
      </c>
      <c r="I680">
        <v>2.34E-4</v>
      </c>
      <c r="J680">
        <v>8.1419999999999999E-3</v>
      </c>
      <c r="K680">
        <v>0.96950199999999997</v>
      </c>
      <c r="M680">
        <v>4.0238999999999997E-2</v>
      </c>
      <c r="N680">
        <v>0.45277699999999999</v>
      </c>
      <c r="O680">
        <v>0.55318000000000001</v>
      </c>
      <c r="R680" s="1"/>
      <c r="S680" s="1"/>
      <c r="T680" s="1"/>
      <c r="U680" s="1"/>
      <c r="V680" s="1"/>
      <c r="W680" s="1"/>
      <c r="X680" s="1"/>
      <c r="Z680" s="1"/>
      <c r="AA680" s="1"/>
      <c r="AB680" s="1"/>
      <c r="AC680" s="1"/>
      <c r="AD680" s="1"/>
      <c r="AE680" s="1"/>
      <c r="AF680" s="1"/>
    </row>
    <row r="681" spans="1:32" x14ac:dyDescent="0.25">
      <c r="A681" s="8">
        <v>58.441499999999998</v>
      </c>
      <c r="C681" s="9">
        <v>0.16475600000000001</v>
      </c>
      <c r="D681" s="9">
        <v>0.79969599999999996</v>
      </c>
      <c r="E681" s="9">
        <v>0.335177</v>
      </c>
      <c r="F681" s="9"/>
      <c r="G681" s="8">
        <v>100</v>
      </c>
      <c r="I681">
        <v>2.34E-4</v>
      </c>
      <c r="J681">
        <v>8.1419999999999999E-3</v>
      </c>
      <c r="K681">
        <v>0.96950199999999997</v>
      </c>
      <c r="M681">
        <v>3.1401999999999999E-2</v>
      </c>
      <c r="N681">
        <v>0.42568099999999998</v>
      </c>
      <c r="O681">
        <v>0.59798399999999996</v>
      </c>
      <c r="R681" s="1"/>
      <c r="S681" s="1"/>
      <c r="T681" s="1"/>
      <c r="U681" s="1"/>
      <c r="V681" s="1"/>
      <c r="W681" s="1"/>
      <c r="X681" s="1"/>
      <c r="Z681" s="1"/>
      <c r="AA681" s="1"/>
      <c r="AB681" s="1"/>
      <c r="AC681" s="1"/>
      <c r="AD681" s="1"/>
      <c r="AE681" s="1"/>
      <c r="AF681" s="1"/>
    </row>
    <row r="682" spans="1:32" x14ac:dyDescent="0.25">
      <c r="A682" s="8">
        <v>56.053899999999999</v>
      </c>
      <c r="C682" s="9">
        <v>0.189245</v>
      </c>
      <c r="D682" s="9">
        <v>0.82583499999999999</v>
      </c>
      <c r="E682" s="9">
        <v>0.30416100000000001</v>
      </c>
      <c r="F682" s="9"/>
      <c r="G682" s="8">
        <v>79.474800000000002</v>
      </c>
      <c r="I682">
        <v>9.0130000000000002E-3</v>
      </c>
      <c r="J682">
        <v>0.43306600000000001</v>
      </c>
      <c r="K682">
        <v>0.558087</v>
      </c>
      <c r="M682">
        <v>5.8868999999999998E-2</v>
      </c>
      <c r="N682">
        <v>0.71280699999999997</v>
      </c>
      <c r="O682">
        <v>0.39181199999999999</v>
      </c>
      <c r="R682" s="1"/>
      <c r="S682" s="1"/>
      <c r="T682" s="1"/>
      <c r="U682" s="1"/>
      <c r="V682" s="1"/>
      <c r="W682" s="1"/>
      <c r="X682" s="1"/>
      <c r="Z682" s="1"/>
      <c r="AA682" s="1"/>
      <c r="AB682" s="1"/>
      <c r="AC682" s="1"/>
      <c r="AD682" s="1"/>
      <c r="AE682" s="1"/>
      <c r="AF682" s="1"/>
    </row>
    <row r="683" spans="1:32" x14ac:dyDescent="0.25">
      <c r="A683" s="8">
        <v>56.031799999999997</v>
      </c>
      <c r="C683" s="9">
        <v>0.189471</v>
      </c>
      <c r="D683" s="9">
        <v>0.82602399999999998</v>
      </c>
      <c r="E683" s="9">
        <v>0.30388900000000002</v>
      </c>
      <c r="F683" s="9"/>
      <c r="G683" s="8">
        <v>98.420599999999993</v>
      </c>
      <c r="I683">
        <v>2.9500000000000001E-4</v>
      </c>
      <c r="J683">
        <v>1.0866000000000001E-2</v>
      </c>
      <c r="K683">
        <v>0.962924</v>
      </c>
      <c r="M683">
        <v>3.5341999999999998E-2</v>
      </c>
      <c r="N683">
        <v>0.44325500000000001</v>
      </c>
      <c r="O683">
        <v>0.57520899999999997</v>
      </c>
      <c r="R683" s="1"/>
      <c r="S683" s="1"/>
      <c r="T683" s="1"/>
      <c r="U683" s="1"/>
      <c r="V683" s="1"/>
      <c r="W683" s="1"/>
      <c r="X683" s="1"/>
      <c r="Z683" s="1"/>
      <c r="AA683" s="1"/>
      <c r="AB683" s="1"/>
      <c r="AC683" s="1"/>
      <c r="AD683" s="1"/>
      <c r="AE683" s="1"/>
      <c r="AF683" s="1"/>
    </row>
    <row r="684" spans="1:32" x14ac:dyDescent="0.25">
      <c r="A684" s="8">
        <v>56.395200000000003</v>
      </c>
      <c r="C684" s="9">
        <v>0.185747</v>
      </c>
      <c r="D684" s="9">
        <v>0.82280399999999998</v>
      </c>
      <c r="E684" s="9">
        <v>0.30839100000000003</v>
      </c>
      <c r="F684" s="9"/>
      <c r="G684" s="8">
        <v>100</v>
      </c>
      <c r="I684">
        <v>2.34E-4</v>
      </c>
      <c r="J684">
        <v>8.1419999999999999E-3</v>
      </c>
      <c r="K684">
        <v>0.96950199999999997</v>
      </c>
      <c r="M684">
        <v>3.4535999999999997E-2</v>
      </c>
      <c r="N684">
        <v>0.43968200000000002</v>
      </c>
      <c r="O684">
        <v>0.58098799999999995</v>
      </c>
      <c r="R684" s="1"/>
      <c r="S684" s="1"/>
      <c r="T684" s="1"/>
      <c r="U684" s="1"/>
      <c r="V684" s="1"/>
      <c r="W684" s="1"/>
      <c r="X684" s="1"/>
      <c r="Z684" s="1"/>
      <c r="AA684" s="1"/>
      <c r="AB684" s="1"/>
      <c r="AC684" s="1"/>
      <c r="AD684" s="1"/>
      <c r="AE684" s="1"/>
      <c r="AF684" s="1"/>
    </row>
    <row r="685" spans="1:32" x14ac:dyDescent="0.25">
      <c r="A685" s="8">
        <v>59.2453</v>
      </c>
      <c r="C685" s="9">
        <v>0.156528</v>
      </c>
      <c r="D685" s="9">
        <v>0.78800899999999996</v>
      </c>
      <c r="E685" s="9">
        <v>0.34644200000000003</v>
      </c>
      <c r="F685" s="9"/>
      <c r="G685" s="8">
        <v>100</v>
      </c>
      <c r="I685">
        <v>2.34E-4</v>
      </c>
      <c r="J685">
        <v>8.1419999999999999E-3</v>
      </c>
      <c r="K685">
        <v>0.96950199999999997</v>
      </c>
      <c r="M685">
        <v>3.0214000000000001E-2</v>
      </c>
      <c r="N685">
        <v>0.41865799999999997</v>
      </c>
      <c r="O685">
        <v>0.60479899999999998</v>
      </c>
      <c r="R685" s="1"/>
      <c r="S685" s="1"/>
      <c r="T685" s="1"/>
      <c r="U685" s="1"/>
      <c r="V685" s="1"/>
      <c r="W685" s="1"/>
      <c r="X685" s="1"/>
      <c r="Z685" s="1"/>
      <c r="AA685" s="1"/>
      <c r="AB685" s="1"/>
      <c r="AC685" s="1"/>
      <c r="AD685" s="1"/>
      <c r="AE685" s="1"/>
      <c r="AF685" s="1"/>
    </row>
    <row r="686" spans="1:32" x14ac:dyDescent="0.25">
      <c r="A686" s="8">
        <v>58.043900000000001</v>
      </c>
      <c r="C686" s="9">
        <v>0.16883400000000001</v>
      </c>
      <c r="D686" s="9">
        <v>0.80489900000000003</v>
      </c>
      <c r="E686" s="9">
        <v>0.32976699999999998</v>
      </c>
      <c r="F686" s="9"/>
      <c r="G686" s="8">
        <v>100</v>
      </c>
      <c r="I686">
        <v>2.34E-4</v>
      </c>
      <c r="J686">
        <v>8.1419999999999999E-3</v>
      </c>
      <c r="K686">
        <v>0.96950199999999997</v>
      </c>
      <c r="M686">
        <v>3.1999E-2</v>
      </c>
      <c r="N686">
        <v>0.42882199999999998</v>
      </c>
      <c r="O686">
        <v>0.59464099999999998</v>
      </c>
      <c r="R686" s="1"/>
      <c r="S686" s="1"/>
      <c r="T686" s="1"/>
      <c r="U686" s="1"/>
      <c r="V686" s="1"/>
      <c r="W686" s="1"/>
      <c r="X686" s="1"/>
      <c r="Z686" s="1"/>
      <c r="AA686" s="1"/>
      <c r="AB686" s="1"/>
      <c r="AC686" s="1"/>
      <c r="AD686" s="1"/>
      <c r="AE686" s="1"/>
      <c r="AF686" s="1"/>
    </row>
    <row r="687" spans="1:32" x14ac:dyDescent="0.25">
      <c r="A687" s="8">
        <v>55.6111</v>
      </c>
      <c r="C687" s="9">
        <v>0.19377900000000001</v>
      </c>
      <c r="D687" s="9">
        <v>0.829453</v>
      </c>
      <c r="E687" s="9">
        <v>0.298763</v>
      </c>
      <c r="F687" s="9"/>
      <c r="G687" s="8">
        <v>100</v>
      </c>
      <c r="I687">
        <v>2.34E-4</v>
      </c>
      <c r="J687">
        <v>8.1419999999999999E-3</v>
      </c>
      <c r="K687">
        <v>0.96950199999999997</v>
      </c>
      <c r="M687">
        <v>3.5777000000000003E-2</v>
      </c>
      <c r="N687">
        <v>0.443718</v>
      </c>
      <c r="O687">
        <v>0.57461600000000002</v>
      </c>
      <c r="R687" s="1"/>
      <c r="S687" s="1"/>
      <c r="T687" s="1"/>
      <c r="U687" s="1"/>
      <c r="V687" s="1"/>
      <c r="W687" s="1"/>
      <c r="X687" s="1"/>
      <c r="Z687" s="1"/>
      <c r="AA687" s="1"/>
      <c r="AB687" s="1"/>
      <c r="AC687" s="1"/>
      <c r="AD687" s="1"/>
      <c r="AE687" s="1"/>
      <c r="AF687" s="1"/>
    </row>
    <row r="688" spans="1:32" x14ac:dyDescent="0.25">
      <c r="A688" s="8">
        <v>54.569400000000002</v>
      </c>
      <c r="C688" s="9">
        <v>0.20443</v>
      </c>
      <c r="D688" s="9">
        <v>0.83664099999999997</v>
      </c>
      <c r="E688" s="9">
        <v>0.28643999999999997</v>
      </c>
      <c r="F688" s="9"/>
      <c r="G688" s="8">
        <v>100</v>
      </c>
      <c r="I688">
        <v>2.34E-4</v>
      </c>
      <c r="J688">
        <v>8.1419999999999999E-3</v>
      </c>
      <c r="K688">
        <v>0.96950199999999997</v>
      </c>
      <c r="M688">
        <v>3.7462000000000002E-2</v>
      </c>
      <c r="N688">
        <v>0.44805899999999999</v>
      </c>
      <c r="O688">
        <v>0.56626500000000002</v>
      </c>
      <c r="R688" s="1"/>
      <c r="S688" s="1"/>
      <c r="T688" s="1"/>
      <c r="U688" s="1"/>
      <c r="V688" s="1"/>
      <c r="W688" s="1"/>
      <c r="X688" s="1"/>
      <c r="Z688" s="1"/>
      <c r="AA688" s="1"/>
      <c r="AB688" s="1"/>
      <c r="AC688" s="1"/>
      <c r="AD688" s="1"/>
      <c r="AE688" s="1"/>
      <c r="AF688" s="1"/>
    </row>
    <row r="689" spans="1:32" x14ac:dyDescent="0.25">
      <c r="A689" s="8">
        <v>54.514699999999998</v>
      </c>
      <c r="C689" s="9">
        <v>0.204989</v>
      </c>
      <c r="D689" s="9">
        <v>0.83696999999999999</v>
      </c>
      <c r="E689" s="9">
        <v>0.285806</v>
      </c>
      <c r="F689" s="9"/>
      <c r="G689" s="8">
        <v>100</v>
      </c>
      <c r="I689">
        <v>2.34E-4</v>
      </c>
      <c r="J689">
        <v>8.1419999999999999E-3</v>
      </c>
      <c r="K689">
        <v>0.96950199999999997</v>
      </c>
      <c r="M689">
        <v>3.7551000000000001E-2</v>
      </c>
      <c r="N689">
        <v>0.44825700000000002</v>
      </c>
      <c r="O689">
        <v>0.56583000000000006</v>
      </c>
      <c r="R689" s="1"/>
      <c r="S689" s="1"/>
      <c r="T689" s="1"/>
      <c r="U689" s="1"/>
      <c r="V689" s="1"/>
      <c r="W689" s="1"/>
      <c r="X689" s="1"/>
      <c r="Z689" s="1"/>
      <c r="AA689" s="1"/>
      <c r="AB689" s="1"/>
      <c r="AC689" s="1"/>
      <c r="AD689" s="1"/>
      <c r="AE689" s="1"/>
      <c r="AF689" s="1"/>
    </row>
    <row r="690" spans="1:32" x14ac:dyDescent="0.25">
      <c r="A690" s="8">
        <v>54.580399999999997</v>
      </c>
      <c r="C690" s="9">
        <v>0.204318</v>
      </c>
      <c r="D690" s="9">
        <v>0.83657499999999996</v>
      </c>
      <c r="E690" s="9">
        <v>0.28656700000000002</v>
      </c>
      <c r="F690" s="9"/>
      <c r="G690" s="8">
        <v>97.169899999999998</v>
      </c>
      <c r="I690">
        <v>3.5799999999999997E-4</v>
      </c>
      <c r="J690">
        <v>1.3882E-2</v>
      </c>
      <c r="K690">
        <v>0.95626999999999995</v>
      </c>
      <c r="M690">
        <v>3.7952E-2</v>
      </c>
      <c r="N690">
        <v>0.45147900000000002</v>
      </c>
      <c r="O690">
        <v>0.560616</v>
      </c>
      <c r="R690" s="1"/>
      <c r="S690" s="1"/>
      <c r="T690" s="1"/>
      <c r="U690" s="1"/>
      <c r="V690" s="1"/>
      <c r="W690" s="1"/>
      <c r="X690" s="1"/>
      <c r="Z690" s="1"/>
      <c r="AA690" s="1"/>
      <c r="AB690" s="1"/>
      <c r="AC690" s="1"/>
      <c r="AD690" s="1"/>
      <c r="AE690" s="1"/>
      <c r="AF690" s="1"/>
    </row>
    <row r="691" spans="1:32" x14ac:dyDescent="0.25">
      <c r="A691" s="8">
        <v>53.383000000000003</v>
      </c>
      <c r="C691" s="9">
        <v>0.21653900000000001</v>
      </c>
      <c r="D691" s="9">
        <v>0.84275100000000003</v>
      </c>
      <c r="E691" s="9">
        <v>0.27296599999999999</v>
      </c>
      <c r="F691" s="9"/>
      <c r="G691" s="8">
        <v>84.493799999999993</v>
      </c>
      <c r="I691">
        <v>3.8080000000000002E-3</v>
      </c>
      <c r="J691">
        <v>0.21312300000000001</v>
      </c>
      <c r="K691">
        <v>0.73196499999999998</v>
      </c>
      <c r="M691">
        <v>5.2249999999999998E-2</v>
      </c>
      <c r="N691">
        <v>0.58409999999999995</v>
      </c>
      <c r="O691">
        <v>0.450874</v>
      </c>
      <c r="R691" s="1"/>
      <c r="S691" s="1"/>
      <c r="T691" s="1"/>
      <c r="U691" s="1"/>
      <c r="V691" s="1"/>
      <c r="W691" s="1"/>
      <c r="X691" s="1"/>
      <c r="Z691" s="1"/>
      <c r="AA691" s="1"/>
      <c r="AB691" s="1"/>
      <c r="AC691" s="1"/>
      <c r="AD691" s="1"/>
      <c r="AE691" s="1"/>
      <c r="AF691" s="1"/>
    </row>
    <row r="692" spans="1:32" x14ac:dyDescent="0.25">
      <c r="A692" s="8">
        <v>53.073300000000003</v>
      </c>
      <c r="C692" s="9">
        <v>0.219698</v>
      </c>
      <c r="D692" s="9">
        <v>0.84400600000000003</v>
      </c>
      <c r="E692" s="9">
        <v>0.269534</v>
      </c>
      <c r="F692" s="9"/>
      <c r="G692" s="8">
        <v>100</v>
      </c>
      <c r="I692">
        <v>2.34E-4</v>
      </c>
      <c r="J692">
        <v>8.1419999999999999E-3</v>
      </c>
      <c r="K692">
        <v>0.96950199999999997</v>
      </c>
      <c r="M692">
        <v>3.9958E-2</v>
      </c>
      <c r="N692">
        <v>0.45242399999999999</v>
      </c>
      <c r="O692">
        <v>0.55446700000000004</v>
      </c>
      <c r="R692" s="1"/>
      <c r="S692" s="1"/>
      <c r="T692" s="1"/>
      <c r="U692" s="1"/>
      <c r="V692" s="1"/>
      <c r="W692" s="1"/>
      <c r="X692" s="1"/>
      <c r="Z692" s="1"/>
      <c r="AA692" s="1"/>
      <c r="AB692" s="1"/>
      <c r="AC692" s="1"/>
      <c r="AD692" s="1"/>
      <c r="AE692" s="1"/>
      <c r="AF692" s="1"/>
    </row>
    <row r="693" spans="1:32" x14ac:dyDescent="0.25">
      <c r="A693" s="8">
        <v>52.667400000000001</v>
      </c>
      <c r="C693" s="9">
        <v>0.22383900000000001</v>
      </c>
      <c r="D693" s="9">
        <v>0.84544900000000001</v>
      </c>
      <c r="E693" s="9">
        <v>0.26508500000000002</v>
      </c>
      <c r="F693" s="9"/>
      <c r="G693" s="8">
        <v>100</v>
      </c>
      <c r="I693">
        <v>2.34E-4</v>
      </c>
      <c r="J693">
        <v>8.1419999999999999E-3</v>
      </c>
      <c r="K693">
        <v>0.96950199999999997</v>
      </c>
      <c r="M693">
        <v>4.0653000000000002E-2</v>
      </c>
      <c r="N693">
        <v>0.45325100000000001</v>
      </c>
      <c r="O693">
        <v>0.55129799999999995</v>
      </c>
      <c r="R693" s="1"/>
      <c r="S693" s="1"/>
      <c r="T693" s="1"/>
      <c r="U693" s="1"/>
      <c r="V693" s="1"/>
      <c r="W693" s="1"/>
      <c r="X693" s="1"/>
      <c r="Z693" s="1"/>
      <c r="AA693" s="1"/>
      <c r="AB693" s="1"/>
      <c r="AC693" s="1"/>
      <c r="AD693" s="1"/>
      <c r="AE693" s="1"/>
      <c r="AF693" s="1"/>
    </row>
    <row r="694" spans="1:32" x14ac:dyDescent="0.25">
      <c r="A694" s="8">
        <v>57.0623</v>
      </c>
      <c r="C694" s="9">
        <v>0.17890600000000001</v>
      </c>
      <c r="D694" s="9">
        <v>0.81623500000000004</v>
      </c>
      <c r="E694" s="9">
        <v>0.31684499999999999</v>
      </c>
      <c r="F694" s="9"/>
      <c r="G694" s="8">
        <v>100</v>
      </c>
      <c r="I694">
        <v>2.34E-4</v>
      </c>
      <c r="J694">
        <v>8.1419999999999999E-3</v>
      </c>
      <c r="K694">
        <v>0.96950199999999997</v>
      </c>
      <c r="M694">
        <v>3.3498E-2</v>
      </c>
      <c r="N694">
        <v>0.43569200000000002</v>
      </c>
      <c r="O694">
        <v>0.58647000000000005</v>
      </c>
      <c r="R694" s="1"/>
      <c r="S694" s="1"/>
      <c r="T694" s="1"/>
      <c r="U694" s="1"/>
      <c r="V694" s="1"/>
      <c r="W694" s="1"/>
      <c r="X694" s="1"/>
      <c r="Z694" s="1"/>
      <c r="AA694" s="1"/>
      <c r="AB694" s="1"/>
      <c r="AC694" s="1"/>
      <c r="AD694" s="1"/>
      <c r="AE694" s="1"/>
      <c r="AF694" s="1"/>
    </row>
    <row r="695" spans="1:32" x14ac:dyDescent="0.25">
      <c r="A695" s="8">
        <v>54.580500000000001</v>
      </c>
      <c r="C695" s="9">
        <v>0.204317</v>
      </c>
      <c r="D695" s="9">
        <v>0.83657400000000004</v>
      </c>
      <c r="E695" s="9">
        <v>0.28656799999999999</v>
      </c>
      <c r="F695" s="9"/>
      <c r="G695" s="8">
        <v>88.571200000000005</v>
      </c>
      <c r="I695">
        <v>1.7420000000000001E-3</v>
      </c>
      <c r="J695">
        <v>9.3337000000000003E-2</v>
      </c>
      <c r="K695">
        <v>0.84500900000000001</v>
      </c>
      <c r="M695">
        <v>4.3008999999999999E-2</v>
      </c>
      <c r="N695">
        <v>0.50126599999999999</v>
      </c>
      <c r="O695">
        <v>0.51187499999999997</v>
      </c>
      <c r="R695" s="1"/>
      <c r="S695" s="1"/>
      <c r="T695" s="1"/>
      <c r="U695" s="1"/>
      <c r="V695" s="1"/>
      <c r="W695" s="1"/>
      <c r="X695" s="1"/>
      <c r="Z695" s="1"/>
      <c r="AA695" s="1"/>
      <c r="AB695" s="1"/>
      <c r="AC695" s="1"/>
      <c r="AD695" s="1"/>
      <c r="AE695" s="1"/>
      <c r="AF695" s="1"/>
    </row>
    <row r="696" spans="1:32" x14ac:dyDescent="0.25">
      <c r="A696" s="8">
        <v>59.627299999999998</v>
      </c>
      <c r="C696" s="9">
        <v>0.15262800000000001</v>
      </c>
      <c r="D696" s="9">
        <v>0.78187200000000001</v>
      </c>
      <c r="E696" s="9">
        <v>0.35195599999999999</v>
      </c>
      <c r="F696" s="9"/>
      <c r="G696" s="8">
        <v>98.7286</v>
      </c>
      <c r="I696">
        <v>2.81E-4</v>
      </c>
      <c r="J696">
        <v>1.0252000000000001E-2</v>
      </c>
      <c r="K696">
        <v>0.96435199999999999</v>
      </c>
      <c r="M696">
        <v>2.9811000000000001E-2</v>
      </c>
      <c r="N696">
        <v>0.41616999999999998</v>
      </c>
      <c r="O696">
        <v>0.60594099999999995</v>
      </c>
      <c r="R696" s="1"/>
      <c r="S696" s="1"/>
      <c r="T696" s="1"/>
      <c r="U696" s="1"/>
      <c r="V696" s="1"/>
      <c r="W696" s="1"/>
      <c r="X696" s="1"/>
      <c r="Z696" s="1"/>
      <c r="AA696" s="1"/>
      <c r="AB696" s="1"/>
      <c r="AC696" s="1"/>
      <c r="AD696" s="1"/>
      <c r="AE696" s="1"/>
      <c r="AF696" s="1"/>
    </row>
    <row r="697" spans="1:32" x14ac:dyDescent="0.25">
      <c r="A697" s="8">
        <v>60.146599999999999</v>
      </c>
      <c r="C697" s="9">
        <v>0.147343</v>
      </c>
      <c r="D697" s="9">
        <v>0.77288999999999997</v>
      </c>
      <c r="E697" s="9">
        <v>0.359626</v>
      </c>
      <c r="F697" s="9"/>
      <c r="G697" s="8">
        <v>90.908600000000007</v>
      </c>
      <c r="I697">
        <v>1.1050000000000001E-3</v>
      </c>
      <c r="J697">
        <v>5.5041E-2</v>
      </c>
      <c r="K697">
        <v>0.89056100000000005</v>
      </c>
      <c r="M697">
        <v>3.1446000000000002E-2</v>
      </c>
      <c r="N697">
        <v>0.43655100000000002</v>
      </c>
      <c r="O697">
        <v>0.58002500000000001</v>
      </c>
      <c r="R697" s="1"/>
      <c r="S697" s="1"/>
      <c r="T697" s="1"/>
      <c r="U697" s="1"/>
      <c r="V697" s="1"/>
      <c r="W697" s="1"/>
      <c r="X697" s="1"/>
      <c r="Z697" s="1"/>
      <c r="AA697" s="1"/>
      <c r="AB697" s="1"/>
      <c r="AC697" s="1"/>
      <c r="AD697" s="1"/>
      <c r="AE697" s="1"/>
      <c r="AF697" s="1"/>
    </row>
    <row r="698" spans="1:32" x14ac:dyDescent="0.25">
      <c r="A698" s="8">
        <v>59.0518</v>
      </c>
      <c r="C698" s="9">
        <v>0.15850600000000001</v>
      </c>
      <c r="D698" s="9">
        <v>0.79097099999999998</v>
      </c>
      <c r="E698" s="9">
        <v>0.34368799999999999</v>
      </c>
      <c r="F698" s="9"/>
      <c r="G698" s="8">
        <v>71.251199999999997</v>
      </c>
      <c r="I698">
        <v>2.562E-2</v>
      </c>
      <c r="J698">
        <v>0.70723499999999995</v>
      </c>
      <c r="K698">
        <v>0.324318</v>
      </c>
      <c r="M698">
        <v>7.1278999999999995E-2</v>
      </c>
      <c r="N698">
        <v>0.83442400000000005</v>
      </c>
      <c r="O698">
        <v>0.30821599999999999</v>
      </c>
      <c r="R698" s="1"/>
      <c r="S698" s="1"/>
      <c r="T698" s="1"/>
      <c r="U698" s="1"/>
      <c r="V698" s="1"/>
      <c r="W698" s="1"/>
      <c r="X698" s="1"/>
      <c r="Z698" s="1"/>
      <c r="AA698" s="1"/>
      <c r="AB698" s="1"/>
      <c r="AC698" s="1"/>
      <c r="AD698" s="1"/>
      <c r="AE698" s="1"/>
      <c r="AF698" s="1"/>
    </row>
    <row r="699" spans="1:32" x14ac:dyDescent="0.25">
      <c r="A699" s="8">
        <v>58.351100000000002</v>
      </c>
      <c r="C699" s="9">
        <v>0.165683</v>
      </c>
      <c r="D699" s="9">
        <v>0.80091100000000004</v>
      </c>
      <c r="E699" s="9">
        <v>0.33393800000000001</v>
      </c>
      <c r="F699" s="9"/>
      <c r="G699" s="8">
        <v>83.450500000000005</v>
      </c>
      <c r="I699">
        <v>4.6090000000000002E-3</v>
      </c>
      <c r="J699">
        <v>0.25482700000000003</v>
      </c>
      <c r="K699">
        <v>0.69737099999999996</v>
      </c>
      <c r="M699">
        <v>4.3647999999999999E-2</v>
      </c>
      <c r="N699">
        <v>0.58296300000000001</v>
      </c>
      <c r="O699">
        <v>0.47852699999999998</v>
      </c>
      <c r="R699" s="1"/>
      <c r="S699" s="1"/>
      <c r="T699" s="1"/>
      <c r="U699" s="1"/>
      <c r="V699" s="1"/>
      <c r="W699" s="1"/>
      <c r="X699" s="1"/>
      <c r="Z699" s="1"/>
      <c r="AA699" s="1"/>
      <c r="AB699" s="1"/>
      <c r="AC699" s="1"/>
      <c r="AD699" s="1"/>
      <c r="AE699" s="1"/>
      <c r="AF699" s="1"/>
    </row>
    <row r="700" spans="1:32" x14ac:dyDescent="0.25">
      <c r="A700" s="8">
        <v>53.538699999999999</v>
      </c>
      <c r="C700" s="9">
        <v>0.21495</v>
      </c>
      <c r="D700" s="9">
        <v>0.84206800000000004</v>
      </c>
      <c r="E700" s="9">
        <v>0.27470299999999997</v>
      </c>
      <c r="F700" s="9"/>
      <c r="G700" s="8">
        <v>40.621000000000002</v>
      </c>
      <c r="I700">
        <v>0.16493099999999999</v>
      </c>
      <c r="J700">
        <v>0.81242099999999995</v>
      </c>
      <c r="K700">
        <v>5.5233999999999998E-2</v>
      </c>
      <c r="M700">
        <v>0.157966</v>
      </c>
      <c r="N700">
        <v>0.89488800000000002</v>
      </c>
      <c r="O700">
        <v>0.15002799999999999</v>
      </c>
      <c r="R700" s="1"/>
      <c r="S700" s="1"/>
      <c r="T700" s="1"/>
      <c r="U700" s="1"/>
      <c r="V700" s="1"/>
      <c r="W700" s="1"/>
      <c r="X700" s="1"/>
      <c r="Z700" s="1"/>
      <c r="AA700" s="1"/>
      <c r="AB700" s="1"/>
      <c r="AC700" s="1"/>
      <c r="AD700" s="1"/>
      <c r="AE700" s="1"/>
      <c r="AF700" s="1"/>
    </row>
    <row r="701" spans="1:32" x14ac:dyDescent="0.25">
      <c r="A701" s="8">
        <v>50.003599999999999</v>
      </c>
      <c r="C701" s="9">
        <v>0.25117299999999998</v>
      </c>
      <c r="D701" s="9">
        <v>0.84951299999999996</v>
      </c>
      <c r="E701" s="9">
        <v>0.236982</v>
      </c>
      <c r="F701" s="9"/>
      <c r="G701" s="8">
        <v>42.853900000000003</v>
      </c>
      <c r="I701">
        <v>0.14691699999999999</v>
      </c>
      <c r="J701">
        <v>0.82055199999999995</v>
      </c>
      <c r="K701">
        <v>6.3728999999999994E-2</v>
      </c>
      <c r="M701">
        <v>0.17177700000000001</v>
      </c>
      <c r="N701">
        <v>0.89869500000000002</v>
      </c>
      <c r="O701">
        <v>0.140988</v>
      </c>
      <c r="R701" s="1"/>
      <c r="S701" s="1"/>
      <c r="T701" s="1"/>
      <c r="U701" s="1"/>
      <c r="V701" s="1"/>
      <c r="W701" s="1"/>
      <c r="X701" s="1"/>
      <c r="Z701" s="1"/>
      <c r="AA701" s="1"/>
      <c r="AB701" s="1"/>
      <c r="AC701" s="1"/>
      <c r="AD701" s="1"/>
      <c r="AE701" s="1"/>
      <c r="AF701" s="1"/>
    </row>
    <row r="702" spans="1:32" x14ac:dyDescent="0.25">
      <c r="A702" s="8">
        <v>50.041499999999999</v>
      </c>
      <c r="C702" s="9">
        <v>0.25078</v>
      </c>
      <c r="D702" s="9">
        <v>0.84951900000000002</v>
      </c>
      <c r="E702" s="9">
        <v>0.237371</v>
      </c>
      <c r="F702" s="9"/>
      <c r="G702" s="8">
        <v>50.8904</v>
      </c>
      <c r="I702">
        <v>9.7817000000000001E-2</v>
      </c>
      <c r="J702">
        <v>0.83461300000000005</v>
      </c>
      <c r="K702">
        <v>0.102322</v>
      </c>
      <c r="M702">
        <v>0.15101800000000001</v>
      </c>
      <c r="N702">
        <v>0.90146800000000005</v>
      </c>
      <c r="O702">
        <v>0.159521</v>
      </c>
      <c r="R702" s="1"/>
      <c r="S702" s="1"/>
      <c r="T702" s="1"/>
      <c r="U702" s="1"/>
      <c r="V702" s="1"/>
      <c r="W702" s="1"/>
      <c r="X702" s="1"/>
      <c r="Z702" s="1"/>
      <c r="AA702" s="1"/>
      <c r="AB702" s="1"/>
      <c r="AC702" s="1"/>
      <c r="AD702" s="1"/>
      <c r="AE702" s="1"/>
      <c r="AF702" s="1"/>
    </row>
    <row r="703" spans="1:32" x14ac:dyDescent="0.25">
      <c r="A703" s="8">
        <v>50.455800000000004</v>
      </c>
      <c r="C703" s="9">
        <v>0.246499</v>
      </c>
      <c r="D703" s="9">
        <v>0.849464</v>
      </c>
      <c r="E703" s="9">
        <v>0.241643</v>
      </c>
      <c r="F703" s="9"/>
      <c r="G703" s="8">
        <v>66.511399999999995</v>
      </c>
      <c r="I703">
        <v>3.8858999999999998E-2</v>
      </c>
      <c r="J703">
        <v>0.77850799999999998</v>
      </c>
      <c r="K703">
        <v>0.241646</v>
      </c>
      <c r="M703">
        <v>0.115675</v>
      </c>
      <c r="N703">
        <v>0.88322100000000003</v>
      </c>
      <c r="O703">
        <v>0.21501600000000001</v>
      </c>
      <c r="R703" s="1"/>
      <c r="S703" s="1"/>
      <c r="T703" s="1"/>
      <c r="U703" s="1"/>
      <c r="V703" s="1"/>
      <c r="W703" s="1"/>
      <c r="X703" s="1"/>
      <c r="Z703" s="1"/>
      <c r="AA703" s="1"/>
      <c r="AB703" s="1"/>
      <c r="AC703" s="1"/>
      <c r="AD703" s="1"/>
      <c r="AE703" s="1"/>
      <c r="AF703" s="1"/>
    </row>
    <row r="704" spans="1:32" x14ac:dyDescent="0.25">
      <c r="A704" s="8">
        <v>49.363399999999999</v>
      </c>
      <c r="C704" s="9">
        <v>0.257828</v>
      </c>
      <c r="D704" s="9">
        <v>0.84914199999999995</v>
      </c>
      <c r="E704" s="9">
        <v>0.23044200000000001</v>
      </c>
      <c r="F704" s="9"/>
      <c r="G704" s="8">
        <v>55.356200000000001</v>
      </c>
      <c r="I704">
        <v>7.7703999999999995E-2</v>
      </c>
      <c r="J704">
        <v>0.83300300000000005</v>
      </c>
      <c r="K704">
        <v>0.13058</v>
      </c>
      <c r="M704">
        <v>0.14505599999999999</v>
      </c>
      <c r="N704">
        <v>0.90035600000000005</v>
      </c>
      <c r="O704">
        <v>0.167989</v>
      </c>
      <c r="R704" s="1"/>
      <c r="S704" s="1"/>
      <c r="T704" s="1"/>
      <c r="U704" s="1"/>
      <c r="V704" s="1"/>
      <c r="W704" s="1"/>
      <c r="X704" s="1"/>
      <c r="Z704" s="1"/>
      <c r="AA704" s="1"/>
      <c r="AB704" s="1"/>
      <c r="AC704" s="1"/>
      <c r="AD704" s="1"/>
      <c r="AE704" s="1"/>
      <c r="AF704" s="1"/>
    </row>
    <row r="705" spans="1:32" x14ac:dyDescent="0.25">
      <c r="A705" s="8">
        <v>48.947400000000002</v>
      </c>
      <c r="C705" s="9">
        <v>0.262183</v>
      </c>
      <c r="D705" s="9">
        <v>0.84862400000000004</v>
      </c>
      <c r="E705" s="9">
        <v>0.22622500000000001</v>
      </c>
      <c r="F705" s="9"/>
      <c r="G705" s="8">
        <v>6.2455999999999996</v>
      </c>
      <c r="I705">
        <v>0.93420000000000003</v>
      </c>
      <c r="J705">
        <v>2.5760000000000002E-2</v>
      </c>
      <c r="K705">
        <v>1.0679999999999999E-3</v>
      </c>
      <c r="M705">
        <v>0.54299600000000003</v>
      </c>
      <c r="N705">
        <v>0.48777999999999999</v>
      </c>
      <c r="O705">
        <v>4.5128000000000001E-2</v>
      </c>
      <c r="R705" s="1"/>
      <c r="S705" s="1"/>
      <c r="T705" s="1"/>
      <c r="U705" s="1"/>
      <c r="V705" s="1"/>
      <c r="W705" s="1"/>
      <c r="X705" s="1"/>
      <c r="Z705" s="1"/>
      <c r="AA705" s="1"/>
      <c r="AB705" s="1"/>
      <c r="AC705" s="1"/>
      <c r="AD705" s="1"/>
      <c r="AE705" s="1"/>
      <c r="AF705" s="1"/>
    </row>
    <row r="706" spans="1:32" x14ac:dyDescent="0.25">
      <c r="A706" s="8">
        <v>49.33</v>
      </c>
      <c r="C706" s="9">
        <v>0.25817699999999999</v>
      </c>
      <c r="D706" s="9">
        <v>0.849109</v>
      </c>
      <c r="E706" s="9">
        <v>0.230103</v>
      </c>
      <c r="F706" s="9"/>
      <c r="G706" s="8">
        <v>0</v>
      </c>
      <c r="I706">
        <v>0.975082</v>
      </c>
      <c r="J706">
        <v>5.9150000000000001E-3</v>
      </c>
      <c r="K706">
        <v>4.4499999999999997E-4</v>
      </c>
      <c r="M706">
        <v>0.55921500000000002</v>
      </c>
      <c r="N706">
        <v>0.47514000000000001</v>
      </c>
      <c r="O706">
        <v>4.3560000000000001E-2</v>
      </c>
      <c r="R706" s="1"/>
      <c r="S706" s="1"/>
      <c r="T706" s="1"/>
      <c r="U706" s="1"/>
      <c r="V706" s="1"/>
      <c r="W706" s="1"/>
      <c r="X706" s="1"/>
      <c r="Z706" s="1"/>
      <c r="AA706" s="1"/>
      <c r="AB706" s="1"/>
      <c r="AC706" s="1"/>
      <c r="AD706" s="1"/>
      <c r="AE706" s="1"/>
      <c r="AF706" s="1"/>
    </row>
    <row r="707" spans="1:32" x14ac:dyDescent="0.25">
      <c r="A707" s="8">
        <v>52.592399999999998</v>
      </c>
      <c r="C707" s="9">
        <v>0.224605</v>
      </c>
      <c r="D707" s="9">
        <v>0.84569000000000005</v>
      </c>
      <c r="E707" s="9">
        <v>0.26426899999999998</v>
      </c>
      <c r="F707" s="9"/>
      <c r="G707" s="8">
        <v>33.140500000000003</v>
      </c>
      <c r="I707">
        <v>0.24809400000000001</v>
      </c>
      <c r="J707">
        <v>0.76250099999999998</v>
      </c>
      <c r="K707">
        <v>3.2461999999999998E-2</v>
      </c>
      <c r="M707">
        <v>0.19450000000000001</v>
      </c>
      <c r="N707">
        <v>0.88256400000000002</v>
      </c>
      <c r="O707">
        <v>0.12695500000000001</v>
      </c>
      <c r="R707" s="1"/>
      <c r="S707" s="1"/>
      <c r="T707" s="1"/>
      <c r="U707" s="1"/>
      <c r="V707" s="1"/>
      <c r="W707" s="1"/>
      <c r="X707" s="1"/>
      <c r="Z707" s="1"/>
      <c r="AA707" s="1"/>
      <c r="AB707" s="1"/>
      <c r="AC707" s="1"/>
      <c r="AD707" s="1"/>
      <c r="AE707" s="1"/>
      <c r="AF707" s="1"/>
    </row>
    <row r="708" spans="1:32" x14ac:dyDescent="0.25">
      <c r="A708" s="8">
        <v>44.116900000000001</v>
      </c>
      <c r="C708" s="9">
        <v>0.31577699999999997</v>
      </c>
      <c r="D708" s="9">
        <v>0.82524799999999998</v>
      </c>
      <c r="E708" s="9">
        <v>0.17830399999999999</v>
      </c>
      <c r="F708" s="9"/>
      <c r="G708" s="8">
        <v>59.417499999999997</v>
      </c>
      <c r="I708">
        <v>6.2126000000000001E-2</v>
      </c>
      <c r="J708">
        <v>0.82400600000000002</v>
      </c>
      <c r="K708">
        <v>0.16239200000000001</v>
      </c>
      <c r="M708">
        <v>0.16525599999999999</v>
      </c>
      <c r="N708">
        <v>0.890019</v>
      </c>
      <c r="O708">
        <v>0.15707599999999999</v>
      </c>
      <c r="R708" s="1"/>
      <c r="S708" s="1"/>
      <c r="T708" s="1"/>
      <c r="U708" s="1"/>
      <c r="V708" s="1"/>
      <c r="W708" s="1"/>
      <c r="X708" s="1"/>
      <c r="Z708" s="1"/>
      <c r="AA708" s="1"/>
      <c r="AB708" s="1"/>
      <c r="AC708" s="1"/>
      <c r="AD708" s="1"/>
      <c r="AE708" s="1"/>
      <c r="AF708" s="1"/>
    </row>
    <row r="709" spans="1:32" x14ac:dyDescent="0.25">
      <c r="A709" s="8">
        <v>48.394300000000001</v>
      </c>
      <c r="C709" s="9">
        <v>0.26801599999999998</v>
      </c>
      <c r="D709" s="9">
        <v>0.84759200000000001</v>
      </c>
      <c r="E709" s="9">
        <v>0.22065000000000001</v>
      </c>
      <c r="F709" s="9"/>
      <c r="G709" s="8">
        <v>100</v>
      </c>
      <c r="I709">
        <v>2.34E-4</v>
      </c>
      <c r="J709">
        <v>8.1419999999999999E-3</v>
      </c>
      <c r="K709">
        <v>0.96950199999999997</v>
      </c>
      <c r="M709">
        <v>4.8550999999999997E-2</v>
      </c>
      <c r="N709">
        <v>0.45338600000000001</v>
      </c>
      <c r="O709">
        <v>0.51821200000000001</v>
      </c>
      <c r="R709" s="1"/>
      <c r="S709" s="1"/>
      <c r="T709" s="1"/>
      <c r="U709" s="1"/>
      <c r="V709" s="1"/>
      <c r="W709" s="1"/>
      <c r="X709" s="1"/>
      <c r="Z709" s="1"/>
      <c r="AA709" s="1"/>
      <c r="AB709" s="1"/>
      <c r="AC709" s="1"/>
      <c r="AD709" s="1"/>
      <c r="AE709" s="1"/>
      <c r="AF709" s="1"/>
    </row>
    <row r="710" spans="1:32" x14ac:dyDescent="0.25">
      <c r="A710" s="8">
        <v>50.660899999999998</v>
      </c>
      <c r="C710" s="9">
        <v>0.24438499999999999</v>
      </c>
      <c r="D710" s="9">
        <v>0.849356</v>
      </c>
      <c r="E710" s="9">
        <v>0.24376900000000001</v>
      </c>
      <c r="F710" s="9"/>
      <c r="G710" s="8">
        <v>92.023099999999999</v>
      </c>
      <c r="I710">
        <v>8.9300000000000002E-4</v>
      </c>
      <c r="J710">
        <v>4.2639000000000003E-2</v>
      </c>
      <c r="K710">
        <v>0.90755399999999997</v>
      </c>
      <c r="M710">
        <v>4.7240999999999998E-2</v>
      </c>
      <c r="N710">
        <v>0.476657</v>
      </c>
      <c r="O710">
        <v>0.50823300000000005</v>
      </c>
      <c r="R710" s="1"/>
      <c r="S710" s="1"/>
      <c r="T710" s="1"/>
      <c r="U710" s="1"/>
      <c r="V710" s="1"/>
      <c r="W710" s="1"/>
      <c r="X710" s="1"/>
      <c r="Z710" s="1"/>
      <c r="AA710" s="1"/>
      <c r="AB710" s="1"/>
      <c r="AC710" s="1"/>
      <c r="AD710" s="1"/>
      <c r="AE710" s="1"/>
      <c r="AF710" s="1"/>
    </row>
    <row r="711" spans="1:32" x14ac:dyDescent="0.25">
      <c r="A711" s="8">
        <v>51.868200000000002</v>
      </c>
      <c r="C711" s="9">
        <v>0.23200299999999999</v>
      </c>
      <c r="D711" s="9">
        <v>0.84763500000000003</v>
      </c>
      <c r="E711" s="9">
        <v>0.256471</v>
      </c>
      <c r="F711" s="9"/>
      <c r="G711" s="8">
        <v>83.507499999999993</v>
      </c>
      <c r="I711">
        <v>4.561E-3</v>
      </c>
      <c r="J711">
        <v>0.25245499999999998</v>
      </c>
      <c r="K711">
        <v>0.69930199999999998</v>
      </c>
      <c r="M711">
        <v>5.8173999999999997E-2</v>
      </c>
      <c r="N711">
        <v>0.61331000000000002</v>
      </c>
      <c r="O711">
        <v>0.42365199999999997</v>
      </c>
      <c r="R711" s="1"/>
      <c r="S711" s="1"/>
      <c r="T711" s="1"/>
      <c r="U711" s="1"/>
      <c r="V711" s="1"/>
      <c r="W711" s="1"/>
      <c r="X711" s="1"/>
      <c r="Z711" s="1"/>
      <c r="AA711" s="1"/>
      <c r="AB711" s="1"/>
      <c r="AC711" s="1"/>
      <c r="AD711" s="1"/>
      <c r="AE711" s="1"/>
      <c r="AF711" s="1"/>
    </row>
    <row r="712" spans="1:32" x14ac:dyDescent="0.25">
      <c r="A712" s="8">
        <v>49.848399999999998</v>
      </c>
      <c r="C712" s="9">
        <v>0.25278200000000001</v>
      </c>
      <c r="D712" s="9">
        <v>0.84946999999999995</v>
      </c>
      <c r="E712" s="9">
        <v>0.23539099999999999</v>
      </c>
      <c r="F712" s="9"/>
      <c r="G712" s="8">
        <v>39.367699999999999</v>
      </c>
      <c r="I712">
        <v>0.17616699999999999</v>
      </c>
      <c r="J712">
        <v>0.80680700000000005</v>
      </c>
      <c r="K712">
        <v>5.0833999999999997E-2</v>
      </c>
      <c r="M712">
        <v>0.184363</v>
      </c>
      <c r="N712">
        <v>0.89536300000000002</v>
      </c>
      <c r="O712">
        <v>0.132577</v>
      </c>
      <c r="R712" s="1"/>
      <c r="S712" s="1"/>
      <c r="T712" s="1"/>
      <c r="U712" s="1"/>
      <c r="V712" s="1"/>
      <c r="W712" s="1"/>
      <c r="X712" s="1"/>
      <c r="Z712" s="1"/>
      <c r="AA712" s="1"/>
      <c r="AB712" s="1"/>
      <c r="AC712" s="1"/>
      <c r="AD712" s="1"/>
      <c r="AE712" s="1"/>
      <c r="AF712" s="1"/>
    </row>
    <row r="713" spans="1:32" x14ac:dyDescent="0.25">
      <c r="A713" s="8">
        <v>52.2746</v>
      </c>
      <c r="C713" s="9">
        <v>0.22785</v>
      </c>
      <c r="D713" s="9">
        <v>0.84662999999999999</v>
      </c>
      <c r="E713" s="9">
        <v>0.26082899999999998</v>
      </c>
      <c r="F713" s="9"/>
      <c r="G713" s="8">
        <v>37.768000000000001</v>
      </c>
      <c r="I713">
        <v>0.19186800000000001</v>
      </c>
      <c r="J713">
        <v>0.79833299999999996</v>
      </c>
      <c r="K713">
        <v>4.5579000000000001E-2</v>
      </c>
      <c r="M713">
        <v>0.17541100000000001</v>
      </c>
      <c r="N713">
        <v>0.89260099999999998</v>
      </c>
      <c r="O713">
        <v>0.137874</v>
      </c>
      <c r="R713" s="1"/>
      <c r="S713" s="1"/>
      <c r="T713" s="1"/>
      <c r="U713" s="1"/>
      <c r="V713" s="1"/>
      <c r="W713" s="1"/>
      <c r="X713" s="1"/>
      <c r="Z713" s="1"/>
      <c r="AA713" s="1"/>
      <c r="AB713" s="1"/>
      <c r="AC713" s="1"/>
      <c r="AD713" s="1"/>
      <c r="AE713" s="1"/>
      <c r="AF713" s="1"/>
    </row>
    <row r="714" spans="1:32" x14ac:dyDescent="0.25">
      <c r="A714" s="8">
        <v>59.613999999999997</v>
      </c>
      <c r="C714" s="9">
        <v>0.15276400000000001</v>
      </c>
      <c r="D714" s="9">
        <v>0.78209200000000001</v>
      </c>
      <c r="E714" s="9">
        <v>0.35176200000000002</v>
      </c>
      <c r="F714" s="9"/>
      <c r="G714" s="8">
        <v>32.985100000000003</v>
      </c>
      <c r="I714">
        <v>0.25031999999999999</v>
      </c>
      <c r="J714">
        <v>0.76091399999999998</v>
      </c>
      <c r="K714">
        <v>3.2071000000000002E-2</v>
      </c>
      <c r="M714">
        <v>0.14945600000000001</v>
      </c>
      <c r="N714">
        <v>0.860406</v>
      </c>
      <c r="O714">
        <v>0.157695</v>
      </c>
      <c r="R714" s="1"/>
      <c r="S714" s="1"/>
      <c r="T714" s="1"/>
      <c r="U714" s="1"/>
      <c r="V714" s="1"/>
      <c r="W714" s="1"/>
      <c r="X714" s="1"/>
      <c r="Z714" s="1"/>
      <c r="AA714" s="1"/>
      <c r="AB714" s="1"/>
      <c r="AC714" s="1"/>
      <c r="AD714" s="1"/>
      <c r="AE714" s="1"/>
      <c r="AF714" s="1"/>
    </row>
    <row r="715" spans="1:32" x14ac:dyDescent="0.25">
      <c r="A715" s="8">
        <v>60.376800000000003</v>
      </c>
      <c r="C715" s="9">
        <v>0.145007</v>
      </c>
      <c r="D715" s="9">
        <v>0.76866199999999996</v>
      </c>
      <c r="E715" s="9">
        <v>0.363091</v>
      </c>
      <c r="F715" s="9"/>
      <c r="G715" s="8">
        <v>39.895499999999998</v>
      </c>
      <c r="I715">
        <v>0.17132800000000001</v>
      </c>
      <c r="J715">
        <v>0.80927300000000002</v>
      </c>
      <c r="K715">
        <v>5.2655E-2</v>
      </c>
      <c r="M715">
        <v>0.121019</v>
      </c>
      <c r="N715">
        <v>0.870726</v>
      </c>
      <c r="O715">
        <v>0.183891</v>
      </c>
      <c r="R715" s="1"/>
      <c r="S715" s="1"/>
      <c r="T715" s="1"/>
      <c r="U715" s="1"/>
      <c r="V715" s="1"/>
      <c r="W715" s="1"/>
      <c r="X715" s="1"/>
      <c r="Z715" s="1"/>
      <c r="AA715" s="1"/>
      <c r="AB715" s="1"/>
      <c r="AC715" s="1"/>
      <c r="AD715" s="1"/>
      <c r="AE715" s="1"/>
      <c r="AF715" s="1"/>
    </row>
    <row r="716" spans="1:32" x14ac:dyDescent="0.25">
      <c r="A716" s="8">
        <v>59.103099999999998</v>
      </c>
      <c r="C716" s="9">
        <v>0.15798200000000001</v>
      </c>
      <c r="D716" s="9">
        <v>0.79019499999999998</v>
      </c>
      <c r="E716" s="9">
        <v>0.344416</v>
      </c>
      <c r="F716" s="9"/>
      <c r="G716" s="8">
        <v>42.5563</v>
      </c>
      <c r="I716">
        <v>0.14918300000000001</v>
      </c>
      <c r="J716">
        <v>0.81959400000000004</v>
      </c>
      <c r="K716">
        <v>6.2546000000000004E-2</v>
      </c>
      <c r="M716">
        <v>0.121449</v>
      </c>
      <c r="N716">
        <v>0.88087899999999997</v>
      </c>
      <c r="O716">
        <v>0.183477</v>
      </c>
      <c r="R716" s="1"/>
      <c r="S716" s="1"/>
      <c r="T716" s="1"/>
      <c r="U716" s="1"/>
      <c r="V716" s="1"/>
      <c r="W716" s="1"/>
      <c r="X716" s="1"/>
      <c r="Z716" s="1"/>
      <c r="AA716" s="1"/>
      <c r="AB716" s="1"/>
      <c r="AC716" s="1"/>
      <c r="AD716" s="1"/>
      <c r="AE716" s="1"/>
      <c r="AF716" s="1"/>
    </row>
    <row r="717" spans="1:32" x14ac:dyDescent="0.25">
      <c r="A717" s="8">
        <v>61.488900000000001</v>
      </c>
      <c r="C717" s="9">
        <v>0.13380900000000001</v>
      </c>
      <c r="D717" s="9">
        <v>0.74596799999999996</v>
      </c>
      <c r="E717" s="9">
        <v>0.38041700000000001</v>
      </c>
      <c r="F717" s="9"/>
      <c r="G717" s="8">
        <v>37.234699999999997</v>
      </c>
      <c r="I717">
        <v>0.19747600000000001</v>
      </c>
      <c r="J717">
        <v>0.79513699999999998</v>
      </c>
      <c r="K717">
        <v>4.3914000000000002E-2</v>
      </c>
      <c r="M717">
        <v>0.122158</v>
      </c>
      <c r="N717">
        <v>0.85802500000000004</v>
      </c>
      <c r="O717">
        <v>0.18307899999999999</v>
      </c>
      <c r="R717" s="1"/>
      <c r="S717" s="1"/>
      <c r="T717" s="1"/>
      <c r="U717" s="1"/>
      <c r="V717" s="1"/>
      <c r="W717" s="1"/>
      <c r="X717" s="1"/>
      <c r="Z717" s="1"/>
      <c r="AA717" s="1"/>
      <c r="AB717" s="1"/>
      <c r="AC717" s="1"/>
      <c r="AD717" s="1"/>
      <c r="AE717" s="1"/>
      <c r="AF717" s="1"/>
    </row>
    <row r="718" spans="1:32" x14ac:dyDescent="0.25">
      <c r="A718" s="8">
        <v>61.616700000000002</v>
      </c>
      <c r="C718" s="9">
        <v>0.13253400000000001</v>
      </c>
      <c r="D718" s="9">
        <v>0.74310799999999999</v>
      </c>
      <c r="E718" s="9">
        <v>0.38247100000000001</v>
      </c>
      <c r="F718" s="9"/>
      <c r="G718" s="8">
        <v>60.6432</v>
      </c>
      <c r="I718">
        <v>5.7796E-2</v>
      </c>
      <c r="J718">
        <v>0.81940199999999996</v>
      </c>
      <c r="K718">
        <v>0.17352799999999999</v>
      </c>
      <c r="M718">
        <v>7.9636999999999999E-2</v>
      </c>
      <c r="N718">
        <v>0.86082999999999998</v>
      </c>
      <c r="O718">
        <v>0.26140600000000003</v>
      </c>
      <c r="R718" s="1"/>
      <c r="S718" s="1"/>
      <c r="T718" s="1"/>
      <c r="U718" s="1"/>
      <c r="V718" s="1"/>
      <c r="W718" s="1"/>
      <c r="X718" s="1"/>
      <c r="Z718" s="1"/>
      <c r="AA718" s="1"/>
      <c r="AB718" s="1"/>
      <c r="AC718" s="1"/>
      <c r="AD718" s="1"/>
      <c r="AE718" s="1"/>
      <c r="AF718" s="1"/>
    </row>
    <row r="719" spans="1:32" x14ac:dyDescent="0.25">
      <c r="A719" s="8">
        <v>61.8553</v>
      </c>
      <c r="C719" s="9">
        <v>0.130159</v>
      </c>
      <c r="D719" s="9">
        <v>0.737622</v>
      </c>
      <c r="E719" s="9">
        <v>0.38634200000000002</v>
      </c>
      <c r="F719" s="9"/>
      <c r="G719" s="8">
        <v>63.837200000000003</v>
      </c>
      <c r="I719">
        <v>4.7148000000000002E-2</v>
      </c>
      <c r="J719">
        <v>0.801755</v>
      </c>
      <c r="K719">
        <v>0.20705000000000001</v>
      </c>
      <c r="M719">
        <v>7.4160000000000004E-2</v>
      </c>
      <c r="N719">
        <v>0.85147099999999998</v>
      </c>
      <c r="O719">
        <v>0.27950399999999997</v>
      </c>
      <c r="R719" s="1"/>
      <c r="S719" s="1"/>
      <c r="T719" s="1"/>
      <c r="U719" s="1"/>
      <c r="V719" s="1"/>
      <c r="W719" s="1"/>
      <c r="X719" s="1"/>
      <c r="Z719" s="1"/>
      <c r="AA719" s="1"/>
      <c r="AB719" s="1"/>
      <c r="AC719" s="1"/>
      <c r="AD719" s="1"/>
      <c r="AE719" s="1"/>
      <c r="AF719" s="1"/>
    </row>
    <row r="720" spans="1:32" x14ac:dyDescent="0.25">
      <c r="A720" s="8">
        <v>58.4758</v>
      </c>
      <c r="C720" s="9">
        <v>0.164405</v>
      </c>
      <c r="D720" s="9">
        <v>0.79923</v>
      </c>
      <c r="E720" s="9">
        <v>0.335648</v>
      </c>
      <c r="F720" s="9"/>
      <c r="G720" s="8">
        <v>9.2303999999999995</v>
      </c>
      <c r="I720">
        <v>0.89059600000000005</v>
      </c>
      <c r="J720">
        <v>5.6394E-2</v>
      </c>
      <c r="K720">
        <v>1.7279999999999999E-3</v>
      </c>
      <c r="M720">
        <v>0.43099100000000001</v>
      </c>
      <c r="N720">
        <v>0.47259299999999999</v>
      </c>
      <c r="O720">
        <v>6.2793000000000002E-2</v>
      </c>
      <c r="R720" s="1"/>
      <c r="S720" s="1"/>
      <c r="T720" s="1"/>
      <c r="U720" s="1"/>
      <c r="V720" s="1"/>
      <c r="W720" s="1"/>
      <c r="X720" s="1"/>
      <c r="Z720" s="1"/>
      <c r="AA720" s="1"/>
      <c r="AB720" s="1"/>
      <c r="AC720" s="1"/>
      <c r="AD720" s="1"/>
      <c r="AE720" s="1"/>
      <c r="AF720" s="1"/>
    </row>
    <row r="721" spans="1:32" x14ac:dyDescent="0.25">
      <c r="A721" s="8">
        <v>45.06</v>
      </c>
      <c r="C721" s="9">
        <v>0.30472500000000002</v>
      </c>
      <c r="D721" s="9">
        <v>0.83255999999999997</v>
      </c>
      <c r="E721" s="9">
        <v>0.18756400000000001</v>
      </c>
      <c r="F721" s="9"/>
      <c r="G721" s="8">
        <v>0</v>
      </c>
      <c r="I721">
        <v>0.975082</v>
      </c>
      <c r="J721">
        <v>5.9150000000000001E-3</v>
      </c>
      <c r="K721">
        <v>4.4499999999999997E-4</v>
      </c>
      <c r="M721">
        <v>0.594858</v>
      </c>
      <c r="N721">
        <v>0.462474</v>
      </c>
      <c r="O721">
        <v>3.9135999999999997E-2</v>
      </c>
      <c r="R721" s="1"/>
      <c r="S721" s="1"/>
      <c r="T721" s="1"/>
      <c r="U721" s="1"/>
      <c r="V721" s="1"/>
      <c r="W721" s="1"/>
      <c r="X721" s="1"/>
      <c r="Z721" s="1"/>
      <c r="AA721" s="1"/>
      <c r="AB721" s="1"/>
      <c r="AC721" s="1"/>
      <c r="AD721" s="1"/>
      <c r="AE721" s="1"/>
      <c r="AF721" s="1"/>
    </row>
    <row r="722" spans="1:32" x14ac:dyDescent="0.25">
      <c r="A722" s="8">
        <v>45.423999999999999</v>
      </c>
      <c r="C722" s="9">
        <v>0.30055300000000001</v>
      </c>
      <c r="D722" s="9">
        <v>0.83499199999999996</v>
      </c>
      <c r="E722" s="9">
        <v>0.19114700000000001</v>
      </c>
      <c r="F722" s="9"/>
      <c r="G722" s="8">
        <v>17.2195</v>
      </c>
      <c r="I722">
        <v>0.66072799999999998</v>
      </c>
      <c r="J722">
        <v>0.31083100000000002</v>
      </c>
      <c r="K722">
        <v>6.0600000000000003E-3</v>
      </c>
      <c r="M722">
        <v>0.442081</v>
      </c>
      <c r="N722">
        <v>0.665215</v>
      </c>
      <c r="O722">
        <v>5.7256000000000001E-2</v>
      </c>
      <c r="R722" s="1"/>
      <c r="S722" s="1"/>
      <c r="T722" s="1"/>
      <c r="U722" s="1"/>
      <c r="V722" s="1"/>
      <c r="W722" s="1"/>
      <c r="X722" s="1"/>
      <c r="Z722" s="1"/>
      <c r="AA722" s="1"/>
      <c r="AB722" s="1"/>
      <c r="AC722" s="1"/>
      <c r="AD722" s="1"/>
      <c r="AE722" s="1"/>
      <c r="AF722" s="1"/>
    </row>
    <row r="723" spans="1:32" x14ac:dyDescent="0.25">
      <c r="A723" s="8">
        <v>35.534500000000001</v>
      </c>
      <c r="C723" s="9">
        <v>0.43943500000000002</v>
      </c>
      <c r="D723" s="9">
        <v>0.663188</v>
      </c>
      <c r="E723" s="9">
        <v>9.7687999999999997E-2</v>
      </c>
      <c r="F723" s="9"/>
      <c r="G723" s="8">
        <v>25.770700000000001</v>
      </c>
      <c r="I723">
        <v>0.388652</v>
      </c>
      <c r="J723">
        <v>0.63965399999999994</v>
      </c>
      <c r="K723">
        <v>1.6983000000000002E-2</v>
      </c>
      <c r="M723">
        <v>0.41435899999999998</v>
      </c>
      <c r="N723">
        <v>0.74241199999999996</v>
      </c>
      <c r="O723">
        <v>6.1846999999999999E-2</v>
      </c>
      <c r="R723" s="1"/>
      <c r="S723" s="1"/>
      <c r="T723" s="1"/>
      <c r="U723" s="1"/>
      <c r="V723" s="1"/>
      <c r="W723" s="1"/>
      <c r="X723" s="1"/>
      <c r="Z723" s="1"/>
      <c r="AA723" s="1"/>
      <c r="AB723" s="1"/>
      <c r="AC723" s="1"/>
      <c r="AD723" s="1"/>
      <c r="AE723" s="1"/>
      <c r="AF723" s="1"/>
    </row>
    <row r="724" spans="1:32" x14ac:dyDescent="0.25">
      <c r="A724" s="8">
        <v>30.380299999999998</v>
      </c>
      <c r="C724" s="9">
        <v>0.53691</v>
      </c>
      <c r="D724" s="9">
        <v>0.45650200000000002</v>
      </c>
      <c r="E724" s="9">
        <v>5.8805999999999997E-2</v>
      </c>
      <c r="F724" s="9"/>
      <c r="G724" s="8">
        <v>28.0441</v>
      </c>
      <c r="I724">
        <v>0.33660200000000001</v>
      </c>
      <c r="J724">
        <v>0.69027499999999997</v>
      </c>
      <c r="K724">
        <v>2.1122999999999999E-2</v>
      </c>
      <c r="M724">
        <v>0.45601599999999998</v>
      </c>
      <c r="N724">
        <v>0.63182799999999995</v>
      </c>
      <c r="O724">
        <v>5.6793999999999997E-2</v>
      </c>
      <c r="R724" s="1"/>
      <c r="S724" s="1"/>
      <c r="T724" s="1"/>
      <c r="U724" s="1"/>
      <c r="V724" s="1"/>
      <c r="W724" s="1"/>
      <c r="X724" s="1"/>
      <c r="Z724" s="1"/>
      <c r="AA724" s="1"/>
      <c r="AB724" s="1"/>
      <c r="AC724" s="1"/>
      <c r="AD724" s="1"/>
      <c r="AE724" s="1"/>
      <c r="AF724" s="1"/>
    </row>
    <row r="725" spans="1:32" x14ac:dyDescent="0.25">
      <c r="A725" s="8">
        <v>29.260200000000001</v>
      </c>
      <c r="C725" s="9">
        <v>0.55966800000000005</v>
      </c>
      <c r="D725" s="9">
        <v>0.40492600000000001</v>
      </c>
      <c r="E725" s="9">
        <v>5.1956000000000002E-2</v>
      </c>
      <c r="F725" s="9"/>
      <c r="G725" s="8">
        <v>47.390999999999998</v>
      </c>
      <c r="I725">
        <v>0.116692</v>
      </c>
      <c r="J725">
        <v>0.83112200000000003</v>
      </c>
      <c r="K725">
        <v>8.3835999999999994E-2</v>
      </c>
      <c r="M725">
        <v>0.34620800000000002</v>
      </c>
      <c r="N725">
        <v>0.68197700000000006</v>
      </c>
      <c r="O725">
        <v>8.1115000000000007E-2</v>
      </c>
      <c r="R725" s="1"/>
      <c r="S725" s="1"/>
      <c r="T725" s="1"/>
      <c r="U725" s="1"/>
      <c r="V725" s="1"/>
      <c r="W725" s="1"/>
      <c r="X725" s="1"/>
      <c r="Z725" s="1"/>
      <c r="AA725" s="1"/>
      <c r="AB725" s="1"/>
      <c r="AC725" s="1"/>
      <c r="AD725" s="1"/>
      <c r="AE725" s="1"/>
      <c r="AF725" s="1"/>
    </row>
    <row r="726" spans="1:32" x14ac:dyDescent="0.25">
      <c r="A726" s="8">
        <v>33.628300000000003</v>
      </c>
      <c r="C726" s="9">
        <v>0.473688</v>
      </c>
      <c r="D726" s="9">
        <v>0.59570100000000004</v>
      </c>
      <c r="E726" s="9">
        <v>8.2019999999999996E-2</v>
      </c>
      <c r="F726" s="9"/>
      <c r="G726" s="8">
        <v>33.011499999999998</v>
      </c>
      <c r="I726">
        <v>0.24994</v>
      </c>
      <c r="J726">
        <v>0.76118600000000003</v>
      </c>
      <c r="K726">
        <v>3.2136999999999999E-2</v>
      </c>
      <c r="M726">
        <v>0.36672700000000003</v>
      </c>
      <c r="N726">
        <v>0.76608399999999999</v>
      </c>
      <c r="O726">
        <v>7.1540999999999993E-2</v>
      </c>
      <c r="R726" s="1"/>
      <c r="S726" s="1"/>
      <c r="T726" s="1"/>
      <c r="U726" s="1"/>
      <c r="V726" s="1"/>
      <c r="W726" s="1"/>
      <c r="X726" s="1"/>
      <c r="Z726" s="1"/>
      <c r="AA726" s="1"/>
      <c r="AB726" s="1"/>
      <c r="AC726" s="1"/>
      <c r="AD726" s="1"/>
      <c r="AE726" s="1"/>
      <c r="AF726" s="1"/>
    </row>
    <row r="727" spans="1:32" x14ac:dyDescent="0.25">
      <c r="A727" s="8">
        <v>37.188600000000001</v>
      </c>
      <c r="C727" s="9">
        <v>0.41176299999999999</v>
      </c>
      <c r="D727" s="9">
        <v>0.71141399999999999</v>
      </c>
      <c r="E727" s="9">
        <v>0.11224199999999999</v>
      </c>
      <c r="F727" s="9"/>
      <c r="G727" s="8">
        <v>79.339299999999994</v>
      </c>
      <c r="I727">
        <v>9.2049999999999996E-3</v>
      </c>
      <c r="J727">
        <v>0.439139</v>
      </c>
      <c r="K727">
        <v>0.55339000000000005</v>
      </c>
      <c r="M727">
        <v>0.13179299999999999</v>
      </c>
      <c r="N727">
        <v>0.63770400000000005</v>
      </c>
      <c r="O727">
        <v>0.25420599999999999</v>
      </c>
      <c r="R727" s="1"/>
      <c r="S727" s="1"/>
      <c r="T727" s="1"/>
      <c r="U727" s="1"/>
      <c r="V727" s="1"/>
      <c r="W727" s="1"/>
      <c r="X727" s="1"/>
      <c r="Z727" s="1"/>
      <c r="AA727" s="1"/>
      <c r="AB727" s="1"/>
      <c r="AC727" s="1"/>
      <c r="AD727" s="1"/>
      <c r="AE727" s="1"/>
      <c r="AF727" s="1"/>
    </row>
    <row r="728" spans="1:32" x14ac:dyDescent="0.25">
      <c r="A728" s="8">
        <v>35.382100000000001</v>
      </c>
      <c r="C728" s="9">
        <v>0.44208199999999997</v>
      </c>
      <c r="D728" s="9">
        <v>0.65825900000000004</v>
      </c>
      <c r="E728" s="9">
        <v>9.6388000000000001E-2</v>
      </c>
      <c r="F728" s="9"/>
      <c r="G728" s="8">
        <v>64.428299999999993</v>
      </c>
      <c r="I728">
        <v>4.5268999999999997E-2</v>
      </c>
      <c r="J728">
        <v>0.79739099999999996</v>
      </c>
      <c r="K728">
        <v>0.214112</v>
      </c>
      <c r="M728">
        <v>0.216892</v>
      </c>
      <c r="N728">
        <v>0.81236699999999995</v>
      </c>
      <c r="O728">
        <v>0.135879</v>
      </c>
      <c r="R728" s="1"/>
      <c r="S728" s="1"/>
      <c r="T728" s="1"/>
      <c r="U728" s="1"/>
      <c r="V728" s="1"/>
      <c r="W728" s="1"/>
      <c r="X728" s="1"/>
      <c r="Z728" s="1"/>
      <c r="AA728" s="1"/>
      <c r="AB728" s="1"/>
      <c r="AC728" s="1"/>
      <c r="AD728" s="1"/>
      <c r="AE728" s="1"/>
      <c r="AF728" s="1"/>
    </row>
    <row r="729" spans="1:32" x14ac:dyDescent="0.25">
      <c r="A729" s="8">
        <v>34.091500000000003</v>
      </c>
      <c r="C729" s="9">
        <v>0.46514299999999997</v>
      </c>
      <c r="D729" s="9">
        <v>0.61324299999999998</v>
      </c>
      <c r="E729" s="9">
        <v>8.5703000000000001E-2</v>
      </c>
      <c r="F729" s="9"/>
      <c r="G729" s="8">
        <v>17.037299999999998</v>
      </c>
      <c r="I729">
        <v>0.66722700000000001</v>
      </c>
      <c r="J729">
        <v>0.30250100000000002</v>
      </c>
      <c r="K729">
        <v>5.9040000000000004E-3</v>
      </c>
      <c r="M729">
        <v>0.567859</v>
      </c>
      <c r="N729">
        <v>0.49264000000000002</v>
      </c>
      <c r="O729">
        <v>4.1451000000000002E-2</v>
      </c>
      <c r="R729" s="1"/>
      <c r="S729" s="1"/>
      <c r="T729" s="1"/>
      <c r="U729" s="1"/>
      <c r="V729" s="1"/>
      <c r="W729" s="1"/>
      <c r="X729" s="1"/>
      <c r="Z729" s="1"/>
      <c r="AA729" s="1"/>
      <c r="AB729" s="1"/>
      <c r="AC729" s="1"/>
      <c r="AD729" s="1"/>
      <c r="AE729" s="1"/>
      <c r="AF729" s="1"/>
    </row>
    <row r="730" spans="1:32" x14ac:dyDescent="0.25">
      <c r="A730" s="8">
        <v>36.075299999999999</v>
      </c>
      <c r="C730" s="9">
        <v>0.430172</v>
      </c>
      <c r="D730" s="9">
        <v>0.68001299999999998</v>
      </c>
      <c r="E730" s="9">
        <v>0.10236000000000001</v>
      </c>
      <c r="F730" s="9"/>
      <c r="G730" s="8">
        <v>0</v>
      </c>
      <c r="I730">
        <v>0.975082</v>
      </c>
      <c r="J730">
        <v>5.9150000000000001E-3</v>
      </c>
      <c r="K730">
        <v>4.4499999999999997E-4</v>
      </c>
      <c r="M730">
        <v>0.67225299999999999</v>
      </c>
      <c r="N730">
        <v>0.357012</v>
      </c>
      <c r="O730">
        <v>3.1872999999999999E-2</v>
      </c>
      <c r="R730" s="1"/>
      <c r="S730" s="1"/>
      <c r="T730" s="1"/>
      <c r="U730" s="1"/>
      <c r="V730" s="1"/>
      <c r="W730" s="1"/>
      <c r="X730" s="1"/>
      <c r="Z730" s="1"/>
      <c r="AA730" s="1"/>
      <c r="AB730" s="1"/>
      <c r="AC730" s="1"/>
      <c r="AD730" s="1"/>
      <c r="AE730" s="1"/>
      <c r="AF730" s="1"/>
    </row>
    <row r="731" spans="1:32" x14ac:dyDescent="0.25">
      <c r="A731" s="8">
        <v>36.220700000000001</v>
      </c>
      <c r="C731" s="9">
        <v>0.42771700000000001</v>
      </c>
      <c r="D731" s="9">
        <v>0.68435999999999997</v>
      </c>
      <c r="E731" s="9">
        <v>0.103631</v>
      </c>
      <c r="F731" s="9"/>
      <c r="G731" s="8">
        <v>0</v>
      </c>
      <c r="I731">
        <v>0.975082</v>
      </c>
      <c r="J731">
        <v>5.9150000000000001E-3</v>
      </c>
      <c r="K731">
        <v>4.4499999999999997E-4</v>
      </c>
      <c r="M731">
        <v>0.67098800000000003</v>
      </c>
      <c r="N731">
        <v>0.359788</v>
      </c>
      <c r="O731">
        <v>3.1961999999999997E-2</v>
      </c>
      <c r="R731" s="1"/>
      <c r="S731" s="1"/>
      <c r="T731" s="1"/>
      <c r="U731" s="1"/>
      <c r="V731" s="1"/>
      <c r="W731" s="1"/>
      <c r="X731" s="1"/>
      <c r="Z731" s="1"/>
      <c r="AA731" s="1"/>
      <c r="AB731" s="1"/>
      <c r="AC731" s="1"/>
      <c r="AD731" s="1"/>
      <c r="AE731" s="1"/>
      <c r="AF731" s="1"/>
    </row>
    <row r="732" spans="1:32" x14ac:dyDescent="0.25">
      <c r="A732" s="8">
        <v>35.341999999999999</v>
      </c>
      <c r="C732" s="9">
        <v>0.44278200000000001</v>
      </c>
      <c r="D732" s="9">
        <v>0.65694799999999998</v>
      </c>
      <c r="E732" s="9">
        <v>9.6047999999999994E-2</v>
      </c>
      <c r="F732" s="9"/>
      <c r="G732" s="8">
        <v>0</v>
      </c>
      <c r="I732">
        <v>0.975082</v>
      </c>
      <c r="J732">
        <v>5.9150000000000001E-3</v>
      </c>
      <c r="K732">
        <v>4.4499999999999997E-4</v>
      </c>
      <c r="M732">
        <v>0.67860500000000001</v>
      </c>
      <c r="N732">
        <v>0.342526</v>
      </c>
      <c r="O732">
        <v>3.1440999999999997E-2</v>
      </c>
      <c r="R732" s="1"/>
      <c r="S732" s="1"/>
      <c r="T732" s="1"/>
      <c r="U732" s="1"/>
      <c r="V732" s="1"/>
      <c r="W732" s="1"/>
      <c r="X732" s="1"/>
      <c r="Z732" s="1"/>
      <c r="AA732" s="1"/>
      <c r="AB732" s="1"/>
      <c r="AC732" s="1"/>
      <c r="AD732" s="1"/>
      <c r="AE732" s="1"/>
      <c r="AF732" s="1"/>
    </row>
    <row r="733" spans="1:32" x14ac:dyDescent="0.25">
      <c r="A733" s="8">
        <v>39.459200000000003</v>
      </c>
      <c r="C733" s="9">
        <v>0.37695600000000001</v>
      </c>
      <c r="D733" s="9">
        <v>0.76274900000000001</v>
      </c>
      <c r="E733" s="9">
        <v>0.13326299999999999</v>
      </c>
      <c r="F733" s="9"/>
      <c r="G733" s="8">
        <v>0</v>
      </c>
      <c r="I733">
        <v>0.975082</v>
      </c>
      <c r="J733">
        <v>5.9150000000000001E-3</v>
      </c>
      <c r="K733">
        <v>4.4499999999999997E-4</v>
      </c>
      <c r="M733">
        <v>0.64266599999999996</v>
      </c>
      <c r="N733">
        <v>0.41223300000000002</v>
      </c>
      <c r="O733">
        <v>3.4236000000000003E-2</v>
      </c>
      <c r="R733" s="1"/>
      <c r="S733" s="1"/>
      <c r="T733" s="1"/>
      <c r="U733" s="1"/>
      <c r="V733" s="1"/>
      <c r="W733" s="1"/>
      <c r="X733" s="1"/>
      <c r="Z733" s="1"/>
      <c r="AA733" s="1"/>
      <c r="AB733" s="1"/>
      <c r="AC733" s="1"/>
      <c r="AD733" s="1"/>
      <c r="AE733" s="1"/>
      <c r="AF733" s="1"/>
    </row>
    <row r="734" spans="1:32" x14ac:dyDescent="0.25">
      <c r="A734" s="8">
        <v>41.091999999999999</v>
      </c>
      <c r="C734" s="9">
        <v>0.35408200000000001</v>
      </c>
      <c r="D734" s="9">
        <v>0.79038399999999998</v>
      </c>
      <c r="E734" s="9">
        <v>0.148864</v>
      </c>
      <c r="F734" s="9"/>
      <c r="G734" s="8">
        <v>0</v>
      </c>
      <c r="I734">
        <v>0.975082</v>
      </c>
      <c r="J734">
        <v>5.9150000000000001E-3</v>
      </c>
      <c r="K734">
        <v>4.4499999999999997E-4</v>
      </c>
      <c r="M734">
        <v>0.62850600000000001</v>
      </c>
      <c r="N734">
        <v>0.43172899999999997</v>
      </c>
      <c r="O734">
        <v>3.5555999999999997E-2</v>
      </c>
      <c r="R734" s="1"/>
      <c r="S734" s="1"/>
      <c r="T734" s="1"/>
      <c r="U734" s="1"/>
      <c r="V734" s="1"/>
      <c r="W734" s="1"/>
      <c r="X734" s="1"/>
      <c r="Z734" s="1"/>
      <c r="AA734" s="1"/>
      <c r="AB734" s="1"/>
      <c r="AC734" s="1"/>
      <c r="AD734" s="1"/>
      <c r="AE734" s="1"/>
      <c r="AF734" s="1"/>
    </row>
    <row r="735" spans="1:32" x14ac:dyDescent="0.25">
      <c r="A735" s="8">
        <v>46.788899999999998</v>
      </c>
      <c r="C735" s="9">
        <v>0.285304</v>
      </c>
      <c r="D735" s="9">
        <v>0.84231900000000004</v>
      </c>
      <c r="E735" s="9">
        <v>0.20463400000000001</v>
      </c>
      <c r="F735" s="9"/>
      <c r="G735" s="8">
        <v>11.3026</v>
      </c>
      <c r="I735">
        <v>0.84628700000000001</v>
      </c>
      <c r="J735">
        <v>9.5322000000000004E-2</v>
      </c>
      <c r="K735">
        <v>2.4269999999999999E-3</v>
      </c>
      <c r="M735">
        <v>0.51998500000000003</v>
      </c>
      <c r="N735">
        <v>0.52908599999999995</v>
      </c>
      <c r="O735">
        <v>4.7154000000000001E-2</v>
      </c>
      <c r="R735" s="1"/>
      <c r="S735" s="1"/>
      <c r="T735" s="1"/>
      <c r="U735" s="1"/>
      <c r="V735" s="1"/>
      <c r="W735" s="1"/>
      <c r="X735" s="1"/>
      <c r="Z735" s="1"/>
      <c r="AA735" s="1"/>
      <c r="AB735" s="1"/>
      <c r="AC735" s="1"/>
      <c r="AD735" s="1"/>
      <c r="AE735" s="1"/>
      <c r="AF735" s="1"/>
    </row>
    <row r="736" spans="1:32" x14ac:dyDescent="0.25">
      <c r="A736" s="8">
        <v>48.1875</v>
      </c>
      <c r="C736" s="9">
        <v>0.27021099999999998</v>
      </c>
      <c r="D736" s="9">
        <v>0.847105</v>
      </c>
      <c r="E736" s="9">
        <v>0.21857399999999999</v>
      </c>
      <c r="F736" s="9"/>
      <c r="G736" s="8">
        <v>10.6189</v>
      </c>
      <c r="I736">
        <v>0.86228099999999996</v>
      </c>
      <c r="J736">
        <v>8.047E-2</v>
      </c>
      <c r="K736">
        <v>2.1700000000000001E-3</v>
      </c>
      <c r="M736">
        <v>0.51512800000000003</v>
      </c>
      <c r="N736">
        <v>0.52298599999999995</v>
      </c>
      <c r="O736">
        <v>4.8017999999999998E-2</v>
      </c>
      <c r="R736" s="1"/>
      <c r="S736" s="1"/>
      <c r="T736" s="1"/>
      <c r="U736" s="1"/>
      <c r="V736" s="1"/>
      <c r="W736" s="1"/>
      <c r="X736" s="1"/>
      <c r="Z736" s="1"/>
      <c r="AA736" s="1"/>
      <c r="AB736" s="1"/>
      <c r="AC736" s="1"/>
      <c r="AD736" s="1"/>
      <c r="AE736" s="1"/>
      <c r="AF736" s="1"/>
    </row>
    <row r="737" spans="1:32" x14ac:dyDescent="0.25">
      <c r="A737" s="8">
        <v>52.652099999999997</v>
      </c>
      <c r="C737" s="9">
        <v>0.223996</v>
      </c>
      <c r="D737" s="9">
        <v>0.84549799999999997</v>
      </c>
      <c r="E737" s="9">
        <v>0.26491900000000002</v>
      </c>
      <c r="F737" s="9"/>
      <c r="G737" s="8">
        <v>6.8478000000000003</v>
      </c>
      <c r="I737">
        <v>0.92709399999999997</v>
      </c>
      <c r="J737">
        <v>3.0157E-2</v>
      </c>
      <c r="K737">
        <v>1.175E-3</v>
      </c>
      <c r="M737">
        <v>0.50682700000000003</v>
      </c>
      <c r="N737">
        <v>0.48889700000000003</v>
      </c>
      <c r="O737">
        <v>5.0243000000000003E-2</v>
      </c>
      <c r="R737" s="1"/>
      <c r="S737" s="1"/>
      <c r="T737" s="1"/>
      <c r="U737" s="1"/>
      <c r="V737" s="1"/>
      <c r="W737" s="1"/>
      <c r="X737" s="1"/>
      <c r="Z737" s="1"/>
      <c r="AA737" s="1"/>
      <c r="AB737" s="1"/>
      <c r="AC737" s="1"/>
      <c r="AD737" s="1"/>
      <c r="AE737" s="1"/>
      <c r="AF737" s="1"/>
    </row>
    <row r="738" spans="1:32" x14ac:dyDescent="0.25">
      <c r="A738" s="8">
        <v>59.674100000000003</v>
      </c>
      <c r="C738" s="9">
        <v>0.15215100000000001</v>
      </c>
      <c r="D738" s="9">
        <v>0.78109300000000004</v>
      </c>
      <c r="E738" s="9">
        <v>0.35263899999999998</v>
      </c>
      <c r="F738" s="9"/>
      <c r="G738" s="8">
        <v>0</v>
      </c>
      <c r="I738">
        <v>0.975082</v>
      </c>
      <c r="J738">
        <v>5.9150000000000001E-3</v>
      </c>
      <c r="K738">
        <v>4.4499999999999997E-4</v>
      </c>
      <c r="M738">
        <v>0.461559</v>
      </c>
      <c r="N738">
        <v>0.42664000000000002</v>
      </c>
      <c r="O738">
        <v>5.9201999999999998E-2</v>
      </c>
      <c r="R738" s="1"/>
      <c r="S738" s="1"/>
      <c r="T738" s="1"/>
      <c r="U738" s="1"/>
      <c r="V738" s="1"/>
      <c r="W738" s="1"/>
      <c r="X738" s="1"/>
      <c r="Z738" s="1"/>
      <c r="AA738" s="1"/>
      <c r="AB738" s="1"/>
      <c r="AC738" s="1"/>
      <c r="AD738" s="1"/>
      <c r="AE738" s="1"/>
      <c r="AF738" s="1"/>
    </row>
    <row r="739" spans="1:32" x14ac:dyDescent="0.25">
      <c r="A739" s="8">
        <v>65.800899999999999</v>
      </c>
      <c r="C739" s="9">
        <v>9.2945E-2</v>
      </c>
      <c r="D739" s="9">
        <v>0.61691200000000002</v>
      </c>
      <c r="E739" s="9">
        <v>0.45714199999999999</v>
      </c>
      <c r="F739" s="9"/>
      <c r="G739" s="8">
        <v>0</v>
      </c>
      <c r="I739">
        <v>0.975082</v>
      </c>
      <c r="J739">
        <v>5.9150000000000001E-3</v>
      </c>
      <c r="K739">
        <v>4.4499999999999997E-4</v>
      </c>
      <c r="M739">
        <v>0.38773999999999997</v>
      </c>
      <c r="N739">
        <v>0.317081</v>
      </c>
      <c r="O739">
        <v>7.5555999999999998E-2</v>
      </c>
      <c r="R739" s="1"/>
      <c r="S739" s="1"/>
      <c r="T739" s="1"/>
      <c r="U739" s="1"/>
      <c r="V739" s="1"/>
      <c r="W739" s="1"/>
      <c r="X739" s="1"/>
      <c r="Z739" s="1"/>
      <c r="AA739" s="1"/>
      <c r="AB739" s="1"/>
      <c r="AC739" s="1"/>
      <c r="AD739" s="1"/>
      <c r="AE739" s="1"/>
      <c r="AF739" s="1"/>
    </row>
    <row r="740" spans="1:32" x14ac:dyDescent="0.25">
      <c r="A740" s="8">
        <v>63.826599999999999</v>
      </c>
      <c r="C740" s="9">
        <v>0.110998</v>
      </c>
      <c r="D740" s="9">
        <v>0.68461099999999997</v>
      </c>
      <c r="E740" s="9">
        <v>0.42012300000000002</v>
      </c>
      <c r="F740" s="9"/>
      <c r="G740" s="8">
        <v>0</v>
      </c>
      <c r="I740">
        <v>0.975082</v>
      </c>
      <c r="J740">
        <v>5.9150000000000001E-3</v>
      </c>
      <c r="K740">
        <v>4.4499999999999997E-4</v>
      </c>
      <c r="M740">
        <v>0.412879</v>
      </c>
      <c r="N740">
        <v>0.36008699999999999</v>
      </c>
      <c r="O740">
        <v>6.9476999999999997E-2</v>
      </c>
      <c r="R740" s="1"/>
      <c r="S740" s="1"/>
      <c r="T740" s="1"/>
      <c r="U740" s="1"/>
      <c r="V740" s="1"/>
      <c r="W740" s="1"/>
      <c r="X740" s="1"/>
      <c r="Z740" s="1"/>
      <c r="AA740" s="1"/>
      <c r="AB740" s="1"/>
      <c r="AC740" s="1"/>
      <c r="AD740" s="1"/>
      <c r="AE740" s="1"/>
      <c r="AF740" s="1"/>
    </row>
    <row r="741" spans="1:32" x14ac:dyDescent="0.25">
      <c r="A741" s="8">
        <v>56.493899999999996</v>
      </c>
      <c r="C741" s="9">
        <v>0.18473500000000001</v>
      </c>
      <c r="D741" s="9">
        <v>0.82188700000000003</v>
      </c>
      <c r="E741" s="9">
        <v>0.30962600000000001</v>
      </c>
      <c r="F741" s="9"/>
      <c r="G741" s="8">
        <v>14.5336</v>
      </c>
      <c r="I741">
        <v>0.75339699999999998</v>
      </c>
      <c r="J741">
        <v>0.19564400000000001</v>
      </c>
      <c r="K741">
        <v>4.065E-3</v>
      </c>
      <c r="M741">
        <v>0.38333499999999998</v>
      </c>
      <c r="N741">
        <v>0.58346200000000004</v>
      </c>
      <c r="O741">
        <v>6.9896E-2</v>
      </c>
      <c r="R741" s="1"/>
      <c r="S741" s="1"/>
      <c r="T741" s="1"/>
      <c r="U741" s="1"/>
      <c r="V741" s="1"/>
      <c r="W741" s="1"/>
      <c r="X741" s="1"/>
      <c r="Z741" s="1"/>
      <c r="AA741" s="1"/>
      <c r="AB741" s="1"/>
      <c r="AC741" s="1"/>
      <c r="AD741" s="1"/>
      <c r="AE741" s="1"/>
      <c r="AF741" s="1"/>
    </row>
    <row r="742" spans="1:32" x14ac:dyDescent="0.25">
      <c r="A742" s="8">
        <v>54.653799999999997</v>
      </c>
      <c r="C742" s="9">
        <v>0.203568</v>
      </c>
      <c r="D742" s="9">
        <v>0.83612500000000001</v>
      </c>
      <c r="E742" s="9">
        <v>0.28742000000000001</v>
      </c>
      <c r="F742" s="9"/>
      <c r="G742" s="8">
        <v>33.332000000000001</v>
      </c>
      <c r="I742">
        <v>0.24538399999999999</v>
      </c>
      <c r="J742">
        <v>0.76441499999999996</v>
      </c>
      <c r="K742">
        <v>3.2947999999999998E-2</v>
      </c>
      <c r="M742">
        <v>0.179974</v>
      </c>
      <c r="N742">
        <v>0.88020299999999996</v>
      </c>
      <c r="O742">
        <v>0.13541300000000001</v>
      </c>
      <c r="R742" s="1"/>
      <c r="S742" s="1"/>
      <c r="T742" s="1"/>
      <c r="U742" s="1"/>
      <c r="V742" s="1"/>
      <c r="W742" s="1"/>
      <c r="X742" s="1"/>
      <c r="Z742" s="1"/>
      <c r="AA742" s="1"/>
      <c r="AB742" s="1"/>
      <c r="AC742" s="1"/>
      <c r="AD742" s="1"/>
      <c r="AE742" s="1"/>
      <c r="AF742" s="1"/>
    </row>
    <row r="743" spans="1:32" x14ac:dyDescent="0.25">
      <c r="A743" s="8">
        <v>58.321599999999997</v>
      </c>
      <c r="C743" s="9">
        <v>0.16598599999999999</v>
      </c>
      <c r="D743" s="9">
        <v>0.80130400000000002</v>
      </c>
      <c r="E743" s="9">
        <v>0.333534</v>
      </c>
      <c r="F743" s="9"/>
      <c r="G743" s="8">
        <v>64.881200000000007</v>
      </c>
      <c r="I743">
        <v>4.3846999999999997E-2</v>
      </c>
      <c r="J743">
        <v>0.79376999999999998</v>
      </c>
      <c r="K743">
        <v>0.21973400000000001</v>
      </c>
      <c r="M743">
        <v>8.6443000000000006E-2</v>
      </c>
      <c r="N743">
        <v>0.872201</v>
      </c>
      <c r="O743">
        <v>0.25537700000000002</v>
      </c>
      <c r="R743" s="1"/>
      <c r="S743" s="1"/>
      <c r="T743" s="1"/>
      <c r="U743" s="1"/>
      <c r="V743" s="1"/>
      <c r="W743" s="1"/>
      <c r="X743" s="1"/>
      <c r="Z743" s="1"/>
      <c r="AA743" s="1"/>
      <c r="AB743" s="1"/>
      <c r="AC743" s="1"/>
      <c r="AD743" s="1"/>
      <c r="AE743" s="1"/>
      <c r="AF743" s="1"/>
    </row>
    <row r="744" spans="1:32" x14ac:dyDescent="0.25">
      <c r="A744" s="8">
        <v>62.239699999999999</v>
      </c>
      <c r="C744" s="9">
        <v>0.126355</v>
      </c>
      <c r="D744" s="9">
        <v>0.72837700000000005</v>
      </c>
      <c r="E744" s="9">
        <v>0.392677</v>
      </c>
      <c r="F744" s="9"/>
      <c r="G744" s="8">
        <v>56.893999999999998</v>
      </c>
      <c r="I744">
        <v>7.1555999999999995E-2</v>
      </c>
      <c r="J744">
        <v>0.83058699999999996</v>
      </c>
      <c r="K744">
        <v>0.141816</v>
      </c>
      <c r="M744">
        <v>8.2074999999999995E-2</v>
      </c>
      <c r="N744">
        <v>0.860093</v>
      </c>
      <c r="O744">
        <v>0.251419</v>
      </c>
      <c r="R744" s="1"/>
      <c r="S744" s="1"/>
      <c r="T744" s="1"/>
      <c r="U744" s="1"/>
      <c r="V744" s="1"/>
      <c r="W744" s="1"/>
      <c r="X744" s="1"/>
      <c r="Z744" s="1"/>
      <c r="AA744" s="1"/>
      <c r="AB744" s="1"/>
      <c r="AC744" s="1"/>
      <c r="AD744" s="1"/>
      <c r="AE744" s="1"/>
      <c r="AF744" s="1"/>
    </row>
    <row r="745" spans="1:32" x14ac:dyDescent="0.25">
      <c r="A745" s="8">
        <v>62.3155</v>
      </c>
      <c r="C745" s="9">
        <v>0.125608</v>
      </c>
      <c r="D745" s="9">
        <v>0.72649399999999997</v>
      </c>
      <c r="E745" s="9">
        <v>0.39394000000000001</v>
      </c>
      <c r="F745" s="9"/>
      <c r="G745" s="8">
        <v>72.112399999999994</v>
      </c>
      <c r="I745">
        <v>2.3453000000000002E-2</v>
      </c>
      <c r="J745">
        <v>0.688558</v>
      </c>
      <c r="K745">
        <v>0.34309099999999998</v>
      </c>
      <c r="M745">
        <v>5.8677E-2</v>
      </c>
      <c r="N745">
        <v>0.79545999999999994</v>
      </c>
      <c r="O745">
        <v>0.348993</v>
      </c>
      <c r="R745" s="1"/>
      <c r="S745" s="1"/>
      <c r="T745" s="1"/>
      <c r="U745" s="1"/>
      <c r="V745" s="1"/>
      <c r="W745" s="1"/>
      <c r="X745" s="1"/>
      <c r="Z745" s="1"/>
      <c r="AA745" s="1"/>
      <c r="AB745" s="1"/>
      <c r="AC745" s="1"/>
      <c r="AD745" s="1"/>
      <c r="AE745" s="1"/>
      <c r="AF745" s="1"/>
    </row>
    <row r="746" spans="1:32" x14ac:dyDescent="0.25">
      <c r="A746" s="8">
        <v>62.501399999999997</v>
      </c>
      <c r="C746" s="9">
        <v>0.123782</v>
      </c>
      <c r="D746" s="9">
        <v>0.72178900000000001</v>
      </c>
      <c r="E746" s="9">
        <v>0.397059</v>
      </c>
      <c r="F746" s="9"/>
      <c r="G746" s="8">
        <v>96.727500000000006</v>
      </c>
      <c r="I746">
        <v>3.8499999999999998E-4</v>
      </c>
      <c r="J746">
        <v>1.5187000000000001E-2</v>
      </c>
      <c r="K746">
        <v>0.95354799999999995</v>
      </c>
      <c r="M746">
        <v>2.6091E-2</v>
      </c>
      <c r="N746">
        <v>0.38365500000000002</v>
      </c>
      <c r="O746">
        <v>0.62655000000000005</v>
      </c>
      <c r="R746" s="1"/>
      <c r="S746" s="1"/>
      <c r="T746" s="1"/>
      <c r="U746" s="1"/>
      <c r="V746" s="1"/>
      <c r="W746" s="1"/>
      <c r="X746" s="1"/>
      <c r="Z746" s="1"/>
      <c r="AA746" s="1"/>
      <c r="AB746" s="1"/>
      <c r="AC746" s="1"/>
      <c r="AD746" s="1"/>
      <c r="AE746" s="1"/>
      <c r="AF746" s="1"/>
    </row>
    <row r="747" spans="1:32" x14ac:dyDescent="0.25">
      <c r="A747" s="8">
        <v>65.802099999999996</v>
      </c>
      <c r="C747" s="9">
        <v>9.2934000000000003E-2</v>
      </c>
      <c r="D747" s="9">
        <v>0.61686700000000005</v>
      </c>
      <c r="E747" s="9">
        <v>0.45716600000000002</v>
      </c>
      <c r="F747" s="9"/>
      <c r="G747" s="8">
        <v>100</v>
      </c>
      <c r="I747">
        <v>2.34E-4</v>
      </c>
      <c r="J747">
        <v>8.1419999999999999E-3</v>
      </c>
      <c r="K747">
        <v>0.96950199999999997</v>
      </c>
      <c r="M747">
        <v>2.1649000000000002E-2</v>
      </c>
      <c r="N747">
        <v>0.32395600000000002</v>
      </c>
      <c r="O747">
        <v>0.66034700000000002</v>
      </c>
      <c r="R747" s="1"/>
      <c r="S747" s="1"/>
      <c r="T747" s="1"/>
      <c r="U747" s="1"/>
      <c r="V747" s="1"/>
      <c r="W747" s="1"/>
      <c r="X747" s="1"/>
      <c r="Z747" s="1"/>
      <c r="AA747" s="1"/>
      <c r="AB747" s="1"/>
      <c r="AC747" s="1"/>
      <c r="AD747" s="1"/>
      <c r="AE747" s="1"/>
      <c r="AF747" s="1"/>
    </row>
    <row r="748" spans="1:32" x14ac:dyDescent="0.25">
      <c r="A748" s="8">
        <v>67.7654</v>
      </c>
      <c r="C748" s="9">
        <v>7.6536000000000007E-2</v>
      </c>
      <c r="D748" s="9">
        <v>0.535659</v>
      </c>
      <c r="E748" s="9">
        <v>0.496832</v>
      </c>
      <c r="F748" s="9"/>
      <c r="G748" s="8">
        <v>98.751599999999996</v>
      </c>
      <c r="I748">
        <v>2.7999999999999998E-4</v>
      </c>
      <c r="J748">
        <v>1.0208E-2</v>
      </c>
      <c r="K748">
        <v>0.96445499999999995</v>
      </c>
      <c r="M748">
        <v>1.9698E-2</v>
      </c>
      <c r="N748">
        <v>0.28601199999999999</v>
      </c>
      <c r="O748">
        <v>0.67318100000000003</v>
      </c>
      <c r="R748" s="1"/>
      <c r="S748" s="1"/>
      <c r="T748" s="1"/>
      <c r="U748" s="1"/>
      <c r="V748" s="1"/>
      <c r="W748" s="1"/>
      <c r="X748" s="1"/>
      <c r="Z748" s="1"/>
      <c r="AA748" s="1"/>
      <c r="AB748" s="1"/>
      <c r="AC748" s="1"/>
      <c r="AD748" s="1"/>
      <c r="AE748" s="1"/>
      <c r="AF748" s="1"/>
    </row>
    <row r="749" spans="1:32" x14ac:dyDescent="0.25">
      <c r="A749" s="8">
        <v>65.630499999999998</v>
      </c>
      <c r="C749" s="9">
        <v>9.4447000000000003E-2</v>
      </c>
      <c r="D749" s="9">
        <v>0.62333700000000003</v>
      </c>
      <c r="E749" s="9">
        <v>0.45382699999999998</v>
      </c>
      <c r="F749" s="9"/>
      <c r="G749" s="8">
        <v>100</v>
      </c>
      <c r="I749">
        <v>2.34E-4</v>
      </c>
      <c r="J749">
        <v>8.1419999999999999E-3</v>
      </c>
      <c r="K749">
        <v>0.96950199999999997</v>
      </c>
      <c r="M749">
        <v>2.1840999999999999E-2</v>
      </c>
      <c r="N749">
        <v>0.32721800000000001</v>
      </c>
      <c r="O749">
        <v>0.65898900000000005</v>
      </c>
      <c r="R749" s="1"/>
      <c r="S749" s="1"/>
      <c r="T749" s="1"/>
      <c r="U749" s="1"/>
      <c r="V749" s="1"/>
      <c r="W749" s="1"/>
      <c r="X749" s="1"/>
      <c r="Z749" s="1"/>
      <c r="AA749" s="1"/>
      <c r="AB749" s="1"/>
      <c r="AC749" s="1"/>
      <c r="AD749" s="1"/>
      <c r="AE749" s="1"/>
      <c r="AF749" s="1"/>
    </row>
    <row r="750" spans="1:32" x14ac:dyDescent="0.25">
      <c r="A750" s="8">
        <v>63.921199999999999</v>
      </c>
      <c r="C750" s="9">
        <v>0.11010399999999999</v>
      </c>
      <c r="D750" s="9">
        <v>0.68170600000000003</v>
      </c>
      <c r="E750" s="9">
        <v>0.42182599999999998</v>
      </c>
      <c r="F750" s="9"/>
      <c r="G750" s="8">
        <v>100</v>
      </c>
      <c r="I750">
        <v>2.34E-4</v>
      </c>
      <c r="J750">
        <v>8.1419999999999999E-3</v>
      </c>
      <c r="K750">
        <v>0.96950199999999997</v>
      </c>
      <c r="M750">
        <v>2.3862999999999999E-2</v>
      </c>
      <c r="N750">
        <v>0.35783399999999999</v>
      </c>
      <c r="O750">
        <v>0.64495400000000003</v>
      </c>
      <c r="R750" s="1"/>
      <c r="S750" s="1"/>
      <c r="T750" s="1"/>
      <c r="U750" s="1"/>
      <c r="V750" s="1"/>
      <c r="W750" s="1"/>
      <c r="X750" s="1"/>
      <c r="Z750" s="1"/>
      <c r="AA750" s="1"/>
      <c r="AB750" s="1"/>
      <c r="AC750" s="1"/>
      <c r="AD750" s="1"/>
      <c r="AE750" s="1"/>
      <c r="AF750" s="1"/>
    </row>
    <row r="751" spans="1:32" x14ac:dyDescent="0.25">
      <c r="A751" s="8">
        <v>61.338000000000001</v>
      </c>
      <c r="C751" s="9">
        <v>0.13531899999999999</v>
      </c>
      <c r="D751" s="9">
        <v>0.74927699999999997</v>
      </c>
      <c r="E751" s="9">
        <v>0.37800800000000001</v>
      </c>
      <c r="F751" s="9"/>
      <c r="G751" s="8">
        <v>87.056700000000006</v>
      </c>
      <c r="I751">
        <v>2.3400000000000001E-3</v>
      </c>
      <c r="J751">
        <v>0.12933900000000001</v>
      </c>
      <c r="K751">
        <v>0.80781700000000001</v>
      </c>
      <c r="M751">
        <v>3.2634999999999997E-2</v>
      </c>
      <c r="N751">
        <v>0.46653600000000001</v>
      </c>
      <c r="O751">
        <v>0.55647199999999997</v>
      </c>
      <c r="R751" s="1"/>
      <c r="S751" s="1"/>
      <c r="T751" s="1"/>
      <c r="U751" s="1"/>
      <c r="V751" s="1"/>
      <c r="W751" s="1"/>
      <c r="X751" s="1"/>
      <c r="Z751" s="1"/>
      <c r="AA751" s="1"/>
      <c r="AB751" s="1"/>
      <c r="AC751" s="1"/>
      <c r="AD751" s="1"/>
      <c r="AE751" s="1"/>
      <c r="AF751" s="1"/>
    </row>
    <row r="752" spans="1:32" x14ac:dyDescent="0.25">
      <c r="A752" s="8">
        <v>55.342100000000002</v>
      </c>
      <c r="C752" s="9">
        <v>0.19653200000000001</v>
      </c>
      <c r="D752" s="9">
        <v>0.83148299999999997</v>
      </c>
      <c r="E752" s="9">
        <v>0.29553200000000002</v>
      </c>
      <c r="F752" s="9"/>
      <c r="G752" s="8">
        <v>52.380699999999997</v>
      </c>
      <c r="I752">
        <v>9.0677999999999995E-2</v>
      </c>
      <c r="J752">
        <v>0.83488200000000001</v>
      </c>
      <c r="K752">
        <v>0.111109</v>
      </c>
      <c r="M752">
        <v>0.120936</v>
      </c>
      <c r="N752">
        <v>0.89646599999999999</v>
      </c>
      <c r="O752">
        <v>0.18857599999999999</v>
      </c>
      <c r="R752" s="1"/>
      <c r="S752" s="1"/>
      <c r="T752" s="1"/>
      <c r="U752" s="1"/>
      <c r="V752" s="1"/>
      <c r="W752" s="1"/>
      <c r="X752" s="1"/>
      <c r="Z752" s="1"/>
      <c r="AA752" s="1"/>
      <c r="AB752" s="1"/>
      <c r="AC752" s="1"/>
      <c r="AD752" s="1"/>
      <c r="AE752" s="1"/>
      <c r="AF752" s="1"/>
    </row>
    <row r="753" spans="1:32" x14ac:dyDescent="0.25">
      <c r="A753" s="8">
        <v>50.383800000000001</v>
      </c>
      <c r="C753" s="9">
        <v>0.24724199999999999</v>
      </c>
      <c r="D753" s="9">
        <v>0.84948900000000005</v>
      </c>
      <c r="E753" s="9">
        <v>0.240898</v>
      </c>
      <c r="F753" s="9"/>
      <c r="G753" s="8">
        <v>54.6937</v>
      </c>
      <c r="I753">
        <v>8.0462000000000006E-2</v>
      </c>
      <c r="J753">
        <v>0.83372199999999996</v>
      </c>
      <c r="K753">
        <v>0.126001</v>
      </c>
      <c r="M753">
        <v>0.141155</v>
      </c>
      <c r="N753">
        <v>0.90077300000000005</v>
      </c>
      <c r="O753">
        <v>0.17070399999999999</v>
      </c>
      <c r="R753" s="1"/>
      <c r="S753" s="1"/>
      <c r="T753" s="1"/>
      <c r="U753" s="1"/>
      <c r="V753" s="1"/>
      <c r="W753" s="1"/>
      <c r="X753" s="1"/>
      <c r="Z753" s="1"/>
      <c r="AA753" s="1"/>
      <c r="AB753" s="1"/>
      <c r="AC753" s="1"/>
      <c r="AD753" s="1"/>
      <c r="AE753" s="1"/>
      <c r="AF753" s="1"/>
    </row>
    <row r="754" spans="1:32" x14ac:dyDescent="0.25">
      <c r="A754" s="8">
        <v>55.632300000000001</v>
      </c>
      <c r="C754" s="9">
        <v>0.19356200000000001</v>
      </c>
      <c r="D754" s="9">
        <v>0.82928800000000003</v>
      </c>
      <c r="E754" s="9">
        <v>0.29902000000000001</v>
      </c>
      <c r="F754" s="9"/>
      <c r="G754" s="8">
        <v>63.408700000000003</v>
      </c>
      <c r="I754">
        <v>4.8528000000000002E-2</v>
      </c>
      <c r="J754">
        <v>0.80467900000000003</v>
      </c>
      <c r="K754">
        <v>0.20211599999999999</v>
      </c>
      <c r="M754">
        <v>0.100175</v>
      </c>
      <c r="N754">
        <v>0.88530699999999996</v>
      </c>
      <c r="O754">
        <v>0.22916900000000001</v>
      </c>
      <c r="R754" s="1"/>
      <c r="S754" s="1"/>
      <c r="T754" s="1"/>
      <c r="U754" s="1"/>
      <c r="V754" s="1"/>
      <c r="W754" s="1"/>
      <c r="X754" s="1"/>
      <c r="Z754" s="1"/>
      <c r="AA754" s="1"/>
      <c r="AB754" s="1"/>
      <c r="AC754" s="1"/>
      <c r="AD754" s="1"/>
      <c r="AE754" s="1"/>
      <c r="AF754" s="1"/>
    </row>
    <row r="755" spans="1:32" x14ac:dyDescent="0.25">
      <c r="A755" s="8">
        <v>55.870399999999997</v>
      </c>
      <c r="C755" s="9">
        <v>0.19112499999999999</v>
      </c>
      <c r="D755" s="9">
        <v>0.82737700000000003</v>
      </c>
      <c r="E755" s="9">
        <v>0.30191200000000001</v>
      </c>
      <c r="F755" s="9"/>
      <c r="G755" s="8">
        <v>95.450699999999998</v>
      </c>
      <c r="I755">
        <v>4.7800000000000002E-4</v>
      </c>
      <c r="J755">
        <v>1.985E-2</v>
      </c>
      <c r="K755">
        <v>0.94441399999999998</v>
      </c>
      <c r="M755">
        <v>3.6288000000000001E-2</v>
      </c>
      <c r="N755">
        <v>0.449463</v>
      </c>
      <c r="O755">
        <v>0.56594699999999998</v>
      </c>
      <c r="R755" s="1"/>
      <c r="S755" s="1"/>
      <c r="T755" s="1"/>
      <c r="U755" s="1"/>
      <c r="V755" s="1"/>
      <c r="W755" s="1"/>
      <c r="X755" s="1"/>
      <c r="Z755" s="1"/>
      <c r="AA755" s="1"/>
      <c r="AB755" s="1"/>
      <c r="AC755" s="1"/>
      <c r="AD755" s="1"/>
      <c r="AE755" s="1"/>
      <c r="AF755" s="1"/>
    </row>
    <row r="756" spans="1:32" x14ac:dyDescent="0.25">
      <c r="A756" s="8">
        <v>54.671599999999998</v>
      </c>
      <c r="C756" s="9">
        <v>0.20338600000000001</v>
      </c>
      <c r="D756" s="9">
        <v>0.83601499999999995</v>
      </c>
      <c r="E756" s="9">
        <v>0.28762700000000002</v>
      </c>
      <c r="F756" s="9"/>
      <c r="G756" s="8">
        <v>68.065200000000004</v>
      </c>
      <c r="I756">
        <v>3.4299000000000003E-2</v>
      </c>
      <c r="J756">
        <v>0.76014999999999999</v>
      </c>
      <c r="K756">
        <v>0.26531300000000002</v>
      </c>
      <c r="M756">
        <v>9.4594999999999999E-2</v>
      </c>
      <c r="N756">
        <v>0.87252099999999999</v>
      </c>
      <c r="O756">
        <v>0.24913399999999999</v>
      </c>
      <c r="R756" s="1"/>
      <c r="S756" s="1"/>
      <c r="T756" s="1"/>
      <c r="U756" s="1"/>
      <c r="V756" s="1"/>
      <c r="W756" s="1"/>
      <c r="X756" s="1"/>
      <c r="Z756" s="1"/>
      <c r="AA756" s="1"/>
      <c r="AB756" s="1"/>
      <c r="AC756" s="1"/>
      <c r="AD756" s="1"/>
      <c r="AE756" s="1"/>
      <c r="AF756" s="1"/>
    </row>
    <row r="757" spans="1:32" x14ac:dyDescent="0.25">
      <c r="A757" s="8">
        <v>52.456899999999997</v>
      </c>
      <c r="C757" s="9">
        <v>0.22598799999999999</v>
      </c>
      <c r="D757" s="9">
        <v>0.84610799999999997</v>
      </c>
      <c r="E757" s="9">
        <v>0.26279799999999998</v>
      </c>
      <c r="F757" s="9"/>
      <c r="G757" s="8">
        <v>82.350899999999996</v>
      </c>
      <c r="I757">
        <v>5.6020000000000002E-3</v>
      </c>
      <c r="J757">
        <v>0.30229600000000001</v>
      </c>
      <c r="K757">
        <v>0.65941399999999994</v>
      </c>
      <c r="M757">
        <v>5.9878000000000001E-2</v>
      </c>
      <c r="N757">
        <v>0.64478800000000003</v>
      </c>
      <c r="O757">
        <v>0.40984399999999999</v>
      </c>
      <c r="R757" s="1"/>
      <c r="S757" s="1"/>
      <c r="T757" s="1"/>
      <c r="U757" s="1"/>
      <c r="V757" s="1"/>
      <c r="W757" s="1"/>
      <c r="X757" s="1"/>
      <c r="Z757" s="1"/>
      <c r="AA757" s="1"/>
      <c r="AB757" s="1"/>
      <c r="AC757" s="1"/>
      <c r="AD757" s="1"/>
      <c r="AE757" s="1"/>
      <c r="AF757" s="1"/>
    </row>
    <row r="758" spans="1:32" x14ac:dyDescent="0.25">
      <c r="A758" s="8">
        <v>49.893900000000002</v>
      </c>
      <c r="C758" s="9">
        <v>0.25230999999999998</v>
      </c>
      <c r="D758" s="9">
        <v>0.84948599999999996</v>
      </c>
      <c r="E758" s="9">
        <v>0.23585700000000001</v>
      </c>
      <c r="F758" s="9"/>
      <c r="G758" s="8">
        <v>51.256999999999998</v>
      </c>
      <c r="I758">
        <v>9.6016000000000004E-2</v>
      </c>
      <c r="J758">
        <v>0.83474899999999996</v>
      </c>
      <c r="K758">
        <v>0.10442899999999999</v>
      </c>
      <c r="M758">
        <v>0.151003</v>
      </c>
      <c r="N758">
        <v>0.90144299999999999</v>
      </c>
      <c r="O758">
        <v>0.15978600000000001</v>
      </c>
      <c r="R758" s="1"/>
      <c r="S758" s="1"/>
      <c r="T758" s="1"/>
      <c r="U758" s="1"/>
      <c r="V758" s="1"/>
      <c r="W758" s="1"/>
      <c r="X758" s="1"/>
      <c r="Z758" s="1"/>
      <c r="AA758" s="1"/>
      <c r="AB758" s="1"/>
      <c r="AC758" s="1"/>
      <c r="AD758" s="1"/>
      <c r="AE758" s="1"/>
      <c r="AF758" s="1"/>
    </row>
    <row r="759" spans="1:32" x14ac:dyDescent="0.25">
      <c r="A759" s="8">
        <v>44.822499999999998</v>
      </c>
      <c r="C759" s="9">
        <v>0.307475</v>
      </c>
      <c r="D759" s="9">
        <v>0.83085900000000001</v>
      </c>
      <c r="E759" s="9">
        <v>0.185229</v>
      </c>
      <c r="F759" s="9"/>
      <c r="G759" s="8">
        <v>58.257300000000001</v>
      </c>
      <c r="I759">
        <v>6.6368999999999997E-2</v>
      </c>
      <c r="J759">
        <v>0.82747499999999996</v>
      </c>
      <c r="K759">
        <v>0.15257100000000001</v>
      </c>
      <c r="M759">
        <v>0.16378699999999999</v>
      </c>
      <c r="N759">
        <v>0.89291500000000001</v>
      </c>
      <c r="O759">
        <v>0.15670500000000001</v>
      </c>
      <c r="R759" s="1"/>
      <c r="S759" s="1"/>
      <c r="T759" s="1"/>
      <c r="U759" s="1"/>
      <c r="V759" s="1"/>
      <c r="W759" s="1"/>
      <c r="X759" s="1"/>
      <c r="Z759" s="1"/>
      <c r="AA759" s="1"/>
      <c r="AB759" s="1"/>
      <c r="AC759" s="1"/>
      <c r="AD759" s="1"/>
      <c r="AE759" s="1"/>
      <c r="AF759" s="1"/>
    </row>
    <row r="760" spans="1:32" x14ac:dyDescent="0.25">
      <c r="A760" s="8">
        <v>44.3142</v>
      </c>
      <c r="C760" s="9">
        <v>0.31343500000000002</v>
      </c>
      <c r="D760" s="9">
        <v>0.82690300000000005</v>
      </c>
      <c r="E760" s="9">
        <v>0.18023900000000001</v>
      </c>
      <c r="F760" s="9"/>
      <c r="G760" s="8">
        <v>14.5619</v>
      </c>
      <c r="I760">
        <v>0.75247399999999998</v>
      </c>
      <c r="J760">
        <v>0.19673599999999999</v>
      </c>
      <c r="K760">
        <v>4.0819999999999997E-3</v>
      </c>
      <c r="M760">
        <v>0.49787100000000001</v>
      </c>
      <c r="N760">
        <v>0.58491899999999997</v>
      </c>
      <c r="O760">
        <v>4.9375000000000002E-2</v>
      </c>
      <c r="R760" s="1"/>
      <c r="S760" s="1"/>
      <c r="T760" s="1"/>
      <c r="U760" s="1"/>
      <c r="V760" s="1"/>
      <c r="W760" s="1"/>
      <c r="X760" s="1"/>
      <c r="Z760" s="1"/>
      <c r="AA760" s="1"/>
      <c r="AB760" s="1"/>
      <c r="AC760" s="1"/>
      <c r="AD760" s="1"/>
      <c r="AE760" s="1"/>
      <c r="AF760" s="1"/>
    </row>
    <row r="761" spans="1:32" x14ac:dyDescent="0.25">
      <c r="A761" s="8">
        <v>44.059600000000003</v>
      </c>
      <c r="C761" s="9">
        <v>0.31646099999999999</v>
      </c>
      <c r="D761" s="9">
        <v>0.82475500000000002</v>
      </c>
      <c r="E761" s="9">
        <v>0.17774300000000001</v>
      </c>
      <c r="F761" s="9"/>
      <c r="G761" s="8">
        <v>0</v>
      </c>
      <c r="I761">
        <v>0.975082</v>
      </c>
      <c r="J761">
        <v>5.9150000000000001E-3</v>
      </c>
      <c r="K761">
        <v>4.4499999999999997E-4</v>
      </c>
      <c r="M761">
        <v>0.60324599999999995</v>
      </c>
      <c r="N761">
        <v>0.456681</v>
      </c>
      <c r="O761">
        <v>3.8188E-2</v>
      </c>
      <c r="R761" s="1"/>
      <c r="S761" s="1"/>
      <c r="T761" s="1"/>
      <c r="U761" s="1"/>
      <c r="V761" s="1"/>
      <c r="W761" s="1"/>
      <c r="X761" s="1"/>
      <c r="Z761" s="1"/>
      <c r="AA761" s="1"/>
      <c r="AB761" s="1"/>
      <c r="AC761" s="1"/>
      <c r="AD761" s="1"/>
      <c r="AE761" s="1"/>
      <c r="AF761" s="1"/>
    </row>
    <row r="762" spans="1:32" x14ac:dyDescent="0.25">
      <c r="A762" s="8">
        <v>42.826300000000003</v>
      </c>
      <c r="C762" s="9">
        <v>0.33153899999999997</v>
      </c>
      <c r="D762" s="9">
        <v>0.81266899999999997</v>
      </c>
      <c r="E762" s="9">
        <v>0.165686</v>
      </c>
      <c r="F762" s="9"/>
      <c r="G762" s="8">
        <v>0</v>
      </c>
      <c r="I762">
        <v>0.975082</v>
      </c>
      <c r="J762">
        <v>5.9150000000000001E-3</v>
      </c>
      <c r="K762">
        <v>4.4499999999999997E-4</v>
      </c>
      <c r="M762">
        <v>0.61366799999999999</v>
      </c>
      <c r="N762">
        <v>0.44781300000000002</v>
      </c>
      <c r="O762">
        <v>3.7060000000000003E-2</v>
      </c>
      <c r="R762" s="1"/>
      <c r="S762" s="1"/>
      <c r="T762" s="1"/>
      <c r="U762" s="1"/>
      <c r="V762" s="1"/>
      <c r="W762" s="1"/>
      <c r="X762" s="1"/>
      <c r="Z762" s="1"/>
      <c r="AA762" s="1"/>
      <c r="AB762" s="1"/>
      <c r="AC762" s="1"/>
      <c r="AD762" s="1"/>
      <c r="AE762" s="1"/>
      <c r="AF762" s="1"/>
    </row>
    <row r="763" spans="1:32" x14ac:dyDescent="0.25">
      <c r="A763" s="8">
        <v>44.793300000000002</v>
      </c>
      <c r="C763" s="9">
        <v>0.30781399999999998</v>
      </c>
      <c r="D763" s="9">
        <v>0.83064300000000002</v>
      </c>
      <c r="E763" s="9">
        <v>0.184943</v>
      </c>
      <c r="F763" s="9"/>
      <c r="G763" s="8">
        <v>22.769100000000002</v>
      </c>
      <c r="I763">
        <v>0.47170099999999998</v>
      </c>
      <c r="J763">
        <v>0.54825599999999997</v>
      </c>
      <c r="K763">
        <v>1.2324999999999999E-2</v>
      </c>
      <c r="M763">
        <v>0.35448099999999999</v>
      </c>
      <c r="N763">
        <v>0.79375099999999998</v>
      </c>
      <c r="O763">
        <v>7.3126999999999998E-2</v>
      </c>
      <c r="R763" s="1"/>
      <c r="S763" s="1"/>
      <c r="T763" s="1"/>
      <c r="U763" s="1"/>
      <c r="V763" s="1"/>
      <c r="W763" s="1"/>
      <c r="X763" s="1"/>
      <c r="Z763" s="1"/>
      <c r="AA763" s="1"/>
      <c r="AB763" s="1"/>
      <c r="AC763" s="1"/>
      <c r="AD763" s="1"/>
      <c r="AE763" s="1"/>
      <c r="AF763" s="1"/>
    </row>
    <row r="764" spans="1:32" x14ac:dyDescent="0.25">
      <c r="A764" s="8">
        <v>45.443199999999997</v>
      </c>
      <c r="C764" s="9">
        <v>0.30033399999999999</v>
      </c>
      <c r="D764" s="9">
        <v>0.83511400000000002</v>
      </c>
      <c r="E764" s="9">
        <v>0.19133600000000001</v>
      </c>
      <c r="F764" s="9"/>
      <c r="G764" s="8">
        <v>21.3718</v>
      </c>
      <c r="I764">
        <v>0.51587700000000003</v>
      </c>
      <c r="J764">
        <v>0.49530400000000002</v>
      </c>
      <c r="K764">
        <v>1.0463E-2</v>
      </c>
      <c r="M764">
        <v>0.370008</v>
      </c>
      <c r="N764">
        <v>0.77052799999999999</v>
      </c>
      <c r="O764">
        <v>6.9964999999999999E-2</v>
      </c>
      <c r="R764" s="1"/>
      <c r="S764" s="1"/>
      <c r="T764" s="1"/>
      <c r="U764" s="1"/>
      <c r="V764" s="1"/>
      <c r="W764" s="1"/>
      <c r="X764" s="1"/>
      <c r="Z764" s="1"/>
      <c r="AA764" s="1"/>
      <c r="AB764" s="1"/>
      <c r="AC764" s="1"/>
      <c r="AD764" s="1"/>
      <c r="AE764" s="1"/>
      <c r="AF764" s="1"/>
    </row>
    <row r="765" spans="1:32" x14ac:dyDescent="0.25">
      <c r="A765" s="8">
        <v>44.982900000000001</v>
      </c>
      <c r="C765" s="9">
        <v>0.305616</v>
      </c>
      <c r="D765" s="9">
        <v>0.83201800000000004</v>
      </c>
      <c r="E765" s="9">
        <v>0.186806</v>
      </c>
      <c r="F765" s="9"/>
      <c r="G765" s="8">
        <v>21.3718</v>
      </c>
      <c r="I765">
        <v>0.51587700000000003</v>
      </c>
      <c r="J765">
        <v>0.49530400000000002</v>
      </c>
      <c r="K765">
        <v>1.0463E-2</v>
      </c>
      <c r="M765">
        <v>0.37436599999999998</v>
      </c>
      <c r="N765">
        <v>0.76863999999999999</v>
      </c>
      <c r="O765">
        <v>6.9038000000000002E-2</v>
      </c>
      <c r="R765" s="1"/>
      <c r="S765" s="1"/>
      <c r="T765" s="1"/>
      <c r="U765" s="1"/>
      <c r="V765" s="1"/>
      <c r="W765" s="1"/>
      <c r="X765" s="1"/>
      <c r="Z765" s="1"/>
      <c r="AA765" s="1"/>
      <c r="AB765" s="1"/>
      <c r="AC765" s="1"/>
      <c r="AD765" s="1"/>
      <c r="AE765" s="1"/>
      <c r="AF765" s="1"/>
    </row>
    <row r="766" spans="1:32" x14ac:dyDescent="0.25">
      <c r="A766" s="8">
        <v>46.046599999999998</v>
      </c>
      <c r="C766" s="9">
        <v>0.29352299999999998</v>
      </c>
      <c r="D766" s="9">
        <v>0.83867599999999998</v>
      </c>
      <c r="E766" s="9">
        <v>0.19728799999999999</v>
      </c>
      <c r="F766" s="9"/>
      <c r="G766" s="8">
        <v>0</v>
      </c>
      <c r="I766">
        <v>0.975082</v>
      </c>
      <c r="J766">
        <v>5.9150000000000001E-3</v>
      </c>
      <c r="K766">
        <v>4.4499999999999997E-4</v>
      </c>
      <c r="M766">
        <v>0.58662599999999998</v>
      </c>
      <c r="N766">
        <v>0.46705999999999998</v>
      </c>
      <c r="O766">
        <v>4.0101999999999999E-2</v>
      </c>
      <c r="R766" s="1"/>
      <c r="S766" s="1"/>
      <c r="T766" s="1"/>
      <c r="U766" s="1"/>
      <c r="V766" s="1"/>
      <c r="W766" s="1"/>
      <c r="X766" s="1"/>
      <c r="Z766" s="1"/>
      <c r="AA766" s="1"/>
      <c r="AB766" s="1"/>
      <c r="AC766" s="1"/>
      <c r="AD766" s="1"/>
      <c r="AE766" s="1"/>
      <c r="AF766" s="1"/>
    </row>
    <row r="767" spans="1:32" x14ac:dyDescent="0.25">
      <c r="A767" s="8">
        <v>46.813299999999998</v>
      </c>
      <c r="C767" s="9">
        <v>0.28503600000000001</v>
      </c>
      <c r="D767" s="9">
        <v>0.84242499999999998</v>
      </c>
      <c r="E767" s="9">
        <v>0.204876</v>
      </c>
      <c r="F767" s="9"/>
      <c r="G767" s="8">
        <v>0</v>
      </c>
      <c r="I767">
        <v>0.975082</v>
      </c>
      <c r="J767">
        <v>5.9150000000000001E-3</v>
      </c>
      <c r="K767">
        <v>4.4499999999999997E-4</v>
      </c>
      <c r="M767">
        <v>0.58024299999999995</v>
      </c>
      <c r="N767">
        <v>0.46990199999999999</v>
      </c>
      <c r="O767">
        <v>4.0874000000000001E-2</v>
      </c>
      <c r="R767" s="1"/>
      <c r="S767" s="1"/>
      <c r="T767" s="1"/>
      <c r="U767" s="1"/>
      <c r="V767" s="1"/>
      <c r="W767" s="1"/>
      <c r="X767" s="1"/>
      <c r="Z767" s="1"/>
      <c r="AA767" s="1"/>
      <c r="AB767" s="1"/>
      <c r="AC767" s="1"/>
      <c r="AD767" s="1"/>
      <c r="AE767" s="1"/>
      <c r="AF767" s="1"/>
    </row>
    <row r="768" spans="1:32" x14ac:dyDescent="0.25">
      <c r="A768" s="8">
        <v>42.840899999999998</v>
      </c>
      <c r="C768" s="9">
        <v>0.33135599999999998</v>
      </c>
      <c r="D768" s="9">
        <v>0.81282900000000002</v>
      </c>
      <c r="E768" s="9">
        <v>0.165829</v>
      </c>
      <c r="F768" s="9"/>
      <c r="G768" s="8">
        <v>6.4810999999999996</v>
      </c>
      <c r="I768">
        <v>0.93151200000000001</v>
      </c>
      <c r="J768">
        <v>2.7394000000000002E-2</v>
      </c>
      <c r="K768">
        <v>1.109E-3</v>
      </c>
      <c r="M768">
        <v>0.59455999999999998</v>
      </c>
      <c r="N768">
        <v>0.46168300000000001</v>
      </c>
      <c r="O768">
        <v>3.8795000000000003E-2</v>
      </c>
      <c r="R768" s="1"/>
      <c r="S768" s="1"/>
      <c r="T768" s="1"/>
      <c r="U768" s="1"/>
      <c r="V768" s="1"/>
      <c r="W768" s="1"/>
      <c r="X768" s="1"/>
      <c r="Z768" s="1"/>
      <c r="AA768" s="1"/>
      <c r="AB768" s="1"/>
      <c r="AC768" s="1"/>
      <c r="AD768" s="1"/>
      <c r="AE768" s="1"/>
      <c r="AF768" s="1"/>
    </row>
    <row r="769" spans="1:32" x14ac:dyDescent="0.25">
      <c r="A769" s="8">
        <v>35.199100000000001</v>
      </c>
      <c r="C769" s="9">
        <v>0.44528299999999998</v>
      </c>
      <c r="D769" s="9">
        <v>0.65223100000000001</v>
      </c>
      <c r="E769" s="9">
        <v>9.4838000000000006E-2</v>
      </c>
      <c r="F769" s="9"/>
      <c r="G769" s="8">
        <v>0</v>
      </c>
      <c r="I769">
        <v>0.975082</v>
      </c>
      <c r="J769">
        <v>5.9150000000000001E-3</v>
      </c>
      <c r="K769">
        <v>4.4499999999999997E-4</v>
      </c>
      <c r="M769">
        <v>0.679836</v>
      </c>
      <c r="N769">
        <v>0.339615</v>
      </c>
      <c r="O769">
        <v>3.1359999999999999E-2</v>
      </c>
      <c r="R769" s="1"/>
      <c r="S769" s="1"/>
      <c r="T769" s="1"/>
      <c r="U769" s="1"/>
      <c r="V769" s="1"/>
      <c r="W769" s="1"/>
      <c r="X769" s="1"/>
      <c r="Z769" s="1"/>
      <c r="AA769" s="1"/>
      <c r="AB769" s="1"/>
      <c r="AC769" s="1"/>
      <c r="AD769" s="1"/>
      <c r="AE769" s="1"/>
      <c r="AF769" s="1"/>
    </row>
    <row r="770" spans="1:32" x14ac:dyDescent="0.25">
      <c r="A770" s="8">
        <v>35.018099999999997</v>
      </c>
      <c r="C770" s="9">
        <v>0.44847100000000001</v>
      </c>
      <c r="D770" s="9">
        <v>0.64615199999999995</v>
      </c>
      <c r="E770" s="9">
        <v>9.3314999999999995E-2</v>
      </c>
      <c r="F770" s="9"/>
      <c r="G770" s="8">
        <v>0</v>
      </c>
      <c r="I770">
        <v>0.975082</v>
      </c>
      <c r="J770">
        <v>5.9150000000000001E-3</v>
      </c>
      <c r="K770">
        <v>4.4499999999999997E-4</v>
      </c>
      <c r="M770">
        <v>0.681392</v>
      </c>
      <c r="N770">
        <v>0.335891</v>
      </c>
      <c r="O770">
        <v>3.1260000000000003E-2</v>
      </c>
      <c r="R770" s="1"/>
      <c r="S770" s="1"/>
      <c r="T770" s="1"/>
      <c r="U770" s="1"/>
      <c r="V770" s="1"/>
      <c r="W770" s="1"/>
      <c r="X770" s="1"/>
      <c r="Z770" s="1"/>
      <c r="AA770" s="1"/>
      <c r="AB770" s="1"/>
      <c r="AC770" s="1"/>
      <c r="AD770" s="1"/>
      <c r="AE770" s="1"/>
      <c r="AF770" s="1"/>
    </row>
    <row r="771" spans="1:32" x14ac:dyDescent="0.25">
      <c r="A771" s="8">
        <v>30.7239</v>
      </c>
      <c r="C771" s="9">
        <v>0.529999</v>
      </c>
      <c r="D771" s="9">
        <v>0.47218100000000002</v>
      </c>
      <c r="E771" s="9">
        <v>6.1030000000000001E-2</v>
      </c>
      <c r="F771" s="9"/>
      <c r="G771" s="8">
        <v>0</v>
      </c>
      <c r="I771">
        <v>0.975082</v>
      </c>
      <c r="J771">
        <v>5.9150000000000001E-3</v>
      </c>
      <c r="K771">
        <v>4.4499999999999997E-4</v>
      </c>
      <c r="M771">
        <v>0.71626100000000004</v>
      </c>
      <c r="N771">
        <v>0.242312</v>
      </c>
      <c r="O771">
        <v>2.9492999999999998E-2</v>
      </c>
      <c r="R771" s="1"/>
      <c r="S771" s="1"/>
      <c r="T771" s="1"/>
      <c r="U771" s="1"/>
      <c r="V771" s="1"/>
      <c r="W771" s="1"/>
      <c r="X771" s="1"/>
      <c r="Z771" s="1"/>
      <c r="AA771" s="1"/>
      <c r="AB771" s="1"/>
      <c r="AC771" s="1"/>
      <c r="AD771" s="1"/>
      <c r="AE771" s="1"/>
      <c r="AF771" s="1"/>
    </row>
    <row r="772" spans="1:32" x14ac:dyDescent="0.25">
      <c r="A772" s="8">
        <v>30.511199999999999</v>
      </c>
      <c r="C772" s="9">
        <v>0.53427199999999997</v>
      </c>
      <c r="D772" s="9">
        <v>0.46248899999999998</v>
      </c>
      <c r="E772" s="9">
        <v>5.9645999999999998E-2</v>
      </c>
      <c r="F772" s="9"/>
      <c r="G772" s="8">
        <v>5.2176999999999998</v>
      </c>
      <c r="I772">
        <v>0.94466600000000001</v>
      </c>
      <c r="J772">
        <v>1.9755000000000002E-2</v>
      </c>
      <c r="K772">
        <v>9.1100000000000003E-4</v>
      </c>
      <c r="M772">
        <v>0.70802100000000001</v>
      </c>
      <c r="N772">
        <v>0.24321200000000001</v>
      </c>
      <c r="O772">
        <v>3.0178E-2</v>
      </c>
      <c r="R772" s="1"/>
      <c r="S772" s="1"/>
      <c r="T772" s="1"/>
      <c r="U772" s="1"/>
      <c r="V772" s="1"/>
      <c r="W772" s="1"/>
      <c r="X772" s="1"/>
      <c r="Z772" s="1"/>
      <c r="AA772" s="1"/>
      <c r="AB772" s="1"/>
      <c r="AC772" s="1"/>
      <c r="AD772" s="1"/>
      <c r="AE772" s="1"/>
      <c r="AF772" s="1"/>
    </row>
    <row r="773" spans="1:32" x14ac:dyDescent="0.25">
      <c r="A773" s="8">
        <v>38.751600000000003</v>
      </c>
      <c r="C773" s="9">
        <v>0.38741599999999998</v>
      </c>
      <c r="D773" s="9">
        <v>0.74847300000000005</v>
      </c>
      <c r="E773" s="9">
        <v>0.12661</v>
      </c>
      <c r="F773" s="9"/>
      <c r="G773" s="8">
        <v>23.8918</v>
      </c>
      <c r="I773">
        <v>0.43868600000000002</v>
      </c>
      <c r="J773">
        <v>0.58600399999999997</v>
      </c>
      <c r="K773">
        <v>1.3960999999999999E-2</v>
      </c>
      <c r="M773">
        <v>0.40083600000000003</v>
      </c>
      <c r="N773">
        <v>0.76545399999999997</v>
      </c>
      <c r="O773">
        <v>6.3811999999999994E-2</v>
      </c>
      <c r="R773" s="1"/>
      <c r="S773" s="1"/>
      <c r="T773" s="1"/>
      <c r="U773" s="1"/>
      <c r="V773" s="1"/>
      <c r="W773" s="1"/>
      <c r="X773" s="1"/>
      <c r="Z773" s="1"/>
      <c r="AA773" s="1"/>
      <c r="AB773" s="1"/>
      <c r="AC773" s="1"/>
      <c r="AD773" s="1"/>
      <c r="AE773" s="1"/>
      <c r="AF773" s="1"/>
    </row>
    <row r="774" spans="1:32" x14ac:dyDescent="0.25">
      <c r="A774" s="8">
        <v>35.286700000000003</v>
      </c>
      <c r="C774" s="9">
        <v>0.44374799999999998</v>
      </c>
      <c r="D774" s="9">
        <v>0.65513100000000002</v>
      </c>
      <c r="E774" s="9">
        <v>9.5578999999999997E-2</v>
      </c>
      <c r="F774" s="9"/>
      <c r="G774" s="8">
        <v>0</v>
      </c>
      <c r="I774">
        <v>0.975082</v>
      </c>
      <c r="J774">
        <v>5.9150000000000001E-3</v>
      </c>
      <c r="K774">
        <v>4.4499999999999997E-4</v>
      </c>
      <c r="M774">
        <v>0.67908199999999996</v>
      </c>
      <c r="N774">
        <v>0.34140300000000001</v>
      </c>
      <c r="O774">
        <v>3.141E-2</v>
      </c>
      <c r="R774" s="1"/>
      <c r="S774" s="1"/>
      <c r="T774" s="1"/>
      <c r="U774" s="1"/>
      <c r="V774" s="1"/>
      <c r="W774" s="1"/>
      <c r="X774" s="1"/>
      <c r="Z774" s="1"/>
      <c r="AA774" s="1"/>
      <c r="AB774" s="1"/>
      <c r="AC774" s="1"/>
      <c r="AD774" s="1"/>
      <c r="AE774" s="1"/>
      <c r="AF774" s="1"/>
    </row>
    <row r="775" spans="1:32" x14ac:dyDescent="0.25">
      <c r="A775" s="8">
        <v>31.6861</v>
      </c>
      <c r="C775" s="9">
        <v>0.51088599999999995</v>
      </c>
      <c r="D775" s="9">
        <v>0.51522000000000001</v>
      </c>
      <c r="E775" s="9">
        <v>6.7558999999999994E-2</v>
      </c>
      <c r="F775" s="9"/>
      <c r="G775" s="8">
        <v>5.4237000000000002</v>
      </c>
      <c r="I775">
        <v>0.94272500000000004</v>
      </c>
      <c r="J775">
        <v>2.0825E-2</v>
      </c>
      <c r="K775">
        <v>9.3999999999999997E-4</v>
      </c>
      <c r="M775">
        <v>0.69806699999999999</v>
      </c>
      <c r="N775">
        <v>0.26948800000000001</v>
      </c>
      <c r="O775">
        <v>3.0613999999999999E-2</v>
      </c>
      <c r="R775" s="1"/>
      <c r="S775" s="1"/>
      <c r="T775" s="1"/>
      <c r="U775" s="1"/>
      <c r="V775" s="1"/>
      <c r="W775" s="1"/>
      <c r="X775" s="1"/>
      <c r="Z775" s="1"/>
      <c r="AA775" s="1"/>
      <c r="AB775" s="1"/>
      <c r="AC775" s="1"/>
      <c r="AD775" s="1"/>
      <c r="AE775" s="1"/>
      <c r="AF775" s="1"/>
    </row>
    <row r="776" spans="1:32" x14ac:dyDescent="0.25">
      <c r="A776" s="8">
        <v>44.891399999999997</v>
      </c>
      <c r="C776" s="9">
        <v>0.30667499999999998</v>
      </c>
      <c r="D776" s="9">
        <v>0.83136200000000005</v>
      </c>
      <c r="E776" s="9">
        <v>0.18590699999999999</v>
      </c>
      <c r="F776" s="9"/>
      <c r="G776" s="8">
        <v>51.370699999999999</v>
      </c>
      <c r="I776">
        <v>9.5463999999999993E-2</v>
      </c>
      <c r="J776">
        <v>0.83478200000000002</v>
      </c>
      <c r="K776">
        <v>0.10509</v>
      </c>
      <c r="M776">
        <v>0.179898</v>
      </c>
      <c r="N776">
        <v>0.89592300000000002</v>
      </c>
      <c r="O776">
        <v>0.140093</v>
      </c>
      <c r="R776" s="1"/>
      <c r="S776" s="1"/>
      <c r="T776" s="1"/>
      <c r="U776" s="1"/>
      <c r="V776" s="1"/>
      <c r="W776" s="1"/>
      <c r="X776" s="1"/>
      <c r="Z776" s="1"/>
      <c r="AA776" s="1"/>
      <c r="AB776" s="1"/>
      <c r="AC776" s="1"/>
      <c r="AD776" s="1"/>
      <c r="AE776" s="1"/>
      <c r="AF776" s="1"/>
    </row>
    <row r="777" spans="1:32" x14ac:dyDescent="0.25">
      <c r="A777" s="8">
        <v>39.267000000000003</v>
      </c>
      <c r="C777" s="9">
        <v>0.37976399999999999</v>
      </c>
      <c r="D777" s="9">
        <v>0.75901700000000005</v>
      </c>
      <c r="E777" s="9">
        <v>0.13144900000000001</v>
      </c>
      <c r="F777" s="9"/>
      <c r="G777" s="8">
        <v>57.8782</v>
      </c>
      <c r="I777">
        <v>6.7788000000000001E-2</v>
      </c>
      <c r="J777">
        <v>0.82843999999999995</v>
      </c>
      <c r="K777">
        <v>0.14949999999999999</v>
      </c>
      <c r="M777">
        <v>0.203233</v>
      </c>
      <c r="N777">
        <v>0.86899599999999999</v>
      </c>
      <c r="O777">
        <v>0.133159</v>
      </c>
      <c r="R777" s="1"/>
      <c r="S777" s="1"/>
      <c r="T777" s="1"/>
      <c r="U777" s="1"/>
      <c r="V777" s="1"/>
      <c r="W777" s="1"/>
      <c r="X777" s="1"/>
      <c r="Z777" s="1"/>
      <c r="AA777" s="1"/>
      <c r="AB777" s="1"/>
      <c r="AC777" s="1"/>
      <c r="AD777" s="1"/>
      <c r="AE777" s="1"/>
      <c r="AF777" s="1"/>
    </row>
    <row r="778" spans="1:32" x14ac:dyDescent="0.25">
      <c r="A778" s="8">
        <v>40.8673</v>
      </c>
      <c r="C778" s="9">
        <v>0.35713</v>
      </c>
      <c r="D778" s="9">
        <v>0.786991</v>
      </c>
      <c r="E778" s="9">
        <v>0.146701</v>
      </c>
      <c r="F778" s="9"/>
      <c r="G778" s="8">
        <v>100</v>
      </c>
      <c r="I778">
        <v>2.34E-4</v>
      </c>
      <c r="J778">
        <v>8.1419999999999999E-3</v>
      </c>
      <c r="K778">
        <v>0.96950199999999997</v>
      </c>
      <c r="M778">
        <v>6.7201999999999998E-2</v>
      </c>
      <c r="N778">
        <v>0.41069699999999998</v>
      </c>
      <c r="O778">
        <v>0.45566099999999998</v>
      </c>
      <c r="R778" s="1"/>
      <c r="S778" s="1"/>
      <c r="T778" s="1"/>
      <c r="U778" s="1"/>
      <c r="V778" s="1"/>
      <c r="W778" s="1"/>
      <c r="X778" s="1"/>
      <c r="Z778" s="1"/>
      <c r="AA778" s="1"/>
      <c r="AB778" s="1"/>
      <c r="AC778" s="1"/>
      <c r="AD778" s="1"/>
      <c r="AE778" s="1"/>
      <c r="AF778" s="1"/>
    </row>
    <row r="779" spans="1:32" x14ac:dyDescent="0.25">
      <c r="A779" s="8">
        <v>44.116199999999999</v>
      </c>
      <c r="C779" s="9">
        <v>0.31578600000000001</v>
      </c>
      <c r="D779" s="9">
        <v>0.82524200000000003</v>
      </c>
      <c r="E779" s="9">
        <v>0.17829800000000001</v>
      </c>
      <c r="F779" s="9"/>
      <c r="G779" s="8">
        <v>100</v>
      </c>
      <c r="I779">
        <v>2.34E-4</v>
      </c>
      <c r="J779">
        <v>8.1419999999999999E-3</v>
      </c>
      <c r="K779">
        <v>0.96950199999999997</v>
      </c>
      <c r="M779">
        <v>5.8117000000000002E-2</v>
      </c>
      <c r="N779">
        <v>0.43711299999999997</v>
      </c>
      <c r="O779">
        <v>0.48391299999999998</v>
      </c>
      <c r="R779" s="1"/>
      <c r="S779" s="1"/>
      <c r="T779" s="1"/>
      <c r="U779" s="1"/>
      <c r="V779" s="1"/>
      <c r="W779" s="1"/>
      <c r="X779" s="1"/>
      <c r="Z779" s="1"/>
      <c r="AA779" s="1"/>
      <c r="AB779" s="1"/>
      <c r="AC779" s="1"/>
      <c r="AD779" s="1"/>
      <c r="AE779" s="1"/>
      <c r="AF779" s="1"/>
    </row>
    <row r="780" spans="1:32" x14ac:dyDescent="0.25">
      <c r="A780" s="8">
        <v>47.472299999999997</v>
      </c>
      <c r="C780" s="9">
        <v>0.27787099999999998</v>
      </c>
      <c r="D780" s="9">
        <v>0.84498700000000004</v>
      </c>
      <c r="E780" s="9">
        <v>0.211427</v>
      </c>
      <c r="F780" s="9"/>
      <c r="G780" s="8">
        <v>94.0321</v>
      </c>
      <c r="I780">
        <v>6.1499999999999999E-4</v>
      </c>
      <c r="J780">
        <v>2.7067999999999998E-2</v>
      </c>
      <c r="K780">
        <v>0.93162900000000004</v>
      </c>
      <c r="M780">
        <v>5.2484999999999997E-2</v>
      </c>
      <c r="N780">
        <v>0.46299699999999999</v>
      </c>
      <c r="O780">
        <v>0.49401299999999998</v>
      </c>
      <c r="R780" s="1"/>
      <c r="S780" s="1"/>
      <c r="T780" s="1"/>
      <c r="U780" s="1"/>
      <c r="V780" s="1"/>
      <c r="W780" s="1"/>
      <c r="X780" s="1"/>
      <c r="Z780" s="1"/>
      <c r="AA780" s="1"/>
      <c r="AB780" s="1"/>
      <c r="AC780" s="1"/>
      <c r="AD780" s="1"/>
      <c r="AE780" s="1"/>
      <c r="AF780" s="1"/>
    </row>
    <row r="781" spans="1:32" x14ac:dyDescent="0.25">
      <c r="A781" s="8">
        <v>53.404800000000002</v>
      </c>
      <c r="C781" s="9">
        <v>0.21631600000000001</v>
      </c>
      <c r="D781" s="9">
        <v>0.84265699999999999</v>
      </c>
      <c r="E781" s="9">
        <v>0.27320800000000001</v>
      </c>
      <c r="F781" s="9"/>
      <c r="G781" s="8">
        <v>91.343800000000002</v>
      </c>
      <c r="I781">
        <v>1.0169999999999999E-3</v>
      </c>
      <c r="J781">
        <v>4.9817E-2</v>
      </c>
      <c r="K781">
        <v>0.89753499999999997</v>
      </c>
      <c r="M781">
        <v>4.2564999999999999E-2</v>
      </c>
      <c r="N781">
        <v>0.47739399999999999</v>
      </c>
      <c r="O781">
        <v>0.52550200000000002</v>
      </c>
      <c r="R781" s="1"/>
      <c r="S781" s="1"/>
      <c r="T781" s="1"/>
      <c r="U781" s="1"/>
      <c r="V781" s="1"/>
      <c r="W781" s="1"/>
      <c r="X781" s="1"/>
      <c r="Z781" s="1"/>
      <c r="AA781" s="1"/>
      <c r="AB781" s="1"/>
      <c r="AC781" s="1"/>
      <c r="AD781" s="1"/>
      <c r="AE781" s="1"/>
      <c r="AF781" s="1"/>
    </row>
    <row r="782" spans="1:32" x14ac:dyDescent="0.25">
      <c r="A782" s="8">
        <v>52.204099999999997</v>
      </c>
      <c r="C782" s="9">
        <v>0.22857</v>
      </c>
      <c r="D782" s="9">
        <v>0.84682000000000002</v>
      </c>
      <c r="E782" s="9">
        <v>0.26006899999999999</v>
      </c>
      <c r="F782" s="9"/>
      <c r="G782" s="8">
        <v>77.015500000000003</v>
      </c>
      <c r="I782">
        <v>1.294E-2</v>
      </c>
      <c r="J782">
        <v>0.53714700000000004</v>
      </c>
      <c r="K782">
        <v>0.476128</v>
      </c>
      <c r="M782">
        <v>7.7876000000000001E-2</v>
      </c>
      <c r="N782">
        <v>0.78239700000000001</v>
      </c>
      <c r="O782">
        <v>0.32333200000000001</v>
      </c>
      <c r="R782" s="1"/>
      <c r="S782" s="1"/>
      <c r="T782" s="1"/>
      <c r="U782" s="1"/>
      <c r="V782" s="1"/>
      <c r="W782" s="1"/>
      <c r="X782" s="1"/>
      <c r="Z782" s="1"/>
      <c r="AA782" s="1"/>
      <c r="AB782" s="1"/>
      <c r="AC782" s="1"/>
      <c r="AD782" s="1"/>
      <c r="AE782" s="1"/>
      <c r="AF782" s="1"/>
    </row>
    <row r="783" spans="1:32" x14ac:dyDescent="0.25">
      <c r="A783" s="8">
        <v>55.710999999999999</v>
      </c>
      <c r="C783" s="9">
        <v>0.19275700000000001</v>
      </c>
      <c r="D783" s="9">
        <v>0.82866700000000004</v>
      </c>
      <c r="E783" s="9">
        <v>0.29997200000000002</v>
      </c>
      <c r="F783" s="9"/>
      <c r="G783" s="8">
        <v>47.311700000000002</v>
      </c>
      <c r="I783">
        <v>0.117159</v>
      </c>
      <c r="J783">
        <v>0.83099699999999999</v>
      </c>
      <c r="K783">
        <v>8.3448999999999995E-2</v>
      </c>
      <c r="M783">
        <v>0.12894800000000001</v>
      </c>
      <c r="N783">
        <v>0.89530500000000002</v>
      </c>
      <c r="O783">
        <v>0.17697499999999999</v>
      </c>
      <c r="R783" s="1"/>
      <c r="S783" s="1"/>
      <c r="T783" s="1"/>
      <c r="U783" s="1"/>
      <c r="V783" s="1"/>
      <c r="W783" s="1"/>
      <c r="X783" s="1"/>
      <c r="Z783" s="1"/>
      <c r="AA783" s="1"/>
      <c r="AB783" s="1"/>
      <c r="AC783" s="1"/>
      <c r="AD783" s="1"/>
      <c r="AE783" s="1"/>
      <c r="AF783" s="1"/>
    </row>
    <row r="784" spans="1:32" x14ac:dyDescent="0.25">
      <c r="A784" s="8">
        <v>51.256</v>
      </c>
      <c r="C784" s="9">
        <v>0.23827100000000001</v>
      </c>
      <c r="D784" s="9">
        <v>0.848742</v>
      </c>
      <c r="E784" s="9">
        <v>0.24998799999999999</v>
      </c>
      <c r="F784" s="9"/>
      <c r="G784" s="8">
        <v>48.820300000000003</v>
      </c>
      <c r="I784">
        <v>0.108588</v>
      </c>
      <c r="J784">
        <v>0.83302200000000004</v>
      </c>
      <c r="K784">
        <v>9.1045000000000001E-2</v>
      </c>
      <c r="M784">
        <v>0.149121</v>
      </c>
      <c r="N784">
        <v>0.90115500000000004</v>
      </c>
      <c r="O784">
        <v>0.15972600000000001</v>
      </c>
      <c r="R784" s="1"/>
      <c r="S784" s="1"/>
      <c r="T784" s="1"/>
      <c r="U784" s="1"/>
      <c r="V784" s="1"/>
      <c r="W784" s="1"/>
      <c r="X784" s="1"/>
      <c r="Z784" s="1"/>
      <c r="AA784" s="1"/>
      <c r="AB784" s="1"/>
      <c r="AC784" s="1"/>
      <c r="AD784" s="1"/>
      <c r="AE784" s="1"/>
      <c r="AF784" s="1"/>
    </row>
    <row r="785" spans="1:32" x14ac:dyDescent="0.25">
      <c r="A785" s="8">
        <v>46.501600000000003</v>
      </c>
      <c r="C785" s="9">
        <v>0.288466</v>
      </c>
      <c r="D785" s="9">
        <v>0.84100299999999995</v>
      </c>
      <c r="E785" s="9">
        <v>0.20178699999999999</v>
      </c>
      <c r="F785" s="9"/>
      <c r="G785" s="8">
        <v>45.803199999999997</v>
      </c>
      <c r="I785">
        <v>0.12642800000000001</v>
      </c>
      <c r="J785">
        <v>0.82823599999999997</v>
      </c>
      <c r="K785">
        <v>7.6337000000000002E-2</v>
      </c>
      <c r="M785">
        <v>0.184505</v>
      </c>
      <c r="N785">
        <v>0.89768800000000004</v>
      </c>
      <c r="O785">
        <v>0.13429199999999999</v>
      </c>
      <c r="R785" s="1"/>
      <c r="S785" s="1"/>
      <c r="T785" s="1"/>
      <c r="U785" s="1"/>
      <c r="V785" s="1"/>
      <c r="W785" s="1"/>
      <c r="X785" s="1"/>
      <c r="Z785" s="1"/>
      <c r="AA785" s="1"/>
      <c r="AB785" s="1"/>
      <c r="AC785" s="1"/>
      <c r="AD785" s="1"/>
      <c r="AE785" s="1"/>
      <c r="AF785" s="1"/>
    </row>
    <row r="786" spans="1:32" x14ac:dyDescent="0.25">
      <c r="A786" s="8">
        <v>55.310299999999998</v>
      </c>
      <c r="C786" s="9">
        <v>0.196857</v>
      </c>
      <c r="D786" s="9">
        <v>0.83171399999999995</v>
      </c>
      <c r="E786" s="9">
        <v>0.295153</v>
      </c>
      <c r="F786" s="9"/>
      <c r="G786" s="8">
        <v>41.880899999999997</v>
      </c>
      <c r="I786">
        <v>0.154473</v>
      </c>
      <c r="J786">
        <v>0.81728000000000001</v>
      </c>
      <c r="K786">
        <v>5.9921000000000002E-2</v>
      </c>
      <c r="M786">
        <v>0.144153</v>
      </c>
      <c r="N786">
        <v>0.89312199999999997</v>
      </c>
      <c r="O786">
        <v>0.16117799999999999</v>
      </c>
      <c r="R786" s="1"/>
      <c r="S786" s="1"/>
      <c r="T786" s="1"/>
      <c r="U786" s="1"/>
      <c r="V786" s="1"/>
      <c r="W786" s="1"/>
      <c r="X786" s="1"/>
      <c r="Z786" s="1"/>
      <c r="AA786" s="1"/>
      <c r="AB786" s="1"/>
      <c r="AC786" s="1"/>
      <c r="AD786" s="1"/>
      <c r="AE786" s="1"/>
      <c r="AF786" s="1"/>
    </row>
    <row r="787" spans="1:32" x14ac:dyDescent="0.25">
      <c r="A787" s="8">
        <v>59.960099999999997</v>
      </c>
      <c r="C787" s="9">
        <v>0.14923800000000001</v>
      </c>
      <c r="D787" s="9">
        <v>0.77620299999999998</v>
      </c>
      <c r="E787" s="9">
        <v>0.356848</v>
      </c>
      <c r="F787" s="9"/>
      <c r="G787" s="8">
        <v>59.380299999999998</v>
      </c>
      <c r="I787">
        <v>6.2259000000000002E-2</v>
      </c>
      <c r="J787">
        <v>0.82413000000000003</v>
      </c>
      <c r="K787">
        <v>0.16206699999999999</v>
      </c>
      <c r="M787">
        <v>8.8381000000000001E-2</v>
      </c>
      <c r="N787">
        <v>0.87463299999999999</v>
      </c>
      <c r="O787">
        <v>0.24215500000000001</v>
      </c>
      <c r="R787" s="1"/>
      <c r="S787" s="1"/>
      <c r="T787" s="1"/>
      <c r="U787" s="1"/>
      <c r="V787" s="1"/>
      <c r="W787" s="1"/>
      <c r="X787" s="1"/>
      <c r="Z787" s="1"/>
      <c r="AA787" s="1"/>
      <c r="AB787" s="1"/>
      <c r="AC787" s="1"/>
      <c r="AD787" s="1"/>
      <c r="AE787" s="1"/>
      <c r="AF787" s="1"/>
    </row>
    <row r="788" spans="1:32" x14ac:dyDescent="0.25">
      <c r="A788" s="8">
        <v>60.225299999999997</v>
      </c>
      <c r="C788" s="9">
        <v>0.14654300000000001</v>
      </c>
      <c r="D788" s="9">
        <v>0.77146099999999995</v>
      </c>
      <c r="E788" s="9">
        <v>0.36080600000000002</v>
      </c>
      <c r="F788" s="9"/>
      <c r="G788" s="8">
        <v>35.243200000000002</v>
      </c>
      <c r="I788">
        <v>0.22029399999999999</v>
      </c>
      <c r="J788">
        <v>0.78125299999999998</v>
      </c>
      <c r="K788">
        <v>3.8058000000000002E-2</v>
      </c>
      <c r="M788">
        <v>0.136375</v>
      </c>
      <c r="N788">
        <v>0.86310500000000001</v>
      </c>
      <c r="O788">
        <v>0.16868</v>
      </c>
      <c r="R788" s="1"/>
      <c r="S788" s="1"/>
      <c r="T788" s="1"/>
      <c r="U788" s="1"/>
      <c r="V788" s="1"/>
      <c r="W788" s="1"/>
      <c r="X788" s="1"/>
      <c r="Z788" s="1"/>
      <c r="AA788" s="1"/>
      <c r="AB788" s="1"/>
      <c r="AC788" s="1"/>
      <c r="AD788" s="1"/>
      <c r="AE788" s="1"/>
      <c r="AF788" s="1"/>
    </row>
    <row r="789" spans="1:32" x14ac:dyDescent="0.25">
      <c r="A789" s="8">
        <v>59.726199999999999</v>
      </c>
      <c r="C789" s="9">
        <v>0.15162</v>
      </c>
      <c r="D789" s="9">
        <v>0.780219</v>
      </c>
      <c r="E789" s="9">
        <v>0.35340100000000002</v>
      </c>
      <c r="F789" s="9"/>
      <c r="G789" s="8">
        <v>39.282699999999998</v>
      </c>
      <c r="I789">
        <v>0.17696100000000001</v>
      </c>
      <c r="J789">
        <v>0.806396</v>
      </c>
      <c r="K789">
        <v>5.0543999999999999E-2</v>
      </c>
      <c r="M789">
        <v>0.12636800000000001</v>
      </c>
      <c r="N789">
        <v>0.87390999999999996</v>
      </c>
      <c r="O789">
        <v>0.17800199999999999</v>
      </c>
      <c r="R789" s="1"/>
      <c r="S789" s="1"/>
      <c r="T789" s="1"/>
      <c r="U789" s="1"/>
      <c r="V789" s="1"/>
      <c r="W789" s="1"/>
      <c r="X789" s="1"/>
      <c r="Z789" s="1"/>
      <c r="AA789" s="1"/>
      <c r="AB789" s="1"/>
      <c r="AC789" s="1"/>
      <c r="AD789" s="1"/>
      <c r="AE789" s="1"/>
      <c r="AF789" s="1"/>
    </row>
    <row r="790" spans="1:32" x14ac:dyDescent="0.25">
      <c r="A790" s="8">
        <v>60.119199999999999</v>
      </c>
      <c r="C790" s="9">
        <v>0.147621</v>
      </c>
      <c r="D790" s="9">
        <v>0.77338200000000001</v>
      </c>
      <c r="E790" s="9">
        <v>0.35921599999999998</v>
      </c>
      <c r="F790" s="9"/>
      <c r="G790" s="8">
        <v>27.4892</v>
      </c>
      <c r="I790">
        <v>0.348493</v>
      </c>
      <c r="J790">
        <v>0.67921200000000004</v>
      </c>
      <c r="K790">
        <v>2.0063000000000001E-2</v>
      </c>
      <c r="M790">
        <v>0.17807999999999999</v>
      </c>
      <c r="N790">
        <v>0.82666300000000004</v>
      </c>
      <c r="O790">
        <v>0.13934299999999999</v>
      </c>
      <c r="R790" s="1"/>
      <c r="S790" s="1"/>
      <c r="T790" s="1"/>
      <c r="U790" s="1"/>
      <c r="V790" s="1"/>
      <c r="W790" s="1"/>
      <c r="X790" s="1"/>
      <c r="Z790" s="1"/>
      <c r="AA790" s="1"/>
      <c r="AB790" s="1"/>
      <c r="AC790" s="1"/>
      <c r="AD790" s="1"/>
      <c r="AE790" s="1"/>
      <c r="AF790" s="1"/>
    </row>
    <row r="791" spans="1:32" x14ac:dyDescent="0.25">
      <c r="A791" s="8">
        <v>52.944600000000001</v>
      </c>
      <c r="C791" s="9">
        <v>0.22101100000000001</v>
      </c>
      <c r="D791" s="9">
        <v>0.84448800000000002</v>
      </c>
      <c r="E791" s="9">
        <v>0.26811800000000002</v>
      </c>
      <c r="F791" s="9"/>
      <c r="G791" s="8">
        <v>31.2165</v>
      </c>
      <c r="I791">
        <v>0.27755800000000003</v>
      </c>
      <c r="J791">
        <v>0.74051599999999995</v>
      </c>
      <c r="K791">
        <v>2.7827999999999999E-2</v>
      </c>
      <c r="M791">
        <v>0.20336499999999999</v>
      </c>
      <c r="N791">
        <v>0.87570099999999995</v>
      </c>
      <c r="O791">
        <v>0.12262199999999999</v>
      </c>
      <c r="R791" s="1"/>
      <c r="S791" s="1"/>
      <c r="T791" s="1"/>
      <c r="U791" s="1"/>
      <c r="V791" s="1"/>
      <c r="W791" s="1"/>
      <c r="X791" s="1"/>
      <c r="Z791" s="1"/>
      <c r="AA791" s="1"/>
      <c r="AB791" s="1"/>
      <c r="AC791" s="1"/>
      <c r="AD791" s="1"/>
      <c r="AE791" s="1"/>
      <c r="AF791" s="1"/>
    </row>
    <row r="792" spans="1:32" x14ac:dyDescent="0.25">
      <c r="A792" s="8">
        <v>52.030999999999999</v>
      </c>
      <c r="C792" s="9">
        <v>0.23033799999999999</v>
      </c>
      <c r="D792" s="9">
        <v>0.84725899999999998</v>
      </c>
      <c r="E792" s="9">
        <v>0.25821100000000002</v>
      </c>
      <c r="F792" s="9"/>
      <c r="G792" s="8">
        <v>0</v>
      </c>
      <c r="I792">
        <v>0.975082</v>
      </c>
      <c r="J792">
        <v>5.9150000000000001E-3</v>
      </c>
      <c r="K792">
        <v>4.4499999999999997E-4</v>
      </c>
      <c r="M792">
        <v>0.53606299999999996</v>
      </c>
      <c r="N792">
        <v>0.47412599999999999</v>
      </c>
      <c r="O792">
        <v>4.6773000000000002E-2</v>
      </c>
      <c r="R792" s="1"/>
      <c r="S792" s="1"/>
      <c r="T792" s="1"/>
      <c r="U792" s="1"/>
      <c r="V792" s="1"/>
      <c r="W792" s="1"/>
      <c r="X792" s="1"/>
      <c r="Z792" s="1"/>
      <c r="AA792" s="1"/>
      <c r="AB792" s="1"/>
      <c r="AC792" s="1"/>
      <c r="AD792" s="1"/>
      <c r="AE792" s="1"/>
      <c r="AF792" s="1"/>
    </row>
    <row r="793" spans="1:32" x14ac:dyDescent="0.25">
      <c r="A793" s="8">
        <v>47.027500000000003</v>
      </c>
      <c r="C793" s="9">
        <v>0.28269499999999997</v>
      </c>
      <c r="D793" s="9">
        <v>0.84332399999999996</v>
      </c>
      <c r="E793" s="9">
        <v>0.20700199999999999</v>
      </c>
      <c r="F793" s="9"/>
      <c r="G793" s="8">
        <v>0</v>
      </c>
      <c r="I793">
        <v>0.975082</v>
      </c>
      <c r="J793">
        <v>5.9150000000000001E-3</v>
      </c>
      <c r="K793">
        <v>4.4499999999999997E-4</v>
      </c>
      <c r="M793">
        <v>0.57845999999999997</v>
      </c>
      <c r="N793">
        <v>0.47058899999999998</v>
      </c>
      <c r="O793">
        <v>4.1092999999999998E-2</v>
      </c>
      <c r="R793" s="1"/>
      <c r="S793" s="1"/>
      <c r="T793" s="1"/>
      <c r="U793" s="1"/>
      <c r="V793" s="1"/>
      <c r="W793" s="1"/>
      <c r="X793" s="1"/>
      <c r="Z793" s="1"/>
      <c r="AA793" s="1"/>
      <c r="AB793" s="1"/>
      <c r="AC793" s="1"/>
      <c r="AD793" s="1"/>
      <c r="AE793" s="1"/>
      <c r="AF793" s="1"/>
    </row>
    <row r="794" spans="1:32" x14ac:dyDescent="0.25">
      <c r="A794" s="8">
        <v>35.316699999999997</v>
      </c>
      <c r="C794" s="9">
        <v>0.44322299999999998</v>
      </c>
      <c r="D794" s="9">
        <v>0.65611799999999998</v>
      </c>
      <c r="E794" s="9">
        <v>9.5833000000000002E-2</v>
      </c>
      <c r="F794" s="9"/>
      <c r="G794" s="8">
        <v>5.8853999999999997</v>
      </c>
      <c r="I794">
        <v>0.93809500000000001</v>
      </c>
      <c r="J794">
        <v>2.3458E-2</v>
      </c>
      <c r="K794">
        <v>1.01E-3</v>
      </c>
      <c r="M794">
        <v>0.66514399999999996</v>
      </c>
      <c r="N794">
        <v>0.35148299999999999</v>
      </c>
      <c r="O794">
        <v>3.2515000000000002E-2</v>
      </c>
      <c r="R794" s="1"/>
      <c r="S794" s="1"/>
      <c r="T794" s="1"/>
      <c r="U794" s="1"/>
      <c r="V794" s="1"/>
      <c r="W794" s="1"/>
      <c r="X794" s="1"/>
      <c r="Z794" s="1"/>
      <c r="AA794" s="1"/>
      <c r="AB794" s="1"/>
      <c r="AC794" s="1"/>
      <c r="AD794" s="1"/>
      <c r="AE794" s="1"/>
      <c r="AF794" s="1"/>
    </row>
    <row r="795" spans="1:32" x14ac:dyDescent="0.25">
      <c r="R795" s="1"/>
      <c r="S795" s="1"/>
      <c r="T795" s="1"/>
      <c r="U795" s="1"/>
      <c r="V795" s="1"/>
      <c r="W795" s="1"/>
      <c r="X795" s="1"/>
      <c r="Z795" s="1"/>
      <c r="AA795" s="1"/>
      <c r="AB795" s="1"/>
      <c r="AC795" s="1"/>
      <c r="AD795" s="1"/>
      <c r="AE795" s="1"/>
      <c r="AF795" s="1"/>
    </row>
    <row r="796" spans="1:32" x14ac:dyDescent="0.25">
      <c r="R796" s="1"/>
      <c r="S796" s="1"/>
      <c r="T796" s="1"/>
      <c r="U796" s="1"/>
      <c r="V796" s="1"/>
      <c r="W796" s="1"/>
      <c r="X796" s="1"/>
      <c r="Z796" s="1"/>
      <c r="AA796" s="1"/>
      <c r="AB796" s="1"/>
      <c r="AC796" s="1"/>
      <c r="AD796" s="1"/>
      <c r="AE796" s="1"/>
      <c r="AF796" s="1"/>
    </row>
    <row r="797" spans="1:32" x14ac:dyDescent="0.25">
      <c r="R797" s="1"/>
      <c r="S797" s="1"/>
      <c r="T797" s="1"/>
      <c r="U797" s="1"/>
      <c r="V797" s="1"/>
      <c r="W797" s="1"/>
      <c r="X797" s="1"/>
      <c r="Z797" s="1"/>
      <c r="AA797" s="1"/>
      <c r="AB797" s="1"/>
      <c r="AC797" s="1"/>
      <c r="AD797" s="1"/>
      <c r="AE797" s="1"/>
      <c r="AF797" s="1"/>
    </row>
    <row r="798" spans="1:32" x14ac:dyDescent="0.25">
      <c r="R798" s="1"/>
      <c r="S798" s="1"/>
      <c r="T798" s="1"/>
      <c r="U798" s="1"/>
      <c r="V798" s="1"/>
      <c r="W798" s="1"/>
      <c r="X798" s="1"/>
      <c r="Z798" s="1"/>
      <c r="AA798" s="1"/>
      <c r="AB798" s="1"/>
      <c r="AC798" s="1"/>
      <c r="AD798" s="1"/>
      <c r="AE798" s="1"/>
      <c r="AF798" s="1"/>
    </row>
    <row r="799" spans="1:32" x14ac:dyDescent="0.25">
      <c r="R799" s="1"/>
      <c r="S799" s="1"/>
      <c r="T799" s="1"/>
      <c r="U799" s="1"/>
      <c r="V799" s="1"/>
      <c r="W799" s="1"/>
      <c r="X799" s="1"/>
      <c r="Z799" s="1"/>
      <c r="AA799" s="1"/>
      <c r="AB799" s="1"/>
      <c r="AC799" s="1"/>
      <c r="AD799" s="1"/>
      <c r="AE799" s="1"/>
      <c r="AF799" s="1"/>
    </row>
    <row r="800" spans="1:32" x14ac:dyDescent="0.25">
      <c r="R800" s="1"/>
      <c r="S800" s="1"/>
      <c r="T800" s="1"/>
      <c r="U800" s="1"/>
      <c r="V800" s="1"/>
      <c r="W800" s="1"/>
      <c r="X800" s="1"/>
      <c r="Z800" s="1"/>
      <c r="AA800" s="1"/>
      <c r="AB800" s="1"/>
      <c r="AC800" s="1"/>
      <c r="AD800" s="1"/>
      <c r="AE800" s="1"/>
      <c r="AF800" s="1"/>
    </row>
    <row r="801" spans="18:32" x14ac:dyDescent="0.25">
      <c r="R801" s="1"/>
      <c r="S801" s="1"/>
      <c r="T801" s="1"/>
      <c r="U801" s="1"/>
      <c r="V801" s="1"/>
      <c r="W801" s="1"/>
      <c r="X801" s="1"/>
      <c r="Z801" s="1"/>
      <c r="AA801" s="1"/>
      <c r="AB801" s="1"/>
      <c r="AC801" s="1"/>
      <c r="AD801" s="1"/>
      <c r="AE801" s="1"/>
      <c r="AF801" s="1"/>
    </row>
    <row r="802" spans="18:32" x14ac:dyDescent="0.25">
      <c r="R802" s="1"/>
      <c r="S802" s="1"/>
      <c r="T802" s="1"/>
      <c r="U802" s="1"/>
      <c r="V802" s="1"/>
      <c r="W802" s="1"/>
      <c r="X802" s="1"/>
      <c r="Z802" s="1"/>
      <c r="AA802" s="1"/>
      <c r="AB802" s="1"/>
      <c r="AC802" s="1"/>
      <c r="AD802" s="1"/>
      <c r="AE802" s="1"/>
      <c r="AF802" s="1"/>
    </row>
    <row r="803" spans="18:32" x14ac:dyDescent="0.25">
      <c r="R803" s="1"/>
      <c r="S803" s="1"/>
      <c r="T803" s="1"/>
      <c r="U803" s="1"/>
      <c r="V803" s="1"/>
      <c r="W803" s="1"/>
      <c r="X803" s="1"/>
      <c r="Z803" s="1"/>
      <c r="AA803" s="1"/>
      <c r="AB803" s="1"/>
      <c r="AC803" s="1"/>
      <c r="AD803" s="1"/>
      <c r="AE803" s="1"/>
      <c r="AF803" s="1"/>
    </row>
    <row r="804" spans="18:32" x14ac:dyDescent="0.25">
      <c r="R804" s="1"/>
      <c r="S804" s="1"/>
      <c r="T804" s="1"/>
      <c r="U804" s="1"/>
      <c r="V804" s="1"/>
      <c r="W804" s="1"/>
      <c r="X804" s="1"/>
      <c r="Z804" s="1"/>
      <c r="AA804" s="1"/>
      <c r="AB804" s="1"/>
      <c r="AC804" s="1"/>
      <c r="AD804" s="1"/>
      <c r="AE804" s="1"/>
      <c r="AF804" s="1"/>
    </row>
    <row r="805" spans="18:32" x14ac:dyDescent="0.25">
      <c r="R805" s="1"/>
      <c r="S805" s="1"/>
      <c r="T805" s="1"/>
      <c r="U805" s="1"/>
      <c r="V805" s="1"/>
      <c r="W805" s="1"/>
      <c r="X805" s="1"/>
      <c r="Z805" s="1"/>
      <c r="AA805" s="1"/>
      <c r="AB805" s="1"/>
      <c r="AC805" s="1"/>
      <c r="AD805" s="1"/>
      <c r="AE805" s="1"/>
      <c r="AF805" s="1"/>
    </row>
    <row r="806" spans="18:32" x14ac:dyDescent="0.25">
      <c r="R806" s="1"/>
      <c r="S806" s="1"/>
      <c r="T806" s="1"/>
      <c r="U806" s="1"/>
      <c r="V806" s="1"/>
      <c r="W806" s="1"/>
      <c r="X806" s="1"/>
      <c r="Z806" s="1"/>
      <c r="AA806" s="1"/>
      <c r="AB806" s="1"/>
      <c r="AC806" s="1"/>
      <c r="AD806" s="1"/>
      <c r="AE806" s="1"/>
      <c r="AF806" s="1"/>
    </row>
    <row r="807" spans="18:32" x14ac:dyDescent="0.25">
      <c r="R807" s="1"/>
      <c r="S807" s="1"/>
      <c r="T807" s="1"/>
      <c r="U807" s="1"/>
      <c r="V807" s="1"/>
      <c r="W807" s="1"/>
      <c r="X807" s="1"/>
      <c r="Z807" s="1"/>
      <c r="AA807" s="1"/>
      <c r="AB807" s="1"/>
      <c r="AC807" s="1"/>
      <c r="AD807" s="1"/>
      <c r="AE807" s="1"/>
      <c r="AF807" s="1"/>
    </row>
    <row r="808" spans="18:32" x14ac:dyDescent="0.25">
      <c r="R808" s="1"/>
      <c r="S808" s="1"/>
      <c r="T808" s="1"/>
      <c r="U808" s="1"/>
      <c r="V808" s="1"/>
      <c r="W808" s="1"/>
      <c r="X808" s="1"/>
      <c r="Z808" s="1"/>
      <c r="AA808" s="1"/>
      <c r="AB808" s="1"/>
      <c r="AC808" s="1"/>
      <c r="AD808" s="1"/>
      <c r="AE808" s="1"/>
      <c r="AF808" s="1"/>
    </row>
    <row r="809" spans="18:32" x14ac:dyDescent="0.25">
      <c r="R809" s="1"/>
      <c r="S809" s="1"/>
      <c r="T809" s="1"/>
      <c r="U809" s="1"/>
      <c r="V809" s="1"/>
      <c r="W809" s="1"/>
      <c r="X809" s="1"/>
      <c r="Z809" s="1"/>
      <c r="AA809" s="1"/>
      <c r="AB809" s="1"/>
      <c r="AC809" s="1"/>
      <c r="AD809" s="1"/>
      <c r="AE809" s="1"/>
      <c r="AF809" s="1"/>
    </row>
    <row r="810" spans="18:32" x14ac:dyDescent="0.25">
      <c r="R810" s="1"/>
      <c r="S810" s="1"/>
      <c r="T810" s="1"/>
      <c r="U810" s="1"/>
      <c r="V810" s="1"/>
      <c r="W810" s="1"/>
      <c r="X810" s="1"/>
      <c r="Z810" s="1"/>
      <c r="AA810" s="1"/>
      <c r="AB810" s="1"/>
      <c r="AC810" s="1"/>
      <c r="AD810" s="1"/>
      <c r="AE810" s="1"/>
      <c r="AF810" s="1"/>
    </row>
    <row r="811" spans="18:32" x14ac:dyDescent="0.25">
      <c r="R811" s="1"/>
      <c r="S811" s="1"/>
      <c r="T811" s="1"/>
      <c r="U811" s="1"/>
      <c r="V811" s="1"/>
      <c r="W811" s="1"/>
      <c r="X811" s="1"/>
      <c r="Z811" s="1"/>
      <c r="AA811" s="1"/>
      <c r="AB811" s="1"/>
      <c r="AC811" s="1"/>
      <c r="AD811" s="1"/>
      <c r="AE811" s="1"/>
      <c r="AF811" s="1"/>
    </row>
    <row r="812" spans="18:32" x14ac:dyDescent="0.25">
      <c r="R812" s="1"/>
      <c r="S812" s="1"/>
      <c r="T812" s="1"/>
      <c r="U812" s="1"/>
      <c r="V812" s="1"/>
      <c r="W812" s="1"/>
      <c r="X812" s="1"/>
      <c r="Z812" s="1"/>
      <c r="AA812" s="1"/>
      <c r="AB812" s="1"/>
      <c r="AC812" s="1"/>
      <c r="AD812" s="1"/>
      <c r="AE812" s="1"/>
      <c r="AF812" s="1"/>
    </row>
    <row r="813" spans="18:32" x14ac:dyDescent="0.25">
      <c r="R813" s="1"/>
      <c r="S813" s="1"/>
      <c r="T813" s="1"/>
      <c r="U813" s="1"/>
      <c r="V813" s="1"/>
      <c r="W813" s="1"/>
      <c r="X813" s="1"/>
      <c r="Z813" s="1"/>
      <c r="AA813" s="1"/>
      <c r="AB813" s="1"/>
      <c r="AC813" s="1"/>
      <c r="AD813" s="1"/>
      <c r="AE813" s="1"/>
      <c r="AF813" s="1"/>
    </row>
    <row r="814" spans="18:32" x14ac:dyDescent="0.25">
      <c r="R814" s="1"/>
      <c r="S814" s="1"/>
      <c r="T814" s="1"/>
      <c r="U814" s="1"/>
      <c r="V814" s="1"/>
      <c r="W814" s="1"/>
      <c r="X814" s="1"/>
      <c r="Z814" s="1"/>
      <c r="AA814" s="1"/>
      <c r="AB814" s="1"/>
      <c r="AC814" s="1"/>
      <c r="AD814" s="1"/>
      <c r="AE814" s="1"/>
      <c r="AF814" s="1"/>
    </row>
    <row r="815" spans="18:32" x14ac:dyDescent="0.25">
      <c r="R815" s="1"/>
      <c r="S815" s="1"/>
      <c r="T815" s="1"/>
      <c r="U815" s="1"/>
      <c r="V815" s="1"/>
      <c r="W815" s="1"/>
      <c r="X815" s="1"/>
      <c r="Z815" s="1"/>
      <c r="AA815" s="1"/>
      <c r="AB815" s="1"/>
      <c r="AC815" s="1"/>
      <c r="AD815" s="1"/>
      <c r="AE815" s="1"/>
      <c r="AF815" s="1"/>
    </row>
    <row r="816" spans="18:32" x14ac:dyDescent="0.25">
      <c r="R816" s="1"/>
      <c r="S816" s="1"/>
      <c r="T816" s="1"/>
      <c r="U816" s="1"/>
      <c r="V816" s="1"/>
      <c r="W816" s="1"/>
      <c r="X816" s="1"/>
      <c r="Z816" s="1"/>
      <c r="AA816" s="1"/>
      <c r="AB816" s="1"/>
      <c r="AC816" s="1"/>
      <c r="AD816" s="1"/>
      <c r="AE816" s="1"/>
      <c r="AF816" s="1"/>
    </row>
    <row r="817" spans="18:32" x14ac:dyDescent="0.25">
      <c r="R817" s="1"/>
      <c r="S817" s="1"/>
      <c r="T817" s="1"/>
      <c r="U817" s="1"/>
      <c r="V817" s="1"/>
      <c r="W817" s="1"/>
      <c r="X817" s="1"/>
      <c r="Z817" s="1"/>
      <c r="AA817" s="1"/>
      <c r="AB817" s="1"/>
      <c r="AC817" s="1"/>
      <c r="AD817" s="1"/>
      <c r="AE817" s="1"/>
      <c r="AF817" s="1"/>
    </row>
    <row r="818" spans="18:32" x14ac:dyDescent="0.25">
      <c r="R818" s="1"/>
      <c r="S818" s="1"/>
      <c r="T818" s="1"/>
      <c r="U818" s="1"/>
      <c r="V818" s="1"/>
      <c r="W818" s="1"/>
      <c r="X818" s="1"/>
      <c r="Z818" s="1"/>
      <c r="AA818" s="1"/>
      <c r="AB818" s="1"/>
      <c r="AC818" s="1"/>
      <c r="AD818" s="1"/>
      <c r="AE818" s="1"/>
      <c r="AF818" s="1"/>
    </row>
    <row r="819" spans="18:32" x14ac:dyDescent="0.25">
      <c r="R819" s="1"/>
      <c r="S819" s="1"/>
      <c r="T819" s="1"/>
      <c r="U819" s="1"/>
      <c r="V819" s="1"/>
      <c r="W819" s="1"/>
      <c r="X819" s="1"/>
      <c r="Z819" s="1"/>
      <c r="AA819" s="1"/>
      <c r="AB819" s="1"/>
      <c r="AC819" s="1"/>
      <c r="AD819" s="1"/>
      <c r="AE819" s="1"/>
      <c r="AF819" s="1"/>
    </row>
    <row r="820" spans="18:32" x14ac:dyDescent="0.25">
      <c r="R820" s="1"/>
      <c r="S820" s="1"/>
      <c r="T820" s="1"/>
      <c r="U820" s="1"/>
      <c r="V820" s="1"/>
      <c r="W820" s="1"/>
      <c r="X820" s="1"/>
      <c r="Z820" s="1"/>
      <c r="AA820" s="1"/>
      <c r="AB820" s="1"/>
      <c r="AC820" s="1"/>
      <c r="AD820" s="1"/>
      <c r="AE820" s="1"/>
      <c r="AF820" s="1"/>
    </row>
    <row r="821" spans="18:32" x14ac:dyDescent="0.25">
      <c r="R821" s="1"/>
      <c r="S821" s="1"/>
      <c r="T821" s="1"/>
      <c r="U821" s="1"/>
      <c r="V821" s="1"/>
      <c r="W821" s="1"/>
      <c r="X821" s="1"/>
      <c r="Z821" s="1"/>
      <c r="AA821" s="1"/>
      <c r="AB821" s="1"/>
      <c r="AC821" s="1"/>
      <c r="AD821" s="1"/>
      <c r="AE821" s="1"/>
      <c r="AF821" s="1"/>
    </row>
    <row r="822" spans="18:32" x14ac:dyDescent="0.25">
      <c r="R822" s="1"/>
      <c r="S822" s="1"/>
      <c r="T822" s="1"/>
      <c r="U822" s="1"/>
      <c r="V822" s="1"/>
      <c r="W822" s="1"/>
      <c r="X822" s="1"/>
      <c r="Z822" s="1"/>
      <c r="AA822" s="1"/>
      <c r="AB822" s="1"/>
      <c r="AC822" s="1"/>
      <c r="AD822" s="1"/>
      <c r="AE822" s="1"/>
      <c r="AF822" s="1"/>
    </row>
    <row r="823" spans="18:32" x14ac:dyDescent="0.25">
      <c r="R823" s="1"/>
      <c r="S823" s="1"/>
      <c r="T823" s="1"/>
      <c r="U823" s="1"/>
      <c r="V823" s="1"/>
      <c r="W823" s="1"/>
      <c r="X823" s="1"/>
      <c r="Z823" s="1"/>
      <c r="AA823" s="1"/>
      <c r="AB823" s="1"/>
      <c r="AC823" s="1"/>
      <c r="AD823" s="1"/>
      <c r="AE823" s="1"/>
      <c r="AF823" s="1"/>
    </row>
    <row r="824" spans="18:32" x14ac:dyDescent="0.25">
      <c r="R824" s="1"/>
      <c r="S824" s="1"/>
      <c r="T824" s="1"/>
      <c r="U824" s="1"/>
      <c r="V824" s="1"/>
      <c r="W824" s="1"/>
      <c r="X824" s="1"/>
      <c r="Z824" s="1"/>
      <c r="AA824" s="1"/>
      <c r="AB824" s="1"/>
      <c r="AC824" s="1"/>
      <c r="AD824" s="1"/>
      <c r="AE824" s="1"/>
      <c r="AF824" s="1"/>
    </row>
    <row r="825" spans="18:32" x14ac:dyDescent="0.25">
      <c r="R825" s="1"/>
      <c r="S825" s="1"/>
      <c r="T825" s="1"/>
      <c r="U825" s="1"/>
      <c r="V825" s="1"/>
      <c r="W825" s="1"/>
      <c r="X825" s="1"/>
      <c r="Z825" s="1"/>
      <c r="AA825" s="1"/>
      <c r="AB825" s="1"/>
      <c r="AC825" s="1"/>
      <c r="AD825" s="1"/>
      <c r="AE825" s="1"/>
      <c r="AF825" s="1"/>
    </row>
    <row r="826" spans="18:32" x14ac:dyDescent="0.25">
      <c r="R826" s="1"/>
      <c r="S826" s="1"/>
      <c r="T826" s="1"/>
      <c r="U826" s="1"/>
      <c r="V826" s="1"/>
      <c r="W826" s="1"/>
      <c r="X826" s="1"/>
      <c r="Z826" s="1"/>
      <c r="AA826" s="1"/>
      <c r="AB826" s="1"/>
      <c r="AC826" s="1"/>
      <c r="AD826" s="1"/>
      <c r="AE826" s="1"/>
      <c r="AF826" s="1"/>
    </row>
    <row r="827" spans="18:32" x14ac:dyDescent="0.25">
      <c r="R827" s="1"/>
      <c r="S827" s="1"/>
      <c r="T827" s="1"/>
      <c r="U827" s="1"/>
      <c r="V827" s="1"/>
      <c r="W827" s="1"/>
      <c r="X827" s="1"/>
      <c r="Z827" s="1"/>
      <c r="AA827" s="1"/>
      <c r="AB827" s="1"/>
      <c r="AC827" s="1"/>
      <c r="AD827" s="1"/>
      <c r="AE827" s="1"/>
      <c r="AF827" s="1"/>
    </row>
    <row r="828" spans="18:32" x14ac:dyDescent="0.25">
      <c r="R828" s="1"/>
      <c r="S828" s="1"/>
      <c r="T828" s="1"/>
      <c r="U828" s="1"/>
      <c r="V828" s="1"/>
      <c r="W828" s="1"/>
      <c r="X828" s="1"/>
      <c r="Z828" s="1"/>
      <c r="AA828" s="1"/>
      <c r="AB828" s="1"/>
      <c r="AC828" s="1"/>
      <c r="AD828" s="1"/>
      <c r="AE828" s="1"/>
      <c r="AF828" s="1"/>
    </row>
    <row r="829" spans="18:32" x14ac:dyDescent="0.25">
      <c r="R829" s="1"/>
      <c r="S829" s="1"/>
      <c r="T829" s="1"/>
      <c r="U829" s="1"/>
      <c r="V829" s="1"/>
      <c r="W829" s="1"/>
      <c r="X829" s="1"/>
      <c r="Z829" s="1"/>
      <c r="AA829" s="1"/>
      <c r="AB829" s="1"/>
      <c r="AC829" s="1"/>
      <c r="AD829" s="1"/>
      <c r="AE829" s="1"/>
      <c r="AF829" s="1"/>
    </row>
    <row r="830" spans="18:32" x14ac:dyDescent="0.25">
      <c r="R830" s="1"/>
      <c r="S830" s="1"/>
      <c r="T830" s="1"/>
      <c r="U830" s="1"/>
      <c r="V830" s="1"/>
      <c r="W830" s="1"/>
      <c r="X830" s="1"/>
      <c r="Z830" s="1"/>
      <c r="AA830" s="1"/>
      <c r="AB830" s="1"/>
      <c r="AC830" s="1"/>
      <c r="AD830" s="1"/>
      <c r="AE830" s="1"/>
      <c r="AF830" s="1"/>
    </row>
    <row r="831" spans="18:32" x14ac:dyDescent="0.25">
      <c r="R831" s="1"/>
      <c r="S831" s="1"/>
      <c r="T831" s="1"/>
      <c r="U831" s="1"/>
      <c r="V831" s="1"/>
      <c r="W831" s="1"/>
      <c r="X831" s="1"/>
      <c r="Z831" s="1"/>
      <c r="AA831" s="1"/>
      <c r="AB831" s="1"/>
      <c r="AC831" s="1"/>
      <c r="AD831" s="1"/>
      <c r="AE831" s="1"/>
      <c r="AF831" s="1"/>
    </row>
    <row r="832" spans="18:32" x14ac:dyDescent="0.25">
      <c r="R832" s="1"/>
      <c r="S832" s="1"/>
      <c r="T832" s="1"/>
      <c r="U832" s="1"/>
      <c r="V832" s="1"/>
      <c r="W832" s="1"/>
      <c r="X832" s="1"/>
      <c r="Z832" s="1"/>
      <c r="AA832" s="1"/>
      <c r="AB832" s="1"/>
      <c r="AC832" s="1"/>
      <c r="AD832" s="1"/>
      <c r="AE832" s="1"/>
      <c r="AF832" s="1"/>
    </row>
    <row r="833" spans="18:32" x14ac:dyDescent="0.25">
      <c r="R833" s="1"/>
      <c r="S833" s="1"/>
      <c r="T833" s="1"/>
      <c r="U833" s="1"/>
      <c r="V833" s="1"/>
      <c r="W833" s="1"/>
      <c r="X833" s="1"/>
      <c r="Z833" s="1"/>
      <c r="AA833" s="1"/>
      <c r="AB833" s="1"/>
      <c r="AC833" s="1"/>
      <c r="AD833" s="1"/>
      <c r="AE833" s="1"/>
      <c r="AF833" s="1"/>
    </row>
    <row r="834" spans="18:32" x14ac:dyDescent="0.25">
      <c r="R834" s="1"/>
      <c r="S834" s="1"/>
      <c r="T834" s="1"/>
      <c r="U834" s="1"/>
      <c r="V834" s="1"/>
      <c r="W834" s="1"/>
      <c r="X834" s="1"/>
      <c r="Z834" s="1"/>
      <c r="AA834" s="1"/>
      <c r="AB834" s="1"/>
      <c r="AC834" s="1"/>
      <c r="AD834" s="1"/>
      <c r="AE834" s="1"/>
      <c r="AF834" s="1"/>
    </row>
    <row r="835" spans="18:32" x14ac:dyDescent="0.25">
      <c r="R835" s="1"/>
      <c r="S835" s="1"/>
      <c r="T835" s="1"/>
      <c r="U835" s="1"/>
      <c r="V835" s="1"/>
      <c r="W835" s="1"/>
      <c r="X835" s="1"/>
      <c r="Z835" s="1"/>
      <c r="AA835" s="1"/>
      <c r="AB835" s="1"/>
      <c r="AC835" s="1"/>
      <c r="AD835" s="1"/>
      <c r="AE835" s="1"/>
      <c r="AF835" s="1"/>
    </row>
    <row r="836" spans="18:32" x14ac:dyDescent="0.25">
      <c r="R836" s="1"/>
      <c r="S836" s="1"/>
      <c r="T836" s="1"/>
      <c r="U836" s="1"/>
      <c r="V836" s="1"/>
      <c r="W836" s="1"/>
      <c r="X836" s="1"/>
      <c r="Z836" s="1"/>
      <c r="AA836" s="1"/>
      <c r="AB836" s="1"/>
      <c r="AC836" s="1"/>
      <c r="AD836" s="1"/>
      <c r="AE836" s="1"/>
      <c r="AF836" s="1"/>
    </row>
    <row r="837" spans="18:32" x14ac:dyDescent="0.25">
      <c r="R837" s="1"/>
      <c r="S837" s="1"/>
      <c r="T837" s="1"/>
      <c r="U837" s="1"/>
      <c r="V837" s="1"/>
      <c r="W837" s="1"/>
      <c r="X837" s="1"/>
      <c r="Z837" s="1"/>
      <c r="AA837" s="1"/>
      <c r="AB837" s="1"/>
      <c r="AC837" s="1"/>
      <c r="AD837" s="1"/>
      <c r="AE837" s="1"/>
      <c r="AF837" s="1"/>
    </row>
    <row r="838" spans="18:32" x14ac:dyDescent="0.25">
      <c r="R838" s="1"/>
      <c r="S838" s="1"/>
      <c r="T838" s="1"/>
      <c r="U838" s="1"/>
      <c r="V838" s="1"/>
      <c r="W838" s="1"/>
      <c r="X838" s="1"/>
      <c r="Z838" s="1"/>
      <c r="AA838" s="1"/>
      <c r="AB838" s="1"/>
      <c r="AC838" s="1"/>
      <c r="AD838" s="1"/>
      <c r="AE838" s="1"/>
      <c r="AF838" s="1"/>
    </row>
    <row r="839" spans="18:32" x14ac:dyDescent="0.25">
      <c r="R839" s="1"/>
      <c r="S839" s="1"/>
      <c r="T839" s="1"/>
      <c r="U839" s="1"/>
      <c r="V839" s="1"/>
      <c r="W839" s="1"/>
      <c r="X839" s="1"/>
      <c r="Z839" s="1"/>
      <c r="AA839" s="1"/>
      <c r="AB839" s="1"/>
      <c r="AC839" s="1"/>
      <c r="AD839" s="1"/>
      <c r="AE839" s="1"/>
      <c r="AF839" s="1"/>
    </row>
    <row r="840" spans="18:32" x14ac:dyDescent="0.25">
      <c r="R840" s="1"/>
      <c r="S840" s="1"/>
      <c r="T840" s="1"/>
      <c r="U840" s="1"/>
      <c r="V840" s="1"/>
      <c r="W840" s="1"/>
      <c r="X840" s="1"/>
      <c r="Z840" s="1"/>
      <c r="AA840" s="1"/>
      <c r="AB840" s="1"/>
      <c r="AC840" s="1"/>
      <c r="AD840" s="1"/>
      <c r="AE840" s="1"/>
      <c r="AF840" s="1"/>
    </row>
    <row r="841" spans="18:32" x14ac:dyDescent="0.25">
      <c r="R841" s="1"/>
      <c r="S841" s="1"/>
      <c r="T841" s="1"/>
      <c r="U841" s="1"/>
      <c r="V841" s="1"/>
      <c r="W841" s="1"/>
      <c r="X841" s="1"/>
      <c r="Z841" s="1"/>
      <c r="AA841" s="1"/>
      <c r="AB841" s="1"/>
      <c r="AC841" s="1"/>
      <c r="AD841" s="1"/>
      <c r="AE841" s="1"/>
      <c r="AF841" s="1"/>
    </row>
    <row r="842" spans="18:32" x14ac:dyDescent="0.25">
      <c r="R842" s="1"/>
      <c r="S842" s="1"/>
      <c r="T842" s="1"/>
      <c r="U842" s="1"/>
      <c r="V842" s="1"/>
      <c r="W842" s="1"/>
      <c r="X842" s="1"/>
      <c r="Z842" s="1"/>
      <c r="AA842" s="1"/>
      <c r="AB842" s="1"/>
      <c r="AC842" s="1"/>
      <c r="AD842" s="1"/>
      <c r="AE842" s="1"/>
      <c r="AF842" s="1"/>
    </row>
    <row r="843" spans="18:32" x14ac:dyDescent="0.25">
      <c r="R843" s="1"/>
      <c r="S843" s="1"/>
      <c r="T843" s="1"/>
      <c r="U843" s="1"/>
      <c r="V843" s="1"/>
      <c r="W843" s="1"/>
      <c r="X843" s="1"/>
      <c r="Z843" s="1"/>
      <c r="AA843" s="1"/>
      <c r="AB843" s="1"/>
      <c r="AC843" s="1"/>
      <c r="AD843" s="1"/>
      <c r="AE843" s="1"/>
      <c r="AF843" s="1"/>
    </row>
    <row r="844" spans="18:32" x14ac:dyDescent="0.25">
      <c r="R844" s="1"/>
      <c r="S844" s="1"/>
      <c r="T844" s="1"/>
      <c r="U844" s="1"/>
      <c r="V844" s="1"/>
      <c r="W844" s="1"/>
      <c r="X844" s="1"/>
      <c r="Z844" s="1"/>
      <c r="AA844" s="1"/>
      <c r="AB844" s="1"/>
      <c r="AC844" s="1"/>
      <c r="AD844" s="1"/>
      <c r="AE844" s="1"/>
      <c r="AF844" s="1"/>
    </row>
    <row r="845" spans="18:32" x14ac:dyDescent="0.25">
      <c r="R845" s="1"/>
      <c r="S845" s="1"/>
      <c r="T845" s="1"/>
      <c r="U845" s="1"/>
      <c r="V845" s="1"/>
      <c r="W845" s="1"/>
      <c r="X845" s="1"/>
      <c r="Z845" s="1"/>
      <c r="AA845" s="1"/>
      <c r="AB845" s="1"/>
      <c r="AC845" s="1"/>
      <c r="AD845" s="1"/>
      <c r="AE845" s="1"/>
      <c r="AF845" s="1"/>
    </row>
    <row r="846" spans="18:32" x14ac:dyDescent="0.25">
      <c r="R846" s="1"/>
      <c r="S846" s="1"/>
      <c r="T846" s="1"/>
      <c r="U846" s="1"/>
      <c r="V846" s="1"/>
      <c r="W846" s="1"/>
      <c r="X846" s="1"/>
      <c r="Z846" s="1"/>
      <c r="AA846" s="1"/>
      <c r="AB846" s="1"/>
      <c r="AC846" s="1"/>
      <c r="AD846" s="1"/>
      <c r="AE846" s="1"/>
      <c r="AF846" s="1"/>
    </row>
    <row r="847" spans="18:32" x14ac:dyDescent="0.25">
      <c r="R847" s="1"/>
      <c r="S847" s="1"/>
      <c r="T847" s="1"/>
      <c r="U847" s="1"/>
      <c r="V847" s="1"/>
      <c r="W847" s="1"/>
      <c r="X847" s="1"/>
      <c r="Z847" s="1"/>
      <c r="AA847" s="1"/>
      <c r="AB847" s="1"/>
      <c r="AC847" s="1"/>
      <c r="AD847" s="1"/>
      <c r="AE847" s="1"/>
      <c r="AF847" s="1"/>
    </row>
    <row r="848" spans="18:32" x14ac:dyDescent="0.25">
      <c r="R848" s="1"/>
      <c r="S848" s="1"/>
      <c r="T848" s="1"/>
      <c r="U848" s="1"/>
      <c r="V848" s="1"/>
      <c r="W848" s="1"/>
      <c r="X848" s="1"/>
      <c r="Z848" s="1"/>
      <c r="AA848" s="1"/>
      <c r="AB848" s="1"/>
      <c r="AC848" s="1"/>
      <c r="AD848" s="1"/>
      <c r="AE848" s="1"/>
      <c r="AF848" s="1"/>
    </row>
    <row r="849" spans="18:32" x14ac:dyDescent="0.25">
      <c r="R849" s="1"/>
      <c r="S849" s="1"/>
      <c r="T849" s="1"/>
      <c r="U849" s="1"/>
      <c r="V849" s="1"/>
      <c r="W849" s="1"/>
      <c r="X849" s="1"/>
      <c r="Z849" s="1"/>
      <c r="AA849" s="1"/>
      <c r="AB849" s="1"/>
      <c r="AC849" s="1"/>
      <c r="AD849" s="1"/>
      <c r="AE849" s="1"/>
      <c r="AF849" s="1"/>
    </row>
    <row r="850" spans="18:32" x14ac:dyDescent="0.25">
      <c r="R850" s="1"/>
      <c r="S850" s="1"/>
      <c r="T850" s="1"/>
      <c r="U850" s="1"/>
      <c r="V850" s="1"/>
      <c r="W850" s="1"/>
      <c r="X850" s="1"/>
      <c r="Z850" s="1"/>
      <c r="AA850" s="1"/>
      <c r="AB850" s="1"/>
      <c r="AC850" s="1"/>
      <c r="AD850" s="1"/>
      <c r="AE850" s="1"/>
      <c r="AF850" s="1"/>
    </row>
    <row r="851" spans="18:32" x14ac:dyDescent="0.25">
      <c r="R851" s="1"/>
      <c r="S851" s="1"/>
      <c r="T851" s="1"/>
      <c r="U851" s="1"/>
      <c r="V851" s="1"/>
      <c r="W851" s="1"/>
      <c r="X851" s="1"/>
      <c r="Z851" s="1"/>
      <c r="AA851" s="1"/>
      <c r="AB851" s="1"/>
      <c r="AC851" s="1"/>
      <c r="AD851" s="1"/>
      <c r="AE851" s="1"/>
      <c r="AF851" s="1"/>
    </row>
    <row r="852" spans="18:32" x14ac:dyDescent="0.25">
      <c r="R852" s="1"/>
      <c r="S852" s="1"/>
      <c r="T852" s="1"/>
      <c r="U852" s="1"/>
      <c r="V852" s="1"/>
      <c r="W852" s="1"/>
      <c r="X852" s="1"/>
      <c r="Z852" s="1"/>
      <c r="AA852" s="1"/>
      <c r="AB852" s="1"/>
      <c r="AC852" s="1"/>
      <c r="AD852" s="1"/>
      <c r="AE852" s="1"/>
      <c r="AF852" s="1"/>
    </row>
    <row r="853" spans="18:32" x14ac:dyDescent="0.25">
      <c r="R853" s="1"/>
      <c r="S853" s="1"/>
      <c r="T853" s="1"/>
      <c r="U853" s="1"/>
      <c r="V853" s="1"/>
      <c r="W853" s="1"/>
      <c r="X853" s="1"/>
      <c r="Z853" s="1"/>
      <c r="AA853" s="1"/>
      <c r="AB853" s="1"/>
      <c r="AC853" s="1"/>
      <c r="AD853" s="1"/>
      <c r="AE853" s="1"/>
      <c r="AF853" s="1"/>
    </row>
    <row r="854" spans="18:32" x14ac:dyDescent="0.25">
      <c r="R854" s="1"/>
      <c r="S854" s="1"/>
      <c r="T854" s="1"/>
      <c r="U854" s="1"/>
      <c r="V854" s="1"/>
      <c r="W854" s="1"/>
      <c r="X854" s="1"/>
      <c r="Z854" s="1"/>
      <c r="AA854" s="1"/>
      <c r="AB854" s="1"/>
      <c r="AC854" s="1"/>
      <c r="AD854" s="1"/>
      <c r="AE854" s="1"/>
      <c r="AF854" s="1"/>
    </row>
    <row r="855" spans="18:32" x14ac:dyDescent="0.25">
      <c r="R855" s="1"/>
      <c r="S855" s="1"/>
      <c r="T855" s="1"/>
      <c r="U855" s="1"/>
      <c r="V855" s="1"/>
      <c r="W855" s="1"/>
      <c r="X855" s="1"/>
      <c r="Z855" s="1"/>
      <c r="AA855" s="1"/>
      <c r="AB855" s="1"/>
      <c r="AC855" s="1"/>
      <c r="AD855" s="1"/>
      <c r="AE855" s="1"/>
      <c r="AF855" s="1"/>
    </row>
    <row r="856" spans="18:32" x14ac:dyDescent="0.25">
      <c r="R856" s="1"/>
      <c r="S856" s="1"/>
      <c r="T856" s="1"/>
      <c r="U856" s="1"/>
      <c r="V856" s="1"/>
      <c r="W856" s="1"/>
      <c r="X856" s="1"/>
      <c r="Z856" s="1"/>
      <c r="AA856" s="1"/>
      <c r="AB856" s="1"/>
      <c r="AC856" s="1"/>
      <c r="AD856" s="1"/>
      <c r="AE856" s="1"/>
      <c r="AF856" s="1"/>
    </row>
    <row r="857" spans="18:32" x14ac:dyDescent="0.25">
      <c r="R857" s="1"/>
      <c r="S857" s="1"/>
      <c r="T857" s="1"/>
      <c r="U857" s="1"/>
      <c r="V857" s="1"/>
      <c r="W857" s="1"/>
      <c r="X857" s="1"/>
      <c r="Z857" s="1"/>
      <c r="AA857" s="1"/>
      <c r="AB857" s="1"/>
      <c r="AC857" s="1"/>
      <c r="AD857" s="1"/>
      <c r="AE857" s="1"/>
      <c r="AF857" s="1"/>
    </row>
    <row r="858" spans="18:32" x14ac:dyDescent="0.25">
      <c r="R858" s="1"/>
      <c r="S858" s="1"/>
      <c r="T858" s="1"/>
      <c r="U858" s="1"/>
      <c r="V858" s="1"/>
      <c r="W858" s="1"/>
      <c r="X858" s="1"/>
      <c r="Z858" s="1"/>
      <c r="AA858" s="1"/>
      <c r="AB858" s="1"/>
      <c r="AC858" s="1"/>
      <c r="AD858" s="1"/>
      <c r="AE858" s="1"/>
      <c r="AF858" s="1"/>
    </row>
    <row r="859" spans="18:32" x14ac:dyDescent="0.25">
      <c r="R859" s="1"/>
      <c r="S859" s="1"/>
      <c r="T859" s="1"/>
      <c r="U859" s="1"/>
      <c r="V859" s="1"/>
      <c r="W859" s="1"/>
      <c r="X859" s="1"/>
      <c r="Z859" s="1"/>
      <c r="AA859" s="1"/>
      <c r="AB859" s="1"/>
      <c r="AC859" s="1"/>
      <c r="AD859" s="1"/>
      <c r="AE859" s="1"/>
      <c r="AF859" s="1"/>
    </row>
    <row r="860" spans="18:32" x14ac:dyDescent="0.25">
      <c r="R860" s="1"/>
      <c r="S860" s="1"/>
      <c r="T860" s="1"/>
      <c r="U860" s="1"/>
      <c r="V860" s="1"/>
      <c r="W860" s="1"/>
      <c r="X860" s="1"/>
      <c r="Z860" s="1"/>
      <c r="AA860" s="1"/>
      <c r="AB860" s="1"/>
      <c r="AC860" s="1"/>
      <c r="AD860" s="1"/>
      <c r="AE860" s="1"/>
      <c r="AF860" s="1"/>
    </row>
    <row r="861" spans="18:32" x14ac:dyDescent="0.25">
      <c r="R861" s="1"/>
      <c r="S861" s="1"/>
      <c r="T861" s="1"/>
      <c r="U861" s="1"/>
      <c r="V861" s="1"/>
      <c r="W861" s="1"/>
      <c r="X861" s="1"/>
      <c r="Z861" s="1"/>
      <c r="AA861" s="1"/>
      <c r="AB861" s="1"/>
      <c r="AC861" s="1"/>
      <c r="AD861" s="1"/>
      <c r="AE861" s="1"/>
      <c r="AF861" s="1"/>
    </row>
    <row r="862" spans="18:32" x14ac:dyDescent="0.25">
      <c r="R862" s="1"/>
      <c r="S862" s="1"/>
      <c r="T862" s="1"/>
      <c r="U862" s="1"/>
      <c r="V862" s="1"/>
      <c r="W862" s="1"/>
      <c r="X862" s="1"/>
      <c r="Z862" s="1"/>
      <c r="AA862" s="1"/>
      <c r="AB862" s="1"/>
      <c r="AC862" s="1"/>
      <c r="AD862" s="1"/>
      <c r="AE862" s="1"/>
      <c r="AF862" s="1"/>
    </row>
    <row r="863" spans="18:32" x14ac:dyDescent="0.25">
      <c r="R863" s="1"/>
      <c r="S863" s="1"/>
      <c r="T863" s="1"/>
      <c r="U863" s="1"/>
      <c r="V863" s="1"/>
      <c r="W863" s="1"/>
      <c r="X863" s="1"/>
      <c r="Z863" s="1"/>
      <c r="AA863" s="1"/>
      <c r="AB863" s="1"/>
      <c r="AC863" s="1"/>
      <c r="AD863" s="1"/>
      <c r="AE863" s="1"/>
      <c r="AF863" s="1"/>
    </row>
    <row r="864" spans="18:32" x14ac:dyDescent="0.25">
      <c r="R864" s="1"/>
      <c r="S864" s="1"/>
      <c r="T864" s="1"/>
      <c r="U864" s="1"/>
      <c r="V864" s="1"/>
      <c r="W864" s="1"/>
      <c r="X864" s="1"/>
      <c r="Z864" s="1"/>
      <c r="AA864" s="1"/>
      <c r="AB864" s="1"/>
      <c r="AC864" s="1"/>
      <c r="AD864" s="1"/>
      <c r="AE864" s="1"/>
      <c r="AF864" s="1"/>
    </row>
    <row r="865" spans="18:32" x14ac:dyDescent="0.25">
      <c r="R865" s="1"/>
      <c r="S865" s="1"/>
      <c r="T865" s="1"/>
      <c r="U865" s="1"/>
      <c r="V865" s="1"/>
      <c r="W865" s="1"/>
      <c r="X865" s="1"/>
      <c r="Z865" s="1"/>
      <c r="AA865" s="1"/>
      <c r="AB865" s="1"/>
      <c r="AC865" s="1"/>
      <c r="AD865" s="1"/>
      <c r="AE865" s="1"/>
      <c r="AF865" s="1"/>
    </row>
    <row r="866" spans="18:32" x14ac:dyDescent="0.25">
      <c r="R866" s="1"/>
      <c r="S866" s="1"/>
      <c r="T866" s="1"/>
      <c r="U866" s="1"/>
      <c r="V866" s="1"/>
      <c r="W866" s="1"/>
      <c r="X866" s="1"/>
      <c r="Z866" s="1"/>
      <c r="AA866" s="1"/>
      <c r="AB866" s="1"/>
      <c r="AC866" s="1"/>
      <c r="AD866" s="1"/>
      <c r="AE866" s="1"/>
      <c r="AF866" s="1"/>
    </row>
    <row r="867" spans="18:32" x14ac:dyDescent="0.25">
      <c r="R867" s="1"/>
      <c r="S867" s="1"/>
      <c r="T867" s="1"/>
      <c r="U867" s="1"/>
      <c r="V867" s="1"/>
      <c r="W867" s="1"/>
      <c r="X867" s="1"/>
      <c r="Z867" s="1"/>
      <c r="AA867" s="1"/>
      <c r="AB867" s="1"/>
      <c r="AC867" s="1"/>
      <c r="AD867" s="1"/>
      <c r="AE867" s="1"/>
      <c r="AF867" s="1"/>
    </row>
    <row r="868" spans="18:32" x14ac:dyDescent="0.25">
      <c r="R868" s="1"/>
      <c r="S868" s="1"/>
      <c r="T868" s="1"/>
      <c r="U868" s="1"/>
      <c r="V868" s="1"/>
      <c r="W868" s="1"/>
      <c r="X868" s="1"/>
      <c r="Z868" s="1"/>
      <c r="AA868" s="1"/>
      <c r="AB868" s="1"/>
      <c r="AC868" s="1"/>
      <c r="AD868" s="1"/>
      <c r="AE868" s="1"/>
      <c r="AF868" s="1"/>
    </row>
    <row r="869" spans="18:32" x14ac:dyDescent="0.25">
      <c r="R869" s="1"/>
      <c r="S869" s="1"/>
      <c r="T869" s="1"/>
      <c r="U869" s="1"/>
      <c r="V869" s="1"/>
      <c r="W869" s="1"/>
      <c r="X869" s="1"/>
      <c r="Z869" s="1"/>
      <c r="AA869" s="1"/>
      <c r="AB869" s="1"/>
      <c r="AC869" s="1"/>
      <c r="AD869" s="1"/>
      <c r="AE869" s="1"/>
      <c r="AF869" s="1"/>
    </row>
    <row r="870" spans="18:32" x14ac:dyDescent="0.25">
      <c r="R870" s="1"/>
      <c r="S870" s="1"/>
      <c r="T870" s="1"/>
      <c r="U870" s="1"/>
      <c r="V870" s="1"/>
      <c r="W870" s="1"/>
      <c r="X870" s="1"/>
      <c r="Z870" s="1"/>
      <c r="AA870" s="1"/>
      <c r="AB870" s="1"/>
      <c r="AC870" s="1"/>
      <c r="AD870" s="1"/>
      <c r="AE870" s="1"/>
      <c r="AF870" s="1"/>
    </row>
    <row r="871" spans="18:32" x14ac:dyDescent="0.25">
      <c r="R871" s="1"/>
      <c r="S871" s="1"/>
      <c r="T871" s="1"/>
      <c r="U871" s="1"/>
      <c r="V871" s="1"/>
      <c r="W871" s="1"/>
      <c r="X871" s="1"/>
      <c r="Z871" s="1"/>
      <c r="AA871" s="1"/>
      <c r="AB871" s="1"/>
      <c r="AC871" s="1"/>
      <c r="AD871" s="1"/>
      <c r="AE871" s="1"/>
      <c r="AF871" s="1"/>
    </row>
    <row r="872" spans="18:32" x14ac:dyDescent="0.25">
      <c r="R872" s="1"/>
      <c r="S872" s="1"/>
      <c r="T872" s="1"/>
      <c r="U872" s="1"/>
      <c r="V872" s="1"/>
      <c r="W872" s="1"/>
      <c r="X872" s="1"/>
      <c r="Z872" s="1"/>
      <c r="AA872" s="1"/>
      <c r="AB872" s="1"/>
      <c r="AC872" s="1"/>
      <c r="AD872" s="1"/>
      <c r="AE872" s="1"/>
      <c r="AF872" s="1"/>
    </row>
    <row r="873" spans="18:32" x14ac:dyDescent="0.25">
      <c r="R873" s="1"/>
      <c r="S873" s="1"/>
      <c r="T873" s="1"/>
      <c r="U873" s="1"/>
      <c r="V873" s="1"/>
      <c r="W873" s="1"/>
      <c r="X873" s="1"/>
      <c r="Z873" s="1"/>
      <c r="AA873" s="1"/>
      <c r="AB873" s="1"/>
      <c r="AC873" s="1"/>
      <c r="AD873" s="1"/>
      <c r="AE873" s="1"/>
      <c r="AF873" s="1"/>
    </row>
    <row r="874" spans="18:32" x14ac:dyDescent="0.25">
      <c r="R874" s="1"/>
      <c r="S874" s="1"/>
      <c r="T874" s="1"/>
      <c r="U874" s="1"/>
      <c r="V874" s="1"/>
      <c r="W874" s="1"/>
      <c r="X874" s="1"/>
      <c r="Z874" s="1"/>
      <c r="AA874" s="1"/>
      <c r="AB874" s="1"/>
      <c r="AC874" s="1"/>
      <c r="AD874" s="1"/>
      <c r="AE874" s="1"/>
      <c r="AF874" s="1"/>
    </row>
    <row r="875" spans="18:32" x14ac:dyDescent="0.25">
      <c r="R875" s="1"/>
      <c r="S875" s="1"/>
      <c r="T875" s="1"/>
      <c r="U875" s="1"/>
      <c r="V875" s="1"/>
      <c r="W875" s="1"/>
      <c r="X875" s="1"/>
      <c r="Z875" s="1"/>
      <c r="AA875" s="1"/>
      <c r="AB875" s="1"/>
      <c r="AC875" s="1"/>
      <c r="AD875" s="1"/>
      <c r="AE875" s="1"/>
      <c r="AF875" s="1"/>
    </row>
    <row r="876" spans="18:32" x14ac:dyDescent="0.25">
      <c r="R876" s="1"/>
      <c r="S876" s="1"/>
      <c r="T876" s="1"/>
      <c r="U876" s="1"/>
      <c r="V876" s="1"/>
      <c r="W876" s="1"/>
      <c r="X876" s="1"/>
      <c r="Z876" s="1"/>
      <c r="AA876" s="1"/>
      <c r="AB876" s="1"/>
      <c r="AC876" s="1"/>
      <c r="AD876" s="1"/>
      <c r="AE876" s="1"/>
      <c r="AF876" s="1"/>
    </row>
    <row r="877" spans="18:32" x14ac:dyDescent="0.25">
      <c r="R877" s="1"/>
      <c r="S877" s="1"/>
      <c r="T877" s="1"/>
      <c r="U877" s="1"/>
      <c r="V877" s="1"/>
      <c r="W877" s="1"/>
      <c r="X877" s="1"/>
      <c r="Z877" s="1"/>
      <c r="AA877" s="1"/>
      <c r="AB877" s="1"/>
      <c r="AC877" s="1"/>
      <c r="AD877" s="1"/>
      <c r="AE877" s="1"/>
      <c r="AF877" s="1"/>
    </row>
    <row r="878" spans="18:32" x14ac:dyDescent="0.25">
      <c r="R878" s="1"/>
      <c r="S878" s="1"/>
      <c r="T878" s="1"/>
      <c r="U878" s="1"/>
      <c r="V878" s="1"/>
      <c r="W878" s="1"/>
      <c r="X878" s="1"/>
      <c r="Z878" s="1"/>
      <c r="AA878" s="1"/>
      <c r="AB878" s="1"/>
      <c r="AC878" s="1"/>
      <c r="AD878" s="1"/>
      <c r="AE878" s="1"/>
      <c r="AF878" s="1"/>
    </row>
    <row r="879" spans="18:32" x14ac:dyDescent="0.25">
      <c r="R879" s="1"/>
      <c r="S879" s="1"/>
      <c r="T879" s="1"/>
      <c r="U879" s="1"/>
      <c r="V879" s="1"/>
      <c r="W879" s="1"/>
      <c r="X879" s="1"/>
      <c r="Z879" s="1"/>
      <c r="AA879" s="1"/>
      <c r="AB879" s="1"/>
      <c r="AC879" s="1"/>
      <c r="AD879" s="1"/>
      <c r="AE879" s="1"/>
      <c r="AF879" s="1"/>
    </row>
    <row r="880" spans="18:32" x14ac:dyDescent="0.25">
      <c r="R880" s="1"/>
      <c r="S880" s="1"/>
      <c r="T880" s="1"/>
      <c r="U880" s="1"/>
      <c r="V880" s="1"/>
      <c r="W880" s="1"/>
      <c r="X880" s="1"/>
      <c r="Z880" s="1"/>
      <c r="AA880" s="1"/>
      <c r="AB880" s="1"/>
      <c r="AC880" s="1"/>
      <c r="AD880" s="1"/>
      <c r="AE880" s="1"/>
      <c r="AF880" s="1"/>
    </row>
    <row r="881" spans="18:32" x14ac:dyDescent="0.25">
      <c r="R881" s="1"/>
      <c r="S881" s="1"/>
      <c r="T881" s="1"/>
      <c r="U881" s="1"/>
      <c r="V881" s="1"/>
      <c r="W881" s="1"/>
      <c r="X881" s="1"/>
      <c r="Z881" s="1"/>
      <c r="AA881" s="1"/>
      <c r="AB881" s="1"/>
      <c r="AC881" s="1"/>
      <c r="AD881" s="1"/>
      <c r="AE881" s="1"/>
      <c r="AF881" s="1"/>
    </row>
    <row r="882" spans="18:32" x14ac:dyDescent="0.25">
      <c r="R882" s="1"/>
      <c r="S882" s="1"/>
      <c r="T882" s="1"/>
      <c r="U882" s="1"/>
      <c r="V882" s="1"/>
      <c r="W882" s="1"/>
      <c r="X882" s="1"/>
      <c r="Z882" s="1"/>
      <c r="AA882" s="1"/>
      <c r="AB882" s="1"/>
      <c r="AC882" s="1"/>
      <c r="AD882" s="1"/>
      <c r="AE882" s="1"/>
      <c r="AF882" s="1"/>
    </row>
    <row r="883" spans="18:32" x14ac:dyDescent="0.25">
      <c r="R883" s="1"/>
      <c r="S883" s="1"/>
      <c r="T883" s="1"/>
      <c r="U883" s="1"/>
      <c r="V883" s="1"/>
      <c r="W883" s="1"/>
      <c r="X883" s="1"/>
      <c r="Z883" s="1"/>
      <c r="AA883" s="1"/>
      <c r="AB883" s="1"/>
      <c r="AC883" s="1"/>
      <c r="AD883" s="1"/>
      <c r="AE883" s="1"/>
      <c r="AF883" s="1"/>
    </row>
    <row r="884" spans="18:32" x14ac:dyDescent="0.25">
      <c r="R884" s="1"/>
      <c r="S884" s="1"/>
      <c r="T884" s="1"/>
      <c r="U884" s="1"/>
      <c r="V884" s="1"/>
      <c r="W884" s="1"/>
      <c r="X884" s="1"/>
      <c r="Z884" s="1"/>
      <c r="AA884" s="1"/>
      <c r="AB884" s="1"/>
      <c r="AC884" s="1"/>
      <c r="AD884" s="1"/>
      <c r="AE884" s="1"/>
      <c r="AF884" s="1"/>
    </row>
    <row r="885" spans="18:32" x14ac:dyDescent="0.25">
      <c r="R885" s="1"/>
      <c r="S885" s="1"/>
      <c r="T885" s="1"/>
      <c r="U885" s="1"/>
      <c r="V885" s="1"/>
      <c r="W885" s="1"/>
      <c r="X885" s="1"/>
      <c r="Z885" s="1"/>
      <c r="AA885" s="1"/>
      <c r="AB885" s="1"/>
      <c r="AC885" s="1"/>
      <c r="AD885" s="1"/>
      <c r="AE885" s="1"/>
      <c r="AF885" s="1"/>
    </row>
  </sheetData>
  <sortState ref="R94:X885">
    <sortCondition ref="R94:R885"/>
    <sortCondition ref="S94:S885"/>
    <sortCondition ref="T94:T885"/>
    <sortCondition ref="V94:V885"/>
    <sortCondition ref="W94:W885"/>
    <sortCondition ref="X94:X885"/>
  </sortState>
  <mergeCells count="11">
    <mergeCell ref="V1:X1"/>
    <mergeCell ref="M1:O1"/>
    <mergeCell ref="I1:K2"/>
    <mergeCell ref="C1:E2"/>
    <mergeCell ref="G1:G2"/>
    <mergeCell ref="R1:T1"/>
    <mergeCell ref="A1:A2"/>
    <mergeCell ref="B1:B2"/>
    <mergeCell ref="F1:F2"/>
    <mergeCell ref="H1:H2"/>
    <mergeCell ref="L1:L2"/>
  </mergeCells>
  <pageMargins left="0.511811024" right="0.511811024" top="0.78740157499999996" bottom="0.78740157499999996" header="0.31496062000000002" footer="0.31496062000000002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794"/>
  <sheetViews>
    <sheetView tabSelected="1" topLeftCell="N768" workbookViewId="0">
      <selection activeCell="P1" sqref="P1:AF792"/>
    </sheetView>
  </sheetViews>
  <sheetFormatPr defaultRowHeight="15" x14ac:dyDescent="0.25"/>
  <cols>
    <col min="17" max="17" width="10.7109375" bestFit="1" customWidth="1"/>
    <col min="19" max="19" width="7.28515625" bestFit="1" customWidth="1"/>
    <col min="20" max="20" width="5.85546875" bestFit="1" customWidth="1"/>
    <col min="21" max="21" width="4.140625" customWidth="1"/>
    <col min="22" max="24" width="4.5703125" bestFit="1" customWidth="1"/>
    <col min="25" max="25" width="4.140625" customWidth="1"/>
    <col min="26" max="28" width="4.5703125" bestFit="1" customWidth="1"/>
    <col min="29" max="29" width="3.7109375" customWidth="1"/>
    <col min="30" max="32" width="4.5703125" bestFit="1" customWidth="1"/>
  </cols>
  <sheetData>
    <row r="1" spans="2:32" x14ac:dyDescent="0.25">
      <c r="B1" s="12" t="s">
        <v>5</v>
      </c>
      <c r="C1" s="12"/>
      <c r="D1" s="12"/>
      <c r="F1" s="12" t="s">
        <v>9</v>
      </c>
      <c r="G1" s="12"/>
      <c r="H1" s="12"/>
      <c r="J1" s="12" t="s">
        <v>12</v>
      </c>
      <c r="K1" s="12"/>
      <c r="L1" s="12"/>
      <c r="P1" s="16"/>
      <c r="Q1" s="16"/>
      <c r="R1" s="16"/>
      <c r="S1" s="16"/>
      <c r="T1" s="16"/>
      <c r="U1" s="16"/>
      <c r="V1" s="17" t="s">
        <v>5</v>
      </c>
      <c r="W1" s="17"/>
      <c r="X1" s="17"/>
      <c r="Y1" s="16"/>
      <c r="Z1" s="17" t="s">
        <v>9</v>
      </c>
      <c r="AA1" s="17"/>
      <c r="AB1" s="17"/>
      <c r="AC1" s="16"/>
      <c r="AD1" s="17" t="s">
        <v>12</v>
      </c>
      <c r="AE1" s="17"/>
      <c r="AF1" s="17"/>
    </row>
    <row r="2" spans="2:32" x14ac:dyDescent="0.25">
      <c r="B2" t="s">
        <v>10</v>
      </c>
      <c r="C2" t="s">
        <v>7</v>
      </c>
      <c r="D2" t="s">
        <v>11</v>
      </c>
      <c r="F2" t="s">
        <v>10</v>
      </c>
      <c r="G2" t="s">
        <v>7</v>
      </c>
      <c r="H2" t="s">
        <v>11</v>
      </c>
      <c r="J2" t="s">
        <v>6</v>
      </c>
      <c r="K2" t="s">
        <v>7</v>
      </c>
      <c r="L2" t="s">
        <v>8</v>
      </c>
      <c r="P2" s="16"/>
      <c r="Q2" s="16" t="s">
        <v>28</v>
      </c>
      <c r="R2" s="16" t="s">
        <v>13</v>
      </c>
      <c r="S2" s="16" t="s">
        <v>11</v>
      </c>
      <c r="T2" s="16" t="s">
        <v>9</v>
      </c>
      <c r="U2" s="16"/>
      <c r="V2" s="16" t="s">
        <v>10</v>
      </c>
      <c r="W2" s="16" t="s">
        <v>7</v>
      </c>
      <c r="X2" s="16" t="s">
        <v>11</v>
      </c>
      <c r="Y2" s="16"/>
      <c r="Z2" s="16" t="s">
        <v>10</v>
      </c>
      <c r="AA2" s="16" t="s">
        <v>7</v>
      </c>
      <c r="AB2" s="16" t="s">
        <v>11</v>
      </c>
      <c r="AC2" s="16"/>
      <c r="AD2" s="16" t="s">
        <v>6</v>
      </c>
      <c r="AE2" s="16" t="s">
        <v>7</v>
      </c>
      <c r="AF2" s="16" t="s">
        <v>8</v>
      </c>
    </row>
    <row r="3" spans="2:32" x14ac:dyDescent="0.25">
      <c r="B3" s="1">
        <v>0.3</v>
      </c>
      <c r="C3" s="1">
        <v>0.8</v>
      </c>
      <c r="D3" s="1">
        <v>9.9999999999998996E-3</v>
      </c>
      <c r="E3" s="1"/>
      <c r="F3" s="1">
        <v>0.8</v>
      </c>
      <c r="G3" s="1">
        <v>0.3</v>
      </c>
      <c r="H3" s="1">
        <v>9.9999999999998996E-3</v>
      </c>
      <c r="I3" s="1"/>
      <c r="J3" s="1">
        <v>0.8</v>
      </c>
      <c r="K3" s="1">
        <v>0.3</v>
      </c>
      <c r="L3" s="4">
        <v>0.1</v>
      </c>
      <c r="O3">
        <f>ABS(MAX(S3:S792))</f>
        <v>121.2749</v>
      </c>
      <c r="P3" s="13">
        <v>1</v>
      </c>
      <c r="Q3" s="14">
        <v>39450</v>
      </c>
      <c r="R3" s="13">
        <v>-138.2242</v>
      </c>
      <c r="S3" s="15">
        <v>0</v>
      </c>
      <c r="T3" s="15">
        <f>((S3/124.22685)+1)/2</f>
        <v>0.5</v>
      </c>
      <c r="U3" s="13"/>
      <c r="V3" s="15">
        <v>0.101489</v>
      </c>
      <c r="W3" s="15">
        <v>0.53963499999999998</v>
      </c>
      <c r="X3" s="15">
        <v>0.50483</v>
      </c>
      <c r="Y3" s="15"/>
      <c r="Z3" s="15">
        <v>0.30632900000000002</v>
      </c>
      <c r="AA3" s="15">
        <v>0.76957500000000001</v>
      </c>
      <c r="AB3" s="15">
        <v>0.291825</v>
      </c>
      <c r="AC3" s="15"/>
      <c r="AD3" s="15">
        <v>0.63888500000000004</v>
      </c>
      <c r="AE3" s="15">
        <v>0.33772200000000002</v>
      </c>
      <c r="AF3" s="15">
        <v>0.13877200000000001</v>
      </c>
    </row>
    <row r="4" spans="2:32" x14ac:dyDescent="0.25">
      <c r="B4" s="1">
        <v>0.28999999999999998</v>
      </c>
      <c r="C4" s="1">
        <v>0.81</v>
      </c>
      <c r="D4" s="1">
        <v>1.99999999999999E-2</v>
      </c>
      <c r="E4" s="1"/>
      <c r="F4" s="1">
        <v>0.81</v>
      </c>
      <c r="G4" s="1">
        <v>0.28999999999999998</v>
      </c>
      <c r="H4" s="1">
        <v>1.99999999999999E-2</v>
      </c>
      <c r="I4" s="1"/>
      <c r="J4" s="1">
        <v>0.81</v>
      </c>
      <c r="K4" s="1">
        <v>0.28999999999999998</v>
      </c>
      <c r="L4" s="4">
        <v>0.09</v>
      </c>
      <c r="O4">
        <f>ABS(MIN(S3:S792))</f>
        <v>124.22685</v>
      </c>
      <c r="P4">
        <v>2</v>
      </c>
      <c r="Q4" s="10">
        <v>39451</v>
      </c>
      <c r="R4">
        <v>-193.61940000000001</v>
      </c>
      <c r="S4" s="1">
        <v>0</v>
      </c>
      <c r="T4" s="1">
        <f t="shared" ref="T4:T67" si="0">((S4/124.22685)+1)/2</f>
        <v>0.5</v>
      </c>
      <c r="V4" s="1">
        <v>5.3865000000000003E-2</v>
      </c>
      <c r="W4" s="1">
        <v>0.32670100000000002</v>
      </c>
      <c r="X4" s="1">
        <v>0.57200399999999996</v>
      </c>
      <c r="Y4" s="1"/>
      <c r="Z4" s="1">
        <v>0.30632900000000002</v>
      </c>
      <c r="AA4" s="1">
        <v>0.76957500000000001</v>
      </c>
      <c r="AB4" s="1">
        <v>0.291825</v>
      </c>
      <c r="AC4" s="1"/>
      <c r="AD4" s="1">
        <v>0.72428400000000004</v>
      </c>
      <c r="AE4" s="1">
        <v>0.31545099999999998</v>
      </c>
      <c r="AF4" s="1">
        <v>0.120836</v>
      </c>
    </row>
    <row r="5" spans="2:32" x14ac:dyDescent="0.25">
      <c r="B5" s="1">
        <v>0.28000000000000003</v>
      </c>
      <c r="C5" s="1">
        <v>0.82</v>
      </c>
      <c r="D5" s="1">
        <v>2.9999999999999898E-2</v>
      </c>
      <c r="E5" s="1"/>
      <c r="F5" s="1">
        <v>0.82</v>
      </c>
      <c r="G5" s="1">
        <v>0.28000000000000003</v>
      </c>
      <c r="H5" s="1">
        <v>2.9999999999999898E-2</v>
      </c>
      <c r="I5" s="1"/>
      <c r="J5" s="1">
        <v>0.82</v>
      </c>
      <c r="K5" s="1">
        <v>0.28000000000000003</v>
      </c>
      <c r="L5" s="4">
        <v>0.08</v>
      </c>
      <c r="P5" s="13">
        <v>3</v>
      </c>
      <c r="Q5" s="14">
        <v>39454</v>
      </c>
      <c r="R5" s="13">
        <v>-185.6155</v>
      </c>
      <c r="S5" s="15">
        <f>SLOPE(R3:R5,Q3:Q5)</f>
        <v>-8.498026923076921</v>
      </c>
      <c r="T5" s="15">
        <f t="shared" si="0"/>
        <v>0.46579633580390667</v>
      </c>
      <c r="U5" s="13"/>
      <c r="V5" s="15">
        <v>5.9137000000000002E-2</v>
      </c>
      <c r="W5" s="15">
        <v>0.35686800000000002</v>
      </c>
      <c r="X5" s="15">
        <v>0.56318000000000001</v>
      </c>
      <c r="Y5" s="15"/>
      <c r="Z5" s="15">
        <v>0.17421200000000001</v>
      </c>
      <c r="AA5" s="15">
        <v>0.71579499999999996</v>
      </c>
      <c r="AB5" s="15">
        <v>0.42735600000000001</v>
      </c>
      <c r="AC5" s="15"/>
      <c r="AD5" s="15">
        <v>0.48156900000000002</v>
      </c>
      <c r="AE5" s="15">
        <v>0.31204399999999999</v>
      </c>
      <c r="AF5" s="15">
        <v>0.26126700000000003</v>
      </c>
    </row>
    <row r="6" spans="2:32" x14ac:dyDescent="0.25">
      <c r="B6" s="1">
        <v>0.27</v>
      </c>
      <c r="C6" s="1">
        <v>0.83</v>
      </c>
      <c r="D6" s="1">
        <v>0.04</v>
      </c>
      <c r="E6" s="1"/>
      <c r="F6" s="1">
        <v>0.83</v>
      </c>
      <c r="G6" s="1">
        <v>0.27</v>
      </c>
      <c r="H6" s="1">
        <v>0.04</v>
      </c>
      <c r="I6" s="1"/>
      <c r="J6" s="1">
        <v>0.83</v>
      </c>
      <c r="K6" s="1">
        <v>0.27</v>
      </c>
      <c r="L6" s="4">
        <v>7.0000000000000007E-2</v>
      </c>
      <c r="P6">
        <v>4</v>
      </c>
      <c r="Q6" s="10">
        <v>39455</v>
      </c>
      <c r="R6">
        <v>-142.01240000000001</v>
      </c>
      <c r="S6" s="1">
        <f t="shared" ref="S6:S69" si="1">SLOPE(R4:R6,Q4:Q6)</f>
        <v>10.540107692307691</v>
      </c>
      <c r="T6" s="1">
        <f t="shared" si="0"/>
        <v>0.54242282442285095</v>
      </c>
      <c r="V6" s="1">
        <v>9.7355999999999998E-2</v>
      </c>
      <c r="W6" s="1">
        <v>0.52587799999999996</v>
      </c>
      <c r="X6" s="1">
        <v>0.50987199999999999</v>
      </c>
      <c r="Y6" s="1"/>
      <c r="Z6" s="1">
        <v>0.43831799999999999</v>
      </c>
      <c r="AA6" s="1">
        <v>0.68552199999999996</v>
      </c>
      <c r="AB6" s="1">
        <v>0.15646199999999999</v>
      </c>
      <c r="AC6" s="1"/>
      <c r="AD6" s="1">
        <v>0.71895200000000004</v>
      </c>
      <c r="AE6" s="1">
        <v>0.29595199999999999</v>
      </c>
      <c r="AF6" s="1">
        <v>0.112315</v>
      </c>
    </row>
    <row r="7" spans="2:32" x14ac:dyDescent="0.25">
      <c r="B7" s="1">
        <v>0.26</v>
      </c>
      <c r="C7" s="1">
        <v>0.84</v>
      </c>
      <c r="D7" s="1">
        <v>0.05</v>
      </c>
      <c r="E7" s="1"/>
      <c r="F7" s="1">
        <v>0.84</v>
      </c>
      <c r="G7" s="1">
        <v>0.26</v>
      </c>
      <c r="H7" s="1">
        <v>0.05</v>
      </c>
      <c r="I7" s="1"/>
      <c r="J7" s="1">
        <v>0.84</v>
      </c>
      <c r="K7" s="1">
        <v>0.26</v>
      </c>
      <c r="L7" s="4">
        <v>0.06</v>
      </c>
      <c r="P7" s="13">
        <v>5</v>
      </c>
      <c r="Q7" s="14">
        <v>39456</v>
      </c>
      <c r="R7" s="13">
        <v>-81.689899999999994</v>
      </c>
      <c r="S7" s="15">
        <f t="shared" si="1"/>
        <v>51.962800000000001</v>
      </c>
      <c r="T7" s="15">
        <f t="shared" si="0"/>
        <v>0.7091448024320024</v>
      </c>
      <c r="U7" s="13"/>
      <c r="V7" s="15">
        <v>0.177845</v>
      </c>
      <c r="W7" s="15">
        <v>0.696967</v>
      </c>
      <c r="X7" s="15">
        <v>0.42262100000000002</v>
      </c>
      <c r="Y7" s="15"/>
      <c r="Z7" s="15">
        <v>0.54277600000000004</v>
      </c>
      <c r="AA7" s="15">
        <v>0.45335300000000001</v>
      </c>
      <c r="AB7" s="15">
        <v>6.8086999999999995E-2</v>
      </c>
      <c r="AC7" s="15"/>
      <c r="AD7" s="15">
        <v>0.750139</v>
      </c>
      <c r="AE7" s="15">
        <v>0.26355000000000001</v>
      </c>
      <c r="AF7" s="15">
        <v>0.109942</v>
      </c>
    </row>
    <row r="8" spans="2:32" x14ac:dyDescent="0.25">
      <c r="B8" s="1">
        <v>0.25</v>
      </c>
      <c r="C8" s="1">
        <v>0.85</v>
      </c>
      <c r="D8" s="1">
        <v>0.06</v>
      </c>
      <c r="E8" s="1"/>
      <c r="F8" s="1">
        <v>0.85</v>
      </c>
      <c r="G8" s="1">
        <v>0.25</v>
      </c>
      <c r="H8" s="1">
        <v>0.06</v>
      </c>
      <c r="I8" s="1"/>
      <c r="J8" s="1">
        <v>0.85</v>
      </c>
      <c r="K8" s="1">
        <v>0.25</v>
      </c>
      <c r="L8" s="4">
        <v>0.05</v>
      </c>
      <c r="P8">
        <v>6</v>
      </c>
      <c r="Q8" s="10">
        <v>39457</v>
      </c>
      <c r="R8">
        <v>4.2481</v>
      </c>
      <c r="S8" s="1">
        <f t="shared" si="1"/>
        <v>73.130250000000004</v>
      </c>
      <c r="T8" s="1">
        <f t="shared" si="0"/>
        <v>0.79434156142573042</v>
      </c>
      <c r="V8" s="1">
        <v>0.31977499999999998</v>
      </c>
      <c r="W8" s="1">
        <v>0.76038799999999995</v>
      </c>
      <c r="X8" s="1">
        <v>0.28330899999999998</v>
      </c>
      <c r="Y8" s="1"/>
      <c r="Z8" s="1">
        <v>0.61066299999999996</v>
      </c>
      <c r="AA8" s="1">
        <v>0.24137600000000001</v>
      </c>
      <c r="AB8" s="1">
        <v>3.2361000000000001E-2</v>
      </c>
      <c r="AC8" s="1"/>
      <c r="AD8" s="1">
        <v>0.82237499999999997</v>
      </c>
      <c r="AE8" s="1">
        <v>0.30424800000000002</v>
      </c>
      <c r="AF8" s="1">
        <v>8.7873000000000007E-2</v>
      </c>
    </row>
    <row r="9" spans="2:32" x14ac:dyDescent="0.25">
      <c r="B9" s="1">
        <v>0.24</v>
      </c>
      <c r="C9" s="1">
        <v>0.86</v>
      </c>
      <c r="D9" s="1">
        <v>7.0000000000000007E-2</v>
      </c>
      <c r="E9" s="1"/>
      <c r="F9" s="1">
        <v>0.86</v>
      </c>
      <c r="G9" s="1">
        <v>0.24</v>
      </c>
      <c r="H9" s="1">
        <v>7.0000000000000007E-2</v>
      </c>
      <c r="I9" s="1"/>
      <c r="J9" s="1">
        <v>0.86</v>
      </c>
      <c r="K9" s="1">
        <v>0.24</v>
      </c>
      <c r="L9" s="4">
        <v>3.9999999999999897E-2</v>
      </c>
      <c r="P9" s="13">
        <v>7</v>
      </c>
      <c r="Q9" s="14">
        <v>39458</v>
      </c>
      <c r="R9" s="13">
        <v>-27.721499999999999</v>
      </c>
      <c r="S9" s="15">
        <f t="shared" si="1"/>
        <v>26.984199999999998</v>
      </c>
      <c r="T9" s="15">
        <f t="shared" si="0"/>
        <v>0.6086085657005712</v>
      </c>
      <c r="U9" s="13"/>
      <c r="V9" s="15">
        <v>0.26691199999999998</v>
      </c>
      <c r="W9" s="15">
        <v>0.75799099999999997</v>
      </c>
      <c r="X9" s="15">
        <v>0.33558900000000003</v>
      </c>
      <c r="Y9" s="15"/>
      <c r="Z9" s="15">
        <v>0.44364799999999999</v>
      </c>
      <c r="AA9" s="15">
        <v>0.67806299999999997</v>
      </c>
      <c r="AB9" s="15">
        <v>0.15126500000000001</v>
      </c>
      <c r="AC9" s="15"/>
      <c r="AD9" s="15">
        <v>0.68663600000000002</v>
      </c>
      <c r="AE9" s="15">
        <v>0.36109200000000002</v>
      </c>
      <c r="AF9" s="15">
        <v>0.114412</v>
      </c>
    </row>
    <row r="10" spans="2:32" x14ac:dyDescent="0.25">
      <c r="B10" s="1">
        <v>0.23</v>
      </c>
      <c r="C10" s="1">
        <v>0.87</v>
      </c>
      <c r="D10" s="1">
        <v>0.08</v>
      </c>
      <c r="E10" s="1"/>
      <c r="F10" s="1">
        <v>0.87</v>
      </c>
      <c r="G10" s="1">
        <v>0.23</v>
      </c>
      <c r="H10" s="1">
        <v>0.08</v>
      </c>
      <c r="I10" s="1"/>
      <c r="J10" s="1">
        <v>0.87</v>
      </c>
      <c r="K10" s="1">
        <v>0.23</v>
      </c>
      <c r="L10" s="4">
        <v>2.9999999999999898E-2</v>
      </c>
      <c r="P10">
        <v>8</v>
      </c>
      <c r="Q10" s="10">
        <v>39461</v>
      </c>
      <c r="R10">
        <v>-54.497199999999999</v>
      </c>
      <c r="S10" s="1">
        <f t="shared" si="1"/>
        <v>-13.356842307692306</v>
      </c>
      <c r="T10" s="1">
        <f t="shared" si="0"/>
        <v>0.44624011512932871</v>
      </c>
      <c r="V10" s="1">
        <v>0.22187499999999999</v>
      </c>
      <c r="W10" s="1">
        <v>0.73756100000000002</v>
      </c>
      <c r="X10" s="1">
        <v>0.37938</v>
      </c>
      <c r="Y10" s="1"/>
      <c r="Z10" s="1">
        <v>0.14588000000000001</v>
      </c>
      <c r="AA10" s="1">
        <v>0.679983</v>
      </c>
      <c r="AB10" s="1">
        <v>0.45760699999999999</v>
      </c>
      <c r="AC10" s="1"/>
      <c r="AD10" s="1">
        <v>0.14863899999999999</v>
      </c>
      <c r="AE10" s="1">
        <v>0.34482000000000002</v>
      </c>
      <c r="AF10" s="1">
        <v>0.55707600000000002</v>
      </c>
    </row>
    <row r="11" spans="2:32" x14ac:dyDescent="0.25">
      <c r="B11" s="1">
        <v>0.22</v>
      </c>
      <c r="C11" s="1">
        <v>0.88</v>
      </c>
      <c r="D11" s="1">
        <v>0.09</v>
      </c>
      <c r="E11" s="1"/>
      <c r="F11" s="1">
        <v>0.88</v>
      </c>
      <c r="G11" s="1">
        <v>0.22</v>
      </c>
      <c r="H11" s="1">
        <v>0.09</v>
      </c>
      <c r="I11" s="1"/>
      <c r="J11" s="1">
        <v>0.88</v>
      </c>
      <c r="K11" s="1">
        <v>0.22</v>
      </c>
      <c r="L11" s="4">
        <v>1.99999999999999E-2</v>
      </c>
      <c r="P11" s="13">
        <v>9</v>
      </c>
      <c r="Q11" s="14">
        <v>39462</v>
      </c>
      <c r="R11" s="13">
        <v>-105.8378</v>
      </c>
      <c r="S11" s="15">
        <f t="shared" si="1"/>
        <v>-17.082034615384615</v>
      </c>
      <c r="T11" s="15">
        <f t="shared" si="0"/>
        <v>0.43124660805862575</v>
      </c>
      <c r="U11" s="13"/>
      <c r="V11" s="15">
        <v>0.14211399999999999</v>
      </c>
      <c r="W11" s="15">
        <v>0.64186500000000002</v>
      </c>
      <c r="X11" s="15">
        <v>0.459227</v>
      </c>
      <c r="Y11" s="15"/>
      <c r="Z11" s="15">
        <v>0.10398499999999999</v>
      </c>
      <c r="AA11" s="15">
        <v>0.59459600000000001</v>
      </c>
      <c r="AB11" s="15">
        <v>0.50573999999999997</v>
      </c>
      <c r="AC11" s="15"/>
      <c r="AD11" s="15">
        <v>0.146393</v>
      </c>
      <c r="AE11" s="15">
        <v>0.29928399999999999</v>
      </c>
      <c r="AF11" s="15">
        <v>0.59381200000000001</v>
      </c>
    </row>
    <row r="12" spans="2:32" x14ac:dyDescent="0.25">
      <c r="B12" s="1">
        <v>0.21</v>
      </c>
      <c r="C12" s="1">
        <v>0.89</v>
      </c>
      <c r="D12" s="1">
        <v>0.1</v>
      </c>
      <c r="E12" s="1"/>
      <c r="F12" s="1">
        <v>0.89</v>
      </c>
      <c r="G12" s="1">
        <v>0.21</v>
      </c>
      <c r="H12" s="1">
        <v>0.1</v>
      </c>
      <c r="I12" s="1"/>
      <c r="J12" s="1">
        <v>0.89</v>
      </c>
      <c r="K12" s="1">
        <v>0.21</v>
      </c>
      <c r="L12" s="4">
        <v>9.99999999999991E-3</v>
      </c>
      <c r="P12">
        <v>10</v>
      </c>
      <c r="Q12" s="10">
        <v>39463</v>
      </c>
      <c r="R12">
        <v>-134.67019999999999</v>
      </c>
      <c r="S12" s="1">
        <f t="shared" si="1"/>
        <v>-40.086500000000001</v>
      </c>
      <c r="T12" s="1">
        <f t="shared" si="0"/>
        <v>0.33865605543407085</v>
      </c>
      <c r="V12" s="1">
        <v>0.105488</v>
      </c>
      <c r="W12" s="1">
        <v>0.55225199999999997</v>
      </c>
      <c r="X12" s="1">
        <v>0.50004199999999999</v>
      </c>
      <c r="Y12" s="1"/>
      <c r="Z12" s="1">
        <v>0.100079</v>
      </c>
      <c r="AA12" s="1">
        <v>0.58379199999999998</v>
      </c>
      <c r="AB12" s="1">
        <v>0.51056800000000002</v>
      </c>
      <c r="AC12" s="1"/>
      <c r="AD12" s="1">
        <v>0.17694399999999999</v>
      </c>
      <c r="AE12" s="1">
        <v>0.293763</v>
      </c>
      <c r="AF12" s="1">
        <v>0.55789100000000003</v>
      </c>
    </row>
    <row r="13" spans="2:32" x14ac:dyDescent="0.25">
      <c r="B13" s="1">
        <v>0.2</v>
      </c>
      <c r="C13" s="1">
        <v>0.9</v>
      </c>
      <c r="D13" s="4">
        <v>0.2</v>
      </c>
      <c r="E13" s="1"/>
      <c r="F13" s="1">
        <v>0.9</v>
      </c>
      <c r="G13" s="1">
        <v>0.2</v>
      </c>
      <c r="H13" s="4">
        <v>0.2</v>
      </c>
      <c r="I13" s="1"/>
      <c r="J13" s="1">
        <v>0.9</v>
      </c>
      <c r="K13" s="4">
        <v>0.2</v>
      </c>
      <c r="L13" s="4">
        <v>0</v>
      </c>
      <c r="P13" s="13">
        <v>11</v>
      </c>
      <c r="Q13" s="14">
        <v>39464</v>
      </c>
      <c r="R13" s="13">
        <v>-163.09620000000001</v>
      </c>
      <c r="S13" s="15">
        <f t="shared" si="1"/>
        <v>-28.629200000000004</v>
      </c>
      <c r="T13" s="15">
        <f t="shared" si="0"/>
        <v>0.38477048238766415</v>
      </c>
      <c r="U13" s="13"/>
      <c r="V13" s="15">
        <v>7.6771000000000006E-2</v>
      </c>
      <c r="W13" s="15">
        <v>0.445102</v>
      </c>
      <c r="X13" s="15">
        <v>0.53674699999999997</v>
      </c>
      <c r="Y13" s="15"/>
      <c r="Z13" s="15">
        <v>0.149449</v>
      </c>
      <c r="AA13" s="15">
        <v>0.68526399999999998</v>
      </c>
      <c r="AB13" s="15">
        <v>0.45372499999999999</v>
      </c>
      <c r="AC13" s="15"/>
      <c r="AD13" s="15">
        <v>0.36288199999999998</v>
      </c>
      <c r="AE13" s="15">
        <v>0.30735600000000002</v>
      </c>
      <c r="AF13" s="15">
        <v>0.345663</v>
      </c>
    </row>
    <row r="14" spans="2:32" x14ac:dyDescent="0.25">
      <c r="B14" s="4">
        <v>0.1</v>
      </c>
      <c r="C14" s="1">
        <v>0.89</v>
      </c>
      <c r="D14" s="4">
        <v>0.21</v>
      </c>
      <c r="E14" s="1"/>
      <c r="F14" s="1">
        <v>0.89</v>
      </c>
      <c r="G14" s="4">
        <v>0.1</v>
      </c>
      <c r="H14" s="4">
        <v>0.21</v>
      </c>
      <c r="I14" s="1"/>
      <c r="J14" s="1">
        <v>0.89</v>
      </c>
      <c r="K14" s="4">
        <v>0.21</v>
      </c>
      <c r="L14" s="4">
        <v>0.01</v>
      </c>
      <c r="P14">
        <v>12</v>
      </c>
      <c r="Q14" s="10">
        <v>39465</v>
      </c>
      <c r="R14">
        <v>-195.917</v>
      </c>
      <c r="S14" s="1">
        <f t="shared" si="1"/>
        <v>-30.623400000000004</v>
      </c>
      <c r="T14" s="1">
        <f t="shared" si="0"/>
        <v>0.37674403721900696</v>
      </c>
      <c r="V14" s="1">
        <v>5.2442000000000003E-2</v>
      </c>
      <c r="W14" s="1">
        <v>0.31825100000000001</v>
      </c>
      <c r="X14" s="1">
        <v>0.57448200000000005</v>
      </c>
      <c r="Y14" s="1"/>
      <c r="Z14" s="1">
        <v>0.13997999999999999</v>
      </c>
      <c r="AA14" s="1">
        <v>0.67068700000000003</v>
      </c>
      <c r="AB14" s="1">
        <v>0.46408199999999999</v>
      </c>
      <c r="AC14" s="1"/>
      <c r="AD14" s="1">
        <v>0.38721499999999998</v>
      </c>
      <c r="AE14" s="1">
        <v>0.30876999999999999</v>
      </c>
      <c r="AF14" s="1">
        <v>0.34097699999999997</v>
      </c>
    </row>
    <row r="15" spans="2:32" x14ac:dyDescent="0.25">
      <c r="B15" s="4">
        <v>0.09</v>
      </c>
      <c r="C15" s="1">
        <v>0.88</v>
      </c>
      <c r="D15" s="4">
        <v>0.22</v>
      </c>
      <c r="E15" s="1"/>
      <c r="F15" s="1">
        <v>0.88</v>
      </c>
      <c r="G15" s="4">
        <v>0.09</v>
      </c>
      <c r="H15" s="4">
        <v>0.22</v>
      </c>
      <c r="I15" s="1"/>
      <c r="J15" s="1">
        <v>0.88</v>
      </c>
      <c r="K15" s="4">
        <v>0.22</v>
      </c>
      <c r="L15" s="4">
        <v>0.02</v>
      </c>
      <c r="P15" s="13">
        <v>13</v>
      </c>
      <c r="Q15" s="14">
        <v>39468</v>
      </c>
      <c r="R15" s="13">
        <v>-282.09359999999998</v>
      </c>
      <c r="S15" s="15">
        <f t="shared" si="1"/>
        <v>-29.513084615384603</v>
      </c>
      <c r="T15" s="15">
        <f t="shared" si="0"/>
        <v>0.38121293981379789</v>
      </c>
      <c r="U15" s="13"/>
      <c r="V15" s="15">
        <v>2.051E-2</v>
      </c>
      <c r="W15" s="15">
        <v>0.104945</v>
      </c>
      <c r="X15" s="15">
        <v>0.65062500000000001</v>
      </c>
      <c r="Y15" s="15"/>
      <c r="Z15" s="15">
        <v>4.6149000000000003E-2</v>
      </c>
      <c r="AA15" s="15">
        <v>0.34740500000000002</v>
      </c>
      <c r="AB15" s="15">
        <v>0.59090799999999999</v>
      </c>
      <c r="AC15" s="15"/>
      <c r="AD15" s="15">
        <v>0.144845</v>
      </c>
      <c r="AE15" s="15">
        <v>0.326824</v>
      </c>
      <c r="AF15" s="15">
        <v>0.641239</v>
      </c>
    </row>
    <row r="16" spans="2:32" x14ac:dyDescent="0.25">
      <c r="B16" s="4">
        <v>0.08</v>
      </c>
      <c r="C16" s="1">
        <v>0.87</v>
      </c>
      <c r="D16" s="4">
        <v>0.23</v>
      </c>
      <c r="E16" s="1"/>
      <c r="F16" s="1">
        <v>0.87</v>
      </c>
      <c r="G16" s="4">
        <v>0.08</v>
      </c>
      <c r="H16" s="4">
        <v>0.23</v>
      </c>
      <c r="I16" s="1"/>
      <c r="J16" s="1">
        <v>0.87</v>
      </c>
      <c r="K16" s="4">
        <v>0.23</v>
      </c>
      <c r="L16" s="4">
        <v>0.03</v>
      </c>
      <c r="P16">
        <v>14</v>
      </c>
      <c r="Q16" s="10">
        <v>39469</v>
      </c>
      <c r="R16">
        <v>-238.1549</v>
      </c>
      <c r="S16" s="1">
        <f t="shared" si="1"/>
        <v>-14.751642307692302</v>
      </c>
      <c r="T16" s="1">
        <f t="shared" si="0"/>
        <v>0.44062619189131697</v>
      </c>
      <c r="V16" s="1">
        <v>3.2370999999999997E-2</v>
      </c>
      <c r="W16" s="1">
        <v>0.18721699999999999</v>
      </c>
      <c r="X16" s="1">
        <v>0.61575999999999997</v>
      </c>
      <c r="Y16" s="1"/>
      <c r="Z16" s="1">
        <v>0.18779499999999999</v>
      </c>
      <c r="AA16" s="1">
        <v>0.72874000000000005</v>
      </c>
      <c r="AB16" s="1">
        <v>0.41320099999999998</v>
      </c>
      <c r="AC16" s="1"/>
      <c r="AD16" s="1">
        <v>0.58990600000000004</v>
      </c>
      <c r="AE16" s="1">
        <v>0.32033899999999998</v>
      </c>
      <c r="AF16" s="1">
        <v>0.20508299999999999</v>
      </c>
    </row>
    <row r="17" spans="2:32" x14ac:dyDescent="0.25">
      <c r="B17" s="4">
        <v>7.0000000000000007E-2</v>
      </c>
      <c r="C17" s="1">
        <v>0.86</v>
      </c>
      <c r="D17" s="4">
        <v>0.24</v>
      </c>
      <c r="E17" s="1"/>
      <c r="F17" s="1">
        <v>0.86</v>
      </c>
      <c r="G17" s="4">
        <v>7.0000000000000007E-2</v>
      </c>
      <c r="H17" s="4">
        <v>0.24</v>
      </c>
      <c r="I17" s="1"/>
      <c r="J17" s="1">
        <v>0.86</v>
      </c>
      <c r="K17" s="4">
        <v>0.24</v>
      </c>
      <c r="L17" s="4">
        <v>0.04</v>
      </c>
      <c r="P17" s="13">
        <v>15</v>
      </c>
      <c r="Q17" s="14">
        <v>39470</v>
      </c>
      <c r="R17" s="13">
        <v>-264.44389999999999</v>
      </c>
      <c r="S17" s="15">
        <f t="shared" si="1"/>
        <v>8.8248499999999979</v>
      </c>
      <c r="T17" s="15">
        <f t="shared" si="0"/>
        <v>0.53551909269211928</v>
      </c>
      <c r="U17" s="13"/>
      <c r="V17" s="15">
        <v>2.4451000000000001E-2</v>
      </c>
      <c r="W17" s="15">
        <v>0.13199</v>
      </c>
      <c r="X17" s="15">
        <v>0.63754599999999995</v>
      </c>
      <c r="Y17" s="15"/>
      <c r="Z17" s="15">
        <v>0.35456900000000002</v>
      </c>
      <c r="AA17" s="15">
        <v>0.75716700000000003</v>
      </c>
      <c r="AB17" s="15">
        <v>0.241871</v>
      </c>
      <c r="AC17" s="15"/>
      <c r="AD17" s="15">
        <v>0.80230500000000005</v>
      </c>
      <c r="AE17" s="15">
        <v>0.31757000000000002</v>
      </c>
      <c r="AF17" s="15">
        <v>9.4198000000000004E-2</v>
      </c>
    </row>
    <row r="18" spans="2:32" x14ac:dyDescent="0.25">
      <c r="B18" s="4">
        <v>0.06</v>
      </c>
      <c r="C18" s="1">
        <v>0.85</v>
      </c>
      <c r="D18" s="4">
        <v>0.25</v>
      </c>
      <c r="E18" s="1"/>
      <c r="F18" s="1">
        <v>0.85</v>
      </c>
      <c r="G18" s="4">
        <v>0.06</v>
      </c>
      <c r="H18" s="4">
        <v>0.25</v>
      </c>
      <c r="I18" s="1"/>
      <c r="J18" s="1">
        <v>0.85</v>
      </c>
      <c r="K18" s="4">
        <v>0.25</v>
      </c>
      <c r="L18" s="4">
        <v>0.05</v>
      </c>
      <c r="P18">
        <v>16</v>
      </c>
      <c r="Q18" s="10">
        <v>39471</v>
      </c>
      <c r="R18">
        <v>-160.1951</v>
      </c>
      <c r="S18" s="1">
        <f t="shared" si="1"/>
        <v>38.979900000000001</v>
      </c>
      <c r="T18" s="1">
        <f t="shared" si="0"/>
        <v>0.65688999600327946</v>
      </c>
      <c r="V18" s="1">
        <v>7.9363000000000003E-2</v>
      </c>
      <c r="W18" s="1">
        <v>0.45650099999999999</v>
      </c>
      <c r="X18" s="1">
        <v>0.53317000000000003</v>
      </c>
      <c r="Y18" s="1"/>
      <c r="Z18" s="1">
        <v>0.49431399999999998</v>
      </c>
      <c r="AA18" s="1">
        <v>0.58413099999999996</v>
      </c>
      <c r="AB18" s="1">
        <v>0.10494000000000001</v>
      </c>
      <c r="AC18" s="1"/>
      <c r="AD18" s="1">
        <v>0.76525299999999996</v>
      </c>
      <c r="AE18" s="1">
        <v>0.27183200000000002</v>
      </c>
      <c r="AF18" s="1">
        <v>0.104555</v>
      </c>
    </row>
    <row r="19" spans="2:32" x14ac:dyDescent="0.25">
      <c r="B19" s="4">
        <v>0.05</v>
      </c>
      <c r="C19" s="1">
        <v>0.84</v>
      </c>
      <c r="D19" s="4">
        <v>0.26</v>
      </c>
      <c r="E19" s="1"/>
      <c r="F19" s="1">
        <v>0.84</v>
      </c>
      <c r="G19" s="4">
        <v>0.05</v>
      </c>
      <c r="H19" s="4">
        <v>0.26</v>
      </c>
      <c r="I19" s="1"/>
      <c r="J19" s="1">
        <v>0.84</v>
      </c>
      <c r="K19" s="4">
        <v>0.26</v>
      </c>
      <c r="L19" s="4">
        <v>0.06</v>
      </c>
      <c r="P19" s="13">
        <v>17</v>
      </c>
      <c r="Q19" s="14">
        <v>39475</v>
      </c>
      <c r="R19" s="13">
        <v>-102.87609999999999</v>
      </c>
      <c r="S19" s="15">
        <f t="shared" si="1"/>
        <v>27.175328571428569</v>
      </c>
      <c r="T19" s="15">
        <f t="shared" si="0"/>
        <v>0.60937783808986778</v>
      </c>
      <c r="U19" s="13"/>
      <c r="V19" s="15">
        <v>0.14627200000000001</v>
      </c>
      <c r="W19" s="15">
        <v>0.64963099999999996</v>
      </c>
      <c r="X19" s="15">
        <v>0.454847</v>
      </c>
      <c r="Y19" s="15"/>
      <c r="Z19" s="15">
        <v>0.63248199999999999</v>
      </c>
      <c r="AA19" s="15">
        <v>0.18276100000000001</v>
      </c>
      <c r="AB19" s="15">
        <v>2.4745E-2</v>
      </c>
      <c r="AC19" s="15"/>
      <c r="AD19" s="15">
        <v>0.80898099999999995</v>
      </c>
      <c r="AE19" s="15">
        <v>0.265264</v>
      </c>
      <c r="AF19" s="15">
        <v>9.4383999999999996E-2</v>
      </c>
    </row>
    <row r="20" spans="2:32" x14ac:dyDescent="0.25">
      <c r="B20" s="4">
        <v>3.9999999999999897E-2</v>
      </c>
      <c r="C20" s="1">
        <v>0.83</v>
      </c>
      <c r="D20" s="4">
        <v>0.27</v>
      </c>
      <c r="E20" s="1"/>
      <c r="F20" s="1">
        <v>0.83</v>
      </c>
      <c r="G20" s="4">
        <v>3.9999999999999897E-2</v>
      </c>
      <c r="H20" s="4">
        <v>0.27</v>
      </c>
      <c r="I20" s="1"/>
      <c r="J20" s="1">
        <v>0.83</v>
      </c>
      <c r="K20" s="4">
        <v>0.27</v>
      </c>
      <c r="L20" s="4">
        <v>7.0000000000000007E-2</v>
      </c>
      <c r="P20">
        <v>18</v>
      </c>
      <c r="Q20" s="10">
        <v>39476</v>
      </c>
      <c r="R20">
        <v>-28.700900000000001</v>
      </c>
      <c r="S20" s="1">
        <f t="shared" si="1"/>
        <v>22.879100000000001</v>
      </c>
      <c r="T20" s="1">
        <f t="shared" si="0"/>
        <v>0.59208597014252551</v>
      </c>
      <c r="V20" s="1">
        <v>0.265262</v>
      </c>
      <c r="W20" s="1">
        <v>0.75755300000000003</v>
      </c>
      <c r="X20" s="1">
        <v>0.33719900000000003</v>
      </c>
      <c r="Y20" s="1"/>
      <c r="Z20" s="1">
        <v>0.58833299999999999</v>
      </c>
      <c r="AA20" s="1">
        <v>0.309062</v>
      </c>
      <c r="AB20" s="1">
        <v>4.2016999999999999E-2</v>
      </c>
      <c r="AC20" s="1"/>
      <c r="AD20" s="1">
        <v>0.79829300000000003</v>
      </c>
      <c r="AE20" s="1">
        <v>0.28234700000000001</v>
      </c>
      <c r="AF20" s="1">
        <v>9.6139000000000002E-2</v>
      </c>
    </row>
    <row r="21" spans="2:32" x14ac:dyDescent="0.25">
      <c r="B21" s="4">
        <v>2.9999999999999898E-2</v>
      </c>
      <c r="C21" s="1">
        <v>0.82</v>
      </c>
      <c r="D21" s="4">
        <v>0.28000000000000003</v>
      </c>
      <c r="E21" s="1"/>
      <c r="F21" s="1">
        <v>0.82</v>
      </c>
      <c r="G21" s="4">
        <v>2.9999999999999898E-2</v>
      </c>
      <c r="H21" s="4">
        <v>0.28000000000000003</v>
      </c>
      <c r="I21" s="1"/>
      <c r="J21" s="1">
        <v>0.82</v>
      </c>
      <c r="K21" s="4">
        <v>0.28000000000000003</v>
      </c>
      <c r="L21" s="4">
        <v>0.08</v>
      </c>
      <c r="P21" s="13">
        <v>19</v>
      </c>
      <c r="Q21" s="14">
        <v>39477</v>
      </c>
      <c r="R21" s="13">
        <v>57.279299999999999</v>
      </c>
      <c r="S21" s="15">
        <f t="shared" si="1"/>
        <v>80.077699999999993</v>
      </c>
      <c r="T21" s="15">
        <f t="shared" si="0"/>
        <v>0.82230431665940174</v>
      </c>
      <c r="U21" s="13"/>
      <c r="V21" s="15">
        <v>0.39879599999999998</v>
      </c>
      <c r="W21" s="15">
        <v>0.71494400000000002</v>
      </c>
      <c r="X21" s="15">
        <v>0.20211499999999999</v>
      </c>
      <c r="Y21" s="15"/>
      <c r="Z21" s="15">
        <v>0.63052200000000003</v>
      </c>
      <c r="AA21" s="15">
        <v>0.18764500000000001</v>
      </c>
      <c r="AB21" s="15">
        <v>2.5360000000000001E-2</v>
      </c>
      <c r="AC21" s="15"/>
      <c r="AD21" s="15">
        <v>0.84101099999999995</v>
      </c>
      <c r="AE21" s="15">
        <v>0.33790799999999999</v>
      </c>
      <c r="AF21" s="15">
        <v>8.1415000000000001E-2</v>
      </c>
    </row>
    <row r="22" spans="2:32" x14ac:dyDescent="0.25">
      <c r="B22" s="4">
        <v>1.99999999999999E-2</v>
      </c>
      <c r="C22" s="1">
        <v>0.81</v>
      </c>
      <c r="D22" s="4">
        <v>0.28999999999999998</v>
      </c>
      <c r="E22" s="1"/>
      <c r="F22" s="1">
        <v>0.81</v>
      </c>
      <c r="G22" s="4">
        <v>1.99999999999999E-2</v>
      </c>
      <c r="H22" s="4">
        <v>0.28999999999999998</v>
      </c>
      <c r="I22" s="1"/>
      <c r="J22" s="1">
        <v>0.81</v>
      </c>
      <c r="K22" s="4">
        <v>0.28999999999999998</v>
      </c>
      <c r="L22" s="4">
        <v>0.09</v>
      </c>
      <c r="P22">
        <v>20</v>
      </c>
      <c r="Q22" s="10">
        <v>39478</v>
      </c>
      <c r="R22">
        <v>50.703400000000002</v>
      </c>
      <c r="S22" s="1">
        <f t="shared" si="1"/>
        <v>39.702150000000003</v>
      </c>
      <c r="T22" s="1">
        <f t="shared" si="0"/>
        <v>0.65979697625754818</v>
      </c>
      <c r="V22" s="1">
        <v>0.38974999999999999</v>
      </c>
      <c r="W22" s="1">
        <v>0.72400500000000001</v>
      </c>
      <c r="X22" s="1">
        <v>0.21155599999999999</v>
      </c>
      <c r="Y22" s="1"/>
      <c r="Z22" s="1">
        <v>0.49717299999999998</v>
      </c>
      <c r="AA22" s="1">
        <v>0.57749899999999998</v>
      </c>
      <c r="AB22" s="1">
        <v>0.102535</v>
      </c>
      <c r="AC22" s="1"/>
      <c r="AD22" s="1">
        <v>0.757216</v>
      </c>
      <c r="AE22" s="1">
        <v>0.34911300000000001</v>
      </c>
      <c r="AF22" s="1">
        <v>0.107905</v>
      </c>
    </row>
    <row r="23" spans="2:32" x14ac:dyDescent="0.25">
      <c r="B23" s="3">
        <v>9.99999999999991E-3</v>
      </c>
      <c r="C23" s="3">
        <v>0.8</v>
      </c>
      <c r="D23" s="3">
        <v>0.3</v>
      </c>
      <c r="E23" s="3"/>
      <c r="F23" s="3">
        <v>0.8</v>
      </c>
      <c r="G23" s="3">
        <v>9.99999999999991E-3</v>
      </c>
      <c r="H23" s="3">
        <v>0.3</v>
      </c>
      <c r="I23" s="3"/>
      <c r="J23" s="3">
        <v>0.8</v>
      </c>
      <c r="K23" s="3">
        <v>0.3</v>
      </c>
      <c r="L23" s="3">
        <v>0.1</v>
      </c>
      <c r="M23" s="2"/>
      <c r="P23" s="13">
        <v>21</v>
      </c>
      <c r="Q23" s="14">
        <v>39479</v>
      </c>
      <c r="R23" s="13">
        <v>32.642699999999998</v>
      </c>
      <c r="S23" s="15">
        <f t="shared" si="1"/>
        <v>-12.318300000000001</v>
      </c>
      <c r="T23" s="15">
        <f t="shared" si="0"/>
        <v>0.45042013864152558</v>
      </c>
      <c r="U23" s="13"/>
      <c r="V23" s="15">
        <v>0.36376500000000001</v>
      </c>
      <c r="W23" s="15">
        <v>0.74381200000000003</v>
      </c>
      <c r="X23" s="15">
        <v>0.23852200000000001</v>
      </c>
      <c r="Y23" s="15"/>
      <c r="Z23" s="15">
        <v>0.236457</v>
      </c>
      <c r="AA23" s="15">
        <v>0.75889799999999996</v>
      </c>
      <c r="AB23" s="15">
        <v>0.36332799999999998</v>
      </c>
      <c r="AC23" s="15"/>
      <c r="AD23" s="15">
        <v>0.18895300000000001</v>
      </c>
      <c r="AE23" s="15">
        <v>0.39565899999999998</v>
      </c>
      <c r="AF23" s="15">
        <v>0.493533</v>
      </c>
    </row>
    <row r="24" spans="2:32" x14ac:dyDescent="0.25">
      <c r="B24" s="1">
        <v>0.3</v>
      </c>
      <c r="C24" s="1">
        <v>0.8</v>
      </c>
      <c r="D24" s="1">
        <v>9.9999999999998996E-3</v>
      </c>
      <c r="F24" s="1">
        <v>0.3</v>
      </c>
      <c r="G24" s="1">
        <v>9.9999999999998996E-3</v>
      </c>
      <c r="H24" s="1">
        <v>0.8</v>
      </c>
      <c r="J24" s="4">
        <v>0.1</v>
      </c>
      <c r="K24" s="1">
        <v>0.3</v>
      </c>
      <c r="L24" s="1">
        <v>0.8</v>
      </c>
      <c r="P24">
        <v>22</v>
      </c>
      <c r="Q24" s="10">
        <v>39484</v>
      </c>
      <c r="R24">
        <v>-12.2858</v>
      </c>
      <c r="S24" s="1">
        <f t="shared" si="1"/>
        <v>-10.01029677419355</v>
      </c>
      <c r="T24" s="1">
        <f t="shared" si="0"/>
        <v>0.45970960877542355</v>
      </c>
      <c r="V24" s="1">
        <v>0.29273900000000003</v>
      </c>
      <c r="W24" s="1">
        <v>0.76198299999999997</v>
      </c>
      <c r="X24" s="1">
        <v>0.31023000000000001</v>
      </c>
      <c r="Y24" s="1"/>
      <c r="Z24" s="1">
        <v>0.13595199999999999</v>
      </c>
      <c r="AA24" s="1">
        <v>0.663906</v>
      </c>
      <c r="AB24" s="1">
        <v>0.46854800000000002</v>
      </c>
      <c r="AC24" s="1"/>
      <c r="AD24" s="1">
        <v>9.2659000000000005E-2</v>
      </c>
      <c r="AE24" s="1">
        <v>0.34751799999999999</v>
      </c>
      <c r="AF24" s="1">
        <v>0.67998400000000003</v>
      </c>
    </row>
    <row r="25" spans="2:32" x14ac:dyDescent="0.25">
      <c r="B25" s="1">
        <v>0.28999999999999998</v>
      </c>
      <c r="C25" s="1">
        <v>0.81</v>
      </c>
      <c r="D25" s="1">
        <v>1.99999999999999E-2</v>
      </c>
      <c r="F25" s="1">
        <v>0.28999999999999998</v>
      </c>
      <c r="G25" s="1">
        <v>1.99999999999999E-2</v>
      </c>
      <c r="H25" s="1">
        <v>0.81</v>
      </c>
      <c r="J25" s="4">
        <v>0.09</v>
      </c>
      <c r="K25" s="1">
        <v>0.28999999999999998</v>
      </c>
      <c r="L25" s="1">
        <v>0.81</v>
      </c>
      <c r="P25" s="13">
        <v>23</v>
      </c>
      <c r="Q25" s="14">
        <v>39485</v>
      </c>
      <c r="R25" s="13">
        <v>-56.2286</v>
      </c>
      <c r="S25" s="15">
        <f t="shared" si="1"/>
        <v>-12.932469354838711</v>
      </c>
      <c r="T25" s="15">
        <f t="shared" si="0"/>
        <v>0.44794817161169781</v>
      </c>
      <c r="U25" s="13"/>
      <c r="V25" s="15">
        <v>0.21899399999999999</v>
      </c>
      <c r="W25" s="15">
        <v>0.73560499999999995</v>
      </c>
      <c r="X25" s="15">
        <v>0.38218099999999999</v>
      </c>
      <c r="Y25" s="15"/>
      <c r="Z25" s="15">
        <v>8.4765999999999994E-2</v>
      </c>
      <c r="AA25" s="15">
        <v>0.53495700000000002</v>
      </c>
      <c r="AB25" s="15">
        <v>0.53035900000000002</v>
      </c>
      <c r="AC25" s="15"/>
      <c r="AD25" s="15">
        <v>7.8688999999999995E-2</v>
      </c>
      <c r="AE25" s="15">
        <v>0.302006</v>
      </c>
      <c r="AF25" s="15">
        <v>0.73393399999999998</v>
      </c>
    </row>
    <row r="26" spans="2:32" x14ac:dyDescent="0.25">
      <c r="B26" s="1">
        <v>0.28000000000000003</v>
      </c>
      <c r="C26" s="1">
        <v>0.82</v>
      </c>
      <c r="D26" s="1">
        <v>2.9999999999999898E-2</v>
      </c>
      <c r="F26" s="1">
        <v>0.28000000000000003</v>
      </c>
      <c r="G26" s="1">
        <v>2.9999999999999898E-2</v>
      </c>
      <c r="H26" s="1">
        <v>0.82</v>
      </c>
      <c r="J26" s="4">
        <v>0.08</v>
      </c>
      <c r="K26" s="1">
        <v>0.28000000000000003</v>
      </c>
      <c r="L26" s="1">
        <v>0.82</v>
      </c>
      <c r="P26">
        <v>24</v>
      </c>
      <c r="Q26" s="10">
        <v>39486</v>
      </c>
      <c r="R26">
        <v>-79.062899999999999</v>
      </c>
      <c r="S26" s="1">
        <f t="shared" si="1"/>
        <v>-33.388549999999995</v>
      </c>
      <c r="T26" s="1">
        <f t="shared" si="0"/>
        <v>0.3656145994203347</v>
      </c>
      <c r="V26" s="1">
        <v>0.18195500000000001</v>
      </c>
      <c r="W26" s="1">
        <v>0.70184599999999997</v>
      </c>
      <c r="X26" s="1">
        <v>0.41852600000000001</v>
      </c>
      <c r="Y26" s="1"/>
      <c r="Z26" s="1">
        <v>0.12742999999999999</v>
      </c>
      <c r="AA26" s="1">
        <v>0.64829700000000001</v>
      </c>
      <c r="AB26" s="1">
        <v>0.47813099999999997</v>
      </c>
      <c r="AC26" s="1"/>
      <c r="AD26" s="1">
        <v>0.151251</v>
      </c>
      <c r="AE26" s="1">
        <v>0.32255400000000001</v>
      </c>
      <c r="AF26" s="1">
        <v>0.56496199999999996</v>
      </c>
    </row>
    <row r="27" spans="2:32" x14ac:dyDescent="0.25">
      <c r="B27" s="1">
        <v>0.27</v>
      </c>
      <c r="C27" s="1">
        <v>0.83</v>
      </c>
      <c r="D27" s="1">
        <v>0.04</v>
      </c>
      <c r="F27" s="1">
        <v>0.27</v>
      </c>
      <c r="G27" s="1">
        <v>0.04</v>
      </c>
      <c r="H27" s="1">
        <v>0.83</v>
      </c>
      <c r="J27" s="4">
        <v>7.0000000000000007E-2</v>
      </c>
      <c r="K27" s="1">
        <v>0.27</v>
      </c>
      <c r="L27" s="1">
        <v>0.83</v>
      </c>
      <c r="P27" s="13">
        <v>25</v>
      </c>
      <c r="Q27" s="14">
        <v>39489</v>
      </c>
      <c r="R27" s="13">
        <v>-74.3703</v>
      </c>
      <c r="S27" s="15">
        <f t="shared" si="1"/>
        <v>-3.1278192307692305</v>
      </c>
      <c r="T27" s="15">
        <f t="shared" si="0"/>
        <v>0.48741085670783235</v>
      </c>
      <c r="U27" s="13"/>
      <c r="V27" s="15">
        <v>0.189388</v>
      </c>
      <c r="W27" s="15">
        <v>0.710036</v>
      </c>
      <c r="X27" s="15">
        <v>0.411161</v>
      </c>
      <c r="Y27" s="15"/>
      <c r="Z27" s="15">
        <v>0.25490499999999999</v>
      </c>
      <c r="AA27" s="15">
        <v>0.76504399999999995</v>
      </c>
      <c r="AB27" s="15">
        <v>0.344524</v>
      </c>
      <c r="AC27" s="15"/>
      <c r="AD27" s="15">
        <v>0.44737700000000002</v>
      </c>
      <c r="AE27" s="15">
        <v>0.38898899999999997</v>
      </c>
      <c r="AF27" s="15">
        <v>0.21839900000000001</v>
      </c>
    </row>
    <row r="28" spans="2:32" x14ac:dyDescent="0.25">
      <c r="B28" s="1">
        <v>0.26</v>
      </c>
      <c r="C28" s="1">
        <v>0.84</v>
      </c>
      <c r="D28" s="1">
        <v>0.05</v>
      </c>
      <c r="F28" s="1">
        <v>0.26</v>
      </c>
      <c r="G28" s="1">
        <v>0.05</v>
      </c>
      <c r="H28" s="1">
        <v>0.84</v>
      </c>
      <c r="J28" s="4">
        <v>0.06</v>
      </c>
      <c r="K28" s="1">
        <v>0.26</v>
      </c>
      <c r="L28" s="1">
        <v>0.84</v>
      </c>
      <c r="P28">
        <v>26</v>
      </c>
      <c r="Q28" s="10">
        <v>39490</v>
      </c>
      <c r="R28">
        <v>-39.656199999999998</v>
      </c>
      <c r="S28" s="1">
        <f t="shared" si="1"/>
        <v>7.9391807692307683</v>
      </c>
      <c r="T28" s="1">
        <f t="shared" si="0"/>
        <v>0.5319543672291086</v>
      </c>
      <c r="V28" s="1">
        <v>0.246783</v>
      </c>
      <c r="W28" s="1">
        <v>0.75109499999999996</v>
      </c>
      <c r="X28" s="1">
        <v>0.35518899999999998</v>
      </c>
      <c r="Y28" s="1"/>
      <c r="Z28" s="1">
        <v>0.40975400000000001</v>
      </c>
      <c r="AA28" s="1">
        <v>0.71882500000000005</v>
      </c>
      <c r="AB28" s="1">
        <v>0.18499699999999999</v>
      </c>
      <c r="AC28" s="1"/>
      <c r="AD28" s="1">
        <v>0.65334099999999995</v>
      </c>
      <c r="AE28" s="1">
        <v>0.38025599999999998</v>
      </c>
      <c r="AF28" s="1">
        <v>0.12068</v>
      </c>
    </row>
    <row r="29" spans="2:32" x14ac:dyDescent="0.25">
      <c r="B29" s="1">
        <v>0.25</v>
      </c>
      <c r="C29" s="1">
        <v>0.85</v>
      </c>
      <c r="D29" s="1">
        <v>0.06</v>
      </c>
      <c r="F29" s="1">
        <v>0.25</v>
      </c>
      <c r="G29" s="1">
        <v>0.06</v>
      </c>
      <c r="H29" s="1">
        <v>0.85</v>
      </c>
      <c r="J29" s="4">
        <v>0.05</v>
      </c>
      <c r="K29" s="1">
        <v>0.25</v>
      </c>
      <c r="L29" s="1">
        <v>0.85</v>
      </c>
      <c r="P29" s="13">
        <v>27</v>
      </c>
      <c r="Q29" s="14">
        <v>39491</v>
      </c>
      <c r="R29" s="13">
        <v>-13.085000000000001</v>
      </c>
      <c r="S29" s="15">
        <f t="shared" si="1"/>
        <v>30.64265</v>
      </c>
      <c r="T29" s="15">
        <f t="shared" si="0"/>
        <v>0.62333344200549234</v>
      </c>
      <c r="U29" s="13"/>
      <c r="V29" s="15">
        <v>0.29141299999999998</v>
      </c>
      <c r="W29" s="15">
        <v>0.76190800000000003</v>
      </c>
      <c r="X29" s="15">
        <v>0.31153999999999998</v>
      </c>
      <c r="Y29" s="15"/>
      <c r="Z29" s="15">
        <v>0.45976099999999998</v>
      </c>
      <c r="AA29" s="15">
        <v>0.65286100000000002</v>
      </c>
      <c r="AB29" s="15">
        <v>0.13587299999999999</v>
      </c>
      <c r="AC29" s="15"/>
      <c r="AD29" s="15">
        <v>0.706287</v>
      </c>
      <c r="AE29" s="15">
        <v>0.353987</v>
      </c>
      <c r="AF29" s="15">
        <v>0.111804</v>
      </c>
    </row>
    <row r="30" spans="2:32" x14ac:dyDescent="0.25">
      <c r="B30" s="1">
        <v>0.24</v>
      </c>
      <c r="C30" s="1">
        <v>0.86</v>
      </c>
      <c r="D30" s="1">
        <v>7.0000000000000007E-2</v>
      </c>
      <c r="F30" s="1">
        <v>0.24</v>
      </c>
      <c r="G30" s="1">
        <v>7.0000000000000007E-2</v>
      </c>
      <c r="H30" s="1">
        <v>0.86</v>
      </c>
      <c r="J30" s="4">
        <v>3.9999999999999897E-2</v>
      </c>
      <c r="K30" s="1">
        <v>0.24</v>
      </c>
      <c r="L30" s="1">
        <v>0.86</v>
      </c>
      <c r="P30">
        <v>28</v>
      </c>
      <c r="Q30" s="10">
        <v>39492</v>
      </c>
      <c r="R30">
        <v>-19.748000000000001</v>
      </c>
      <c r="S30" s="1">
        <f t="shared" si="1"/>
        <v>9.9540999999999986</v>
      </c>
      <c r="T30" s="1">
        <f t="shared" si="0"/>
        <v>0.54006420512151765</v>
      </c>
      <c r="V30" s="1">
        <v>0.28030300000000002</v>
      </c>
      <c r="W30" s="1">
        <v>0.76072799999999996</v>
      </c>
      <c r="X30" s="1">
        <v>0.32247799999999999</v>
      </c>
      <c r="Y30" s="1"/>
      <c r="Z30" s="1">
        <v>0.36053800000000003</v>
      </c>
      <c r="AA30" s="1">
        <v>0.75439299999999998</v>
      </c>
      <c r="AB30" s="1">
        <v>0.235676</v>
      </c>
      <c r="AC30" s="1"/>
      <c r="AD30" s="1">
        <v>0.58819399999999999</v>
      </c>
      <c r="AE30" s="1">
        <v>0.409391</v>
      </c>
      <c r="AF30" s="1">
        <v>0.146923</v>
      </c>
    </row>
    <row r="31" spans="2:32" x14ac:dyDescent="0.25">
      <c r="B31" s="1">
        <v>0.23</v>
      </c>
      <c r="C31" s="1">
        <v>0.87</v>
      </c>
      <c r="D31" s="1">
        <v>0.08</v>
      </c>
      <c r="F31" s="1">
        <v>0.23</v>
      </c>
      <c r="G31" s="1">
        <v>0.08</v>
      </c>
      <c r="H31" s="1">
        <v>0.87</v>
      </c>
      <c r="J31" s="4">
        <v>2.9999999999999898E-2</v>
      </c>
      <c r="K31" s="1">
        <v>0.23</v>
      </c>
      <c r="L31" s="1">
        <v>0.87</v>
      </c>
      <c r="P31" s="13">
        <v>29</v>
      </c>
      <c r="Q31" s="14">
        <v>39493</v>
      </c>
      <c r="R31" s="13">
        <v>-5.1584000000000003</v>
      </c>
      <c r="S31" s="15">
        <f t="shared" si="1"/>
        <v>3.9633000000000003</v>
      </c>
      <c r="T31" s="15">
        <f t="shared" si="0"/>
        <v>0.5159518654783567</v>
      </c>
      <c r="U31" s="13"/>
      <c r="V31" s="15">
        <v>0.30449500000000002</v>
      </c>
      <c r="W31" s="15">
        <v>0.76202700000000001</v>
      </c>
      <c r="X31" s="15">
        <v>0.29857800000000001</v>
      </c>
      <c r="Y31" s="15"/>
      <c r="Z31" s="15">
        <v>0.32831100000000002</v>
      </c>
      <c r="AA31" s="15">
        <v>0.76602599999999998</v>
      </c>
      <c r="AB31" s="15">
        <v>0.26910800000000001</v>
      </c>
      <c r="AC31" s="15"/>
      <c r="AD31" s="15">
        <v>0.509328</v>
      </c>
      <c r="AE31" s="15">
        <v>0.41662900000000003</v>
      </c>
      <c r="AF31" s="15">
        <v>0.18867700000000001</v>
      </c>
    </row>
    <row r="32" spans="2:32" x14ac:dyDescent="0.25">
      <c r="B32" s="1">
        <v>0.22</v>
      </c>
      <c r="C32" s="1">
        <v>0.88</v>
      </c>
      <c r="D32" s="1">
        <v>0.09</v>
      </c>
      <c r="F32" s="1">
        <v>0.22</v>
      </c>
      <c r="G32" s="1">
        <v>0.09</v>
      </c>
      <c r="H32" s="1">
        <v>0.88</v>
      </c>
      <c r="J32" s="4">
        <v>1.99999999999999E-2</v>
      </c>
      <c r="K32" s="1">
        <v>0.22</v>
      </c>
      <c r="L32" s="1">
        <v>0.88</v>
      </c>
      <c r="P32">
        <v>30</v>
      </c>
      <c r="Q32" s="10">
        <v>39496</v>
      </c>
      <c r="R32">
        <v>60.593299999999999</v>
      </c>
      <c r="S32" s="1">
        <f t="shared" si="1"/>
        <v>20.508073076923075</v>
      </c>
      <c r="T32" s="1">
        <f t="shared" si="0"/>
        <v>0.58254283625851855</v>
      </c>
      <c r="V32" s="1">
        <v>0.40326899999999999</v>
      </c>
      <c r="W32" s="1">
        <v>0.70999699999999999</v>
      </c>
      <c r="X32" s="1">
        <v>0.19744100000000001</v>
      </c>
      <c r="Y32" s="1"/>
      <c r="Z32" s="1">
        <v>0.49901699999999999</v>
      </c>
      <c r="AA32" s="1">
        <v>0.57314399999999999</v>
      </c>
      <c r="AB32" s="1">
        <v>0.100997</v>
      </c>
      <c r="AC32" s="1"/>
      <c r="AD32" s="1">
        <v>0.75869900000000001</v>
      </c>
      <c r="AE32" s="1">
        <v>0.35109099999999999</v>
      </c>
      <c r="AF32" s="1">
        <v>0.109067</v>
      </c>
    </row>
    <row r="33" spans="2:32" x14ac:dyDescent="0.25">
      <c r="B33" s="1">
        <v>0.21</v>
      </c>
      <c r="C33" s="1">
        <v>0.89</v>
      </c>
      <c r="D33" s="1">
        <v>0.1</v>
      </c>
      <c r="F33" s="1">
        <v>0.21</v>
      </c>
      <c r="G33" s="1">
        <v>0.1</v>
      </c>
      <c r="H33" s="1">
        <v>0.89</v>
      </c>
      <c r="J33" s="4">
        <v>9.99999999999991E-3</v>
      </c>
      <c r="K33" s="1">
        <v>0.21</v>
      </c>
      <c r="L33" s="1">
        <v>0.89</v>
      </c>
      <c r="P33" s="13">
        <v>31</v>
      </c>
      <c r="Q33" s="14">
        <v>39497</v>
      </c>
      <c r="R33" s="13">
        <v>123.99460000000001</v>
      </c>
      <c r="S33" s="15">
        <f t="shared" si="1"/>
        <v>29.894938461538459</v>
      </c>
      <c r="T33" s="15">
        <f t="shared" si="0"/>
        <v>0.62032398173799974</v>
      </c>
      <c r="U33" s="13"/>
      <c r="V33" s="15">
        <v>0.47842400000000002</v>
      </c>
      <c r="W33" s="15">
        <v>0.56649799999999995</v>
      </c>
      <c r="X33" s="15">
        <v>0.120711</v>
      </c>
      <c r="Y33" s="15"/>
      <c r="Z33" s="15">
        <v>0.58466899999999999</v>
      </c>
      <c r="AA33" s="15">
        <v>0.32064399999999998</v>
      </c>
      <c r="AB33" s="15">
        <v>4.3794E-2</v>
      </c>
      <c r="AC33" s="15"/>
      <c r="AD33" s="15">
        <v>0.80925100000000005</v>
      </c>
      <c r="AE33" s="15">
        <v>0.36242099999999999</v>
      </c>
      <c r="AF33" s="15">
        <v>9.7678000000000001E-2</v>
      </c>
    </row>
    <row r="34" spans="2:32" x14ac:dyDescent="0.25">
      <c r="B34" s="1">
        <v>0.2</v>
      </c>
      <c r="C34" s="1">
        <v>0.9</v>
      </c>
      <c r="D34" s="4">
        <v>0.2</v>
      </c>
      <c r="F34" s="1">
        <v>0.2</v>
      </c>
      <c r="G34" s="4">
        <v>0.2</v>
      </c>
      <c r="H34" s="1">
        <v>0.9</v>
      </c>
      <c r="J34" s="4">
        <v>0</v>
      </c>
      <c r="K34" s="4">
        <v>0.2</v>
      </c>
      <c r="L34" s="1">
        <v>0.9</v>
      </c>
      <c r="P34">
        <v>32</v>
      </c>
      <c r="Q34" s="10">
        <v>39498</v>
      </c>
      <c r="R34">
        <v>202.39570000000001</v>
      </c>
      <c r="S34" s="1">
        <f t="shared" si="1"/>
        <v>70.901200000000003</v>
      </c>
      <c r="T34" s="1">
        <f t="shared" si="0"/>
        <v>0.7853698697181809</v>
      </c>
      <c r="V34" s="1">
        <v>0.55045500000000003</v>
      </c>
      <c r="W34" s="1">
        <v>0.31471300000000002</v>
      </c>
      <c r="X34" s="1">
        <v>6.0948000000000002E-2</v>
      </c>
      <c r="Y34" s="1"/>
      <c r="Z34" s="1">
        <v>0.60406000000000004</v>
      </c>
      <c r="AA34" s="1">
        <v>0.26074199999999997</v>
      </c>
      <c r="AB34" s="1">
        <v>3.5012000000000001E-2</v>
      </c>
      <c r="AC34" s="1"/>
      <c r="AD34" s="1">
        <v>0.753104</v>
      </c>
      <c r="AE34" s="1">
        <v>0.37936399999999998</v>
      </c>
      <c r="AF34" s="1">
        <v>0.12821199999999999</v>
      </c>
    </row>
    <row r="35" spans="2:32" x14ac:dyDescent="0.25">
      <c r="B35" s="4">
        <v>0.1</v>
      </c>
      <c r="C35" s="1">
        <v>0.89</v>
      </c>
      <c r="D35" s="4">
        <v>0.21</v>
      </c>
      <c r="F35" s="4">
        <v>0.1</v>
      </c>
      <c r="G35" s="4">
        <v>0.21</v>
      </c>
      <c r="H35" s="1">
        <v>0.89</v>
      </c>
      <c r="J35" s="4">
        <v>0.01</v>
      </c>
      <c r="K35" s="4">
        <v>0.21</v>
      </c>
      <c r="L35" s="1">
        <v>0.89</v>
      </c>
      <c r="P35" s="13">
        <v>33</v>
      </c>
      <c r="Q35" s="14">
        <v>39499</v>
      </c>
      <c r="R35" s="13">
        <v>284.15660000000003</v>
      </c>
      <c r="S35" s="15">
        <f t="shared" si="1"/>
        <v>80.081000000000017</v>
      </c>
      <c r="T35" s="15">
        <f t="shared" si="0"/>
        <v>0.82231759881217315</v>
      </c>
      <c r="U35" s="13"/>
      <c r="V35" s="15">
        <v>0.61313600000000001</v>
      </c>
      <c r="W35" s="15">
        <v>0.127799</v>
      </c>
      <c r="X35" s="15">
        <v>2.9815000000000001E-2</v>
      </c>
      <c r="Y35" s="15"/>
      <c r="Z35" s="15">
        <v>0.63053199999999998</v>
      </c>
      <c r="AA35" s="15">
        <v>0.18762200000000001</v>
      </c>
      <c r="AB35" s="15">
        <v>2.5357000000000001E-2</v>
      </c>
      <c r="AC35" s="15"/>
      <c r="AD35" s="15">
        <v>0.67639400000000005</v>
      </c>
      <c r="AE35" s="15">
        <v>0.38243199999999999</v>
      </c>
      <c r="AF35" s="15">
        <v>0.17013400000000001</v>
      </c>
    </row>
    <row r="36" spans="2:32" x14ac:dyDescent="0.25">
      <c r="B36" s="4">
        <v>0.09</v>
      </c>
      <c r="C36" s="1">
        <v>0.88</v>
      </c>
      <c r="D36" s="4">
        <v>0.22</v>
      </c>
      <c r="F36" s="4">
        <v>0.09</v>
      </c>
      <c r="G36" s="4">
        <v>0.22</v>
      </c>
      <c r="H36" s="1">
        <v>0.88</v>
      </c>
      <c r="J36" s="4">
        <v>0.02</v>
      </c>
      <c r="K36" s="4">
        <v>0.22</v>
      </c>
      <c r="L36" s="1">
        <v>0.88</v>
      </c>
      <c r="P36">
        <v>34</v>
      </c>
      <c r="Q36" s="10">
        <v>39500</v>
      </c>
      <c r="R36">
        <v>292.84530000000001</v>
      </c>
      <c r="S36" s="1">
        <f t="shared" si="1"/>
        <v>45.224800000000002</v>
      </c>
      <c r="T36" s="1">
        <f t="shared" si="0"/>
        <v>0.6820250614098321</v>
      </c>
      <c r="V36" s="1">
        <v>0.61942299999999995</v>
      </c>
      <c r="W36" s="1">
        <v>0.115448</v>
      </c>
      <c r="X36" s="1">
        <v>2.7720000000000002E-2</v>
      </c>
      <c r="Y36" s="1"/>
      <c r="Z36" s="1">
        <v>0.51837599999999995</v>
      </c>
      <c r="AA36" s="1">
        <v>0.52384299999999995</v>
      </c>
      <c r="AB36" s="1">
        <v>8.5554000000000005E-2</v>
      </c>
      <c r="AC36" s="1"/>
      <c r="AD36" s="1">
        <v>0.46249499999999999</v>
      </c>
      <c r="AE36" s="1">
        <v>0.37199100000000002</v>
      </c>
      <c r="AF36" s="1">
        <v>0.30582199999999998</v>
      </c>
    </row>
    <row r="37" spans="2:32" x14ac:dyDescent="0.25">
      <c r="B37" s="4">
        <v>0.08</v>
      </c>
      <c r="C37" s="1">
        <v>0.87</v>
      </c>
      <c r="D37" s="4">
        <v>0.23</v>
      </c>
      <c r="F37" s="4">
        <v>0.08</v>
      </c>
      <c r="G37" s="4">
        <v>0.23</v>
      </c>
      <c r="H37" s="1">
        <v>0.87</v>
      </c>
      <c r="J37" s="4">
        <v>0.03</v>
      </c>
      <c r="K37" s="4">
        <v>0.23</v>
      </c>
      <c r="L37" s="1">
        <v>0.87</v>
      </c>
      <c r="P37" s="13">
        <v>35</v>
      </c>
      <c r="Q37" s="14">
        <v>39503</v>
      </c>
      <c r="R37" s="13">
        <v>223.7962</v>
      </c>
      <c r="S37" s="15">
        <f t="shared" si="1"/>
        <v>-16.919238461538466</v>
      </c>
      <c r="T37" s="15">
        <f t="shared" si="0"/>
        <v>0.43190184544831306</v>
      </c>
      <c r="U37" s="13"/>
      <c r="V37" s="15">
        <v>0.567658</v>
      </c>
      <c r="W37" s="15">
        <v>0.25317099999999998</v>
      </c>
      <c r="X37" s="15">
        <v>5.0377999999999999E-2</v>
      </c>
      <c r="Y37" s="15"/>
      <c r="Z37" s="15">
        <v>0.14205599999999999</v>
      </c>
      <c r="AA37" s="15">
        <v>0.67403999999999997</v>
      </c>
      <c r="AB37" s="15">
        <v>0.46179599999999998</v>
      </c>
      <c r="AC37" s="15"/>
      <c r="AD37" s="15">
        <v>5.1858000000000001E-2</v>
      </c>
      <c r="AE37" s="15">
        <v>0.34548699999999999</v>
      </c>
      <c r="AF37" s="15">
        <v>0.82613400000000003</v>
      </c>
    </row>
    <row r="38" spans="2:32" x14ac:dyDescent="0.25">
      <c r="B38" s="4">
        <v>7.0000000000000007E-2</v>
      </c>
      <c r="C38" s="1">
        <v>0.86</v>
      </c>
      <c r="D38" s="4">
        <v>0.24</v>
      </c>
      <c r="F38" s="4">
        <v>7.0000000000000007E-2</v>
      </c>
      <c r="G38" s="4">
        <v>0.24</v>
      </c>
      <c r="H38" s="1">
        <v>0.86</v>
      </c>
      <c r="J38" s="4">
        <v>0.04</v>
      </c>
      <c r="K38" s="4">
        <v>0.24</v>
      </c>
      <c r="L38" s="1">
        <v>0.86</v>
      </c>
      <c r="P38">
        <v>36</v>
      </c>
      <c r="Q38" s="10">
        <v>39504</v>
      </c>
      <c r="R38">
        <v>91.197000000000003</v>
      </c>
      <c r="S38" s="1">
        <f t="shared" si="1"/>
        <v>-44.089988461538461</v>
      </c>
      <c r="T38" s="1">
        <f t="shared" si="0"/>
        <v>0.32254243562668433</v>
      </c>
      <c r="V38" s="1">
        <v>0.44192300000000001</v>
      </c>
      <c r="W38" s="1">
        <v>0.65207499999999996</v>
      </c>
      <c r="X38" s="1">
        <v>0.15724099999999999</v>
      </c>
      <c r="Y38" s="1"/>
      <c r="Z38" s="1">
        <v>1.0583E-2</v>
      </c>
      <c r="AA38" s="1">
        <v>6.9969000000000003E-2</v>
      </c>
      <c r="AB38" s="1">
        <v>0.69995399999999997</v>
      </c>
      <c r="AC38" s="1"/>
      <c r="AD38" s="1">
        <v>4.5982000000000002E-2</v>
      </c>
      <c r="AE38" s="1">
        <v>0.33535500000000001</v>
      </c>
      <c r="AF38" s="1">
        <v>0.84267700000000001</v>
      </c>
    </row>
    <row r="39" spans="2:32" x14ac:dyDescent="0.25">
      <c r="B39" s="4">
        <v>0.06</v>
      </c>
      <c r="C39" s="1">
        <v>0.85</v>
      </c>
      <c r="D39" s="4">
        <v>0.25</v>
      </c>
      <c r="F39" s="4">
        <v>0.06</v>
      </c>
      <c r="G39" s="4">
        <v>0.25</v>
      </c>
      <c r="H39" s="1">
        <v>0.85</v>
      </c>
      <c r="J39" s="4">
        <v>0.05</v>
      </c>
      <c r="K39" s="4">
        <v>0.25</v>
      </c>
      <c r="L39" s="1">
        <v>0.85</v>
      </c>
      <c r="P39" s="13">
        <v>37</v>
      </c>
      <c r="Q39" s="14">
        <v>39505</v>
      </c>
      <c r="R39" s="13">
        <v>-7.6824000000000003</v>
      </c>
      <c r="S39" s="15">
        <f t="shared" si="1"/>
        <v>-115.7393</v>
      </c>
      <c r="T39" s="15">
        <f t="shared" si="0"/>
        <v>3.4161495683099119E-2</v>
      </c>
      <c r="U39" s="13"/>
      <c r="V39" s="15">
        <v>0.300348</v>
      </c>
      <c r="W39" s="15">
        <v>0.76213900000000001</v>
      </c>
      <c r="X39" s="15">
        <v>0.30269800000000002</v>
      </c>
      <c r="Y39" s="15"/>
      <c r="Z39" s="15">
        <v>7.456E-3</v>
      </c>
      <c r="AA39" s="15">
        <v>4.6032999999999998E-2</v>
      </c>
      <c r="AB39" s="15">
        <v>0.72383799999999998</v>
      </c>
      <c r="AC39" s="15"/>
      <c r="AD39" s="15">
        <v>4.5282000000000003E-2</v>
      </c>
      <c r="AE39" s="15">
        <v>0.31903399999999998</v>
      </c>
      <c r="AF39" s="15">
        <v>0.843557</v>
      </c>
    </row>
    <row r="40" spans="2:32" x14ac:dyDescent="0.25">
      <c r="B40" s="4">
        <v>0.05</v>
      </c>
      <c r="C40" s="1">
        <v>0.84</v>
      </c>
      <c r="D40" s="4">
        <v>0.26</v>
      </c>
      <c r="F40" s="4">
        <v>0.05</v>
      </c>
      <c r="G40" s="4">
        <v>0.26</v>
      </c>
      <c r="H40" s="1">
        <v>0.84</v>
      </c>
      <c r="J40" s="4">
        <v>0.06</v>
      </c>
      <c r="K40" s="4">
        <v>0.26</v>
      </c>
      <c r="L40" s="1">
        <v>0.84</v>
      </c>
      <c r="P40">
        <v>38</v>
      </c>
      <c r="Q40" s="10">
        <v>39506</v>
      </c>
      <c r="R40">
        <v>-77.585899999999995</v>
      </c>
      <c r="S40" s="1">
        <f t="shared" si="1"/>
        <v>-84.391449999999992</v>
      </c>
      <c r="T40" s="1">
        <f t="shared" si="0"/>
        <v>0.16033329348687503</v>
      </c>
      <c r="V40" s="1">
        <v>0.184283</v>
      </c>
      <c r="W40" s="1">
        <v>0.70449600000000001</v>
      </c>
      <c r="X40" s="1">
        <v>0.41621399999999997</v>
      </c>
      <c r="Y40" s="1"/>
      <c r="Z40" s="1">
        <v>1.7595E-2</v>
      </c>
      <c r="AA40" s="1">
        <v>0.12847</v>
      </c>
      <c r="AB40" s="1">
        <v>0.66533399999999998</v>
      </c>
      <c r="AC40" s="1"/>
      <c r="AD40" s="1">
        <v>5.2054000000000003E-2</v>
      </c>
      <c r="AE40" s="1">
        <v>0.29905900000000002</v>
      </c>
      <c r="AF40" s="1">
        <v>0.82406900000000005</v>
      </c>
    </row>
    <row r="41" spans="2:32" x14ac:dyDescent="0.25">
      <c r="B41" s="4">
        <v>3.9999999999999897E-2</v>
      </c>
      <c r="C41" s="1">
        <v>0.83</v>
      </c>
      <c r="D41" s="4">
        <v>0.27</v>
      </c>
      <c r="F41" s="4">
        <v>3.9999999999999897E-2</v>
      </c>
      <c r="G41" s="4">
        <v>0.27</v>
      </c>
      <c r="H41" s="1">
        <v>0.83</v>
      </c>
      <c r="J41" s="4">
        <v>7.0000000000000007E-2</v>
      </c>
      <c r="K41" s="4">
        <v>0.27</v>
      </c>
      <c r="L41" s="1">
        <v>0.83</v>
      </c>
      <c r="P41" s="13">
        <v>39</v>
      </c>
      <c r="Q41" s="14">
        <v>39507</v>
      </c>
      <c r="R41" s="13">
        <v>-108.9487</v>
      </c>
      <c r="S41" s="15">
        <f t="shared" si="1"/>
        <v>-50.633150000000001</v>
      </c>
      <c r="T41" s="15">
        <f t="shared" si="0"/>
        <v>0.29620689891114521</v>
      </c>
      <c r="U41" s="13"/>
      <c r="V41" s="15">
        <v>0.13782</v>
      </c>
      <c r="W41" s="15">
        <v>0.63340600000000002</v>
      </c>
      <c r="X41" s="15">
        <v>0.46379199999999998</v>
      </c>
      <c r="Y41" s="15"/>
      <c r="Z41" s="15">
        <v>6.6282999999999995E-2</v>
      </c>
      <c r="AA41" s="15">
        <v>0.45888699999999999</v>
      </c>
      <c r="AB41" s="15">
        <v>0.55677500000000002</v>
      </c>
      <c r="AC41" s="15"/>
      <c r="AD41" s="15">
        <v>9.5965999999999996E-2</v>
      </c>
      <c r="AE41" s="15">
        <v>0.28519699999999998</v>
      </c>
      <c r="AF41" s="15">
        <v>0.70927099999999998</v>
      </c>
    </row>
    <row r="42" spans="2:32" x14ac:dyDescent="0.25">
      <c r="B42" s="4">
        <v>2.9999999999999898E-2</v>
      </c>
      <c r="C42" s="1">
        <v>0.82</v>
      </c>
      <c r="D42" s="4">
        <v>0.28000000000000003</v>
      </c>
      <c r="F42" s="4">
        <v>2.9999999999999898E-2</v>
      </c>
      <c r="G42" s="4">
        <v>0.28000000000000003</v>
      </c>
      <c r="H42" s="1">
        <v>0.82</v>
      </c>
      <c r="J42" s="4">
        <v>0.08</v>
      </c>
      <c r="K42" s="4">
        <v>0.28000000000000003</v>
      </c>
      <c r="L42" s="1">
        <v>0.82</v>
      </c>
      <c r="P42">
        <v>40</v>
      </c>
      <c r="Q42" s="10">
        <v>39510</v>
      </c>
      <c r="R42">
        <v>-147.399</v>
      </c>
      <c r="S42" s="1">
        <f t="shared" si="1"/>
        <v>-16.383311538461538</v>
      </c>
      <c r="T42" s="1">
        <f t="shared" si="0"/>
        <v>0.43405889492303179</v>
      </c>
      <c r="V42" s="1">
        <v>9.1706999999999997E-2</v>
      </c>
      <c r="W42" s="1">
        <v>0.50583100000000003</v>
      </c>
      <c r="X42" s="1">
        <v>0.51693100000000003</v>
      </c>
      <c r="Y42" s="1"/>
      <c r="Z42" s="1">
        <v>0.12084300000000001</v>
      </c>
      <c r="AA42" s="1">
        <v>0.63492999999999999</v>
      </c>
      <c r="AB42" s="1">
        <v>0.48568499999999998</v>
      </c>
      <c r="AC42" s="1"/>
      <c r="AD42" s="1">
        <v>0.248026</v>
      </c>
      <c r="AE42" s="1">
        <v>0.30008400000000002</v>
      </c>
      <c r="AF42" s="1">
        <v>0.46124700000000002</v>
      </c>
    </row>
    <row r="43" spans="2:32" x14ac:dyDescent="0.25">
      <c r="B43" s="4">
        <v>1.99999999999999E-2</v>
      </c>
      <c r="C43" s="1">
        <v>0.81</v>
      </c>
      <c r="D43" s="4">
        <v>0.28999999999999998</v>
      </c>
      <c r="F43" s="4">
        <v>1.99999999999999E-2</v>
      </c>
      <c r="G43" s="4">
        <v>0.28999999999999998</v>
      </c>
      <c r="H43" s="1">
        <v>0.81</v>
      </c>
      <c r="J43" s="4">
        <v>0.09</v>
      </c>
      <c r="K43" s="4">
        <v>0.28999999999999998</v>
      </c>
      <c r="L43" s="1">
        <v>0.81</v>
      </c>
      <c r="P43" s="13">
        <v>41</v>
      </c>
      <c r="Q43" s="14">
        <v>39511</v>
      </c>
      <c r="R43" s="13">
        <v>-194.63919999999999</v>
      </c>
      <c r="S43" s="15">
        <f t="shared" si="1"/>
        <v>-19.436657692307691</v>
      </c>
      <c r="T43" s="15">
        <f t="shared" si="0"/>
        <v>0.42176949792936191</v>
      </c>
      <c r="U43" s="13"/>
      <c r="V43" s="15">
        <v>5.3228999999999999E-2</v>
      </c>
      <c r="W43" s="15">
        <v>0.32293699999999997</v>
      </c>
      <c r="X43" s="15">
        <v>0.57310700000000003</v>
      </c>
      <c r="Y43" s="15"/>
      <c r="Z43" s="15">
        <v>9.0138999999999997E-2</v>
      </c>
      <c r="AA43" s="15">
        <v>0.55336300000000005</v>
      </c>
      <c r="AB43" s="15">
        <v>0.52324099999999996</v>
      </c>
      <c r="AC43" s="15"/>
      <c r="AD43" s="15">
        <v>0.22159499999999999</v>
      </c>
      <c r="AE43" s="15">
        <v>0.30383900000000003</v>
      </c>
      <c r="AF43" s="15">
        <v>0.51945200000000002</v>
      </c>
    </row>
    <row r="44" spans="2:32" x14ac:dyDescent="0.25">
      <c r="B44" s="3">
        <v>9.99999999999991E-3</v>
      </c>
      <c r="C44" s="3">
        <v>0.8</v>
      </c>
      <c r="D44" s="3">
        <v>0.3</v>
      </c>
      <c r="E44" s="2"/>
      <c r="F44" s="3">
        <v>9.99999999999991E-3</v>
      </c>
      <c r="G44" s="3">
        <v>0.3</v>
      </c>
      <c r="H44" s="3">
        <v>0.8</v>
      </c>
      <c r="I44" s="2"/>
      <c r="J44" s="3">
        <v>0.1</v>
      </c>
      <c r="K44" s="3">
        <v>0.3</v>
      </c>
      <c r="L44" s="3">
        <v>0.8</v>
      </c>
      <c r="M44" s="2"/>
      <c r="P44">
        <v>42</v>
      </c>
      <c r="Q44" s="10">
        <v>39512</v>
      </c>
      <c r="R44">
        <v>-185.5514</v>
      </c>
      <c r="S44" s="1">
        <f t="shared" si="1"/>
        <v>-19.0762</v>
      </c>
      <c r="T44" s="1">
        <f t="shared" si="0"/>
        <v>0.42322030221324936</v>
      </c>
      <c r="V44" s="1">
        <v>5.9180999999999997E-2</v>
      </c>
      <c r="W44" s="1">
        <v>0.35711399999999999</v>
      </c>
      <c r="X44" s="1">
        <v>0.56310800000000005</v>
      </c>
      <c r="Y44" s="1"/>
      <c r="Z44" s="1">
        <v>0.198821</v>
      </c>
      <c r="AA44" s="1">
        <v>0.737618</v>
      </c>
      <c r="AB44" s="1">
        <v>0.40181499999999998</v>
      </c>
      <c r="AC44" s="1"/>
      <c r="AD44" s="1">
        <v>0.54927300000000001</v>
      </c>
      <c r="AE44" s="1">
        <v>0.31501000000000001</v>
      </c>
      <c r="AF44" s="1">
        <v>0.21524299999999999</v>
      </c>
    </row>
    <row r="45" spans="2:32" x14ac:dyDescent="0.25">
      <c r="B45" s="1">
        <v>0.3</v>
      </c>
      <c r="C45" s="1">
        <v>0.8</v>
      </c>
      <c r="D45" s="1">
        <v>9.9999999999998996E-3</v>
      </c>
      <c r="F45" s="1">
        <v>0.3</v>
      </c>
      <c r="G45" s="1">
        <v>0.8</v>
      </c>
      <c r="H45" s="1">
        <v>9.9999999999998996E-3</v>
      </c>
      <c r="J45" s="1">
        <v>0.3</v>
      </c>
      <c r="K45" s="1">
        <v>0.8</v>
      </c>
      <c r="L45" s="1">
        <v>9.9999999999998996E-3</v>
      </c>
      <c r="P45" s="13">
        <v>43</v>
      </c>
      <c r="Q45" s="14">
        <v>39513</v>
      </c>
      <c r="R45" s="13">
        <v>-197.00110000000001</v>
      </c>
      <c r="S45" s="15">
        <f t="shared" si="1"/>
        <v>-1.1809500000000099</v>
      </c>
      <c r="T45" s="15">
        <f t="shared" si="0"/>
        <v>0.49524680051051762</v>
      </c>
      <c r="U45" s="13"/>
      <c r="V45" s="15">
        <v>5.1783000000000003E-2</v>
      </c>
      <c r="W45" s="15">
        <v>0.314301</v>
      </c>
      <c r="X45" s="15">
        <v>0.57564300000000002</v>
      </c>
      <c r="Y45" s="15"/>
      <c r="Z45" s="15">
        <v>0.29970000000000002</v>
      </c>
      <c r="AA45" s="15">
        <v>0.76999300000000004</v>
      </c>
      <c r="AB45" s="15">
        <v>0.298653</v>
      </c>
      <c r="AC45" s="15"/>
      <c r="AD45" s="15">
        <v>0.72319699999999998</v>
      </c>
      <c r="AE45" s="15">
        <v>0.31585800000000003</v>
      </c>
      <c r="AF45" s="15">
        <v>0.122317</v>
      </c>
    </row>
    <row r="46" spans="2:32" x14ac:dyDescent="0.25">
      <c r="B46" s="1">
        <v>0.28999999999999998</v>
      </c>
      <c r="C46" s="1">
        <v>0.81</v>
      </c>
      <c r="D46" s="1">
        <v>1.99999999999999E-2</v>
      </c>
      <c r="F46" s="1">
        <v>0.28999999999999998</v>
      </c>
      <c r="G46" s="1">
        <v>0.81</v>
      </c>
      <c r="H46" s="1">
        <v>1.99999999999999E-2</v>
      </c>
      <c r="J46" s="1">
        <v>0.28999999999999998</v>
      </c>
      <c r="K46" s="1">
        <v>0.81</v>
      </c>
      <c r="L46" s="1">
        <v>1.99999999999999E-2</v>
      </c>
      <c r="P46">
        <v>44</v>
      </c>
      <c r="Q46" s="10">
        <v>39514</v>
      </c>
      <c r="R46">
        <v>-213.04089999999999</v>
      </c>
      <c r="S46" s="1">
        <f t="shared" si="1"/>
        <v>-13.744749999999996</v>
      </c>
      <c r="T46" s="1">
        <f t="shared" si="0"/>
        <v>0.44467882748375254</v>
      </c>
      <c r="V46" s="1">
        <v>4.2994999999999998E-2</v>
      </c>
      <c r="W46" s="1">
        <v>0.25909300000000002</v>
      </c>
      <c r="X46" s="1">
        <v>0.59218599999999999</v>
      </c>
      <c r="Y46" s="1"/>
      <c r="Z46" s="1">
        <v>0.228404</v>
      </c>
      <c r="AA46" s="1">
        <v>0.75539100000000003</v>
      </c>
      <c r="AB46" s="1">
        <v>0.37153799999999998</v>
      </c>
      <c r="AC46" s="1"/>
      <c r="AD46" s="1">
        <v>0.65284600000000004</v>
      </c>
      <c r="AE46" s="1">
        <v>0.31823000000000001</v>
      </c>
      <c r="AF46" s="1">
        <v>0.16337599999999999</v>
      </c>
    </row>
    <row r="47" spans="2:32" x14ac:dyDescent="0.25">
      <c r="B47" s="1">
        <v>0.28000000000000003</v>
      </c>
      <c r="C47" s="1">
        <v>0.82</v>
      </c>
      <c r="D47" s="1">
        <v>2.9999999999999898E-2</v>
      </c>
      <c r="F47" s="1">
        <v>0.28000000000000003</v>
      </c>
      <c r="G47" s="1">
        <v>0.82</v>
      </c>
      <c r="H47" s="1">
        <v>2.9999999999999898E-2</v>
      </c>
      <c r="J47" s="1">
        <v>0.28000000000000003</v>
      </c>
      <c r="K47" s="1">
        <v>0.82</v>
      </c>
      <c r="L47" s="1">
        <v>2.9999999999999898E-2</v>
      </c>
      <c r="P47" s="13">
        <v>45</v>
      </c>
      <c r="Q47" s="14">
        <v>39517</v>
      </c>
      <c r="R47" s="13">
        <v>-225.4727</v>
      </c>
      <c r="S47" s="15">
        <f t="shared" si="1"/>
        <v>-6.4315999999999987</v>
      </c>
      <c r="T47" s="15">
        <f t="shared" si="0"/>
        <v>0.47411348673817294</v>
      </c>
      <c r="U47" s="13"/>
      <c r="V47" s="15">
        <v>3.7303999999999997E-2</v>
      </c>
      <c r="W47" s="15">
        <v>0.22114</v>
      </c>
      <c r="X47" s="15">
        <v>0.60420399999999996</v>
      </c>
      <c r="Y47" s="15"/>
      <c r="Z47" s="15">
        <v>0.22564200000000001</v>
      </c>
      <c r="AA47" s="15">
        <v>0.75406499999999999</v>
      </c>
      <c r="AB47" s="15">
        <v>0.37435499999999999</v>
      </c>
      <c r="AC47" s="15"/>
      <c r="AD47" s="15">
        <v>0.66138600000000003</v>
      </c>
      <c r="AE47" s="15">
        <v>0.319656</v>
      </c>
      <c r="AF47" s="15">
        <v>0.16139700000000001</v>
      </c>
    </row>
    <row r="48" spans="2:32" x14ac:dyDescent="0.25">
      <c r="B48" s="1">
        <v>0.27</v>
      </c>
      <c r="C48" s="1">
        <v>0.83</v>
      </c>
      <c r="D48" s="1">
        <v>0.04</v>
      </c>
      <c r="F48" s="1">
        <v>0.27</v>
      </c>
      <c r="G48" s="1">
        <v>0.83</v>
      </c>
      <c r="H48" s="1">
        <v>0.04</v>
      </c>
      <c r="J48" s="1">
        <v>0.27</v>
      </c>
      <c r="K48" s="1">
        <v>0.83</v>
      </c>
      <c r="L48" s="1">
        <v>0.04</v>
      </c>
      <c r="P48">
        <v>46</v>
      </c>
      <c r="Q48" s="10">
        <v>39518</v>
      </c>
      <c r="R48">
        <v>-214.29820000000001</v>
      </c>
      <c r="S48" s="1">
        <f t="shared" si="1"/>
        <v>-1.1980807692307727</v>
      </c>
      <c r="T48" s="1">
        <f t="shared" si="0"/>
        <v>0.49517785096687722</v>
      </c>
      <c r="V48" s="1">
        <v>4.2377999999999999E-2</v>
      </c>
      <c r="W48" s="1">
        <v>0.25505</v>
      </c>
      <c r="X48" s="1">
        <v>0.59343299999999999</v>
      </c>
      <c r="Y48" s="1"/>
      <c r="Z48" s="1">
        <v>0.30280400000000002</v>
      </c>
      <c r="AA48" s="1">
        <v>0.76983400000000002</v>
      </c>
      <c r="AB48" s="1">
        <v>0.29545700000000003</v>
      </c>
      <c r="AC48" s="1"/>
      <c r="AD48" s="1">
        <v>0.74412199999999995</v>
      </c>
      <c r="AE48" s="1">
        <v>0.31625700000000001</v>
      </c>
      <c r="AF48" s="1">
        <v>0.116188</v>
      </c>
    </row>
    <row r="49" spans="2:32" x14ac:dyDescent="0.25">
      <c r="B49" s="1">
        <v>0.26</v>
      </c>
      <c r="C49" s="1">
        <v>0.84</v>
      </c>
      <c r="D49" s="1">
        <v>0.05</v>
      </c>
      <c r="F49" s="1">
        <v>0.26</v>
      </c>
      <c r="G49" s="1">
        <v>0.84</v>
      </c>
      <c r="H49" s="1">
        <v>0.05</v>
      </c>
      <c r="J49" s="1">
        <v>0.26</v>
      </c>
      <c r="K49" s="1">
        <v>0.84</v>
      </c>
      <c r="L49" s="1">
        <v>0.05</v>
      </c>
      <c r="P49" s="13">
        <v>47</v>
      </c>
      <c r="Q49" s="14">
        <v>39519</v>
      </c>
      <c r="R49" s="13">
        <v>-235.43860000000001</v>
      </c>
      <c r="S49" s="15">
        <f t="shared" si="1"/>
        <v>-4.9829500000000024</v>
      </c>
      <c r="T49" s="15">
        <f t="shared" si="0"/>
        <v>0.47994415056004397</v>
      </c>
      <c r="U49" s="13"/>
      <c r="V49" s="15">
        <v>3.3360000000000001E-2</v>
      </c>
      <c r="W49" s="15">
        <v>0.19406999999999999</v>
      </c>
      <c r="X49" s="15">
        <v>0.613344</v>
      </c>
      <c r="Y49" s="15"/>
      <c r="Z49" s="15">
        <v>0.27818399999999999</v>
      </c>
      <c r="AA49" s="15">
        <v>0.769316</v>
      </c>
      <c r="AB49" s="15">
        <v>0.320739</v>
      </c>
      <c r="AC49" s="15"/>
      <c r="AD49" s="15">
        <v>0.74108099999999999</v>
      </c>
      <c r="AE49" s="15">
        <v>0.32001499999999999</v>
      </c>
      <c r="AF49" s="15">
        <v>0.12116</v>
      </c>
    </row>
    <row r="50" spans="2:32" x14ac:dyDescent="0.25">
      <c r="B50" s="1">
        <v>0.25</v>
      </c>
      <c r="C50" s="1">
        <v>0.85</v>
      </c>
      <c r="D50" s="1">
        <v>0.06</v>
      </c>
      <c r="F50" s="1">
        <v>0.25</v>
      </c>
      <c r="G50" s="1">
        <v>0.85</v>
      </c>
      <c r="H50" s="1">
        <v>0.06</v>
      </c>
      <c r="J50" s="1">
        <v>0.25</v>
      </c>
      <c r="K50" s="1">
        <v>0.85</v>
      </c>
      <c r="L50" s="1">
        <v>0.06</v>
      </c>
      <c r="P50">
        <v>48</v>
      </c>
      <c r="Q50" s="10">
        <v>39520</v>
      </c>
      <c r="R50">
        <v>-231.39089999999999</v>
      </c>
      <c r="S50" s="1">
        <f t="shared" si="1"/>
        <v>-8.5463499999999897</v>
      </c>
      <c r="T50" s="1">
        <f t="shared" si="0"/>
        <v>0.46560184050388465</v>
      </c>
      <c r="V50" s="1">
        <v>3.49E-2</v>
      </c>
      <c r="W50" s="1">
        <v>0.20469899999999999</v>
      </c>
      <c r="X50" s="1">
        <v>0.609684</v>
      </c>
      <c r="Y50" s="1"/>
      <c r="Z50" s="1">
        <v>0.25789200000000001</v>
      </c>
      <c r="AA50" s="1">
        <v>0.76580400000000004</v>
      </c>
      <c r="AB50" s="1">
        <v>0.34147699999999997</v>
      </c>
      <c r="AC50" s="1"/>
      <c r="AD50" s="1">
        <v>0.71577500000000005</v>
      </c>
      <c r="AE50" s="1">
        <v>0.32024599999999998</v>
      </c>
      <c r="AF50" s="1">
        <v>0.13344600000000001</v>
      </c>
    </row>
    <row r="51" spans="2:32" x14ac:dyDescent="0.25">
      <c r="B51" s="1">
        <v>0.24</v>
      </c>
      <c r="C51" s="1">
        <v>0.86</v>
      </c>
      <c r="D51" s="1">
        <v>7.0000000000000007E-2</v>
      </c>
      <c r="F51" s="1">
        <v>0.24</v>
      </c>
      <c r="G51" s="1">
        <v>0.86</v>
      </c>
      <c r="H51" s="1">
        <v>7.0000000000000007E-2</v>
      </c>
      <c r="J51" s="1">
        <v>0.24</v>
      </c>
      <c r="K51" s="1">
        <v>0.86</v>
      </c>
      <c r="L51" s="1">
        <v>7.0000000000000007E-2</v>
      </c>
      <c r="P51" s="13">
        <v>49</v>
      </c>
      <c r="Q51" s="14">
        <v>39521</v>
      </c>
      <c r="R51" s="13">
        <v>-176.55269999999999</v>
      </c>
      <c r="S51" s="15">
        <f t="shared" si="1"/>
        <v>29.44295000000001</v>
      </c>
      <c r="T51" s="15">
        <f t="shared" si="0"/>
        <v>0.61850477573890028</v>
      </c>
      <c r="U51" s="13"/>
      <c r="V51" s="15">
        <v>6.5719E-2</v>
      </c>
      <c r="W51" s="15">
        <v>0.39205200000000001</v>
      </c>
      <c r="X51" s="15">
        <v>0.55282699999999996</v>
      </c>
      <c r="Y51" s="15"/>
      <c r="Z51" s="15">
        <v>0.45454299999999997</v>
      </c>
      <c r="AA51" s="15">
        <v>0.66147199999999995</v>
      </c>
      <c r="AB51" s="15">
        <v>0.14080000000000001</v>
      </c>
      <c r="AC51" s="15"/>
      <c r="AD51" s="15">
        <v>0.76675199999999999</v>
      </c>
      <c r="AE51" s="15">
        <v>0.28555000000000003</v>
      </c>
      <c r="AF51" s="15">
        <v>0.10263799999999999</v>
      </c>
    </row>
    <row r="52" spans="2:32" x14ac:dyDescent="0.25">
      <c r="B52" s="1">
        <v>0.23</v>
      </c>
      <c r="C52" s="1">
        <v>0.87</v>
      </c>
      <c r="D52" s="1">
        <v>0.08</v>
      </c>
      <c r="F52" s="1">
        <v>0.23</v>
      </c>
      <c r="G52" s="1">
        <v>0.87</v>
      </c>
      <c r="H52" s="1">
        <v>0.08</v>
      </c>
      <c r="J52" s="1">
        <v>0.23</v>
      </c>
      <c r="K52" s="1">
        <v>0.87</v>
      </c>
      <c r="L52" s="1">
        <v>0.08</v>
      </c>
      <c r="P52">
        <v>50</v>
      </c>
      <c r="Q52" s="10">
        <v>39524</v>
      </c>
      <c r="R52">
        <v>-195.6422</v>
      </c>
      <c r="S52" s="1">
        <f t="shared" si="1"/>
        <v>5.4063269230769189</v>
      </c>
      <c r="T52" s="1">
        <f t="shared" si="0"/>
        <v>0.5217598970072771</v>
      </c>
      <c r="V52" s="1">
        <v>5.2609999999999997E-2</v>
      </c>
      <c r="W52" s="1">
        <v>0.31925599999999998</v>
      </c>
      <c r="X52" s="1">
        <v>0.574187</v>
      </c>
      <c r="Y52" s="1"/>
      <c r="Z52" s="1">
        <v>0.40085100000000001</v>
      </c>
      <c r="AA52" s="1">
        <v>0.72712299999999996</v>
      </c>
      <c r="AB52" s="1">
        <v>0.19406799999999999</v>
      </c>
      <c r="AC52" s="1"/>
      <c r="AD52" s="1">
        <v>0.77075099999999996</v>
      </c>
      <c r="AE52" s="1">
        <v>0.30092799999999997</v>
      </c>
      <c r="AF52" s="1">
        <v>0.101409</v>
      </c>
    </row>
    <row r="53" spans="2:32" x14ac:dyDescent="0.25">
      <c r="B53" s="1">
        <v>0.22</v>
      </c>
      <c r="C53" s="1">
        <v>0.88</v>
      </c>
      <c r="D53" s="1">
        <v>0.09</v>
      </c>
      <c r="F53" s="1">
        <v>0.22</v>
      </c>
      <c r="G53" s="1">
        <v>0.88</v>
      </c>
      <c r="H53" s="1">
        <v>0.09</v>
      </c>
      <c r="J53" s="1">
        <v>0.22</v>
      </c>
      <c r="K53" s="1">
        <v>0.88</v>
      </c>
      <c r="L53" s="1">
        <v>0.09</v>
      </c>
      <c r="P53" s="13">
        <v>51</v>
      </c>
      <c r="Q53" s="14">
        <v>39525</v>
      </c>
      <c r="R53" s="13">
        <v>-164.03380000000001</v>
      </c>
      <c r="S53" s="15">
        <f t="shared" si="1"/>
        <v>0.9390576923076861</v>
      </c>
      <c r="T53" s="15">
        <f t="shared" si="0"/>
        <v>0.50377960840312574</v>
      </c>
      <c r="U53" s="13"/>
      <c r="V53" s="15">
        <v>7.5950000000000004E-2</v>
      </c>
      <c r="W53" s="15">
        <v>0.441409</v>
      </c>
      <c r="X53" s="15">
        <v>0.53789500000000001</v>
      </c>
      <c r="Y53" s="15"/>
      <c r="Z53" s="15">
        <v>0.34082099999999999</v>
      </c>
      <c r="AA53" s="15">
        <v>0.76246199999999997</v>
      </c>
      <c r="AB53" s="15">
        <v>0.25613900000000001</v>
      </c>
      <c r="AC53" s="15"/>
      <c r="AD53" s="15">
        <v>0.70607699999999995</v>
      </c>
      <c r="AE53" s="15">
        <v>0.31753300000000001</v>
      </c>
      <c r="AF53" s="15">
        <v>0.119395</v>
      </c>
    </row>
    <row r="54" spans="2:32" x14ac:dyDescent="0.25">
      <c r="B54" s="1">
        <v>0.21</v>
      </c>
      <c r="C54" s="1">
        <v>0.89</v>
      </c>
      <c r="D54" s="1">
        <v>0.1</v>
      </c>
      <c r="F54" s="1">
        <v>0.21</v>
      </c>
      <c r="G54" s="1">
        <v>0.89</v>
      </c>
      <c r="H54" s="1">
        <v>0.1</v>
      </c>
      <c r="J54" s="1">
        <v>0.21</v>
      </c>
      <c r="K54" s="1">
        <v>0.89</v>
      </c>
      <c r="L54" s="1">
        <v>0.1</v>
      </c>
      <c r="P54">
        <v>52</v>
      </c>
      <c r="Q54" s="10">
        <v>39526</v>
      </c>
      <c r="R54">
        <v>-156.18700000000001</v>
      </c>
      <c r="S54" s="1">
        <f t="shared" si="1"/>
        <v>19.727599999999995</v>
      </c>
      <c r="T54" s="1">
        <f t="shared" si="0"/>
        <v>0.5794015142459138</v>
      </c>
      <c r="V54" s="1">
        <v>8.3068000000000003E-2</v>
      </c>
      <c r="W54" s="1">
        <v>0.47215000000000001</v>
      </c>
      <c r="X54" s="1">
        <v>0.528165</v>
      </c>
      <c r="Y54" s="1"/>
      <c r="Z54" s="1">
        <v>0.40987099999999999</v>
      </c>
      <c r="AA54" s="1">
        <v>0.71870999999999996</v>
      </c>
      <c r="AB54" s="1">
        <v>0.18487799999999999</v>
      </c>
      <c r="AC54" s="1"/>
      <c r="AD54" s="1">
        <v>0.72562000000000004</v>
      </c>
      <c r="AE54" s="1">
        <v>0.30241299999999999</v>
      </c>
      <c r="AF54" s="1">
        <v>0.11103200000000001</v>
      </c>
    </row>
    <row r="55" spans="2:32" x14ac:dyDescent="0.25">
      <c r="B55" s="1">
        <v>0.2</v>
      </c>
      <c r="C55" s="1">
        <v>0.9</v>
      </c>
      <c r="D55" s="4">
        <v>0.2</v>
      </c>
      <c r="F55" s="1">
        <v>0.2</v>
      </c>
      <c r="G55" s="1">
        <v>0.9</v>
      </c>
      <c r="H55" s="4">
        <v>0.2</v>
      </c>
      <c r="J55" s="1">
        <v>0.2</v>
      </c>
      <c r="K55" s="1">
        <v>0.9</v>
      </c>
      <c r="L55" s="4">
        <v>0.2</v>
      </c>
      <c r="P55" s="13">
        <v>53</v>
      </c>
      <c r="Q55" s="14">
        <v>39527</v>
      </c>
      <c r="R55" s="13">
        <v>-155.8296</v>
      </c>
      <c r="S55" s="15">
        <f t="shared" si="1"/>
        <v>4.1021000000000072</v>
      </c>
      <c r="T55" s="15">
        <f t="shared" si="0"/>
        <v>0.51651052087370808</v>
      </c>
      <c r="U55" s="13"/>
      <c r="V55" s="15">
        <v>8.3405999999999994E-2</v>
      </c>
      <c r="W55" s="15">
        <v>0.47353899999999999</v>
      </c>
      <c r="X55" s="15">
        <v>0.52771500000000005</v>
      </c>
      <c r="Y55" s="15"/>
      <c r="Z55" s="15">
        <v>0.329073</v>
      </c>
      <c r="AA55" s="15">
        <v>0.76584200000000002</v>
      </c>
      <c r="AB55" s="15">
        <v>0.26831899999999997</v>
      </c>
      <c r="AC55" s="15"/>
      <c r="AD55" s="15">
        <v>0.68617099999999998</v>
      </c>
      <c r="AE55" s="15">
        <v>0.32328299999999999</v>
      </c>
      <c r="AF55" s="15">
        <v>0.124957</v>
      </c>
    </row>
    <row r="56" spans="2:32" x14ac:dyDescent="0.25">
      <c r="B56" s="4">
        <v>0.1</v>
      </c>
      <c r="C56" s="1">
        <v>0.89</v>
      </c>
      <c r="D56" s="4">
        <v>0.21</v>
      </c>
      <c r="F56" s="4">
        <v>0.1</v>
      </c>
      <c r="G56" s="1">
        <v>0.89</v>
      </c>
      <c r="H56" s="4">
        <v>0.21</v>
      </c>
      <c r="J56" s="4">
        <v>0.1</v>
      </c>
      <c r="K56" s="1">
        <v>0.89</v>
      </c>
      <c r="L56" s="4">
        <v>0.21</v>
      </c>
      <c r="P56">
        <v>54</v>
      </c>
      <c r="Q56" s="10">
        <v>39531</v>
      </c>
      <c r="R56">
        <v>-102.50369999999999</v>
      </c>
      <c r="S56" s="1">
        <f t="shared" si="1"/>
        <v>11.478035714285719</v>
      </c>
      <c r="T56" s="1">
        <f t="shared" si="0"/>
        <v>0.54619788602176467</v>
      </c>
      <c r="V56" s="1">
        <v>0.14680000000000001</v>
      </c>
      <c r="W56" s="1">
        <v>0.65058800000000006</v>
      </c>
      <c r="X56" s="1">
        <v>0.45429399999999998</v>
      </c>
      <c r="Y56" s="1"/>
      <c r="Z56" s="1">
        <v>0.44300800000000001</v>
      </c>
      <c r="AA56" s="1">
        <v>0.67898099999999995</v>
      </c>
      <c r="AB56" s="1">
        <v>0.15188699999999999</v>
      </c>
      <c r="AC56" s="1"/>
      <c r="AD56" s="1">
        <v>0.68488400000000005</v>
      </c>
      <c r="AE56" s="1">
        <v>0.31628099999999998</v>
      </c>
      <c r="AF56" s="1">
        <v>0.116561</v>
      </c>
    </row>
    <row r="57" spans="2:32" x14ac:dyDescent="0.25">
      <c r="B57" s="4">
        <v>0.09</v>
      </c>
      <c r="C57" s="1">
        <v>0.88</v>
      </c>
      <c r="D57" s="4">
        <v>0.22</v>
      </c>
      <c r="F57" s="4">
        <v>0.09</v>
      </c>
      <c r="G57" s="1">
        <v>0.88</v>
      </c>
      <c r="H57" s="4">
        <v>0.22</v>
      </c>
      <c r="J57" s="4">
        <v>0.09</v>
      </c>
      <c r="K57" s="1">
        <v>0.88</v>
      </c>
      <c r="L57" s="4">
        <v>0.22</v>
      </c>
      <c r="P57" s="13">
        <v>55</v>
      </c>
      <c r="Q57" s="14">
        <v>39532</v>
      </c>
      <c r="R57" s="13">
        <v>-31.603000000000002</v>
      </c>
      <c r="S57" s="15">
        <f t="shared" si="1"/>
        <v>21.555649999999996</v>
      </c>
      <c r="T57" s="15">
        <f t="shared" si="0"/>
        <v>0.5867592231470089</v>
      </c>
      <c r="U57" s="13"/>
      <c r="V57" s="15">
        <v>0.26036999999999999</v>
      </c>
      <c r="W57" s="15">
        <v>0.75612299999999999</v>
      </c>
      <c r="X57" s="15">
        <v>0.34197</v>
      </c>
      <c r="Y57" s="15"/>
      <c r="Z57" s="15">
        <v>0.57684000000000002</v>
      </c>
      <c r="AA57" s="15">
        <v>0.34561599999999998</v>
      </c>
      <c r="AB57" s="15">
        <v>4.7773999999999997E-2</v>
      </c>
      <c r="AC57" s="15"/>
      <c r="AD57" s="15">
        <v>0.78988199999999997</v>
      </c>
      <c r="AE57" s="15">
        <v>0.28073999999999999</v>
      </c>
      <c r="AF57" s="15">
        <v>9.8519999999999996E-2</v>
      </c>
    </row>
    <row r="58" spans="2:32" x14ac:dyDescent="0.25">
      <c r="B58" s="4">
        <v>0.08</v>
      </c>
      <c r="C58" s="1">
        <v>0.87</v>
      </c>
      <c r="D58" s="4">
        <v>0.23</v>
      </c>
      <c r="F58" s="4">
        <v>0.08</v>
      </c>
      <c r="G58" s="1">
        <v>0.87</v>
      </c>
      <c r="H58" s="4">
        <v>0.23</v>
      </c>
      <c r="J58" s="4">
        <v>0.08</v>
      </c>
      <c r="K58" s="1">
        <v>0.87</v>
      </c>
      <c r="L58" s="4">
        <v>0.23</v>
      </c>
      <c r="P58">
        <v>56</v>
      </c>
      <c r="Q58" s="10">
        <v>39533</v>
      </c>
      <c r="R58">
        <v>-5.2023999999999999</v>
      </c>
      <c r="S58" s="1">
        <f t="shared" si="1"/>
        <v>48.650649999999999</v>
      </c>
      <c r="T58" s="1">
        <f t="shared" si="0"/>
        <v>0.69581374718911415</v>
      </c>
      <c r="V58" s="1">
        <v>0.304423</v>
      </c>
      <c r="W58" s="1">
        <v>0.76202999999999999</v>
      </c>
      <c r="X58" s="1">
        <v>0.298649</v>
      </c>
      <c r="Y58" s="1"/>
      <c r="Z58" s="1">
        <v>0.53097399999999995</v>
      </c>
      <c r="AA58" s="1">
        <v>0.48847800000000002</v>
      </c>
      <c r="AB58" s="1">
        <v>7.6244000000000006E-2</v>
      </c>
      <c r="AC58" s="1"/>
      <c r="AD58" s="1">
        <v>0.76937699999999998</v>
      </c>
      <c r="AE58" s="1">
        <v>0.30787399999999998</v>
      </c>
      <c r="AF58" s="1">
        <v>0.101591</v>
      </c>
    </row>
    <row r="59" spans="2:32" x14ac:dyDescent="0.25">
      <c r="B59" s="4">
        <v>7.0000000000000007E-2</v>
      </c>
      <c r="C59" s="1">
        <v>0.86</v>
      </c>
      <c r="D59" s="4">
        <v>0.24</v>
      </c>
      <c r="F59" s="4">
        <v>7.0000000000000007E-2</v>
      </c>
      <c r="G59" s="1">
        <v>0.86</v>
      </c>
      <c r="H59" s="4">
        <v>0.24</v>
      </c>
      <c r="J59" s="4">
        <v>7.0000000000000007E-2</v>
      </c>
      <c r="K59" s="1">
        <v>0.86</v>
      </c>
      <c r="L59" s="4">
        <v>0.24</v>
      </c>
      <c r="P59" s="13">
        <v>57</v>
      </c>
      <c r="Q59" s="14">
        <v>39534</v>
      </c>
      <c r="R59" s="13">
        <v>-28.8019</v>
      </c>
      <c r="S59" s="15">
        <f t="shared" si="1"/>
        <v>1.4005500000000008</v>
      </c>
      <c r="T59" s="15">
        <f t="shared" si="0"/>
        <v>0.50563706638299211</v>
      </c>
      <c r="U59" s="13"/>
      <c r="V59" s="15">
        <v>0.26509199999999999</v>
      </c>
      <c r="W59" s="15">
        <v>0.75750700000000004</v>
      </c>
      <c r="X59" s="15">
        <v>0.337366</v>
      </c>
      <c r="Y59" s="15"/>
      <c r="Z59" s="15">
        <v>0.31414799999999998</v>
      </c>
      <c r="AA59" s="15">
        <v>0.76869699999999996</v>
      </c>
      <c r="AB59" s="15">
        <v>0.28375699999999998</v>
      </c>
      <c r="AC59" s="15"/>
      <c r="AD59" s="15">
        <v>0.50802199999999997</v>
      </c>
      <c r="AE59" s="15">
        <v>0.41498499999999999</v>
      </c>
      <c r="AF59" s="15">
        <v>0.182813</v>
      </c>
    </row>
    <row r="60" spans="2:32" x14ac:dyDescent="0.25">
      <c r="B60" s="4">
        <v>0.06</v>
      </c>
      <c r="C60" s="1">
        <v>0.85</v>
      </c>
      <c r="D60" s="4">
        <v>0.25</v>
      </c>
      <c r="F60" s="4">
        <v>0.06</v>
      </c>
      <c r="G60" s="1">
        <v>0.85</v>
      </c>
      <c r="H60" s="4">
        <v>0.25</v>
      </c>
      <c r="J60" s="4">
        <v>0.06</v>
      </c>
      <c r="K60" s="1">
        <v>0.85</v>
      </c>
      <c r="L60" s="4">
        <v>0.25</v>
      </c>
      <c r="P60">
        <v>58</v>
      </c>
      <c r="Q60" s="10">
        <v>39535</v>
      </c>
      <c r="R60">
        <v>-97.121499999999997</v>
      </c>
      <c r="S60" s="1">
        <f t="shared" si="1"/>
        <v>-45.95955</v>
      </c>
      <c r="T60" s="1">
        <f t="shared" si="0"/>
        <v>0.31501764715115932</v>
      </c>
      <c r="V60" s="1">
        <v>0.15454300000000001</v>
      </c>
      <c r="W60" s="1">
        <v>0.66391199999999995</v>
      </c>
      <c r="X60" s="1">
        <v>0.446245</v>
      </c>
      <c r="Y60" s="1"/>
      <c r="Z60" s="1">
        <v>7.9862000000000002E-2</v>
      </c>
      <c r="AA60" s="1">
        <v>0.51681200000000005</v>
      </c>
      <c r="AB60" s="1">
        <v>0.53705000000000003</v>
      </c>
      <c r="AC60" s="1"/>
      <c r="AD60" s="1">
        <v>0.10242999999999999</v>
      </c>
      <c r="AE60" s="1">
        <v>0.289883</v>
      </c>
      <c r="AF60" s="1">
        <v>0.687338</v>
      </c>
    </row>
    <row r="61" spans="2:32" x14ac:dyDescent="0.25">
      <c r="B61" s="4">
        <v>0.05</v>
      </c>
      <c r="C61" s="1">
        <v>0.84</v>
      </c>
      <c r="D61" s="4">
        <v>0.26</v>
      </c>
      <c r="F61" s="4">
        <v>0.05</v>
      </c>
      <c r="G61" s="1">
        <v>0.84</v>
      </c>
      <c r="H61" s="4">
        <v>0.26</v>
      </c>
      <c r="J61" s="4">
        <v>0.05</v>
      </c>
      <c r="K61" s="1">
        <v>0.84</v>
      </c>
      <c r="L61" s="4">
        <v>0.26</v>
      </c>
      <c r="P61" s="13">
        <v>59</v>
      </c>
      <c r="Q61" s="14">
        <v>39538</v>
      </c>
      <c r="R61" s="13">
        <v>-144.41720000000001</v>
      </c>
      <c r="S61" s="15">
        <f t="shared" si="1"/>
        <v>-25.871842307692308</v>
      </c>
      <c r="T61" s="15">
        <f t="shared" si="0"/>
        <v>0.39586855696778794</v>
      </c>
      <c r="U61" s="13"/>
      <c r="V61" s="15">
        <v>9.4800999999999996E-2</v>
      </c>
      <c r="W61" s="15">
        <v>0.51699399999999995</v>
      </c>
      <c r="X61" s="15">
        <v>0.51304000000000005</v>
      </c>
      <c r="Y61" s="15"/>
      <c r="Z61" s="15">
        <v>4.9465000000000002E-2</v>
      </c>
      <c r="AA61" s="15">
        <v>0.36818299999999998</v>
      </c>
      <c r="AB61" s="15">
        <v>0.58472599999999997</v>
      </c>
      <c r="AC61" s="15"/>
      <c r="AD61" s="15">
        <v>9.8361000000000004E-2</v>
      </c>
      <c r="AE61" s="15">
        <v>0.290825</v>
      </c>
      <c r="AF61" s="15">
        <v>0.71549200000000002</v>
      </c>
    </row>
    <row r="62" spans="2:32" x14ac:dyDescent="0.25">
      <c r="B62" s="4">
        <v>3.9999999999999897E-2</v>
      </c>
      <c r="C62" s="1">
        <v>0.83</v>
      </c>
      <c r="D62" s="4">
        <v>0.27</v>
      </c>
      <c r="F62" s="4">
        <v>3.9999999999999897E-2</v>
      </c>
      <c r="G62" s="1">
        <v>0.83</v>
      </c>
      <c r="H62" s="4">
        <v>0.27</v>
      </c>
      <c r="J62" s="4">
        <v>3.9999999999999897E-2</v>
      </c>
      <c r="K62" s="1">
        <v>0.83</v>
      </c>
      <c r="L62" s="4">
        <v>0.27</v>
      </c>
      <c r="P62">
        <v>60</v>
      </c>
      <c r="Q62" s="10">
        <v>39539</v>
      </c>
      <c r="R62">
        <v>-79.053799999999995</v>
      </c>
      <c r="S62" s="1">
        <f t="shared" si="1"/>
        <v>-0.16357307692307704</v>
      </c>
      <c r="T62" s="1">
        <f t="shared" si="0"/>
        <v>0.49934163557667655</v>
      </c>
      <c r="V62" s="1">
        <v>0.18196999999999999</v>
      </c>
      <c r="W62" s="1">
        <v>0.70186300000000001</v>
      </c>
      <c r="X62" s="1">
        <v>0.41851100000000002</v>
      </c>
      <c r="Y62" s="1"/>
      <c r="Z62" s="1">
        <v>0.35567799999999999</v>
      </c>
      <c r="AA62" s="1">
        <v>0.75667499999999999</v>
      </c>
      <c r="AB62" s="1">
        <v>0.24071999999999999</v>
      </c>
      <c r="AC62" s="1"/>
      <c r="AD62" s="1">
        <v>0.61246199999999995</v>
      </c>
      <c r="AE62" s="1">
        <v>0.38172099999999998</v>
      </c>
      <c r="AF62" s="1">
        <v>0.132105</v>
      </c>
    </row>
    <row r="63" spans="2:32" x14ac:dyDescent="0.25">
      <c r="B63" s="4">
        <v>2.9999999999999898E-2</v>
      </c>
      <c r="C63" s="1">
        <v>0.82</v>
      </c>
      <c r="D63" s="4">
        <v>0.28000000000000003</v>
      </c>
      <c r="F63" s="4">
        <v>2.9999999999999898E-2</v>
      </c>
      <c r="G63" s="1">
        <v>0.82</v>
      </c>
      <c r="H63" s="4">
        <v>0.28000000000000003</v>
      </c>
      <c r="J63" s="4">
        <v>2.9999999999999898E-2</v>
      </c>
      <c r="K63" s="1">
        <v>0.82</v>
      </c>
      <c r="L63" s="4">
        <v>0.28000000000000003</v>
      </c>
      <c r="P63" s="13">
        <v>61</v>
      </c>
      <c r="Q63" s="14">
        <v>39540</v>
      </c>
      <c r="R63" s="13">
        <v>3.7970000000000002</v>
      </c>
      <c r="S63" s="15">
        <f t="shared" si="1"/>
        <v>74.107100000000003</v>
      </c>
      <c r="T63" s="15">
        <f t="shared" si="0"/>
        <v>0.79827327989078045</v>
      </c>
      <c r="U63" s="13"/>
      <c r="V63" s="15">
        <v>0.31904900000000003</v>
      </c>
      <c r="W63" s="15">
        <v>0.76051100000000005</v>
      </c>
      <c r="X63" s="15">
        <v>0.28403800000000001</v>
      </c>
      <c r="Y63" s="15"/>
      <c r="Z63" s="15">
        <v>0.61351999999999995</v>
      </c>
      <c r="AA63" s="15">
        <v>0.233205</v>
      </c>
      <c r="AB63" s="15">
        <v>3.1266000000000002E-2</v>
      </c>
      <c r="AC63" s="15"/>
      <c r="AD63" s="15">
        <v>0.82350400000000001</v>
      </c>
      <c r="AE63" s="15">
        <v>0.30438199999999999</v>
      </c>
      <c r="AF63" s="15">
        <v>8.7494000000000002E-2</v>
      </c>
    </row>
    <row r="64" spans="2:32" x14ac:dyDescent="0.25">
      <c r="B64" s="4">
        <v>1.99999999999999E-2</v>
      </c>
      <c r="C64" s="1">
        <v>0.81</v>
      </c>
      <c r="D64" s="4">
        <v>0.28999999999999998</v>
      </c>
      <c r="F64" s="4">
        <v>1.99999999999999E-2</v>
      </c>
      <c r="G64" s="1">
        <v>0.81</v>
      </c>
      <c r="H64" s="4">
        <v>0.28999999999999998</v>
      </c>
      <c r="J64" s="4">
        <v>1.99999999999999E-2</v>
      </c>
      <c r="K64" s="1">
        <v>0.81</v>
      </c>
      <c r="L64" s="4">
        <v>0.28999999999999998</v>
      </c>
      <c r="P64">
        <v>62</v>
      </c>
      <c r="Q64" s="10">
        <v>39541</v>
      </c>
      <c r="R64">
        <v>44.397599999999997</v>
      </c>
      <c r="S64" s="1">
        <f t="shared" si="1"/>
        <v>61.725699999999996</v>
      </c>
      <c r="T64" s="1">
        <f t="shared" si="0"/>
        <v>0.7484394476717392</v>
      </c>
      <c r="V64" s="1">
        <v>0.38086599999999998</v>
      </c>
      <c r="W64" s="1">
        <v>0.73175900000000005</v>
      </c>
      <c r="X64" s="1">
        <v>0.220806</v>
      </c>
      <c r="Y64" s="1"/>
      <c r="Z64" s="1">
        <v>0.57559400000000005</v>
      </c>
      <c r="AA64" s="1">
        <v>0.34961199999999998</v>
      </c>
      <c r="AB64" s="1">
        <v>4.8432000000000003E-2</v>
      </c>
      <c r="AC64" s="1"/>
      <c r="AD64" s="1">
        <v>0.81537400000000004</v>
      </c>
      <c r="AE64" s="1">
        <v>0.32574900000000001</v>
      </c>
      <c r="AF64" s="1">
        <v>9.0426999999999993E-2</v>
      </c>
    </row>
    <row r="65" spans="2:32" x14ac:dyDescent="0.25">
      <c r="B65" s="3">
        <v>9.99999999999991E-3</v>
      </c>
      <c r="C65" s="3">
        <v>0.8</v>
      </c>
      <c r="D65" s="3">
        <v>0.3</v>
      </c>
      <c r="E65" s="2"/>
      <c r="F65" s="3">
        <v>9.99999999999991E-3</v>
      </c>
      <c r="G65" s="3">
        <v>0.8</v>
      </c>
      <c r="H65" s="3">
        <v>0.3</v>
      </c>
      <c r="I65" s="2"/>
      <c r="J65" s="3">
        <v>9.99999999999991E-3</v>
      </c>
      <c r="K65" s="3">
        <v>0.8</v>
      </c>
      <c r="L65" s="3">
        <v>0.3</v>
      </c>
      <c r="M65" s="2"/>
      <c r="P65" s="13">
        <v>63</v>
      </c>
      <c r="Q65" s="14">
        <v>39542</v>
      </c>
      <c r="R65" s="13">
        <v>61.998100000000001</v>
      </c>
      <c r="S65" s="15">
        <f t="shared" si="1"/>
        <v>29.100550000000002</v>
      </c>
      <c r="T65" s="15">
        <f t="shared" si="0"/>
        <v>0.61712665176650616</v>
      </c>
      <c r="U65" s="13"/>
      <c r="V65" s="15">
        <v>0.40514800000000001</v>
      </c>
      <c r="W65" s="15">
        <v>0.70782199999999995</v>
      </c>
      <c r="X65" s="15">
        <v>0.19547800000000001</v>
      </c>
      <c r="Y65" s="15"/>
      <c r="Z65" s="15">
        <v>0.453042</v>
      </c>
      <c r="AA65" s="15">
        <v>0.66386699999999998</v>
      </c>
      <c r="AB65" s="15">
        <v>0.14222799999999999</v>
      </c>
      <c r="AC65" s="15"/>
      <c r="AD65" s="15">
        <v>0.70073399999999997</v>
      </c>
      <c r="AE65" s="15">
        <v>0.37210900000000002</v>
      </c>
      <c r="AF65" s="15">
        <v>0.129167</v>
      </c>
    </row>
    <row r="66" spans="2:32" x14ac:dyDescent="0.25">
      <c r="B66" s="1">
        <v>0.8</v>
      </c>
      <c r="C66" s="1">
        <v>0.3</v>
      </c>
      <c r="D66" s="4">
        <v>0.1</v>
      </c>
      <c r="F66" s="1">
        <v>0.8</v>
      </c>
      <c r="G66" s="1">
        <v>0.3</v>
      </c>
      <c r="H66" s="4">
        <v>0.1</v>
      </c>
      <c r="J66" s="1">
        <v>0.7</v>
      </c>
      <c r="K66" s="1">
        <v>0.4</v>
      </c>
      <c r="L66" s="1">
        <v>0.2</v>
      </c>
      <c r="P66">
        <v>64</v>
      </c>
      <c r="Q66" s="10">
        <v>39545</v>
      </c>
      <c r="R66">
        <v>91.598500000000001</v>
      </c>
      <c r="S66" s="1">
        <f t="shared" si="1"/>
        <v>11.354049999999999</v>
      </c>
      <c r="T66" s="1">
        <f t="shared" si="0"/>
        <v>0.54569885656764217</v>
      </c>
      <c r="V66" s="1">
        <v>0.44239899999999999</v>
      </c>
      <c r="W66" s="1">
        <v>0.651169</v>
      </c>
      <c r="X66" s="1">
        <v>0.156751</v>
      </c>
      <c r="Y66" s="1"/>
      <c r="Z66" s="1">
        <v>0.42820200000000003</v>
      </c>
      <c r="AA66" s="1">
        <v>0.69855900000000004</v>
      </c>
      <c r="AB66" s="1">
        <v>0.16644800000000001</v>
      </c>
      <c r="AC66" s="1"/>
      <c r="AD66" s="1">
        <v>0.62573999999999996</v>
      </c>
      <c r="AE66" s="1">
        <v>0.37856200000000001</v>
      </c>
      <c r="AF66" s="1">
        <v>0.17152300000000001</v>
      </c>
    </row>
    <row r="67" spans="2:32" x14ac:dyDescent="0.25">
      <c r="B67" s="1">
        <v>0.81</v>
      </c>
      <c r="C67" s="1">
        <v>0.28999999999999998</v>
      </c>
      <c r="D67" s="4">
        <v>0.09</v>
      </c>
      <c r="F67" s="1">
        <v>0.81</v>
      </c>
      <c r="G67" s="1">
        <v>0.28999999999999998</v>
      </c>
      <c r="H67" s="4">
        <v>0.09</v>
      </c>
      <c r="J67" s="5">
        <v>0.71</v>
      </c>
      <c r="K67" s="1">
        <v>0.39</v>
      </c>
      <c r="L67" s="1">
        <v>0.19</v>
      </c>
      <c r="P67" s="13">
        <v>65</v>
      </c>
      <c r="Q67" s="14">
        <v>39546</v>
      </c>
      <c r="R67" s="13">
        <v>119.83880000000001</v>
      </c>
      <c r="S67" s="15">
        <f t="shared" si="1"/>
        <v>13.400165384615384</v>
      </c>
      <c r="T67" s="15">
        <f t="shared" si="0"/>
        <v>0.55393425569679733</v>
      </c>
      <c r="U67" s="13"/>
      <c r="V67" s="15">
        <v>0.474053</v>
      </c>
      <c r="W67" s="15">
        <v>0.57853900000000003</v>
      </c>
      <c r="X67" s="15">
        <v>0.124948</v>
      </c>
      <c r="Y67" s="15"/>
      <c r="Z67" s="15">
        <v>0.45224999999999999</v>
      </c>
      <c r="AA67" s="15">
        <v>0.66511699999999996</v>
      </c>
      <c r="AB67" s="15">
        <v>0.142984</v>
      </c>
      <c r="AC67" s="15"/>
      <c r="AD67" s="15">
        <v>0.64038799999999996</v>
      </c>
      <c r="AE67" s="15">
        <v>0.37104500000000001</v>
      </c>
      <c r="AF67" s="15">
        <v>0.17403199999999999</v>
      </c>
    </row>
    <row r="68" spans="2:32" x14ac:dyDescent="0.25">
      <c r="B68" s="1">
        <v>0.82</v>
      </c>
      <c r="C68" s="1">
        <v>0.28000000000000003</v>
      </c>
      <c r="D68" s="4">
        <v>0.08</v>
      </c>
      <c r="F68" s="1">
        <v>0.82</v>
      </c>
      <c r="G68" s="1">
        <v>0.28000000000000003</v>
      </c>
      <c r="H68" s="4">
        <v>0.08</v>
      </c>
      <c r="J68" s="5">
        <v>0.72</v>
      </c>
      <c r="K68" s="1">
        <v>0.38</v>
      </c>
      <c r="L68" s="1">
        <v>0.18</v>
      </c>
      <c r="P68">
        <v>66</v>
      </c>
      <c r="Q68" s="10">
        <v>39547</v>
      </c>
      <c r="R68">
        <v>98.590999999999994</v>
      </c>
      <c r="S68" s="1">
        <f t="shared" si="1"/>
        <v>3.4962499999999963</v>
      </c>
      <c r="T68" s="1">
        <f t="shared" ref="T68:T131" si="2">((S68/124.22685)+1)/2</f>
        <v>0.51407203837173687</v>
      </c>
      <c r="V68" s="1">
        <v>0.450571</v>
      </c>
      <c r="W68" s="1">
        <v>0.63479399999999997</v>
      </c>
      <c r="X68" s="1">
        <v>0.148391</v>
      </c>
      <c r="Y68" s="1"/>
      <c r="Z68" s="1">
        <v>0.32574500000000001</v>
      </c>
      <c r="AA68" s="1">
        <v>0.76661500000000005</v>
      </c>
      <c r="AB68" s="1">
        <v>0.27176499999999998</v>
      </c>
      <c r="AC68" s="1"/>
      <c r="AD68" s="1">
        <v>0.295317</v>
      </c>
      <c r="AE68" s="1">
        <v>0.38407400000000003</v>
      </c>
      <c r="AF68" s="1">
        <v>0.403171</v>
      </c>
    </row>
    <row r="69" spans="2:32" x14ac:dyDescent="0.25">
      <c r="B69" s="1">
        <v>0.83</v>
      </c>
      <c r="C69" s="1">
        <v>0.27</v>
      </c>
      <c r="D69" s="4">
        <v>7.0000000000000007E-2</v>
      </c>
      <c r="F69" s="1">
        <v>0.83</v>
      </c>
      <c r="G69" s="1">
        <v>0.27</v>
      </c>
      <c r="H69" s="4">
        <v>7.0000000000000007E-2</v>
      </c>
      <c r="J69" s="5">
        <v>0.73</v>
      </c>
      <c r="K69" s="1">
        <v>0.37</v>
      </c>
      <c r="L69" s="1">
        <v>0.17</v>
      </c>
      <c r="P69" s="13">
        <v>67</v>
      </c>
      <c r="Q69" s="14">
        <v>39548</v>
      </c>
      <c r="R69" s="13">
        <v>45.192799999999998</v>
      </c>
      <c r="S69" s="15">
        <f t="shared" si="1"/>
        <v>-37.323000000000008</v>
      </c>
      <c r="T69" s="15">
        <f t="shared" si="2"/>
        <v>0.34977885215635751</v>
      </c>
      <c r="U69" s="13"/>
      <c r="V69" s="15">
        <v>0.381998</v>
      </c>
      <c r="W69" s="15">
        <v>0.73083100000000001</v>
      </c>
      <c r="X69" s="15">
        <v>0.21962999999999999</v>
      </c>
      <c r="Y69" s="15"/>
      <c r="Z69" s="15">
        <v>0.110821</v>
      </c>
      <c r="AA69" s="15">
        <v>0.61211000000000004</v>
      </c>
      <c r="AB69" s="15">
        <v>0.49746699999999999</v>
      </c>
      <c r="AC69" s="15"/>
      <c r="AD69" s="15">
        <v>5.7007000000000002E-2</v>
      </c>
      <c r="AE69" s="15">
        <v>0.33785300000000001</v>
      </c>
      <c r="AF69" s="15">
        <v>0.792354</v>
      </c>
    </row>
    <row r="70" spans="2:32" x14ac:dyDescent="0.25">
      <c r="B70" s="1">
        <v>0.84</v>
      </c>
      <c r="C70" s="1">
        <v>0.26</v>
      </c>
      <c r="D70" s="4">
        <v>0.06</v>
      </c>
      <c r="F70" s="1">
        <v>0.84</v>
      </c>
      <c r="G70" s="1">
        <v>0.26</v>
      </c>
      <c r="H70" s="4">
        <v>0.06</v>
      </c>
      <c r="J70" s="5">
        <v>0.74</v>
      </c>
      <c r="K70" s="1">
        <v>0.36</v>
      </c>
      <c r="L70" s="1">
        <v>0.16</v>
      </c>
      <c r="P70">
        <v>68</v>
      </c>
      <c r="Q70" s="10">
        <v>39549</v>
      </c>
      <c r="R70">
        <v>7.0342000000000002</v>
      </c>
      <c r="S70" s="1">
        <f t="shared" ref="S70:S133" si="3">SLOPE(R68:R70,Q68:Q70)</f>
        <v>-45.778399999999998</v>
      </c>
      <c r="T70" s="1">
        <f t="shared" si="2"/>
        <v>0.31574675684040932</v>
      </c>
      <c r="V70" s="1">
        <v>0.324241</v>
      </c>
      <c r="W70" s="1">
        <v>0.75953499999999996</v>
      </c>
      <c r="X70" s="1">
        <v>0.27881800000000001</v>
      </c>
      <c r="Y70" s="1"/>
      <c r="Z70" s="1">
        <v>8.0432000000000003E-2</v>
      </c>
      <c r="AA70" s="1">
        <v>0.51899300000000004</v>
      </c>
      <c r="AB70" s="1">
        <v>0.53626099999999999</v>
      </c>
      <c r="AC70" s="1"/>
      <c r="AD70" s="1">
        <v>5.4901999999999999E-2</v>
      </c>
      <c r="AE70" s="1">
        <v>0.31718099999999999</v>
      </c>
      <c r="AF70" s="1">
        <v>0.80148200000000003</v>
      </c>
    </row>
    <row r="71" spans="2:32" x14ac:dyDescent="0.25">
      <c r="B71" s="1">
        <v>0.85</v>
      </c>
      <c r="C71" s="1">
        <v>0.25</v>
      </c>
      <c r="D71" s="4">
        <v>0.05</v>
      </c>
      <c r="F71" s="1">
        <v>0.85</v>
      </c>
      <c r="G71" s="1">
        <v>0.25</v>
      </c>
      <c r="H71" s="4">
        <v>0.05</v>
      </c>
      <c r="J71" s="5">
        <v>0.75</v>
      </c>
      <c r="K71" s="1">
        <v>0.35</v>
      </c>
      <c r="L71" s="1">
        <v>0.15</v>
      </c>
      <c r="P71" s="13">
        <v>69</v>
      </c>
      <c r="Q71" s="14">
        <v>39552</v>
      </c>
      <c r="R71" s="13">
        <v>-51.732599999999998</v>
      </c>
      <c r="S71" s="15">
        <f t="shared" si="3"/>
        <v>-23.160023076923071</v>
      </c>
      <c r="T71" s="15">
        <f t="shared" si="2"/>
        <v>0.40678334403181327</v>
      </c>
      <c r="U71" s="13"/>
      <c r="V71" s="15">
        <v>0.22648799999999999</v>
      </c>
      <c r="W71" s="15">
        <v>0.74051699999999998</v>
      </c>
      <c r="X71" s="15">
        <v>0.37489600000000001</v>
      </c>
      <c r="Y71" s="15"/>
      <c r="Z71" s="15">
        <v>7.2318999999999994E-2</v>
      </c>
      <c r="AA71" s="15">
        <v>0.48612699999999998</v>
      </c>
      <c r="AB71" s="15">
        <v>0.54776400000000003</v>
      </c>
      <c r="AC71" s="15"/>
      <c r="AD71" s="15">
        <v>6.8484000000000003E-2</v>
      </c>
      <c r="AE71" s="15">
        <v>0.29727199999999998</v>
      </c>
      <c r="AF71" s="15">
        <v>0.765038</v>
      </c>
    </row>
    <row r="72" spans="2:32" x14ac:dyDescent="0.25">
      <c r="B72" s="1">
        <v>0.86</v>
      </c>
      <c r="C72" s="1">
        <v>0.24</v>
      </c>
      <c r="D72" s="4">
        <v>3.9999999999999897E-2</v>
      </c>
      <c r="F72" s="1">
        <v>0.86</v>
      </c>
      <c r="G72" s="1">
        <v>0.24</v>
      </c>
      <c r="H72" s="4">
        <v>3.9999999999999897E-2</v>
      </c>
      <c r="J72" s="5">
        <v>0.76</v>
      </c>
      <c r="K72" s="1">
        <v>0.34</v>
      </c>
      <c r="L72" s="1">
        <v>0.14000000000000001</v>
      </c>
      <c r="P72">
        <v>70</v>
      </c>
      <c r="Q72" s="10">
        <v>39553</v>
      </c>
      <c r="R72">
        <v>-72.0261</v>
      </c>
      <c r="S72" s="1">
        <f t="shared" si="3"/>
        <v>-19.724426923076919</v>
      </c>
      <c r="T72" s="1">
        <f t="shared" si="2"/>
        <v>0.42061125705482783</v>
      </c>
      <c r="V72" s="1">
        <v>0.19314100000000001</v>
      </c>
      <c r="W72" s="1">
        <v>0.71387800000000001</v>
      </c>
      <c r="X72" s="1">
        <v>0.40745999999999999</v>
      </c>
      <c r="Y72" s="1"/>
      <c r="Z72" s="1">
        <v>0.10217900000000001</v>
      </c>
      <c r="AA72" s="1">
        <v>0.58967499999999995</v>
      </c>
      <c r="AB72" s="1">
        <v>0.50796300000000005</v>
      </c>
      <c r="AC72" s="1"/>
      <c r="AD72" s="1">
        <v>0.106626</v>
      </c>
      <c r="AE72" s="1">
        <v>0.30788700000000002</v>
      </c>
      <c r="AF72" s="1">
        <v>0.662609</v>
      </c>
    </row>
    <row r="73" spans="2:32" x14ac:dyDescent="0.25">
      <c r="B73" s="1">
        <v>0.87</v>
      </c>
      <c r="C73" s="1">
        <v>0.23</v>
      </c>
      <c r="D73" s="4">
        <v>2.9999999999999898E-2</v>
      </c>
      <c r="F73" s="1">
        <v>0.87</v>
      </c>
      <c r="G73" s="1">
        <v>0.23</v>
      </c>
      <c r="H73" s="4">
        <v>2.9999999999999898E-2</v>
      </c>
      <c r="J73" s="5">
        <v>0.77</v>
      </c>
      <c r="K73" s="1">
        <v>0.33</v>
      </c>
      <c r="L73" s="1">
        <v>0.13</v>
      </c>
      <c r="P73" s="13">
        <v>71</v>
      </c>
      <c r="Q73" s="14">
        <v>39554</v>
      </c>
      <c r="R73" s="13">
        <v>7.4191000000000003</v>
      </c>
      <c r="S73" s="15">
        <f t="shared" si="3"/>
        <v>29.575849999999999</v>
      </c>
      <c r="T73" s="15">
        <f t="shared" si="2"/>
        <v>0.6190396842550544</v>
      </c>
      <c r="U73" s="13"/>
      <c r="V73" s="15">
        <v>0.32485599999999998</v>
      </c>
      <c r="W73" s="15">
        <v>0.75940399999999997</v>
      </c>
      <c r="X73" s="15">
        <v>0.27819899999999997</v>
      </c>
      <c r="Y73" s="15"/>
      <c r="Z73" s="15">
        <v>0.45512399999999997</v>
      </c>
      <c r="AA73" s="15">
        <v>0.66053399999999995</v>
      </c>
      <c r="AB73" s="15">
        <v>0.14024900000000001</v>
      </c>
      <c r="AC73" s="15"/>
      <c r="AD73" s="15">
        <v>0.70815300000000003</v>
      </c>
      <c r="AE73" s="15">
        <v>0.36385800000000001</v>
      </c>
      <c r="AF73" s="15">
        <v>0.113746</v>
      </c>
    </row>
    <row r="74" spans="2:32" x14ac:dyDescent="0.25">
      <c r="B74" s="1">
        <v>0.88</v>
      </c>
      <c r="C74" s="1">
        <v>0.22</v>
      </c>
      <c r="D74" s="4">
        <v>1.99999999999999E-2</v>
      </c>
      <c r="F74" s="1">
        <v>0.88</v>
      </c>
      <c r="G74" s="1">
        <v>0.22</v>
      </c>
      <c r="H74" s="4">
        <v>1.99999999999999E-2</v>
      </c>
      <c r="J74" s="5">
        <v>0.78</v>
      </c>
      <c r="K74" s="1">
        <v>0.32</v>
      </c>
      <c r="L74" s="1">
        <v>0.12</v>
      </c>
      <c r="P74">
        <v>72</v>
      </c>
      <c r="Q74" s="10">
        <v>39555</v>
      </c>
      <c r="R74">
        <v>114.9753</v>
      </c>
      <c r="S74" s="1">
        <f t="shared" si="3"/>
        <v>93.500699999999995</v>
      </c>
      <c r="T74" s="1">
        <f t="shared" si="2"/>
        <v>0.87633047928044538</v>
      </c>
      <c r="V74" s="1">
        <v>0.46884900000000002</v>
      </c>
      <c r="W74" s="1">
        <v>0.59222600000000003</v>
      </c>
      <c r="X74" s="1">
        <v>0.130051</v>
      </c>
      <c r="Y74" s="1"/>
      <c r="Z74" s="1">
        <v>0.666045</v>
      </c>
      <c r="AA74" s="1">
        <v>0.112179</v>
      </c>
      <c r="AB74" s="1">
        <v>1.6048E-2</v>
      </c>
      <c r="AC74" s="1"/>
      <c r="AD74" s="1">
        <v>0.84687800000000002</v>
      </c>
      <c r="AE74" s="1">
        <v>0.36758099999999999</v>
      </c>
      <c r="AF74" s="1">
        <v>8.0209000000000003E-2</v>
      </c>
    </row>
    <row r="75" spans="2:32" x14ac:dyDescent="0.25">
      <c r="B75" s="1">
        <v>0.89</v>
      </c>
      <c r="C75" s="1">
        <v>0.21</v>
      </c>
      <c r="D75" s="4">
        <v>9.99999999999991E-3</v>
      </c>
      <c r="F75" s="1">
        <v>0.89</v>
      </c>
      <c r="G75" s="1">
        <v>0.21</v>
      </c>
      <c r="H75" s="4">
        <v>9.99999999999991E-3</v>
      </c>
      <c r="J75" s="5">
        <v>0.79</v>
      </c>
      <c r="K75" s="1">
        <v>0.31</v>
      </c>
      <c r="L75" s="1">
        <v>0.11</v>
      </c>
      <c r="P75" s="13">
        <v>73</v>
      </c>
      <c r="Q75" s="14">
        <v>39556</v>
      </c>
      <c r="R75" s="13">
        <v>184.9402</v>
      </c>
      <c r="S75" s="15">
        <f t="shared" si="3"/>
        <v>88.760549999999995</v>
      </c>
      <c r="T75" s="15">
        <f t="shared" si="2"/>
        <v>0.8572518742928763</v>
      </c>
      <c r="U75" s="13"/>
      <c r="V75" s="15">
        <v>0.53581100000000004</v>
      </c>
      <c r="W75" s="15">
        <v>0.36988399999999999</v>
      </c>
      <c r="X75" s="15">
        <v>7.1191000000000004E-2</v>
      </c>
      <c r="Y75" s="15"/>
      <c r="Z75" s="15">
        <v>0.65390800000000004</v>
      </c>
      <c r="AA75" s="15">
        <v>0.13481799999999999</v>
      </c>
      <c r="AB75" s="15">
        <v>1.8814000000000001E-2</v>
      </c>
      <c r="AC75" s="15"/>
      <c r="AD75" s="15">
        <v>0.80534700000000004</v>
      </c>
      <c r="AE75" s="15">
        <v>0.38183099999999998</v>
      </c>
      <c r="AF75" s="15">
        <v>0.10158</v>
      </c>
    </row>
    <row r="76" spans="2:32" x14ac:dyDescent="0.25">
      <c r="B76" s="1">
        <v>0.9</v>
      </c>
      <c r="C76" s="4">
        <v>0.2</v>
      </c>
      <c r="D76" s="4">
        <v>0</v>
      </c>
      <c r="F76" s="1">
        <v>0.9</v>
      </c>
      <c r="G76" s="4">
        <v>0.2</v>
      </c>
      <c r="H76" s="4">
        <v>0</v>
      </c>
      <c r="J76" s="5">
        <v>0.8</v>
      </c>
      <c r="K76" s="1">
        <v>0.3</v>
      </c>
      <c r="L76" s="1">
        <v>0.1</v>
      </c>
      <c r="P76">
        <v>74</v>
      </c>
      <c r="Q76" s="10">
        <v>39560</v>
      </c>
      <c r="R76">
        <v>209.15219999999999</v>
      </c>
      <c r="S76" s="1">
        <f t="shared" si="3"/>
        <v>15.183271428571427</v>
      </c>
      <c r="T76" s="1">
        <f t="shared" si="2"/>
        <v>0.56111106990385506</v>
      </c>
      <c r="V76" s="1">
        <v>0.55596699999999999</v>
      </c>
      <c r="W76" s="1">
        <v>0.29444399999999998</v>
      </c>
      <c r="X76" s="1">
        <v>5.7387000000000001E-2</v>
      </c>
      <c r="Y76" s="1"/>
      <c r="Z76" s="1">
        <v>0.52527999999999997</v>
      </c>
      <c r="AA76" s="1">
        <v>0.50475899999999996</v>
      </c>
      <c r="AB76" s="1">
        <v>8.0376000000000003E-2</v>
      </c>
      <c r="AC76" s="1"/>
      <c r="AD76" s="1">
        <v>0.63462200000000002</v>
      </c>
      <c r="AE76" s="1">
        <v>0.373201</v>
      </c>
      <c r="AF76" s="1">
        <v>0.19195200000000001</v>
      </c>
    </row>
    <row r="77" spans="2:32" x14ac:dyDescent="0.25">
      <c r="B77" s="1">
        <v>0.89</v>
      </c>
      <c r="C77" s="4">
        <v>0.21</v>
      </c>
      <c r="D77" s="4">
        <v>0.01</v>
      </c>
      <c r="F77" s="1">
        <v>0.89</v>
      </c>
      <c r="G77" s="4">
        <v>0.21</v>
      </c>
      <c r="H77" s="4">
        <v>0.01</v>
      </c>
      <c r="J77" s="1">
        <v>0.79</v>
      </c>
      <c r="K77" s="1">
        <v>0.31</v>
      </c>
      <c r="L77" s="1">
        <v>0.11</v>
      </c>
      <c r="P77" s="13">
        <v>75</v>
      </c>
      <c r="Q77" s="14">
        <v>39561</v>
      </c>
      <c r="R77" s="13">
        <v>189.8818</v>
      </c>
      <c r="S77" s="15">
        <f t="shared" si="3"/>
        <v>2.4353714285714267</v>
      </c>
      <c r="T77" s="15">
        <f t="shared" si="2"/>
        <v>0.50980211374824136</v>
      </c>
      <c r="U77" s="13"/>
      <c r="V77" s="15">
        <v>0.54001999999999994</v>
      </c>
      <c r="W77" s="15">
        <v>0.35392299999999999</v>
      </c>
      <c r="X77" s="15">
        <v>6.8131999999999998E-2</v>
      </c>
      <c r="Y77" s="15"/>
      <c r="Z77" s="15">
        <v>0.32008700000000001</v>
      </c>
      <c r="AA77" s="15">
        <v>0.76774900000000001</v>
      </c>
      <c r="AB77" s="15">
        <v>0.27761999999999998</v>
      </c>
      <c r="AC77" s="15"/>
      <c r="AD77" s="15">
        <v>0.141211</v>
      </c>
      <c r="AE77" s="15">
        <v>0.35798999999999997</v>
      </c>
      <c r="AF77" s="15">
        <v>0.63889600000000002</v>
      </c>
    </row>
    <row r="78" spans="2:32" x14ac:dyDescent="0.25">
      <c r="B78" s="1">
        <v>0.88</v>
      </c>
      <c r="C78" s="4">
        <v>0.22</v>
      </c>
      <c r="D78" s="4">
        <v>0.02</v>
      </c>
      <c r="F78" s="1">
        <v>0.88</v>
      </c>
      <c r="G78" s="4">
        <v>0.22</v>
      </c>
      <c r="H78" s="4">
        <v>0.02</v>
      </c>
      <c r="J78" s="5">
        <v>0.78</v>
      </c>
      <c r="K78" s="1">
        <v>0.32</v>
      </c>
      <c r="L78" s="1">
        <v>0.12</v>
      </c>
      <c r="P78">
        <v>76</v>
      </c>
      <c r="Q78" s="10">
        <v>39562</v>
      </c>
      <c r="R78">
        <v>212.46539999999999</v>
      </c>
      <c r="S78" s="1">
        <f t="shared" si="3"/>
        <v>1.6565999999999974</v>
      </c>
      <c r="T78" s="1">
        <f t="shared" si="2"/>
        <v>0.50666764069120318</v>
      </c>
      <c r="V78" s="1">
        <v>0.55864100000000005</v>
      </c>
      <c r="W78" s="1">
        <v>0.284773</v>
      </c>
      <c r="X78" s="1">
        <v>5.5717999999999997E-2</v>
      </c>
      <c r="Y78" s="1"/>
      <c r="Z78" s="1">
        <v>0.31557099999999999</v>
      </c>
      <c r="AA78" s="1">
        <v>0.76849199999999995</v>
      </c>
      <c r="AB78" s="1">
        <v>0.28228700000000001</v>
      </c>
      <c r="AC78" s="1"/>
      <c r="AD78" s="1">
        <v>0.118632</v>
      </c>
      <c r="AE78" s="1">
        <v>0.355402</v>
      </c>
      <c r="AF78" s="1">
        <v>0.68110400000000004</v>
      </c>
    </row>
    <row r="79" spans="2:32" x14ac:dyDescent="0.25">
      <c r="B79" s="1">
        <v>0.87</v>
      </c>
      <c r="C79" s="4">
        <v>0.23</v>
      </c>
      <c r="D79" s="4">
        <v>0.03</v>
      </c>
      <c r="F79" s="1">
        <v>0.87</v>
      </c>
      <c r="G79" s="4">
        <v>0.23</v>
      </c>
      <c r="H79" s="4">
        <v>0.03</v>
      </c>
      <c r="J79" s="1">
        <v>0.77</v>
      </c>
      <c r="K79" s="1">
        <v>0.33</v>
      </c>
      <c r="L79" s="1">
        <v>0.13</v>
      </c>
      <c r="P79" s="13">
        <v>77</v>
      </c>
      <c r="Q79" s="14">
        <v>39563</v>
      </c>
      <c r="R79" s="13">
        <v>286.13229999999999</v>
      </c>
      <c r="S79" s="15">
        <f t="shared" si="3"/>
        <v>48.125249999999994</v>
      </c>
      <c r="T79" s="15">
        <f t="shared" si="2"/>
        <v>0.69369906747212862</v>
      </c>
      <c r="U79" s="13"/>
      <c r="V79" s="15">
        <v>0.61456999999999995</v>
      </c>
      <c r="W79" s="15">
        <v>0.124879</v>
      </c>
      <c r="X79" s="15">
        <v>2.9322999999999998E-2</v>
      </c>
      <c r="Y79" s="15"/>
      <c r="Z79" s="15">
        <v>0.52906799999999998</v>
      </c>
      <c r="AA79" s="15">
        <v>0.493979</v>
      </c>
      <c r="AB79" s="15">
        <v>7.7613000000000001E-2</v>
      </c>
      <c r="AC79" s="15"/>
      <c r="AD79" s="15">
        <v>0.49975999999999998</v>
      </c>
      <c r="AE79" s="15">
        <v>0.373278</v>
      </c>
      <c r="AF79" s="15">
        <v>0.27912199999999998</v>
      </c>
    </row>
    <row r="80" spans="2:32" x14ac:dyDescent="0.25">
      <c r="B80" s="1">
        <v>0.86</v>
      </c>
      <c r="C80" s="4">
        <v>0.24</v>
      </c>
      <c r="D80" s="4">
        <v>0.04</v>
      </c>
      <c r="F80" s="1">
        <v>0.86</v>
      </c>
      <c r="G80" s="4">
        <v>0.24</v>
      </c>
      <c r="H80" s="4">
        <v>0.04</v>
      </c>
      <c r="J80" s="5">
        <v>0.76</v>
      </c>
      <c r="K80" s="1">
        <v>0.34</v>
      </c>
      <c r="L80" s="1">
        <v>0.14000000000000001</v>
      </c>
      <c r="P80">
        <v>78</v>
      </c>
      <c r="Q80" s="10">
        <v>39566</v>
      </c>
      <c r="R80">
        <v>328.74579999999997</v>
      </c>
      <c r="S80" s="1">
        <f t="shared" si="3"/>
        <v>25.639576923076916</v>
      </c>
      <c r="T80" s="1">
        <f t="shared" si="2"/>
        <v>0.60319659929828739</v>
      </c>
      <c r="V80" s="1">
        <v>0.64490099999999995</v>
      </c>
      <c r="W80" s="1">
        <v>7.6235999999999998E-2</v>
      </c>
      <c r="X80" s="1">
        <v>2.0714E-2</v>
      </c>
      <c r="Y80" s="1"/>
      <c r="Z80" s="1">
        <v>0.56386499999999995</v>
      </c>
      <c r="AA80" s="1">
        <v>0.38722699999999999</v>
      </c>
      <c r="AB80" s="1">
        <v>5.4937E-2</v>
      </c>
      <c r="AC80" s="1"/>
      <c r="AD80" s="1">
        <v>0.51403699999999997</v>
      </c>
      <c r="AE80" s="1">
        <v>0.37554900000000002</v>
      </c>
      <c r="AF80" s="1">
        <v>0.269874</v>
      </c>
    </row>
    <row r="81" spans="2:32" x14ac:dyDescent="0.25">
      <c r="B81" s="1">
        <v>0.85</v>
      </c>
      <c r="C81" s="4">
        <v>0.25</v>
      </c>
      <c r="D81" s="4">
        <v>0.05</v>
      </c>
      <c r="F81" s="1">
        <v>0.85</v>
      </c>
      <c r="G81" s="4">
        <v>0.25</v>
      </c>
      <c r="H81" s="4">
        <v>0.05</v>
      </c>
      <c r="J81" s="1">
        <v>0.75</v>
      </c>
      <c r="K81" s="1">
        <v>0.35</v>
      </c>
      <c r="L81" s="1">
        <v>0.15</v>
      </c>
      <c r="P81" s="13">
        <v>79</v>
      </c>
      <c r="Q81" s="14">
        <v>39567</v>
      </c>
      <c r="R81" s="13">
        <v>320.67660000000001</v>
      </c>
      <c r="S81" s="15">
        <f t="shared" si="3"/>
        <v>9.9210961538461557</v>
      </c>
      <c r="T81" s="15">
        <f t="shared" si="2"/>
        <v>0.53993136811343989</v>
      </c>
      <c r="U81" s="13"/>
      <c r="V81" s="15">
        <v>0.63924000000000003</v>
      </c>
      <c r="W81" s="15">
        <v>8.3587999999999996E-2</v>
      </c>
      <c r="X81" s="15">
        <v>2.2083999999999999E-2</v>
      </c>
      <c r="Y81" s="15"/>
      <c r="Z81" s="15">
        <v>0.39788499999999999</v>
      </c>
      <c r="AA81" s="15">
        <v>0.72968699999999997</v>
      </c>
      <c r="AB81" s="15">
        <v>0.197103</v>
      </c>
      <c r="AC81" s="15"/>
      <c r="AD81" s="15">
        <v>0.15298999999999999</v>
      </c>
      <c r="AE81" s="15">
        <v>0.35812500000000003</v>
      </c>
      <c r="AF81" s="15">
        <v>0.62922500000000003</v>
      </c>
    </row>
    <row r="82" spans="2:32" x14ac:dyDescent="0.25">
      <c r="B82" s="1">
        <v>0.84</v>
      </c>
      <c r="C82" s="4">
        <v>0.26</v>
      </c>
      <c r="D82" s="4">
        <v>0.06</v>
      </c>
      <c r="F82" s="1">
        <v>0.84</v>
      </c>
      <c r="G82" s="4">
        <v>0.26</v>
      </c>
      <c r="H82" s="4">
        <v>0.06</v>
      </c>
      <c r="J82" s="5">
        <v>0.74</v>
      </c>
      <c r="K82" s="1">
        <v>0.36</v>
      </c>
      <c r="L82" s="1">
        <v>0.16</v>
      </c>
      <c r="P82">
        <v>80</v>
      </c>
      <c r="Q82" s="10">
        <v>39568</v>
      </c>
      <c r="R82">
        <v>432.86130000000003</v>
      </c>
      <c r="S82" s="1">
        <f t="shared" si="3"/>
        <v>52.057750000000027</v>
      </c>
      <c r="T82" s="1">
        <f t="shared" si="2"/>
        <v>0.70952696619128641</v>
      </c>
      <c r="V82" s="1">
        <v>0.714364</v>
      </c>
      <c r="W82" s="1">
        <v>2.6277999999999999E-2</v>
      </c>
      <c r="X82" s="1">
        <v>9.8480000000000009E-3</v>
      </c>
      <c r="Y82" s="1"/>
      <c r="Z82" s="1">
        <v>0.54310899999999995</v>
      </c>
      <c r="AA82" s="1">
        <v>0.45233699999999999</v>
      </c>
      <c r="AB82" s="1">
        <v>6.7864999999999995E-2</v>
      </c>
      <c r="AC82" s="1"/>
      <c r="AD82" s="1">
        <v>0.360373</v>
      </c>
      <c r="AE82" s="1">
        <v>0.37045699999999998</v>
      </c>
      <c r="AF82" s="1">
        <v>0.38969399999999998</v>
      </c>
    </row>
    <row r="83" spans="2:32" x14ac:dyDescent="0.25">
      <c r="B83" s="1">
        <v>0.83</v>
      </c>
      <c r="C83" s="4">
        <v>0.27</v>
      </c>
      <c r="D83" s="4">
        <v>7.0000000000000007E-2</v>
      </c>
      <c r="F83" s="1">
        <v>0.83</v>
      </c>
      <c r="G83" s="4">
        <v>0.27</v>
      </c>
      <c r="H83" s="4">
        <v>7.0000000000000007E-2</v>
      </c>
      <c r="J83" s="1">
        <v>0.73</v>
      </c>
      <c r="K83" s="1">
        <v>0.37</v>
      </c>
      <c r="L83" s="1">
        <v>0.17</v>
      </c>
      <c r="P83" s="13">
        <v>81</v>
      </c>
      <c r="Q83" s="14">
        <v>39570</v>
      </c>
      <c r="R83" s="13">
        <v>561.00900000000001</v>
      </c>
      <c r="S83" s="15">
        <f t="shared" si="3"/>
        <v>77.81980714285713</v>
      </c>
      <c r="T83" s="15">
        <f t="shared" si="2"/>
        <v>0.81321653548672101</v>
      </c>
      <c r="U83" s="13"/>
      <c r="V83" s="15">
        <v>0.78677900000000001</v>
      </c>
      <c r="W83" s="15">
        <v>1.0194E-2</v>
      </c>
      <c r="X83" s="15">
        <v>4.8370000000000002E-3</v>
      </c>
      <c r="Y83" s="15"/>
      <c r="Z83" s="15">
        <v>0.72682000000000002</v>
      </c>
      <c r="AA83" s="15">
        <v>4.1376000000000003E-2</v>
      </c>
      <c r="AB83" s="15">
        <v>7.0629999999999998E-3</v>
      </c>
      <c r="AC83" s="15"/>
      <c r="AD83" s="15">
        <v>0.57407900000000001</v>
      </c>
      <c r="AE83" s="15">
        <v>0.38162400000000002</v>
      </c>
      <c r="AF83" s="15">
        <v>0.230993</v>
      </c>
    </row>
    <row r="84" spans="2:32" x14ac:dyDescent="0.25">
      <c r="B84" s="1">
        <v>0.82</v>
      </c>
      <c r="C84" s="4">
        <v>0.28000000000000003</v>
      </c>
      <c r="D84" s="4">
        <v>0.08</v>
      </c>
      <c r="F84" s="1">
        <v>0.82</v>
      </c>
      <c r="G84" s="4">
        <v>0.28000000000000003</v>
      </c>
      <c r="H84" s="4">
        <v>0.08</v>
      </c>
      <c r="J84" s="5">
        <v>0.72</v>
      </c>
      <c r="K84" s="1">
        <v>0.38</v>
      </c>
      <c r="L84" s="1">
        <v>0.18</v>
      </c>
      <c r="P84">
        <v>82</v>
      </c>
      <c r="Q84" s="10">
        <v>39573</v>
      </c>
      <c r="R84">
        <v>589.36720000000003</v>
      </c>
      <c r="S84" s="1">
        <f t="shared" si="3"/>
        <v>29.57630263157894</v>
      </c>
      <c r="T84" s="1">
        <f t="shared" si="2"/>
        <v>0.61904150604953334</v>
      </c>
      <c r="V84" s="1">
        <v>0.80025500000000005</v>
      </c>
      <c r="W84" s="1">
        <v>8.6650000000000008E-3</v>
      </c>
      <c r="X84" s="1">
        <v>4.2440000000000004E-3</v>
      </c>
      <c r="Y84" s="1"/>
      <c r="Z84" s="1">
        <v>0.62540899999999999</v>
      </c>
      <c r="AA84" s="1">
        <v>0.20075999999999999</v>
      </c>
      <c r="AB84" s="1">
        <v>2.7029000000000001E-2</v>
      </c>
      <c r="AC84" s="1"/>
      <c r="AD84" s="1">
        <v>0.39981499999999998</v>
      </c>
      <c r="AE84" s="1">
        <v>0.37380000000000002</v>
      </c>
      <c r="AF84" s="1">
        <v>0.356157</v>
      </c>
    </row>
    <row r="85" spans="2:32" x14ac:dyDescent="0.25">
      <c r="B85" s="1">
        <v>0.81</v>
      </c>
      <c r="C85" s="4">
        <v>0.28999999999999998</v>
      </c>
      <c r="D85" s="4">
        <v>0.09</v>
      </c>
      <c r="F85" s="1">
        <v>0.81</v>
      </c>
      <c r="G85" s="4">
        <v>0.28999999999999998</v>
      </c>
      <c r="H85" s="4">
        <v>0.09</v>
      </c>
      <c r="J85" s="1">
        <v>0.71</v>
      </c>
      <c r="K85" s="1">
        <v>0.39</v>
      </c>
      <c r="L85" s="1">
        <v>0.19</v>
      </c>
      <c r="P85" s="13">
        <v>83</v>
      </c>
      <c r="Q85" s="14">
        <v>39574</v>
      </c>
      <c r="R85" s="13">
        <v>517.49379999999996</v>
      </c>
      <c r="S85" s="15">
        <f t="shared" si="3"/>
        <v>-6.1869076923077007</v>
      </c>
      <c r="T85" s="15">
        <f t="shared" si="2"/>
        <v>0.4750983475299112</v>
      </c>
      <c r="U85" s="13"/>
      <c r="V85" s="15">
        <v>0.76421399999999995</v>
      </c>
      <c r="W85" s="15">
        <v>1.3483999999999999E-2</v>
      </c>
      <c r="X85" s="15">
        <v>6.0179999999999999E-3</v>
      </c>
      <c r="Y85" s="15"/>
      <c r="Z85" s="15">
        <v>0.184392</v>
      </c>
      <c r="AA85" s="15">
        <v>0.72571600000000003</v>
      </c>
      <c r="AB85" s="15">
        <v>0.41673100000000002</v>
      </c>
      <c r="AC85" s="15"/>
      <c r="AD85" s="15">
        <v>5.0446999999999999E-2</v>
      </c>
      <c r="AE85" s="15">
        <v>0.34790500000000002</v>
      </c>
      <c r="AF85" s="15">
        <v>0.83157800000000004</v>
      </c>
    </row>
    <row r="86" spans="2:32" x14ac:dyDescent="0.25">
      <c r="B86" s="3">
        <v>0.8</v>
      </c>
      <c r="C86" s="3">
        <v>0.3</v>
      </c>
      <c r="D86" s="3">
        <v>0.1</v>
      </c>
      <c r="E86" s="2"/>
      <c r="F86" s="3">
        <v>0.8</v>
      </c>
      <c r="G86" s="3">
        <v>0.3</v>
      </c>
      <c r="H86" s="3">
        <v>0.1</v>
      </c>
      <c r="I86" s="2"/>
      <c r="J86" s="3">
        <v>0.7</v>
      </c>
      <c r="K86" s="3">
        <v>0.4</v>
      </c>
      <c r="L86" s="3">
        <v>0.2</v>
      </c>
      <c r="M86" s="2"/>
      <c r="P86">
        <v>84</v>
      </c>
      <c r="Q86" s="10">
        <v>39575</v>
      </c>
      <c r="R86">
        <v>395.27499999999998</v>
      </c>
      <c r="S86" s="1">
        <f t="shared" si="3"/>
        <v>-97.046100000000024</v>
      </c>
      <c r="T86" s="1">
        <f t="shared" si="2"/>
        <v>0.10939965876942054</v>
      </c>
      <c r="V86" s="1">
        <v>0.69012899999999999</v>
      </c>
      <c r="W86" s="1">
        <v>3.7451999999999999E-2</v>
      </c>
      <c r="X86" s="1">
        <v>1.2649000000000001E-2</v>
      </c>
      <c r="Y86" s="1"/>
      <c r="Z86" s="1">
        <v>1.176E-2</v>
      </c>
      <c r="AA86" s="1">
        <v>7.9481999999999997E-2</v>
      </c>
      <c r="AB86" s="1">
        <v>0.69284800000000002</v>
      </c>
      <c r="AC86" s="1"/>
      <c r="AD86" s="1">
        <v>4.7288999999999998E-2</v>
      </c>
      <c r="AE86" s="1">
        <v>0.34762900000000002</v>
      </c>
      <c r="AF86" s="1">
        <v>0.84012500000000001</v>
      </c>
    </row>
    <row r="87" spans="2:32" x14ac:dyDescent="0.25">
      <c r="B87" s="1">
        <v>0.8</v>
      </c>
      <c r="C87" s="1">
        <v>0.3</v>
      </c>
      <c r="D87" s="4">
        <v>0.1</v>
      </c>
      <c r="F87" s="1">
        <v>0.3</v>
      </c>
      <c r="G87" s="1">
        <v>0.8</v>
      </c>
      <c r="H87" s="4">
        <v>0.1</v>
      </c>
      <c r="I87" s="1"/>
      <c r="J87" s="1">
        <v>0.2</v>
      </c>
      <c r="K87" s="1">
        <v>0.4</v>
      </c>
      <c r="L87" s="5">
        <v>0.6</v>
      </c>
      <c r="P87" s="13">
        <v>85</v>
      </c>
      <c r="Q87" s="14">
        <v>39576</v>
      </c>
      <c r="R87" s="13">
        <v>333.82</v>
      </c>
      <c r="S87" s="15">
        <f t="shared" si="3"/>
        <v>-91.836899999999986</v>
      </c>
      <c r="T87" s="15">
        <f t="shared" si="2"/>
        <v>0.13036614065316804</v>
      </c>
      <c r="U87" s="13"/>
      <c r="V87" s="15">
        <v>0.64844199999999996</v>
      </c>
      <c r="W87" s="15">
        <v>7.1984999999999993E-2</v>
      </c>
      <c r="X87" s="15">
        <v>1.9904999999999999E-2</v>
      </c>
      <c r="Y87" s="15"/>
      <c r="Z87" s="15">
        <v>1.3756000000000001E-2</v>
      </c>
      <c r="AA87" s="15">
        <v>9.5991000000000007E-2</v>
      </c>
      <c r="AB87" s="15">
        <v>0.68224700000000005</v>
      </c>
      <c r="AC87" s="15"/>
      <c r="AD87" s="15">
        <v>4.7296999999999999E-2</v>
      </c>
      <c r="AE87" s="15">
        <v>0.34730899999999998</v>
      </c>
      <c r="AF87" s="15">
        <v>0.840086</v>
      </c>
    </row>
    <row r="88" spans="2:32" x14ac:dyDescent="0.25">
      <c r="B88" s="1">
        <v>0.81</v>
      </c>
      <c r="C88" s="1">
        <v>0.28999999999999998</v>
      </c>
      <c r="D88" s="4">
        <v>0.09</v>
      </c>
      <c r="F88" s="1">
        <v>0.28999999999999998</v>
      </c>
      <c r="G88" s="1">
        <v>0.81</v>
      </c>
      <c r="H88" s="4">
        <v>0.09</v>
      </c>
      <c r="I88" s="1"/>
      <c r="J88" s="1">
        <v>0.19</v>
      </c>
      <c r="K88" s="1">
        <v>0.39</v>
      </c>
      <c r="L88" s="5">
        <v>0.61</v>
      </c>
      <c r="P88">
        <v>86</v>
      </c>
      <c r="Q88" s="10">
        <v>39577</v>
      </c>
      <c r="R88">
        <v>262.976</v>
      </c>
      <c r="S88" s="1">
        <f t="shared" si="3"/>
        <v>-66.149499999999989</v>
      </c>
      <c r="T88" s="1">
        <f t="shared" si="2"/>
        <v>0.23375522280408789</v>
      </c>
      <c r="V88" s="1">
        <v>0.59757499999999997</v>
      </c>
      <c r="W88" s="1">
        <v>0.163547</v>
      </c>
      <c r="X88" s="1">
        <v>3.5723999999999999E-2</v>
      </c>
      <c r="Y88" s="1"/>
      <c r="Z88" s="1">
        <v>3.5179000000000002E-2</v>
      </c>
      <c r="AA88" s="1">
        <v>0.27129999999999999</v>
      </c>
      <c r="AB88" s="1">
        <v>0.61375900000000005</v>
      </c>
      <c r="AC88" s="1"/>
      <c r="AD88" s="1">
        <v>4.7461999999999997E-2</v>
      </c>
      <c r="AE88" s="1">
        <v>0.34586800000000001</v>
      </c>
      <c r="AF88" s="1">
        <v>0.839499</v>
      </c>
    </row>
    <row r="89" spans="2:32" x14ac:dyDescent="0.25">
      <c r="B89" s="1">
        <v>0.82</v>
      </c>
      <c r="C89" s="1">
        <v>0.28000000000000003</v>
      </c>
      <c r="D89" s="4">
        <v>0.08</v>
      </c>
      <c r="F89" s="1">
        <v>0.28000000000000003</v>
      </c>
      <c r="G89" s="1">
        <v>0.82</v>
      </c>
      <c r="H89" s="4">
        <v>0.08</v>
      </c>
      <c r="I89" s="1"/>
      <c r="J89" s="1">
        <v>0.18</v>
      </c>
      <c r="K89" s="1">
        <v>0.38</v>
      </c>
      <c r="L89" s="5">
        <v>0.62</v>
      </c>
      <c r="P89" s="13">
        <v>87</v>
      </c>
      <c r="Q89" s="14">
        <v>39580</v>
      </c>
      <c r="R89" s="13">
        <v>222.70079999999999</v>
      </c>
      <c r="S89" s="15">
        <f t="shared" si="3"/>
        <v>-24.46716923076923</v>
      </c>
      <c r="T89" s="15">
        <f t="shared" si="2"/>
        <v>0.40152221830156187</v>
      </c>
      <c r="U89" s="13"/>
      <c r="V89" s="15">
        <v>0.56679400000000002</v>
      </c>
      <c r="W89" s="15">
        <v>0.25612200000000002</v>
      </c>
      <c r="X89" s="15">
        <v>5.0871E-2</v>
      </c>
      <c r="Y89" s="15"/>
      <c r="Z89" s="15">
        <v>5.4241999999999999E-2</v>
      </c>
      <c r="AA89" s="15">
        <v>0.39635300000000001</v>
      </c>
      <c r="AB89" s="15">
        <v>0.57626900000000003</v>
      </c>
      <c r="AC89" s="15"/>
      <c r="AD89" s="15">
        <v>4.7719999999999999E-2</v>
      </c>
      <c r="AE89" s="15">
        <v>0.344109</v>
      </c>
      <c r="AF89" s="15">
        <v>0.83843900000000005</v>
      </c>
    </row>
    <row r="90" spans="2:32" x14ac:dyDescent="0.25">
      <c r="B90" s="1">
        <v>0.83</v>
      </c>
      <c r="C90" s="1">
        <v>0.27</v>
      </c>
      <c r="D90" s="4">
        <v>7.0000000000000007E-2</v>
      </c>
      <c r="F90" s="1">
        <v>0.27</v>
      </c>
      <c r="G90" s="1">
        <v>0.83</v>
      </c>
      <c r="H90" s="4">
        <v>7.0000000000000007E-2</v>
      </c>
      <c r="I90" s="1"/>
      <c r="J90" s="1">
        <v>0.17</v>
      </c>
      <c r="K90" s="1">
        <v>0.37</v>
      </c>
      <c r="L90" s="5">
        <v>0.63</v>
      </c>
      <c r="P90">
        <v>88</v>
      </c>
      <c r="Q90" s="10">
        <v>39581</v>
      </c>
      <c r="R90">
        <v>149.60059999999999</v>
      </c>
      <c r="S90" s="1">
        <f t="shared" si="3"/>
        <v>-24.901053846153847</v>
      </c>
      <c r="T90" s="1">
        <f t="shared" si="2"/>
        <v>0.39977587837833028</v>
      </c>
      <c r="V90" s="1">
        <v>0.50393600000000005</v>
      </c>
      <c r="W90" s="1">
        <v>0.486649</v>
      </c>
      <c r="X90" s="1">
        <v>9.7102999999999995E-2</v>
      </c>
      <c r="Y90" s="1"/>
      <c r="Z90" s="1">
        <v>5.1790999999999997E-2</v>
      </c>
      <c r="AA90" s="1">
        <v>0.38215399999999999</v>
      </c>
      <c r="AB90" s="1">
        <v>0.58054700000000004</v>
      </c>
      <c r="AC90" s="1"/>
      <c r="AD90" s="1">
        <v>4.7308999999999997E-2</v>
      </c>
      <c r="AE90" s="1">
        <v>0.33850599999999997</v>
      </c>
      <c r="AF90" s="1">
        <v>0.83836100000000002</v>
      </c>
    </row>
    <row r="91" spans="2:32" x14ac:dyDescent="0.25">
      <c r="B91" s="1">
        <v>0.84</v>
      </c>
      <c r="C91" s="1">
        <v>0.26</v>
      </c>
      <c r="D91" s="4">
        <v>0.06</v>
      </c>
      <c r="F91" s="1">
        <v>0.26</v>
      </c>
      <c r="G91" s="1">
        <v>0.84</v>
      </c>
      <c r="H91" s="4">
        <v>0.06</v>
      </c>
      <c r="I91" s="1"/>
      <c r="J91" s="1">
        <v>0.16</v>
      </c>
      <c r="K91" s="1">
        <v>0.36</v>
      </c>
      <c r="L91" s="5">
        <v>0.64</v>
      </c>
      <c r="P91" s="13">
        <v>89</v>
      </c>
      <c r="Q91" s="14">
        <v>39582</v>
      </c>
      <c r="R91" s="13">
        <v>117.2805</v>
      </c>
      <c r="S91" s="15">
        <f t="shared" si="3"/>
        <v>-52.710149999999992</v>
      </c>
      <c r="T91" s="15">
        <f t="shared" si="2"/>
        <v>0.28784719245477131</v>
      </c>
      <c r="U91" s="13"/>
      <c r="V91" s="15">
        <v>0.47132800000000002</v>
      </c>
      <c r="W91" s="15">
        <v>0.58579499999999995</v>
      </c>
      <c r="X91" s="15">
        <v>0.127612</v>
      </c>
      <c r="Y91" s="15"/>
      <c r="Z91" s="15">
        <v>6.0933000000000001E-2</v>
      </c>
      <c r="AA91" s="15">
        <v>0.43252600000000002</v>
      </c>
      <c r="AB91" s="15">
        <v>0.56515599999999999</v>
      </c>
      <c r="AC91" s="15"/>
      <c r="AD91" s="15">
        <v>4.7305E-2</v>
      </c>
      <c r="AE91" s="15">
        <v>0.33421099999999998</v>
      </c>
      <c r="AF91" s="15">
        <v>0.83646399999999999</v>
      </c>
    </row>
    <row r="92" spans="2:32" x14ac:dyDescent="0.25">
      <c r="B92" s="1">
        <v>0.85</v>
      </c>
      <c r="C92" s="1">
        <v>0.25</v>
      </c>
      <c r="D92" s="4">
        <v>0.05</v>
      </c>
      <c r="F92" s="1">
        <v>0.25</v>
      </c>
      <c r="G92" s="1">
        <v>0.85</v>
      </c>
      <c r="H92" s="4">
        <v>0.05</v>
      </c>
      <c r="I92" s="1"/>
      <c r="J92" s="1">
        <v>0.15</v>
      </c>
      <c r="K92" s="1">
        <v>0.35</v>
      </c>
      <c r="L92" s="5">
        <v>0.65</v>
      </c>
      <c r="P92">
        <v>90</v>
      </c>
      <c r="Q92" s="10">
        <v>39583</v>
      </c>
      <c r="R92">
        <v>126.62439999999999</v>
      </c>
      <c r="S92" s="1">
        <f t="shared" si="3"/>
        <v>-11.488099999999996</v>
      </c>
      <c r="T92" s="1">
        <f t="shared" si="2"/>
        <v>0.45376160628720763</v>
      </c>
      <c r="V92" s="1">
        <v>0.481155</v>
      </c>
      <c r="W92" s="1">
        <v>0.55872299999999997</v>
      </c>
      <c r="X92" s="1">
        <v>0.118089</v>
      </c>
      <c r="Y92" s="1"/>
      <c r="Z92" s="1">
        <v>0.24116099999999999</v>
      </c>
      <c r="AA92" s="1">
        <v>0.76070899999999997</v>
      </c>
      <c r="AB92" s="1">
        <v>0.35853400000000002</v>
      </c>
      <c r="AC92" s="1"/>
      <c r="AD92" s="1">
        <v>0.101365</v>
      </c>
      <c r="AE92" s="1">
        <v>0.362676</v>
      </c>
      <c r="AF92" s="1">
        <v>0.69519399999999998</v>
      </c>
    </row>
    <row r="93" spans="2:32" x14ac:dyDescent="0.25">
      <c r="B93" s="1">
        <v>0.86</v>
      </c>
      <c r="C93" s="1">
        <v>0.24</v>
      </c>
      <c r="D93" s="4">
        <v>3.9999999999999897E-2</v>
      </c>
      <c r="F93" s="1">
        <v>0.24</v>
      </c>
      <c r="G93" s="1">
        <v>0.86</v>
      </c>
      <c r="H93" s="4">
        <v>3.9999999999999897E-2</v>
      </c>
      <c r="I93" s="1"/>
      <c r="J93" s="1">
        <v>0.14000000000000001</v>
      </c>
      <c r="K93" s="1">
        <v>0.34</v>
      </c>
      <c r="L93" s="5">
        <v>0.66</v>
      </c>
      <c r="P93" s="13">
        <v>91</v>
      </c>
      <c r="Q93" s="14">
        <v>39584</v>
      </c>
      <c r="R93" s="13">
        <v>140.4195</v>
      </c>
      <c r="S93" s="15">
        <f t="shared" si="3"/>
        <v>11.569499999999998</v>
      </c>
      <c r="T93" s="15">
        <f t="shared" si="2"/>
        <v>0.5465660201478183</v>
      </c>
      <c r="U93" s="13"/>
      <c r="V93" s="15">
        <v>0.49505399999999999</v>
      </c>
      <c r="W93" s="15">
        <v>0.51621600000000001</v>
      </c>
      <c r="X93" s="15">
        <v>0.10508000000000001</v>
      </c>
      <c r="Y93" s="15"/>
      <c r="Z93" s="15">
        <v>0.36898500000000001</v>
      </c>
      <c r="AA93" s="15">
        <v>0.74994899999999998</v>
      </c>
      <c r="AB93" s="15">
        <v>0.22691600000000001</v>
      </c>
      <c r="AC93" s="15"/>
      <c r="AD93" s="15">
        <v>0.33553100000000002</v>
      </c>
      <c r="AE93" s="15">
        <v>0.37151800000000001</v>
      </c>
      <c r="AF93" s="15">
        <v>0.38680100000000001</v>
      </c>
    </row>
    <row r="94" spans="2:32" x14ac:dyDescent="0.25">
      <c r="B94" s="1">
        <v>0.87</v>
      </c>
      <c r="C94" s="1">
        <v>0.23</v>
      </c>
      <c r="D94" s="4">
        <v>2.9999999999999898E-2</v>
      </c>
      <c r="F94" s="1">
        <v>0.23</v>
      </c>
      <c r="G94" s="1">
        <v>0.87</v>
      </c>
      <c r="H94" s="4">
        <v>2.9999999999999898E-2</v>
      </c>
      <c r="I94" s="1"/>
      <c r="J94" s="1">
        <v>0.13</v>
      </c>
      <c r="K94" s="1">
        <v>0.33</v>
      </c>
      <c r="L94" s="5">
        <v>0.67</v>
      </c>
      <c r="P94">
        <v>92</v>
      </c>
      <c r="Q94" s="10">
        <v>39587</v>
      </c>
      <c r="R94">
        <v>148.09559999999999</v>
      </c>
      <c r="S94" s="1">
        <f t="shared" si="3"/>
        <v>4.7195461538461512</v>
      </c>
      <c r="T94" s="1">
        <f t="shared" si="2"/>
        <v>0.51899567667475333</v>
      </c>
      <c r="V94" s="1">
        <v>0.50249900000000003</v>
      </c>
      <c r="W94" s="1">
        <v>0.49154900000000001</v>
      </c>
      <c r="X94" s="1">
        <v>9.8374000000000003E-2</v>
      </c>
      <c r="Y94" s="1"/>
      <c r="Z94" s="1">
        <v>0.36463899999999999</v>
      </c>
      <c r="AA94" s="1">
        <v>0.75231400000000004</v>
      </c>
      <c r="AB94" s="1">
        <v>0.23142199999999999</v>
      </c>
      <c r="AC94" s="1"/>
      <c r="AD94" s="1">
        <v>0.30404799999999998</v>
      </c>
      <c r="AE94" s="1">
        <v>0.36937399999999998</v>
      </c>
      <c r="AF94" s="1">
        <v>0.41986499999999999</v>
      </c>
    </row>
    <row r="95" spans="2:32" x14ac:dyDescent="0.25">
      <c r="B95" s="1">
        <v>0.88</v>
      </c>
      <c r="C95" s="1">
        <v>0.22</v>
      </c>
      <c r="D95" s="4">
        <v>1.99999999999999E-2</v>
      </c>
      <c r="F95" s="1">
        <v>0.22</v>
      </c>
      <c r="G95" s="1">
        <v>0.88</v>
      </c>
      <c r="H95" s="4">
        <v>1.99999999999999E-2</v>
      </c>
      <c r="I95" s="1"/>
      <c r="J95" s="1">
        <v>0.12</v>
      </c>
      <c r="K95" s="1">
        <v>0.32</v>
      </c>
      <c r="L95" s="5">
        <v>0.68</v>
      </c>
      <c r="P95" s="13">
        <v>93</v>
      </c>
      <c r="Q95" s="14">
        <v>39588</v>
      </c>
      <c r="R95" s="13">
        <v>135.4365</v>
      </c>
      <c r="S95" s="15">
        <f t="shared" si="3"/>
        <v>-0.36780000000000157</v>
      </c>
      <c r="T95" s="15">
        <f t="shared" si="2"/>
        <v>0.49851964370021457</v>
      </c>
      <c r="U95" s="13"/>
      <c r="V95" s="15">
        <v>0.49011300000000002</v>
      </c>
      <c r="W95" s="15">
        <v>0.53187499999999999</v>
      </c>
      <c r="X95" s="15">
        <v>0.109636</v>
      </c>
      <c r="Y95" s="15"/>
      <c r="Z95" s="15">
        <v>0.29231000000000001</v>
      </c>
      <c r="AA95" s="15">
        <v>0.77010999999999996</v>
      </c>
      <c r="AB95" s="15">
        <v>0.30625200000000002</v>
      </c>
      <c r="AC95" s="15"/>
      <c r="AD95" s="15">
        <v>0.15618699999999999</v>
      </c>
      <c r="AE95" s="15">
        <v>0.36661500000000002</v>
      </c>
      <c r="AF95" s="15">
        <v>0.59874400000000005</v>
      </c>
    </row>
    <row r="96" spans="2:32" x14ac:dyDescent="0.25">
      <c r="B96" s="1">
        <v>0.89</v>
      </c>
      <c r="C96" s="1">
        <v>0.21</v>
      </c>
      <c r="D96" s="4">
        <v>9.99999999999991E-3</v>
      </c>
      <c r="F96" s="1">
        <v>0.21</v>
      </c>
      <c r="G96" s="1">
        <v>0.89</v>
      </c>
      <c r="H96" s="4">
        <v>9.99999999999991E-3</v>
      </c>
      <c r="I96" s="1"/>
      <c r="J96" s="1">
        <v>0.11</v>
      </c>
      <c r="K96" s="1">
        <v>0.31</v>
      </c>
      <c r="L96" s="5">
        <v>0.69</v>
      </c>
      <c r="P96">
        <v>94</v>
      </c>
      <c r="Q96" s="10">
        <v>39589</v>
      </c>
      <c r="R96">
        <v>63.309199999999997</v>
      </c>
      <c r="S96" s="1">
        <f t="shared" si="3"/>
        <v>-42.393199999999993</v>
      </c>
      <c r="T96" s="1">
        <f t="shared" si="2"/>
        <v>0.32937183064691733</v>
      </c>
      <c r="V96" s="1">
        <v>0.40689199999999998</v>
      </c>
      <c r="W96" s="1">
        <v>0.70575100000000002</v>
      </c>
      <c r="X96" s="1">
        <v>0.19365499999999999</v>
      </c>
      <c r="Y96" s="1"/>
      <c r="Z96" s="1">
        <v>9.1714000000000004E-2</v>
      </c>
      <c r="AA96" s="1">
        <v>0.55848500000000001</v>
      </c>
      <c r="AB96" s="1">
        <v>0.52119199999999999</v>
      </c>
      <c r="AC96" s="1"/>
      <c r="AD96" s="1">
        <v>5.092E-2</v>
      </c>
      <c r="AE96" s="1">
        <v>0.331932</v>
      </c>
      <c r="AF96" s="1">
        <v>0.81683499999999998</v>
      </c>
    </row>
    <row r="97" spans="2:32" x14ac:dyDescent="0.25">
      <c r="B97" s="1">
        <v>0.9</v>
      </c>
      <c r="C97" s="4">
        <v>0.2</v>
      </c>
      <c r="D97" s="4">
        <v>0</v>
      </c>
      <c r="F97" s="4">
        <v>0.2</v>
      </c>
      <c r="G97" s="1">
        <v>0.9</v>
      </c>
      <c r="H97" s="4">
        <v>0</v>
      </c>
      <c r="I97" s="1"/>
      <c r="J97" s="1">
        <v>0.1</v>
      </c>
      <c r="K97" s="1">
        <v>0.3</v>
      </c>
      <c r="L97" s="5">
        <v>0.7</v>
      </c>
      <c r="P97" s="13">
        <v>95</v>
      </c>
      <c r="Q97" s="14">
        <v>39591</v>
      </c>
      <c r="R97" s="13">
        <v>-35.672600000000003</v>
      </c>
      <c r="S97" s="15">
        <f t="shared" si="3"/>
        <v>-55.958442857142856</v>
      </c>
      <c r="T97" s="15">
        <f t="shared" si="2"/>
        <v>0.27477315549278253</v>
      </c>
      <c r="U97" s="13"/>
      <c r="V97" s="15">
        <v>0.25350400000000001</v>
      </c>
      <c r="W97" s="15">
        <v>0.75377899999999998</v>
      </c>
      <c r="X97" s="15">
        <v>0.34865499999999999</v>
      </c>
      <c r="Y97" s="15"/>
      <c r="Z97" s="15">
        <v>1.6903000000000001E-2</v>
      </c>
      <c r="AA97" s="15">
        <v>0.122585</v>
      </c>
      <c r="AB97" s="15">
        <v>0.66812099999999996</v>
      </c>
      <c r="AC97" s="15"/>
      <c r="AD97" s="15">
        <v>4.7494000000000001E-2</v>
      </c>
      <c r="AE97" s="15">
        <v>0.30631000000000003</v>
      </c>
      <c r="AF97" s="15">
        <v>0.83623800000000004</v>
      </c>
    </row>
    <row r="98" spans="2:32" x14ac:dyDescent="0.25">
      <c r="B98" s="1">
        <v>0.89</v>
      </c>
      <c r="C98" s="4">
        <v>0.21</v>
      </c>
      <c r="D98" s="4">
        <v>0.01</v>
      </c>
      <c r="F98" s="4">
        <v>0.21</v>
      </c>
      <c r="G98" s="1">
        <v>0.89</v>
      </c>
      <c r="H98" s="4">
        <v>0.01</v>
      </c>
      <c r="I98" s="1"/>
      <c r="J98" s="1">
        <v>0.11</v>
      </c>
      <c r="K98" s="1">
        <v>0.31</v>
      </c>
      <c r="L98" s="1">
        <v>0.69</v>
      </c>
      <c r="P98">
        <v>96</v>
      </c>
      <c r="Q98" s="10">
        <v>39594</v>
      </c>
      <c r="R98">
        <v>-102.21810000000001</v>
      </c>
      <c r="S98" s="1">
        <f t="shared" si="3"/>
        <v>-32.243068421052627</v>
      </c>
      <c r="T98" s="1">
        <f t="shared" si="2"/>
        <v>0.37022504224709624</v>
      </c>
      <c r="V98" s="1">
        <v>0.147205</v>
      </c>
      <c r="W98" s="1">
        <v>0.65131799999999995</v>
      </c>
      <c r="X98" s="1">
        <v>0.45387</v>
      </c>
      <c r="Y98" s="1"/>
      <c r="Z98" s="1">
        <v>1.8627999999999999E-2</v>
      </c>
      <c r="AA98" s="1">
        <v>0.13727</v>
      </c>
      <c r="AB98" s="1">
        <v>0.66134000000000004</v>
      </c>
      <c r="AC98" s="1"/>
      <c r="AD98" s="1">
        <v>5.6758999999999997E-2</v>
      </c>
      <c r="AE98" s="1">
        <v>0.29782399999999998</v>
      </c>
      <c r="AF98" s="1">
        <v>0.81232000000000004</v>
      </c>
    </row>
    <row r="99" spans="2:32" x14ac:dyDescent="0.25">
      <c r="B99" s="1">
        <v>0.88</v>
      </c>
      <c r="C99" s="4">
        <v>0.22</v>
      </c>
      <c r="D99" s="4">
        <v>0.02</v>
      </c>
      <c r="F99" s="4">
        <v>0.22</v>
      </c>
      <c r="G99" s="1">
        <v>0.88</v>
      </c>
      <c r="H99" s="4">
        <v>0.02</v>
      </c>
      <c r="I99" s="1"/>
      <c r="J99" s="1">
        <v>0.12</v>
      </c>
      <c r="K99" s="1">
        <v>0.32</v>
      </c>
      <c r="L99" s="5">
        <v>0.68</v>
      </c>
      <c r="P99" s="13">
        <v>97</v>
      </c>
      <c r="Q99" s="14">
        <v>39595</v>
      </c>
      <c r="R99" s="13">
        <v>-106.4945</v>
      </c>
      <c r="S99" s="15">
        <f t="shared" si="3"/>
        <v>-18.738480769230769</v>
      </c>
      <c r="T99" s="15">
        <f t="shared" si="2"/>
        <v>0.42457958658200395</v>
      </c>
      <c r="U99" s="13"/>
      <c r="V99" s="15">
        <v>0.14120099999999999</v>
      </c>
      <c r="W99" s="15">
        <v>0.64010500000000004</v>
      </c>
      <c r="X99" s="15">
        <v>0.46019399999999999</v>
      </c>
      <c r="Y99" s="15"/>
      <c r="Z99" s="15">
        <v>0.118704</v>
      </c>
      <c r="AA99" s="15">
        <v>0.63032100000000002</v>
      </c>
      <c r="AB99" s="15">
        <v>0.48816900000000002</v>
      </c>
      <c r="AC99" s="15"/>
      <c r="AD99" s="15">
        <v>0.17515900000000001</v>
      </c>
      <c r="AE99" s="15">
        <v>0.307037</v>
      </c>
      <c r="AF99" s="15">
        <v>0.53964699999999999</v>
      </c>
    </row>
    <row r="100" spans="2:32" x14ac:dyDescent="0.25">
      <c r="B100" s="1">
        <v>0.87</v>
      </c>
      <c r="C100" s="4">
        <v>0.23</v>
      </c>
      <c r="D100" s="4">
        <v>0.03</v>
      </c>
      <c r="F100" s="4">
        <v>0.23</v>
      </c>
      <c r="G100" s="1">
        <v>0.87</v>
      </c>
      <c r="H100" s="4">
        <v>0.03</v>
      </c>
      <c r="I100" s="1"/>
      <c r="J100" s="1">
        <v>0.13</v>
      </c>
      <c r="K100" s="1">
        <v>0.33</v>
      </c>
      <c r="L100" s="1">
        <v>0.67</v>
      </c>
      <c r="P100">
        <v>98</v>
      </c>
      <c r="Q100" s="10">
        <v>39596</v>
      </c>
      <c r="R100">
        <v>-18.9556</v>
      </c>
      <c r="S100" s="1">
        <f t="shared" si="3"/>
        <v>41.631250000000001</v>
      </c>
      <c r="T100" s="1">
        <f t="shared" si="2"/>
        <v>0.66756140077608017</v>
      </c>
      <c r="V100" s="1">
        <v>0.28162900000000002</v>
      </c>
      <c r="W100" s="1">
        <v>0.76092099999999996</v>
      </c>
      <c r="X100" s="1">
        <v>0.32117600000000002</v>
      </c>
      <c r="Y100" s="1"/>
      <c r="Z100" s="1">
        <v>0.50470999999999999</v>
      </c>
      <c r="AA100" s="1">
        <v>0.55931799999999998</v>
      </c>
      <c r="AB100" s="1">
        <v>9.6320000000000003E-2</v>
      </c>
      <c r="AC100" s="1"/>
      <c r="AD100" s="1">
        <v>0.741896</v>
      </c>
      <c r="AE100" s="1">
        <v>0.31626399999999999</v>
      </c>
      <c r="AF100" s="1">
        <v>0.10643</v>
      </c>
    </row>
    <row r="101" spans="2:32" x14ac:dyDescent="0.25">
      <c r="B101" s="1">
        <v>0.86</v>
      </c>
      <c r="C101" s="4">
        <v>0.24</v>
      </c>
      <c r="D101" s="4">
        <v>0.04</v>
      </c>
      <c r="F101" s="4">
        <v>0.24</v>
      </c>
      <c r="G101" s="1">
        <v>0.86</v>
      </c>
      <c r="H101" s="4">
        <v>0.04</v>
      </c>
      <c r="I101" s="1"/>
      <c r="J101" s="1">
        <v>0.14000000000000001</v>
      </c>
      <c r="K101" s="1">
        <v>0.34</v>
      </c>
      <c r="L101" s="5">
        <v>0.66</v>
      </c>
      <c r="P101" s="13">
        <v>99</v>
      </c>
      <c r="Q101" s="14">
        <v>39597</v>
      </c>
      <c r="R101" s="13">
        <v>38.435499999999998</v>
      </c>
      <c r="S101" s="15">
        <f t="shared" si="3"/>
        <v>72.465000000000003</v>
      </c>
      <c r="T101" s="15">
        <f t="shared" si="2"/>
        <v>0.7916640001738755</v>
      </c>
      <c r="U101" s="13"/>
      <c r="V101" s="15">
        <v>0.37227900000000003</v>
      </c>
      <c r="W101" s="15">
        <v>0.73826000000000003</v>
      </c>
      <c r="X101" s="15">
        <v>0.22971900000000001</v>
      </c>
      <c r="Y101" s="15"/>
      <c r="Z101" s="15">
        <v>0.60870400000000002</v>
      </c>
      <c r="AA101" s="15">
        <v>0.24705199999999999</v>
      </c>
      <c r="AB101" s="15">
        <v>3.313E-2</v>
      </c>
      <c r="AC101" s="15"/>
      <c r="AD101" s="15">
        <v>0.83039099999999999</v>
      </c>
      <c r="AE101" s="15">
        <v>0.32444600000000001</v>
      </c>
      <c r="AF101" s="15">
        <v>8.5149000000000002E-2</v>
      </c>
    </row>
    <row r="102" spans="2:32" x14ac:dyDescent="0.25">
      <c r="B102" s="1">
        <v>0.85</v>
      </c>
      <c r="C102" s="4">
        <v>0.25</v>
      </c>
      <c r="D102" s="4">
        <v>0.05</v>
      </c>
      <c r="F102" s="4">
        <v>0.25</v>
      </c>
      <c r="G102" s="1">
        <v>0.85</v>
      </c>
      <c r="H102" s="4">
        <v>0.05</v>
      </c>
      <c r="I102" s="1"/>
      <c r="J102" s="1">
        <v>0.15</v>
      </c>
      <c r="K102" s="1">
        <v>0.35</v>
      </c>
      <c r="L102" s="1">
        <v>0.65</v>
      </c>
      <c r="P102">
        <v>100</v>
      </c>
      <c r="Q102" s="10">
        <v>39598</v>
      </c>
      <c r="R102">
        <v>145.38839999999999</v>
      </c>
      <c r="S102" s="1">
        <f t="shared" si="3"/>
        <v>82.171999999999997</v>
      </c>
      <c r="T102" s="1">
        <f t="shared" si="2"/>
        <v>0.83073365379545572</v>
      </c>
      <c r="V102" s="1">
        <v>0.49989600000000001</v>
      </c>
      <c r="W102" s="1">
        <v>0.50031499999999995</v>
      </c>
      <c r="X102" s="1">
        <v>0.10069599999999999</v>
      </c>
      <c r="Y102" s="1"/>
      <c r="Z102" s="1">
        <v>0.63630399999999998</v>
      </c>
      <c r="AA102" s="1">
        <v>0.17347099999999999</v>
      </c>
      <c r="AB102" s="1">
        <v>2.3581000000000001E-2</v>
      </c>
      <c r="AC102" s="1"/>
      <c r="AD102" s="1">
        <v>0.82435499999999995</v>
      </c>
      <c r="AE102" s="1">
        <v>0.37356200000000001</v>
      </c>
      <c r="AF102" s="1">
        <v>9.1548000000000004E-2</v>
      </c>
    </row>
    <row r="103" spans="2:32" x14ac:dyDescent="0.25">
      <c r="B103" s="1">
        <v>0.84</v>
      </c>
      <c r="C103" s="4">
        <v>0.26</v>
      </c>
      <c r="D103" s="4">
        <v>0.06</v>
      </c>
      <c r="F103" s="4">
        <v>0.26</v>
      </c>
      <c r="G103" s="1">
        <v>0.84</v>
      </c>
      <c r="H103" s="4">
        <v>0.06</v>
      </c>
      <c r="I103" s="1"/>
      <c r="J103" s="1">
        <v>0.16</v>
      </c>
      <c r="K103" s="1">
        <v>0.36</v>
      </c>
      <c r="L103" s="5">
        <v>0.64</v>
      </c>
      <c r="P103" s="13">
        <v>101</v>
      </c>
      <c r="Q103" s="14">
        <v>39601</v>
      </c>
      <c r="R103" s="13">
        <v>151.9907</v>
      </c>
      <c r="S103" s="15">
        <f t="shared" si="3"/>
        <v>22.345407692307692</v>
      </c>
      <c r="T103" s="15">
        <f t="shared" si="2"/>
        <v>0.58993791475960189</v>
      </c>
      <c r="U103" s="13"/>
      <c r="V103" s="15">
        <v>0.50620299999999996</v>
      </c>
      <c r="W103" s="15">
        <v>0.47883199999999998</v>
      </c>
      <c r="X103" s="15">
        <v>9.5114000000000004E-2</v>
      </c>
      <c r="Y103" s="15"/>
      <c r="Z103" s="15">
        <v>0.55931200000000003</v>
      </c>
      <c r="AA103" s="15">
        <v>0.40174799999999999</v>
      </c>
      <c r="AB103" s="15">
        <v>5.7618999999999997E-2</v>
      </c>
      <c r="AC103" s="15"/>
      <c r="AD103" s="15">
        <v>0.76933099999999999</v>
      </c>
      <c r="AE103" s="15">
        <v>0.36854999999999999</v>
      </c>
      <c r="AF103" s="15">
        <v>0.117934</v>
      </c>
    </row>
    <row r="104" spans="2:32" x14ac:dyDescent="0.25">
      <c r="B104" s="1">
        <v>0.83</v>
      </c>
      <c r="C104" s="4">
        <v>0.27</v>
      </c>
      <c r="D104" s="4">
        <v>7.0000000000000007E-2</v>
      </c>
      <c r="F104" s="4">
        <v>0.27</v>
      </c>
      <c r="G104" s="1">
        <v>0.83</v>
      </c>
      <c r="H104" s="4">
        <v>7.0000000000000007E-2</v>
      </c>
      <c r="I104" s="1"/>
      <c r="J104" s="1">
        <v>0.17</v>
      </c>
      <c r="K104" s="1">
        <v>0.37</v>
      </c>
      <c r="L104" s="1">
        <v>0.63</v>
      </c>
      <c r="P104">
        <v>102</v>
      </c>
      <c r="Q104" s="10">
        <v>39602</v>
      </c>
      <c r="R104">
        <v>79.192599999999999</v>
      </c>
      <c r="S104" s="1">
        <f t="shared" si="3"/>
        <v>-12.222092307692304</v>
      </c>
      <c r="T104" s="1">
        <f t="shared" si="2"/>
        <v>0.45080736448001257</v>
      </c>
      <c r="V104" s="1">
        <v>0.42732199999999998</v>
      </c>
      <c r="W104" s="1">
        <v>0.67743100000000001</v>
      </c>
      <c r="X104" s="1">
        <v>0.172344</v>
      </c>
      <c r="Y104" s="1"/>
      <c r="Z104" s="1">
        <v>0.128716</v>
      </c>
      <c r="AA104" s="1">
        <v>0.65076900000000004</v>
      </c>
      <c r="AB104" s="1">
        <v>0.47667199999999998</v>
      </c>
      <c r="AC104" s="1"/>
      <c r="AD104" s="1">
        <v>5.7278000000000003E-2</v>
      </c>
      <c r="AE104" s="1">
        <v>0.34551300000000001</v>
      </c>
      <c r="AF104" s="1">
        <v>0.79511299999999996</v>
      </c>
    </row>
    <row r="105" spans="2:32" x14ac:dyDescent="0.25">
      <c r="B105" s="1">
        <v>0.82</v>
      </c>
      <c r="C105" s="4">
        <v>0.28000000000000003</v>
      </c>
      <c r="D105" s="4">
        <v>0.08</v>
      </c>
      <c r="F105" s="4">
        <v>0.28000000000000003</v>
      </c>
      <c r="G105" s="1">
        <v>0.82</v>
      </c>
      <c r="H105" s="4">
        <v>0.08</v>
      </c>
      <c r="I105" s="1"/>
      <c r="J105" s="1">
        <v>0.18</v>
      </c>
      <c r="K105" s="1">
        <v>0.38</v>
      </c>
      <c r="L105" s="5">
        <v>0.62</v>
      </c>
      <c r="P105" s="13">
        <v>103</v>
      </c>
      <c r="Q105" s="14">
        <v>39603</v>
      </c>
      <c r="R105" s="13">
        <v>6.3140999999999998</v>
      </c>
      <c r="S105" s="15">
        <f t="shared" si="3"/>
        <v>-72.838300000000004</v>
      </c>
      <c r="T105" s="15">
        <f t="shared" si="2"/>
        <v>0.20683350660505356</v>
      </c>
      <c r="U105" s="13"/>
      <c r="V105" s="15">
        <v>0.32308999999999999</v>
      </c>
      <c r="W105" s="15">
        <v>0.759772</v>
      </c>
      <c r="X105" s="15">
        <v>0.279978</v>
      </c>
      <c r="Y105" s="15"/>
      <c r="Z105" s="15">
        <v>2.6967000000000001E-2</v>
      </c>
      <c r="AA105" s="15">
        <v>0.20711499999999999</v>
      </c>
      <c r="AB105" s="15">
        <v>0.63447600000000004</v>
      </c>
      <c r="AC105" s="15"/>
      <c r="AD105" s="15">
        <v>4.6471999999999999E-2</v>
      </c>
      <c r="AE105" s="15">
        <v>0.312025</v>
      </c>
      <c r="AF105" s="15">
        <v>0.83826699999999998</v>
      </c>
    </row>
    <row r="106" spans="2:32" x14ac:dyDescent="0.25">
      <c r="B106" s="1">
        <v>0.81</v>
      </c>
      <c r="C106" s="4">
        <v>0.28999999999999998</v>
      </c>
      <c r="D106" s="4">
        <v>0.09</v>
      </c>
      <c r="F106" s="4">
        <v>0.28999999999999998</v>
      </c>
      <c r="G106" s="1">
        <v>0.81</v>
      </c>
      <c r="H106" s="4">
        <v>0.09</v>
      </c>
      <c r="I106" s="1"/>
      <c r="J106" s="1">
        <v>0.19</v>
      </c>
      <c r="K106" s="1">
        <v>0.39</v>
      </c>
      <c r="L106" s="1">
        <v>0.61</v>
      </c>
      <c r="P106">
        <v>104</v>
      </c>
      <c r="Q106" s="10">
        <v>39604</v>
      </c>
      <c r="R106">
        <v>35.691299999999998</v>
      </c>
      <c r="S106" s="1">
        <f t="shared" si="3"/>
        <v>-21.75065</v>
      </c>
      <c r="T106" s="1">
        <f t="shared" si="2"/>
        <v>0.41245592237104944</v>
      </c>
      <c r="V106" s="1">
        <v>0.36826599999999998</v>
      </c>
      <c r="W106" s="1">
        <v>0.74098299999999995</v>
      </c>
      <c r="X106" s="1">
        <v>0.233873</v>
      </c>
      <c r="Y106" s="1"/>
      <c r="Z106" s="1">
        <v>0.18442900000000001</v>
      </c>
      <c r="AA106" s="1">
        <v>0.72575000000000001</v>
      </c>
      <c r="AB106" s="1">
        <v>0.41669299999999998</v>
      </c>
      <c r="AC106" s="1"/>
      <c r="AD106" s="1">
        <v>0.105062</v>
      </c>
      <c r="AE106" s="1">
        <v>0.37438300000000002</v>
      </c>
      <c r="AF106" s="1">
        <v>0.65280300000000002</v>
      </c>
    </row>
    <row r="107" spans="2:32" x14ac:dyDescent="0.25">
      <c r="B107" s="3">
        <v>0.8</v>
      </c>
      <c r="C107" s="3">
        <v>0.3</v>
      </c>
      <c r="D107" s="3">
        <v>0.1</v>
      </c>
      <c r="E107" s="2"/>
      <c r="F107" s="3">
        <v>0.3</v>
      </c>
      <c r="G107" s="3">
        <v>0.8</v>
      </c>
      <c r="H107" s="3">
        <v>0.1</v>
      </c>
      <c r="I107" s="3"/>
      <c r="J107" s="3">
        <v>0.2</v>
      </c>
      <c r="K107" s="3">
        <v>0.4</v>
      </c>
      <c r="L107" s="3">
        <v>0.6</v>
      </c>
      <c r="M107" s="2"/>
      <c r="P107" s="13">
        <v>105</v>
      </c>
      <c r="Q107" s="14">
        <v>39605</v>
      </c>
      <c r="R107" s="13">
        <v>-1.2869999999999999</v>
      </c>
      <c r="S107" s="15">
        <f t="shared" si="3"/>
        <v>-3.8005500000000003</v>
      </c>
      <c r="T107" s="15">
        <f t="shared" si="2"/>
        <v>0.48470318614695618</v>
      </c>
      <c r="U107" s="13"/>
      <c r="V107" s="15">
        <v>0.31081900000000001</v>
      </c>
      <c r="W107" s="15">
        <v>0.76158499999999996</v>
      </c>
      <c r="X107" s="15">
        <v>0.29227599999999998</v>
      </c>
      <c r="Y107" s="15"/>
      <c r="Z107" s="15">
        <v>0.28489799999999998</v>
      </c>
      <c r="AA107" s="15">
        <v>0.76986100000000002</v>
      </c>
      <c r="AB107" s="15">
        <v>0.313859</v>
      </c>
      <c r="AC107" s="15"/>
      <c r="AD107" s="15">
        <v>0.38581700000000002</v>
      </c>
      <c r="AE107" s="15">
        <v>0.41486000000000001</v>
      </c>
      <c r="AF107" s="15">
        <v>0.26844699999999999</v>
      </c>
    </row>
    <row r="108" spans="2:32" x14ac:dyDescent="0.25">
      <c r="B108" s="1">
        <v>0.8</v>
      </c>
      <c r="C108" s="1">
        <v>0.3</v>
      </c>
      <c r="D108" s="4">
        <v>0.1</v>
      </c>
      <c r="F108" s="4">
        <v>0.1</v>
      </c>
      <c r="G108" s="1">
        <v>0.3</v>
      </c>
      <c r="H108" s="1">
        <v>0.8</v>
      </c>
      <c r="J108" s="4">
        <v>0.1</v>
      </c>
      <c r="K108" s="1">
        <v>0.4</v>
      </c>
      <c r="L108" s="1">
        <v>0.8</v>
      </c>
      <c r="P108">
        <v>106</v>
      </c>
      <c r="Q108" s="10">
        <v>39608</v>
      </c>
      <c r="R108">
        <v>-57.429600000000001</v>
      </c>
      <c r="S108" s="1">
        <f t="shared" si="3"/>
        <v>-22.226526923076918</v>
      </c>
      <c r="T108" s="1">
        <f t="shared" si="2"/>
        <v>0.41054056782782095</v>
      </c>
      <c r="V108" s="1">
        <v>0.217</v>
      </c>
      <c r="W108" s="1">
        <v>0.73419999999999996</v>
      </c>
      <c r="X108" s="1">
        <v>0.38412099999999999</v>
      </c>
      <c r="Y108" s="1"/>
      <c r="Z108" s="1">
        <v>7.7993000000000007E-2</v>
      </c>
      <c r="AA108" s="1">
        <v>0.50953700000000002</v>
      </c>
      <c r="AB108" s="1">
        <v>0.53965300000000005</v>
      </c>
      <c r="AC108" s="1"/>
      <c r="AD108" s="1">
        <v>7.4575000000000002E-2</v>
      </c>
      <c r="AE108" s="1">
        <v>0.29819400000000001</v>
      </c>
      <c r="AF108" s="1">
        <v>0.74729199999999996</v>
      </c>
    </row>
    <row r="109" spans="2:32" x14ac:dyDescent="0.25">
      <c r="B109" s="1">
        <v>0.81</v>
      </c>
      <c r="C109" s="1">
        <v>0.28999999999999998</v>
      </c>
      <c r="D109" s="4">
        <v>0.09</v>
      </c>
      <c r="F109" s="4">
        <v>0.09</v>
      </c>
      <c r="G109" s="1">
        <v>0.28999999999999998</v>
      </c>
      <c r="H109" s="1">
        <v>0.81</v>
      </c>
      <c r="J109" s="4">
        <v>0.09</v>
      </c>
      <c r="K109" s="1">
        <v>0.39</v>
      </c>
      <c r="L109" s="1">
        <v>0.81</v>
      </c>
      <c r="P109" s="13">
        <v>107</v>
      </c>
      <c r="Q109" s="14">
        <v>39609</v>
      </c>
      <c r="R109" s="13">
        <v>-105.30370000000001</v>
      </c>
      <c r="S109" s="15">
        <f t="shared" si="3"/>
        <v>-24.321873076923076</v>
      </c>
      <c r="T109" s="15">
        <f t="shared" si="2"/>
        <v>0.40210702003261345</v>
      </c>
      <c r="U109" s="13"/>
      <c r="V109" s="15">
        <v>0.14285800000000001</v>
      </c>
      <c r="W109" s="15">
        <v>0.64328600000000002</v>
      </c>
      <c r="X109" s="15">
        <v>0.45844000000000001</v>
      </c>
      <c r="Y109" s="15"/>
      <c r="Z109" s="15">
        <v>6.2695000000000001E-2</v>
      </c>
      <c r="AA109" s="15">
        <v>0.44145000000000001</v>
      </c>
      <c r="AB109" s="15">
        <v>0.56235100000000005</v>
      </c>
      <c r="AC109" s="15"/>
      <c r="AD109" s="15">
        <v>8.974E-2</v>
      </c>
      <c r="AE109" s="15">
        <v>0.284827</v>
      </c>
      <c r="AF109" s="15">
        <v>0.72352700000000003</v>
      </c>
    </row>
    <row r="110" spans="2:32" x14ac:dyDescent="0.25">
      <c r="B110" s="1">
        <v>0.82</v>
      </c>
      <c r="C110" s="1">
        <v>0.28000000000000003</v>
      </c>
      <c r="D110" s="4">
        <v>0.08</v>
      </c>
      <c r="F110" s="4">
        <v>0.08</v>
      </c>
      <c r="G110" s="1">
        <v>0.28000000000000003</v>
      </c>
      <c r="H110" s="1">
        <v>0.82</v>
      </c>
      <c r="J110" s="4">
        <v>0.08</v>
      </c>
      <c r="K110" s="1">
        <v>0.38</v>
      </c>
      <c r="L110" s="1">
        <v>0.82</v>
      </c>
      <c r="P110">
        <v>108</v>
      </c>
      <c r="Q110" s="10">
        <v>39610</v>
      </c>
      <c r="R110">
        <v>-168.803</v>
      </c>
      <c r="S110" s="1">
        <f t="shared" si="3"/>
        <v>-55.686700000000002</v>
      </c>
      <c r="T110" s="1">
        <f t="shared" si="2"/>
        <v>0.27586689189977853</v>
      </c>
      <c r="V110" s="1">
        <v>7.1891999999999998E-2</v>
      </c>
      <c r="W110" s="1">
        <v>0.42258699999999999</v>
      </c>
      <c r="X110" s="1">
        <v>0.54366999999999999</v>
      </c>
      <c r="Y110" s="1"/>
      <c r="Z110" s="1">
        <v>5.3960000000000001E-2</v>
      </c>
      <c r="AA110" s="1">
        <v>0.39474799999999999</v>
      </c>
      <c r="AB110" s="1">
        <v>0.57675500000000002</v>
      </c>
      <c r="AC110" s="1"/>
      <c r="AD110" s="1">
        <v>0.118738</v>
      </c>
      <c r="AE110" s="1">
        <v>0.29760900000000001</v>
      </c>
      <c r="AF110" s="1">
        <v>0.67854800000000004</v>
      </c>
    </row>
    <row r="111" spans="2:32" x14ac:dyDescent="0.25">
      <c r="B111" s="1">
        <v>0.83</v>
      </c>
      <c r="C111" s="1">
        <v>0.27</v>
      </c>
      <c r="D111" s="4">
        <v>7.0000000000000007E-2</v>
      </c>
      <c r="F111" s="4">
        <v>7.0000000000000007E-2</v>
      </c>
      <c r="G111" s="1">
        <v>0.27</v>
      </c>
      <c r="H111" s="1">
        <v>0.83</v>
      </c>
      <c r="J111" s="4">
        <v>7.0000000000000007E-2</v>
      </c>
      <c r="K111" s="1">
        <v>0.37</v>
      </c>
      <c r="L111" s="1">
        <v>0.83</v>
      </c>
      <c r="P111" s="13">
        <v>109</v>
      </c>
      <c r="Q111" s="14">
        <v>39611</v>
      </c>
      <c r="R111" s="13">
        <v>-211.6824</v>
      </c>
      <c r="S111" s="15">
        <f t="shared" si="3"/>
        <v>-53.189349999999997</v>
      </c>
      <c r="T111" s="15">
        <f t="shared" si="2"/>
        <v>0.28591846287658429</v>
      </c>
      <c r="U111" s="13"/>
      <c r="V111" s="15">
        <v>4.3673999999999998E-2</v>
      </c>
      <c r="W111" s="15">
        <v>0.263511</v>
      </c>
      <c r="X111" s="15">
        <v>0.59082999999999997</v>
      </c>
      <c r="Y111" s="15"/>
      <c r="Z111" s="15">
        <v>5.9755999999999997E-2</v>
      </c>
      <c r="AA111" s="15">
        <v>0.42642999999999998</v>
      </c>
      <c r="AB111" s="15">
        <v>0.567056</v>
      </c>
      <c r="AC111" s="15"/>
      <c r="AD111" s="15">
        <v>0.152725</v>
      </c>
      <c r="AE111" s="15">
        <v>0.311058</v>
      </c>
      <c r="AF111" s="15">
        <v>0.62453400000000003</v>
      </c>
    </row>
    <row r="112" spans="2:32" x14ac:dyDescent="0.25">
      <c r="B112" s="1">
        <v>0.84</v>
      </c>
      <c r="C112" s="1">
        <v>0.26</v>
      </c>
      <c r="D112" s="4">
        <v>0.06</v>
      </c>
      <c r="F112" s="4">
        <v>0.06</v>
      </c>
      <c r="G112" s="1">
        <v>0.26</v>
      </c>
      <c r="H112" s="1">
        <v>0.84</v>
      </c>
      <c r="J112" s="4">
        <v>0.06</v>
      </c>
      <c r="K112" s="1">
        <v>0.36</v>
      </c>
      <c r="L112" s="1">
        <v>0.84</v>
      </c>
      <c r="P112">
        <v>110</v>
      </c>
      <c r="Q112" s="10">
        <v>39612</v>
      </c>
      <c r="R112">
        <v>-276.54590000000002</v>
      </c>
      <c r="S112" s="1">
        <f t="shared" si="3"/>
        <v>-53.87145000000001</v>
      </c>
      <c r="T112" s="1">
        <f t="shared" si="2"/>
        <v>0.28317308214769987</v>
      </c>
      <c r="V112" s="1">
        <v>2.1649000000000002E-2</v>
      </c>
      <c r="W112" s="1">
        <v>0.11268499999999999</v>
      </c>
      <c r="X112" s="1">
        <v>0.64664200000000005</v>
      </c>
      <c r="Y112" s="1"/>
      <c r="Z112" s="1">
        <v>5.8117000000000002E-2</v>
      </c>
      <c r="AA112" s="1">
        <v>0.41775600000000002</v>
      </c>
      <c r="AB112" s="1">
        <v>0.569739</v>
      </c>
      <c r="AC112" s="1"/>
      <c r="AD112" s="1">
        <v>0.17500499999999999</v>
      </c>
      <c r="AE112" s="1">
        <v>0.32451600000000003</v>
      </c>
      <c r="AF112" s="1">
        <v>0.59406499999999995</v>
      </c>
    </row>
    <row r="113" spans="2:32" x14ac:dyDescent="0.25">
      <c r="B113" s="1">
        <v>0.85</v>
      </c>
      <c r="C113" s="1">
        <v>0.25</v>
      </c>
      <c r="D113" s="4">
        <v>0.05</v>
      </c>
      <c r="F113" s="4">
        <v>0.05</v>
      </c>
      <c r="G113" s="1">
        <v>0.25</v>
      </c>
      <c r="H113" s="1">
        <v>0.85</v>
      </c>
      <c r="J113" s="4">
        <v>0.05</v>
      </c>
      <c r="K113" s="1">
        <v>0.35</v>
      </c>
      <c r="L113" s="1">
        <v>0.85</v>
      </c>
      <c r="P113" s="13">
        <v>111</v>
      </c>
      <c r="Q113" s="14">
        <v>39615</v>
      </c>
      <c r="R113" s="13">
        <v>-277.39670000000001</v>
      </c>
      <c r="S113" s="15">
        <f t="shared" si="3"/>
        <v>-12.702811538461537</v>
      </c>
      <c r="T113" s="15">
        <f t="shared" si="2"/>
        <v>0.44887252015783408</v>
      </c>
      <c r="U113" s="13"/>
      <c r="V113" s="15">
        <v>2.1468999999999999E-2</v>
      </c>
      <c r="W113" s="15">
        <v>0.111455</v>
      </c>
      <c r="X113" s="15">
        <v>0.64726099999999998</v>
      </c>
      <c r="Y113" s="15"/>
      <c r="Z113" s="15">
        <v>0.12978799999999999</v>
      </c>
      <c r="AA113" s="15">
        <v>0.65279600000000004</v>
      </c>
      <c r="AB113" s="15">
        <v>0.47545999999999999</v>
      </c>
      <c r="AC113" s="15"/>
      <c r="AD113" s="15">
        <v>0.43451800000000002</v>
      </c>
      <c r="AE113" s="15">
        <v>0.323376</v>
      </c>
      <c r="AF113" s="15">
        <v>0.31720599999999999</v>
      </c>
    </row>
    <row r="114" spans="2:32" x14ac:dyDescent="0.25">
      <c r="B114" s="1">
        <v>0.86</v>
      </c>
      <c r="C114" s="1">
        <v>0.24</v>
      </c>
      <c r="D114" s="4">
        <v>3.9999999999999897E-2</v>
      </c>
      <c r="F114" s="4">
        <v>3.9999999999999897E-2</v>
      </c>
      <c r="G114" s="1">
        <v>0.24</v>
      </c>
      <c r="H114" s="1">
        <v>0.86</v>
      </c>
      <c r="J114" s="4">
        <v>3.9999999999999897E-2</v>
      </c>
      <c r="K114" s="1">
        <v>0.34</v>
      </c>
      <c r="L114" s="1">
        <v>0.86</v>
      </c>
      <c r="P114">
        <v>112</v>
      </c>
      <c r="Q114" s="10">
        <v>39616</v>
      </c>
      <c r="R114">
        <v>-250.5574</v>
      </c>
      <c r="S114" s="1">
        <f t="shared" si="3"/>
        <v>4.9323423076923101</v>
      </c>
      <c r="T114" s="1">
        <f t="shared" si="2"/>
        <v>0.51985215880340008</v>
      </c>
      <c r="V114" s="1">
        <v>2.8285999999999999E-2</v>
      </c>
      <c r="W114" s="1">
        <v>0.15872600000000001</v>
      </c>
      <c r="X114" s="1">
        <v>0.62639400000000001</v>
      </c>
      <c r="Y114" s="1"/>
      <c r="Z114" s="1">
        <v>0.37634200000000001</v>
      </c>
      <c r="AA114" s="1">
        <v>0.74556</v>
      </c>
      <c r="AB114" s="1">
        <v>0.21929699999999999</v>
      </c>
      <c r="AC114" s="1"/>
      <c r="AD114" s="1">
        <v>0.803342</v>
      </c>
      <c r="AE114" s="1">
        <v>0.31329800000000002</v>
      </c>
      <c r="AF114" s="1">
        <v>9.3021000000000006E-2</v>
      </c>
    </row>
    <row r="115" spans="2:32" x14ac:dyDescent="0.25">
      <c r="B115" s="1">
        <v>0.87</v>
      </c>
      <c r="C115" s="1">
        <v>0.23</v>
      </c>
      <c r="D115" s="4">
        <v>2.9999999999999898E-2</v>
      </c>
      <c r="F115" s="4">
        <v>2.9999999999999898E-2</v>
      </c>
      <c r="G115" s="1">
        <v>0.23</v>
      </c>
      <c r="H115" s="1">
        <v>0.87</v>
      </c>
      <c r="J115" s="4">
        <v>2.9999999999999898E-2</v>
      </c>
      <c r="K115" s="1">
        <v>0.33</v>
      </c>
      <c r="L115" s="1">
        <v>0.87</v>
      </c>
      <c r="P115" s="13">
        <v>113</v>
      </c>
      <c r="Q115" s="14">
        <v>39617</v>
      </c>
      <c r="R115" s="13">
        <v>-290.92590000000001</v>
      </c>
      <c r="S115" s="15">
        <f t="shared" si="3"/>
        <v>-6.7646000000000015</v>
      </c>
      <c r="T115" s="15">
        <f t="shared" si="2"/>
        <v>0.47277319677670326</v>
      </c>
      <c r="U115" s="13"/>
      <c r="V115" s="15">
        <v>1.8863999999999999E-2</v>
      </c>
      <c r="W115" s="15">
        <v>9.3909999999999993E-2</v>
      </c>
      <c r="X115" s="15">
        <v>0.65673199999999998</v>
      </c>
      <c r="Y115" s="15"/>
      <c r="Z115" s="15">
        <v>0.268044</v>
      </c>
      <c r="AA115" s="15">
        <v>0.76791600000000004</v>
      </c>
      <c r="AB115" s="15">
        <v>0.33111200000000002</v>
      </c>
      <c r="AC115" s="15"/>
      <c r="AD115" s="15">
        <v>0.76065099999999997</v>
      </c>
      <c r="AE115" s="15">
        <v>0.32624399999999998</v>
      </c>
      <c r="AF115" s="15">
        <v>0.115785</v>
      </c>
    </row>
    <row r="116" spans="2:32" x14ac:dyDescent="0.25">
      <c r="B116" s="1">
        <v>0.88</v>
      </c>
      <c r="C116" s="1">
        <v>0.22</v>
      </c>
      <c r="D116" s="4">
        <v>1.99999999999999E-2</v>
      </c>
      <c r="F116" s="4">
        <v>1.99999999999999E-2</v>
      </c>
      <c r="G116" s="1">
        <v>0.22</v>
      </c>
      <c r="H116" s="1">
        <v>0.88</v>
      </c>
      <c r="J116" s="4">
        <v>1.99999999999999E-2</v>
      </c>
      <c r="K116" s="1">
        <v>0.32</v>
      </c>
      <c r="L116" s="1">
        <v>0.88</v>
      </c>
      <c r="P116">
        <v>114</v>
      </c>
      <c r="Q116" s="10">
        <v>39618</v>
      </c>
      <c r="R116">
        <v>-305.14069999999998</v>
      </c>
      <c r="S116" s="1">
        <f t="shared" si="3"/>
        <v>-27.29164999999999</v>
      </c>
      <c r="T116" s="1">
        <f t="shared" si="2"/>
        <v>0.39015398039956745</v>
      </c>
      <c r="V116" s="1">
        <v>1.6594999999999999E-2</v>
      </c>
      <c r="W116" s="1">
        <v>7.9069E-2</v>
      </c>
      <c r="X116" s="1">
        <v>0.66598100000000005</v>
      </c>
      <c r="Y116" s="1"/>
      <c r="Z116" s="1">
        <v>0.15598300000000001</v>
      </c>
      <c r="AA116" s="1">
        <v>0.69430999999999998</v>
      </c>
      <c r="AB116" s="1">
        <v>0.44667800000000002</v>
      </c>
      <c r="AC116" s="1"/>
      <c r="AD116" s="1">
        <v>0.54832499999999995</v>
      </c>
      <c r="AE116" s="1">
        <v>0.32713399999999998</v>
      </c>
      <c r="AF116" s="1">
        <v>0.23740600000000001</v>
      </c>
    </row>
    <row r="117" spans="2:32" x14ac:dyDescent="0.25">
      <c r="B117" s="1">
        <v>0.89</v>
      </c>
      <c r="C117" s="1">
        <v>0.21</v>
      </c>
      <c r="D117" s="4">
        <v>9.99999999999991E-3</v>
      </c>
      <c r="F117" s="4">
        <v>9.99999999999991E-3</v>
      </c>
      <c r="G117" s="1">
        <v>0.21</v>
      </c>
      <c r="H117" s="1">
        <v>0.89</v>
      </c>
      <c r="J117" s="4">
        <v>9.99999999999991E-3</v>
      </c>
      <c r="K117" s="1">
        <v>0.31</v>
      </c>
      <c r="L117" s="1">
        <v>0.89</v>
      </c>
      <c r="P117" s="13">
        <v>115</v>
      </c>
      <c r="Q117" s="14">
        <v>39619</v>
      </c>
      <c r="R117" s="13">
        <v>-358.67259999999999</v>
      </c>
      <c r="S117" s="15">
        <f t="shared" si="3"/>
        <v>-33.873349999999988</v>
      </c>
      <c r="T117" s="15">
        <f t="shared" si="2"/>
        <v>0.36366333043138421</v>
      </c>
      <c r="U117" s="13"/>
      <c r="V117" s="15">
        <v>1.1022000000000001E-2</v>
      </c>
      <c r="W117" s="15">
        <v>4.5476000000000003E-2</v>
      </c>
      <c r="X117" s="15">
        <v>0.69508300000000001</v>
      </c>
      <c r="Y117" s="15"/>
      <c r="Z117" s="15">
        <v>0.125303</v>
      </c>
      <c r="AA117" s="15">
        <v>0.64410999999999996</v>
      </c>
      <c r="AB117" s="15">
        <v>0.48055599999999998</v>
      </c>
      <c r="AC117" s="15"/>
      <c r="AD117" s="15">
        <v>0.46950900000000001</v>
      </c>
      <c r="AE117" s="15">
        <v>0.32924900000000001</v>
      </c>
      <c r="AF117" s="15">
        <v>0.29388399999999998</v>
      </c>
    </row>
    <row r="118" spans="2:32" x14ac:dyDescent="0.25">
      <c r="B118" s="1">
        <v>0.9</v>
      </c>
      <c r="C118" s="4">
        <v>0.2</v>
      </c>
      <c r="D118" s="4">
        <v>0</v>
      </c>
      <c r="F118" s="4">
        <v>0</v>
      </c>
      <c r="G118" s="4">
        <v>0.2</v>
      </c>
      <c r="H118" s="1">
        <v>0.9</v>
      </c>
      <c r="J118" s="4">
        <v>0</v>
      </c>
      <c r="K118" s="1">
        <v>0.3</v>
      </c>
      <c r="L118" s="1">
        <v>0.9</v>
      </c>
      <c r="P118">
        <v>116</v>
      </c>
      <c r="Q118" s="10">
        <v>39622</v>
      </c>
      <c r="R118">
        <v>-395.49810000000002</v>
      </c>
      <c r="S118" s="1">
        <f t="shared" si="3"/>
        <v>-20.209153846153853</v>
      </c>
      <c r="T118" s="1">
        <f t="shared" si="2"/>
        <v>0.41866028219280349</v>
      </c>
      <c r="V118" s="1">
        <v>8.8760000000000002E-3</v>
      </c>
      <c r="W118" s="1">
        <v>3.4166000000000002E-2</v>
      </c>
      <c r="X118" s="1">
        <v>0.71069800000000005</v>
      </c>
      <c r="Y118" s="1"/>
      <c r="Z118" s="1">
        <v>8.2345000000000002E-2</v>
      </c>
      <c r="AA118" s="1">
        <v>0.52616700000000005</v>
      </c>
      <c r="AB118" s="1">
        <v>0.53363700000000003</v>
      </c>
      <c r="AC118" s="1"/>
      <c r="AD118" s="1">
        <v>0.30918099999999998</v>
      </c>
      <c r="AE118" s="1">
        <v>0.33038200000000001</v>
      </c>
      <c r="AF118" s="1">
        <v>0.43301200000000001</v>
      </c>
    </row>
    <row r="119" spans="2:32" x14ac:dyDescent="0.25">
      <c r="B119" s="1">
        <v>0.89</v>
      </c>
      <c r="C119" s="4">
        <v>0.21</v>
      </c>
      <c r="D119" s="4">
        <v>0.01</v>
      </c>
      <c r="F119" s="4">
        <v>0.01</v>
      </c>
      <c r="G119" s="4">
        <v>0.21</v>
      </c>
      <c r="H119" s="1">
        <v>0.89</v>
      </c>
      <c r="J119" s="4">
        <v>0.01</v>
      </c>
      <c r="K119" s="1">
        <v>0.31</v>
      </c>
      <c r="L119" s="1">
        <v>0.89</v>
      </c>
      <c r="P119" s="13">
        <v>117</v>
      </c>
      <c r="Q119" s="14">
        <v>39623</v>
      </c>
      <c r="R119" s="13">
        <v>-395.83850000000001</v>
      </c>
      <c r="S119" s="15">
        <f t="shared" si="3"/>
        <v>-9.9800192307692353</v>
      </c>
      <c r="T119" s="15">
        <f t="shared" si="2"/>
        <v>0.45983147270187874</v>
      </c>
      <c r="U119" s="13"/>
      <c r="V119" s="15">
        <v>8.8599999999999998E-3</v>
      </c>
      <c r="W119" s="15">
        <v>3.4086999999999999E-2</v>
      </c>
      <c r="X119" s="15">
        <v>0.71082800000000002</v>
      </c>
      <c r="Y119" s="15"/>
      <c r="Z119" s="15">
        <v>0.201513</v>
      </c>
      <c r="AA119" s="15">
        <v>0.73958500000000005</v>
      </c>
      <c r="AB119" s="15">
        <v>0.39904600000000001</v>
      </c>
      <c r="AC119" s="15"/>
      <c r="AD119" s="15">
        <v>0.70236299999999996</v>
      </c>
      <c r="AE119" s="15">
        <v>0.33141300000000001</v>
      </c>
      <c r="AF119" s="15">
        <v>0.14860599999999999</v>
      </c>
    </row>
    <row r="120" spans="2:32" x14ac:dyDescent="0.25">
      <c r="B120" s="1">
        <v>0.88</v>
      </c>
      <c r="C120" s="4">
        <v>0.22</v>
      </c>
      <c r="D120" s="4">
        <v>0.02</v>
      </c>
      <c r="F120" s="4">
        <v>0.02</v>
      </c>
      <c r="G120" s="4">
        <v>0.22</v>
      </c>
      <c r="H120" s="1">
        <v>0.88</v>
      </c>
      <c r="J120" s="4">
        <v>0.02</v>
      </c>
      <c r="K120" s="1">
        <v>0.32</v>
      </c>
      <c r="L120" s="1">
        <v>0.88</v>
      </c>
      <c r="P120">
        <v>118</v>
      </c>
      <c r="Q120" s="10">
        <v>39624</v>
      </c>
      <c r="R120">
        <v>-303.63080000000002</v>
      </c>
      <c r="S120" s="1">
        <f t="shared" si="3"/>
        <v>45.93365</v>
      </c>
      <c r="T120" s="1">
        <f t="shared" si="2"/>
        <v>0.68487810807405969</v>
      </c>
      <c r="V120" s="1">
        <v>1.6816000000000001E-2</v>
      </c>
      <c r="W120" s="1">
        <v>8.0490999999999993E-2</v>
      </c>
      <c r="X120" s="1">
        <v>0.66503100000000004</v>
      </c>
      <c r="Y120" s="1"/>
      <c r="Z120" s="1">
        <v>0.52101699999999995</v>
      </c>
      <c r="AA120" s="1">
        <v>0.51663199999999998</v>
      </c>
      <c r="AB120" s="1">
        <v>8.3553000000000002E-2</v>
      </c>
      <c r="AC120" s="1"/>
      <c r="AD120" s="1">
        <v>0.84873799999999999</v>
      </c>
      <c r="AE120" s="1">
        <v>0.31543700000000002</v>
      </c>
      <c r="AF120" s="1">
        <v>7.7077999999999994E-2</v>
      </c>
    </row>
    <row r="121" spans="2:32" x14ac:dyDescent="0.25">
      <c r="B121" s="1">
        <v>0.87</v>
      </c>
      <c r="C121" s="4">
        <v>0.23</v>
      </c>
      <c r="D121" s="4">
        <v>0.03</v>
      </c>
      <c r="F121" s="4">
        <v>0.03</v>
      </c>
      <c r="G121" s="4">
        <v>0.23</v>
      </c>
      <c r="H121" s="1">
        <v>0.87</v>
      </c>
      <c r="J121" s="4">
        <v>0.03</v>
      </c>
      <c r="K121" s="1">
        <v>0.33</v>
      </c>
      <c r="L121" s="1">
        <v>0.87</v>
      </c>
      <c r="P121" s="13">
        <v>119</v>
      </c>
      <c r="Q121" s="14">
        <v>39625</v>
      </c>
      <c r="R121" s="13">
        <v>-287.46460000000002</v>
      </c>
      <c r="S121" s="15">
        <f t="shared" si="3"/>
        <v>54.186949999999996</v>
      </c>
      <c r="T121" s="15">
        <f t="shared" si="2"/>
        <v>0.7180967721551339</v>
      </c>
      <c r="U121" s="13"/>
      <c r="V121" s="15">
        <v>1.9486E-2</v>
      </c>
      <c r="W121" s="15">
        <v>9.8055000000000003E-2</v>
      </c>
      <c r="X121" s="15">
        <v>0.65437299999999998</v>
      </c>
      <c r="Y121" s="15"/>
      <c r="Z121" s="15">
        <v>0.55050299999999996</v>
      </c>
      <c r="AA121" s="15">
        <v>0.42951499999999998</v>
      </c>
      <c r="AB121" s="15">
        <v>6.3053999999999999E-2</v>
      </c>
      <c r="AC121" s="15"/>
      <c r="AD121" s="15">
        <v>0.85363900000000004</v>
      </c>
      <c r="AE121" s="15">
        <v>0.31814599999999998</v>
      </c>
      <c r="AF121" s="15">
        <v>7.5303999999999996E-2</v>
      </c>
    </row>
    <row r="122" spans="2:32" x14ac:dyDescent="0.25">
      <c r="B122" s="1">
        <v>0.86</v>
      </c>
      <c r="C122" s="4">
        <v>0.24</v>
      </c>
      <c r="D122" s="4">
        <v>0.04</v>
      </c>
      <c r="F122" s="4">
        <v>0.04</v>
      </c>
      <c r="G122" s="4">
        <v>0.24</v>
      </c>
      <c r="H122" s="1">
        <v>0.86</v>
      </c>
      <c r="J122" s="4">
        <v>0.04</v>
      </c>
      <c r="K122" s="1">
        <v>0.34</v>
      </c>
      <c r="L122" s="1">
        <v>0.86</v>
      </c>
      <c r="P122">
        <v>120</v>
      </c>
      <c r="Q122" s="10">
        <v>39626</v>
      </c>
      <c r="R122">
        <v>-289.17169999999999</v>
      </c>
      <c r="S122" s="1">
        <f t="shared" si="3"/>
        <v>7.2295500000000175</v>
      </c>
      <c r="T122" s="1">
        <f t="shared" si="2"/>
        <v>0.52909817805088033</v>
      </c>
      <c r="V122" s="1">
        <v>1.9175999999999999E-2</v>
      </c>
      <c r="W122" s="1">
        <v>9.5982999999999999E-2</v>
      </c>
      <c r="X122" s="1">
        <v>0.65554199999999996</v>
      </c>
      <c r="Y122" s="1"/>
      <c r="Z122" s="1">
        <v>0.34605000000000002</v>
      </c>
      <c r="AA122" s="1">
        <v>0.76062399999999997</v>
      </c>
      <c r="AB122" s="1">
        <v>0.25071399999999999</v>
      </c>
      <c r="AC122" s="1"/>
      <c r="AD122" s="1">
        <v>0.80718900000000005</v>
      </c>
      <c r="AE122" s="1">
        <v>0.32088299999999997</v>
      </c>
      <c r="AF122" s="1">
        <v>9.2969999999999997E-2</v>
      </c>
    </row>
    <row r="123" spans="2:32" x14ac:dyDescent="0.25">
      <c r="B123" s="1">
        <v>0.85</v>
      </c>
      <c r="C123" s="4">
        <v>0.25</v>
      </c>
      <c r="D123" s="4">
        <v>0.05</v>
      </c>
      <c r="F123" s="4">
        <v>0.05</v>
      </c>
      <c r="G123" s="4">
        <v>0.25</v>
      </c>
      <c r="H123" s="1">
        <v>0.85</v>
      </c>
      <c r="J123" s="4">
        <v>0.05</v>
      </c>
      <c r="K123" s="1">
        <v>0.35</v>
      </c>
      <c r="L123" s="1">
        <v>0.85</v>
      </c>
      <c r="P123" s="13">
        <v>121</v>
      </c>
      <c r="Q123" s="14">
        <v>39629</v>
      </c>
      <c r="R123" s="13">
        <v>-305.01740000000001</v>
      </c>
      <c r="S123" s="15">
        <f t="shared" si="3"/>
        <v>-4.594438461538461</v>
      </c>
      <c r="T123" s="15">
        <f t="shared" si="2"/>
        <v>0.48150786862285222</v>
      </c>
      <c r="U123" s="13"/>
      <c r="V123" s="15">
        <v>1.6612999999999999E-2</v>
      </c>
      <c r="W123" s="15">
        <v>7.9183000000000003E-2</v>
      </c>
      <c r="X123" s="15">
        <v>0.66590300000000002</v>
      </c>
      <c r="Y123" s="15"/>
      <c r="Z123" s="15">
        <v>0.25658199999999998</v>
      </c>
      <c r="AA123" s="15">
        <v>0.76547799999999999</v>
      </c>
      <c r="AB123" s="15">
        <v>0.34281400000000001</v>
      </c>
      <c r="AC123" s="15"/>
      <c r="AD123" s="15">
        <v>0.754081</v>
      </c>
      <c r="AE123" s="15">
        <v>0.32759700000000003</v>
      </c>
      <c r="AF123" s="15">
        <v>0.11966599999999999</v>
      </c>
    </row>
    <row r="124" spans="2:32" x14ac:dyDescent="0.25">
      <c r="B124" s="1">
        <v>0.84</v>
      </c>
      <c r="C124" s="4">
        <v>0.26</v>
      </c>
      <c r="D124" s="4">
        <v>0.06</v>
      </c>
      <c r="F124" s="4">
        <v>0.06</v>
      </c>
      <c r="G124" s="4">
        <v>0.26</v>
      </c>
      <c r="H124" s="1">
        <v>0.84</v>
      </c>
      <c r="J124" s="4">
        <v>0.06</v>
      </c>
      <c r="K124" s="1">
        <v>0.36</v>
      </c>
      <c r="L124" s="1">
        <v>0.84</v>
      </c>
      <c r="P124">
        <v>122</v>
      </c>
      <c r="Q124" s="10">
        <v>39630</v>
      </c>
      <c r="R124">
        <v>-376.1739</v>
      </c>
      <c r="S124" s="1">
        <f t="shared" si="3"/>
        <v>-17.950092307692309</v>
      </c>
      <c r="T124" s="1">
        <f t="shared" si="2"/>
        <v>0.42775276718482236</v>
      </c>
      <c r="V124" s="1">
        <v>9.8820000000000002E-3</v>
      </c>
      <c r="W124" s="1">
        <v>3.9323999999999998E-2</v>
      </c>
      <c r="X124" s="1">
        <v>0.70289599999999997</v>
      </c>
      <c r="Y124" s="1"/>
      <c r="Z124" s="1">
        <v>8.7891999999999998E-2</v>
      </c>
      <c r="AA124" s="1">
        <v>0.54584299999999997</v>
      </c>
      <c r="AB124" s="1">
        <v>0.52619300000000002</v>
      </c>
      <c r="AC124" s="1"/>
      <c r="AD124" s="1">
        <v>0.32439699999999999</v>
      </c>
      <c r="AE124" s="1">
        <v>0.329656</v>
      </c>
      <c r="AF124" s="1">
        <v>0.41754200000000002</v>
      </c>
    </row>
    <row r="125" spans="2:32" x14ac:dyDescent="0.25">
      <c r="B125" s="1">
        <v>0.83</v>
      </c>
      <c r="C125" s="4">
        <v>0.27</v>
      </c>
      <c r="D125" s="4">
        <v>7.0000000000000007E-2</v>
      </c>
      <c r="F125" s="4">
        <v>7.0000000000000007E-2</v>
      </c>
      <c r="G125" s="4">
        <v>0.27</v>
      </c>
      <c r="H125" s="1">
        <v>0.83</v>
      </c>
      <c r="J125" s="4">
        <v>7.0000000000000007E-2</v>
      </c>
      <c r="K125" s="1">
        <v>0.37</v>
      </c>
      <c r="L125" s="1">
        <v>0.83</v>
      </c>
      <c r="P125" s="13">
        <v>123</v>
      </c>
      <c r="Q125" s="14">
        <v>39631</v>
      </c>
      <c r="R125" s="13">
        <v>-432.6191</v>
      </c>
      <c r="S125" s="15">
        <f t="shared" si="3"/>
        <v>-63.800849999999997</v>
      </c>
      <c r="T125" s="15">
        <f t="shared" si="2"/>
        <v>0.24320829192722832</v>
      </c>
      <c r="U125" s="13"/>
      <c r="V125" s="15">
        <v>7.4749999999999999E-3</v>
      </c>
      <c r="W125" s="15">
        <v>2.7515000000000001E-2</v>
      </c>
      <c r="X125" s="15">
        <v>0.72357199999999999</v>
      </c>
      <c r="Y125" s="15"/>
      <c r="Z125" s="15">
        <v>3.8698000000000003E-2</v>
      </c>
      <c r="AA125" s="15">
        <v>0.29696099999999997</v>
      </c>
      <c r="AB125" s="15">
        <v>0.60595200000000005</v>
      </c>
      <c r="AC125" s="15"/>
      <c r="AD125" s="15">
        <v>0.15709300000000001</v>
      </c>
      <c r="AE125" s="15">
        <v>0.33451799999999998</v>
      </c>
      <c r="AF125" s="15">
        <v>0.623143</v>
      </c>
    </row>
    <row r="126" spans="2:32" x14ac:dyDescent="0.25">
      <c r="B126" s="1">
        <v>0.82</v>
      </c>
      <c r="C126" s="4">
        <v>0.28000000000000003</v>
      </c>
      <c r="D126" s="4">
        <v>0.08</v>
      </c>
      <c r="F126" s="4">
        <v>0.08</v>
      </c>
      <c r="G126" s="4">
        <v>0.28000000000000003</v>
      </c>
      <c r="H126" s="1">
        <v>0.82</v>
      </c>
      <c r="J126" s="4">
        <v>0.08</v>
      </c>
      <c r="K126" s="1">
        <v>0.38</v>
      </c>
      <c r="L126" s="1">
        <v>0.82</v>
      </c>
      <c r="P126">
        <v>124</v>
      </c>
      <c r="Q126" s="10">
        <v>39632</v>
      </c>
      <c r="R126">
        <v>-461.69529999999997</v>
      </c>
      <c r="S126" s="1">
        <f t="shared" si="3"/>
        <v>-42.760699999999986</v>
      </c>
      <c r="T126" s="1">
        <f t="shared" si="2"/>
        <v>0.32789268181556569</v>
      </c>
      <c r="V126" s="1">
        <v>6.7159999999999997E-3</v>
      </c>
      <c r="W126" s="1">
        <v>2.4235E-2</v>
      </c>
      <c r="X126" s="1">
        <v>0.732016</v>
      </c>
      <c r="Y126" s="1"/>
      <c r="Z126" s="1">
        <v>9.0431999999999998E-2</v>
      </c>
      <c r="AA126" s="1">
        <v>0.55432499999999996</v>
      </c>
      <c r="AB126" s="1">
        <v>0.52285800000000004</v>
      </c>
      <c r="AC126" s="1"/>
      <c r="AD126" s="1">
        <v>0.36636800000000003</v>
      </c>
      <c r="AE126" s="1">
        <v>0.33156799999999997</v>
      </c>
      <c r="AF126" s="1">
        <v>0.37913799999999998</v>
      </c>
    </row>
    <row r="127" spans="2:32" x14ac:dyDescent="0.25">
      <c r="B127" s="1">
        <v>0.81</v>
      </c>
      <c r="C127" s="4">
        <v>0.28999999999999998</v>
      </c>
      <c r="D127" s="4">
        <v>0.09</v>
      </c>
      <c r="F127" s="4">
        <v>0.09</v>
      </c>
      <c r="G127" s="4">
        <v>0.28999999999999998</v>
      </c>
      <c r="H127" s="1">
        <v>0.81</v>
      </c>
      <c r="J127" s="4">
        <v>0.09</v>
      </c>
      <c r="K127" s="1">
        <v>0.39</v>
      </c>
      <c r="L127" s="1">
        <v>0.81</v>
      </c>
      <c r="P127" s="13">
        <v>125</v>
      </c>
      <c r="Q127" s="14">
        <v>39633</v>
      </c>
      <c r="R127" s="13">
        <v>-441.51620000000003</v>
      </c>
      <c r="S127" s="15">
        <f t="shared" si="3"/>
        <v>-4.4485500000000116</v>
      </c>
      <c r="T127" s="15">
        <f t="shared" si="2"/>
        <v>0.48209505433004213</v>
      </c>
      <c r="U127" s="13"/>
      <c r="V127" s="15">
        <v>7.2170000000000003E-3</v>
      </c>
      <c r="W127" s="15">
        <v>2.6370999999999999E-2</v>
      </c>
      <c r="X127" s="15">
        <v>0.72629500000000002</v>
      </c>
      <c r="Y127" s="15"/>
      <c r="Z127" s="15">
        <v>0.281221</v>
      </c>
      <c r="AA127" s="15">
        <v>0.76959999999999995</v>
      </c>
      <c r="AB127" s="15">
        <v>0.31762899999999999</v>
      </c>
      <c r="AC127" s="15"/>
      <c r="AD127" s="15">
        <v>0.79778400000000005</v>
      </c>
      <c r="AE127" s="15">
        <v>0.32924500000000001</v>
      </c>
      <c r="AF127" s="15">
        <v>9.9651000000000003E-2</v>
      </c>
    </row>
    <row r="128" spans="2:32" x14ac:dyDescent="0.25">
      <c r="B128" s="3">
        <v>0.8</v>
      </c>
      <c r="C128" s="3">
        <v>0.3</v>
      </c>
      <c r="D128" s="3">
        <v>0.1</v>
      </c>
      <c r="E128" s="2"/>
      <c r="F128" s="3">
        <v>0.1</v>
      </c>
      <c r="G128" s="3">
        <v>0.3</v>
      </c>
      <c r="H128" s="3">
        <v>0.8</v>
      </c>
      <c r="I128" s="2"/>
      <c r="J128" s="3">
        <v>0.1</v>
      </c>
      <c r="K128" s="3">
        <v>0.4</v>
      </c>
      <c r="L128" s="3">
        <v>0.8</v>
      </c>
      <c r="M128" s="2"/>
      <c r="P128">
        <v>126</v>
      </c>
      <c r="Q128" s="10">
        <v>39636</v>
      </c>
      <c r="R128">
        <v>-438.49299999999999</v>
      </c>
      <c r="S128" s="1">
        <f t="shared" si="3"/>
        <v>4.6945346153846135</v>
      </c>
      <c r="T128" s="1">
        <f t="shared" si="2"/>
        <v>0.51889500786417997</v>
      </c>
      <c r="V128" s="1">
        <v>7.3020000000000003E-3</v>
      </c>
      <c r="W128" s="1">
        <v>2.6744E-2</v>
      </c>
      <c r="X128" s="1">
        <v>0.72538499999999995</v>
      </c>
      <c r="Y128" s="1"/>
      <c r="Z128" s="1">
        <v>0.369149</v>
      </c>
      <c r="AA128" s="1">
        <v>0.74985599999999997</v>
      </c>
      <c r="AB128" s="1">
        <v>0.226745</v>
      </c>
      <c r="AC128" s="1"/>
      <c r="AD128" s="1">
        <v>0.82983499999999999</v>
      </c>
      <c r="AE128" s="1">
        <v>0.322826</v>
      </c>
      <c r="AF128" s="1">
        <v>8.4168999999999994E-2</v>
      </c>
    </row>
    <row r="129" spans="2:32" x14ac:dyDescent="0.25">
      <c r="B129" s="4">
        <v>0.1</v>
      </c>
      <c r="C129" s="1">
        <v>0.3</v>
      </c>
      <c r="D129" s="1">
        <v>0.8</v>
      </c>
      <c r="F129" s="1">
        <v>0.8</v>
      </c>
      <c r="G129" s="1">
        <v>0.3</v>
      </c>
      <c r="H129" s="4">
        <v>0.1</v>
      </c>
      <c r="J129" s="1">
        <v>0.8</v>
      </c>
      <c r="K129" s="1">
        <v>0.4</v>
      </c>
      <c r="L129" s="4">
        <v>0.1</v>
      </c>
      <c r="P129" s="13">
        <v>127</v>
      </c>
      <c r="Q129" s="14">
        <v>39637</v>
      </c>
      <c r="R129" s="13">
        <v>-344.7944</v>
      </c>
      <c r="S129" s="15">
        <f t="shared" si="3"/>
        <v>18.832900000000009</v>
      </c>
      <c r="T129" s="15">
        <f t="shared" si="2"/>
        <v>0.57580044088697413</v>
      </c>
      <c r="U129" s="13"/>
      <c r="V129" s="15">
        <v>1.2120000000000001E-2</v>
      </c>
      <c r="W129" s="15">
        <v>5.1677000000000001E-2</v>
      </c>
      <c r="X129" s="15">
        <v>0.68833299999999997</v>
      </c>
      <c r="Y129" s="15"/>
      <c r="Z129" s="15">
        <v>0.52992399999999995</v>
      </c>
      <c r="AA129" s="15">
        <v>0.49151499999999998</v>
      </c>
      <c r="AB129" s="15">
        <v>7.6995999999999995E-2</v>
      </c>
      <c r="AC129" s="15"/>
      <c r="AD129" s="15">
        <v>0.85416199999999998</v>
      </c>
      <c r="AE129" s="15">
        <v>0.32025300000000001</v>
      </c>
      <c r="AF129" s="15">
        <v>7.4953000000000006E-2</v>
      </c>
    </row>
    <row r="130" spans="2:32" x14ac:dyDescent="0.25">
      <c r="B130" s="4">
        <v>0.09</v>
      </c>
      <c r="C130" s="1">
        <v>0.28999999999999998</v>
      </c>
      <c r="D130" s="1">
        <v>0.81</v>
      </c>
      <c r="F130" s="1">
        <v>0.81</v>
      </c>
      <c r="G130" s="1">
        <v>0.28999999999999998</v>
      </c>
      <c r="H130" s="4">
        <v>0.09</v>
      </c>
      <c r="J130" s="1">
        <v>0.81</v>
      </c>
      <c r="K130" s="1">
        <v>0.39</v>
      </c>
      <c r="L130" s="4">
        <v>0.09</v>
      </c>
      <c r="P130">
        <v>128</v>
      </c>
      <c r="Q130" s="10">
        <v>39639</v>
      </c>
      <c r="R130">
        <v>-263.1155</v>
      </c>
      <c r="S130" s="1">
        <f t="shared" si="3"/>
        <v>55.942064285714288</v>
      </c>
      <c r="T130" s="1">
        <f t="shared" si="2"/>
        <v>0.72516092248058406</v>
      </c>
      <c r="V130" s="1">
        <v>2.4788000000000001E-2</v>
      </c>
      <c r="W130" s="1">
        <v>0.134326</v>
      </c>
      <c r="X130" s="1">
        <v>0.636513</v>
      </c>
      <c r="Y130" s="1"/>
      <c r="Z130" s="1">
        <v>0.65110299999999999</v>
      </c>
      <c r="AA130" s="1">
        <v>0.140514</v>
      </c>
      <c r="AB130" s="1">
        <v>1.9511000000000001E-2</v>
      </c>
      <c r="AC130" s="1"/>
      <c r="AD130" s="1">
        <v>0.87050799999999995</v>
      </c>
      <c r="AE130" s="1">
        <v>0.33768199999999998</v>
      </c>
      <c r="AF130" s="1">
        <v>6.8314E-2</v>
      </c>
    </row>
    <row r="131" spans="2:32" x14ac:dyDescent="0.25">
      <c r="B131" s="4">
        <v>0.08</v>
      </c>
      <c r="C131" s="1">
        <v>0.28000000000000003</v>
      </c>
      <c r="D131" s="1">
        <v>0.82</v>
      </c>
      <c r="F131" s="1">
        <v>0.82</v>
      </c>
      <c r="G131" s="1">
        <v>0.28000000000000003</v>
      </c>
      <c r="H131" s="4">
        <v>0.08</v>
      </c>
      <c r="J131" s="1">
        <v>0.82</v>
      </c>
      <c r="K131" s="1">
        <v>0.38</v>
      </c>
      <c r="L131" s="4">
        <v>0.08</v>
      </c>
      <c r="P131" s="13">
        <v>129</v>
      </c>
      <c r="Q131" s="14">
        <v>39640</v>
      </c>
      <c r="R131" s="13">
        <v>-211.13239999999999</v>
      </c>
      <c r="S131" s="15">
        <f t="shared" si="3"/>
        <v>44.023349999999994</v>
      </c>
      <c r="T131" s="15">
        <f t="shared" si="2"/>
        <v>0.67718935157737636</v>
      </c>
      <c r="U131" s="13"/>
      <c r="V131" s="15">
        <v>4.3951999999999998E-2</v>
      </c>
      <c r="W131" s="15">
        <v>0.26531399999999999</v>
      </c>
      <c r="X131" s="15">
        <v>0.590279</v>
      </c>
      <c r="Y131" s="15"/>
      <c r="Z131" s="15">
        <v>0.59169499999999997</v>
      </c>
      <c r="AA131" s="15">
        <v>0.29852400000000001</v>
      </c>
      <c r="AB131" s="15">
        <v>4.0436E-2</v>
      </c>
      <c r="AC131" s="15"/>
      <c r="AD131" s="15">
        <v>0.84472800000000003</v>
      </c>
      <c r="AE131" s="15">
        <v>0.30338500000000002</v>
      </c>
      <c r="AF131" s="15">
        <v>7.9369999999999996E-2</v>
      </c>
    </row>
    <row r="132" spans="2:32" x14ac:dyDescent="0.25">
      <c r="B132" s="4">
        <v>7.0000000000000007E-2</v>
      </c>
      <c r="C132" s="1">
        <v>0.27</v>
      </c>
      <c r="D132" s="1">
        <v>0.83</v>
      </c>
      <c r="F132" s="1">
        <v>0.83</v>
      </c>
      <c r="G132" s="1">
        <v>0.27</v>
      </c>
      <c r="H132" s="4">
        <v>7.0000000000000007E-2</v>
      </c>
      <c r="J132" s="1">
        <v>0.83</v>
      </c>
      <c r="K132" s="1">
        <v>0.37</v>
      </c>
      <c r="L132" s="4">
        <v>7.0000000000000007E-2</v>
      </c>
      <c r="P132">
        <v>130</v>
      </c>
      <c r="Q132" s="10">
        <v>39643</v>
      </c>
      <c r="R132">
        <v>-140.5059</v>
      </c>
      <c r="S132" s="1">
        <f t="shared" si="3"/>
        <v>29.011576923076916</v>
      </c>
      <c r="T132" s="1">
        <f t="shared" ref="T132:T195" si="4">((S132/124.22685)+1)/2</f>
        <v>0.6167685444937101</v>
      </c>
      <c r="V132" s="1">
        <v>9.8984000000000003E-2</v>
      </c>
      <c r="W132" s="1">
        <v>0.531385</v>
      </c>
      <c r="X132" s="1">
        <v>0.50787499999999997</v>
      </c>
      <c r="Y132" s="1"/>
      <c r="Z132" s="1">
        <v>0.57423500000000005</v>
      </c>
      <c r="AA132" s="1">
        <v>0.35396899999999998</v>
      </c>
      <c r="AB132" s="1">
        <v>4.9155999999999998E-2</v>
      </c>
      <c r="AC132" s="1"/>
      <c r="AD132" s="1">
        <v>0.79342500000000005</v>
      </c>
      <c r="AE132" s="1">
        <v>0.26014199999999998</v>
      </c>
      <c r="AF132" s="1">
        <v>9.9201999999999999E-2</v>
      </c>
    </row>
    <row r="133" spans="2:32" x14ac:dyDescent="0.25">
      <c r="B133" s="4">
        <v>0.06</v>
      </c>
      <c r="C133" s="1">
        <v>0.26</v>
      </c>
      <c r="D133" s="1">
        <v>0.84</v>
      </c>
      <c r="F133" s="1">
        <v>0.84</v>
      </c>
      <c r="G133" s="1">
        <v>0.26</v>
      </c>
      <c r="H133" s="4">
        <v>0.06</v>
      </c>
      <c r="J133" s="1">
        <v>0.84</v>
      </c>
      <c r="K133" s="1">
        <v>0.36</v>
      </c>
      <c r="L133" s="4">
        <v>0.06</v>
      </c>
      <c r="P133" s="13">
        <v>131</v>
      </c>
      <c r="Q133" s="14">
        <v>39644</v>
      </c>
      <c r="R133" s="13">
        <v>-66.804699999999997</v>
      </c>
      <c r="S133" s="15">
        <f t="shared" si="3"/>
        <v>33.188134615384612</v>
      </c>
      <c r="T133" s="15">
        <f t="shared" si="4"/>
        <v>0.63357874974445783</v>
      </c>
      <c r="U133" s="13"/>
      <c r="V133" s="15">
        <v>0.20158599999999999</v>
      </c>
      <c r="W133" s="15">
        <v>0.72184999999999999</v>
      </c>
      <c r="X133" s="15">
        <v>0.39916600000000002</v>
      </c>
      <c r="Y133" s="15"/>
      <c r="Z133" s="15">
        <v>0.60781399999999997</v>
      </c>
      <c r="AA133" s="15">
        <v>0.24965000000000001</v>
      </c>
      <c r="AB133" s="15">
        <v>3.3484E-2</v>
      </c>
      <c r="AC133" s="15"/>
      <c r="AD133" s="15">
        <v>0.79734300000000002</v>
      </c>
      <c r="AE133" s="15">
        <v>0.26591999999999999</v>
      </c>
      <c r="AF133" s="15">
        <v>9.7847000000000003E-2</v>
      </c>
    </row>
    <row r="134" spans="2:32" x14ac:dyDescent="0.25">
      <c r="B134" s="4">
        <v>0.05</v>
      </c>
      <c r="C134" s="1">
        <v>0.25</v>
      </c>
      <c r="D134" s="1">
        <v>0.85</v>
      </c>
      <c r="F134" s="1">
        <v>0.85</v>
      </c>
      <c r="G134" s="1">
        <v>0.25</v>
      </c>
      <c r="H134" s="4">
        <v>0.05</v>
      </c>
      <c r="J134" s="1">
        <v>0.85</v>
      </c>
      <c r="K134" s="1">
        <v>0.35</v>
      </c>
      <c r="L134" s="4">
        <v>0.05</v>
      </c>
      <c r="P134">
        <v>132</v>
      </c>
      <c r="Q134" s="10">
        <v>39645</v>
      </c>
      <c r="R134">
        <v>42.3962</v>
      </c>
      <c r="S134" s="1">
        <f t="shared" ref="S134:S197" si="5">SLOPE(R132:R134,Q132:Q134)</f>
        <v>91.451050000000009</v>
      </c>
      <c r="T134" s="1">
        <f t="shared" si="4"/>
        <v>0.8680808536962823</v>
      </c>
      <c r="V134" s="1">
        <v>0.37800400000000001</v>
      </c>
      <c r="W134" s="1">
        <v>0.73403099999999999</v>
      </c>
      <c r="X134" s="1">
        <v>0.22378100000000001</v>
      </c>
      <c r="Y134" s="1"/>
      <c r="Z134" s="1">
        <v>0.66085000000000005</v>
      </c>
      <c r="AA134" s="1">
        <v>0.121473</v>
      </c>
      <c r="AB134" s="1">
        <v>1.7183E-2</v>
      </c>
      <c r="AC134" s="1"/>
      <c r="AD134" s="1">
        <v>0.84831199999999995</v>
      </c>
      <c r="AE134" s="1">
        <v>0.33458199999999999</v>
      </c>
      <c r="AF134" s="1">
        <v>7.8196000000000002E-2</v>
      </c>
    </row>
    <row r="135" spans="2:32" x14ac:dyDescent="0.25">
      <c r="B135" s="4">
        <v>3.9999999999999897E-2</v>
      </c>
      <c r="C135" s="1">
        <v>0.24</v>
      </c>
      <c r="D135" s="1">
        <v>0.86</v>
      </c>
      <c r="F135" s="1">
        <v>0.86</v>
      </c>
      <c r="G135" s="1">
        <v>0.24</v>
      </c>
      <c r="H135" s="4">
        <v>3.9999999999999897E-2</v>
      </c>
      <c r="J135" s="1">
        <v>0.86</v>
      </c>
      <c r="K135" s="1">
        <v>0.34</v>
      </c>
      <c r="L135" s="4">
        <v>3.9999999999999897E-2</v>
      </c>
      <c r="P135" s="13">
        <v>133</v>
      </c>
      <c r="Q135" s="14">
        <v>39646</v>
      </c>
      <c r="R135" s="13">
        <v>78.156999999999996</v>
      </c>
      <c r="S135" s="15">
        <f t="shared" si="5"/>
        <v>72.480850000000004</v>
      </c>
      <c r="T135" s="15">
        <f t="shared" si="4"/>
        <v>0.79172779475612565</v>
      </c>
      <c r="U135" s="13"/>
      <c r="V135" s="15">
        <v>0.42603000000000002</v>
      </c>
      <c r="W135" s="15">
        <v>0.67945999999999995</v>
      </c>
      <c r="X135" s="15">
        <v>0.17368800000000001</v>
      </c>
      <c r="Y135" s="15"/>
      <c r="Z135" s="15">
        <v>0.60875100000000004</v>
      </c>
      <c r="AA135" s="15">
        <v>0.246915</v>
      </c>
      <c r="AB135" s="15">
        <v>3.3112000000000003E-2</v>
      </c>
      <c r="AC135" s="15"/>
      <c r="AD135" s="15">
        <v>0.83316299999999999</v>
      </c>
      <c r="AE135" s="15">
        <v>0.34568300000000002</v>
      </c>
      <c r="AF135" s="15">
        <v>8.5175000000000001E-2</v>
      </c>
    </row>
    <row r="136" spans="2:32" x14ac:dyDescent="0.25">
      <c r="B136" s="4">
        <v>2.9999999999999898E-2</v>
      </c>
      <c r="C136" s="1">
        <v>0.23</v>
      </c>
      <c r="D136" s="1">
        <v>0.87</v>
      </c>
      <c r="F136" s="1">
        <v>0.87</v>
      </c>
      <c r="G136" s="1">
        <v>0.23</v>
      </c>
      <c r="H136" s="4">
        <v>2.9999999999999898E-2</v>
      </c>
      <c r="J136" s="1">
        <v>0.87</v>
      </c>
      <c r="K136" s="1">
        <v>0.33</v>
      </c>
      <c r="L136" s="4">
        <v>2.9999999999999898E-2</v>
      </c>
      <c r="P136">
        <v>134</v>
      </c>
      <c r="Q136" s="10">
        <v>39647</v>
      </c>
      <c r="R136">
        <v>123.0856</v>
      </c>
      <c r="S136" s="1">
        <f t="shared" si="5"/>
        <v>40.344700000000003</v>
      </c>
      <c r="T136" s="1">
        <f t="shared" si="4"/>
        <v>0.66238317239791566</v>
      </c>
      <c r="V136" s="1">
        <v>0.47747400000000001</v>
      </c>
      <c r="W136" s="1">
        <v>0.56915800000000005</v>
      </c>
      <c r="X136" s="1">
        <v>0.121628</v>
      </c>
      <c r="Y136" s="1"/>
      <c r="Z136" s="1">
        <v>0.49969999999999998</v>
      </c>
      <c r="AA136" s="1">
        <v>0.57151700000000005</v>
      </c>
      <c r="AB136" s="1">
        <v>0.10043100000000001</v>
      </c>
      <c r="AC136" s="1"/>
      <c r="AD136" s="1">
        <v>0.72650400000000004</v>
      </c>
      <c r="AE136" s="1">
        <v>0.36416500000000002</v>
      </c>
      <c r="AF136" s="1">
        <v>0.134017</v>
      </c>
    </row>
    <row r="137" spans="2:32" x14ac:dyDescent="0.25">
      <c r="B137" s="4">
        <v>1.99999999999999E-2</v>
      </c>
      <c r="C137" s="1">
        <v>0.22</v>
      </c>
      <c r="D137" s="1">
        <v>0.88</v>
      </c>
      <c r="F137" s="1">
        <v>0.88</v>
      </c>
      <c r="G137" s="1">
        <v>0.22</v>
      </c>
      <c r="H137" s="4">
        <v>1.99999999999999E-2</v>
      </c>
      <c r="J137" s="1">
        <v>0.88</v>
      </c>
      <c r="K137" s="1">
        <v>0.32</v>
      </c>
      <c r="L137" s="4">
        <v>1.99999999999999E-2</v>
      </c>
      <c r="P137" s="13">
        <v>135</v>
      </c>
      <c r="Q137" s="14">
        <v>39650</v>
      </c>
      <c r="R137" s="13">
        <v>157.02850000000001</v>
      </c>
      <c r="S137" s="15">
        <f t="shared" si="5"/>
        <v>17.778588461538465</v>
      </c>
      <c r="T137" s="15">
        <f t="shared" si="4"/>
        <v>0.57155694788018241</v>
      </c>
      <c r="U137" s="13"/>
      <c r="V137" s="15">
        <v>0.51092400000000004</v>
      </c>
      <c r="W137" s="15">
        <v>0.46223799999999998</v>
      </c>
      <c r="X137" s="15">
        <v>9.1038999999999995E-2</v>
      </c>
      <c r="Y137" s="15"/>
      <c r="Z137" s="15">
        <v>0.49612099999999998</v>
      </c>
      <c r="AA137" s="15">
        <v>0.57995600000000003</v>
      </c>
      <c r="AB137" s="15">
        <v>0.103417</v>
      </c>
      <c r="AC137" s="15"/>
      <c r="AD137" s="15">
        <v>0.67364800000000002</v>
      </c>
      <c r="AE137" s="15">
        <v>0.368587</v>
      </c>
      <c r="AF137" s="15">
        <v>0.165489</v>
      </c>
    </row>
    <row r="138" spans="2:32" x14ac:dyDescent="0.25">
      <c r="B138" s="4">
        <v>9.99999999999991E-3</v>
      </c>
      <c r="C138" s="1">
        <v>0.21</v>
      </c>
      <c r="D138" s="1">
        <v>0.89</v>
      </c>
      <c r="F138" s="1">
        <v>0.89</v>
      </c>
      <c r="G138" s="1">
        <v>0.21</v>
      </c>
      <c r="H138" s="4">
        <v>9.99999999999991E-3</v>
      </c>
      <c r="J138" s="1">
        <v>0.89</v>
      </c>
      <c r="K138" s="1">
        <v>0.31</v>
      </c>
      <c r="L138" s="4">
        <v>9.99999999999991E-3</v>
      </c>
      <c r="P138">
        <v>136</v>
      </c>
      <c r="Q138" s="10">
        <v>39651</v>
      </c>
      <c r="R138">
        <v>124.50279999999999</v>
      </c>
      <c r="S138" s="1">
        <f t="shared" si="5"/>
        <v>2.8835307692307679</v>
      </c>
      <c r="T138" s="1">
        <f t="shared" si="4"/>
        <v>0.51160590793870553</v>
      </c>
      <c r="V138" s="1">
        <v>0.47895399999999999</v>
      </c>
      <c r="W138" s="1">
        <v>0.56500399999999995</v>
      </c>
      <c r="X138" s="1">
        <v>0.120201</v>
      </c>
      <c r="Y138" s="1"/>
      <c r="Z138" s="1">
        <v>0.31029099999999998</v>
      </c>
      <c r="AA138" s="1">
        <v>0.76918200000000003</v>
      </c>
      <c r="AB138" s="1">
        <v>0.28773799999999999</v>
      </c>
      <c r="AC138" s="1"/>
      <c r="AD138" s="1">
        <v>0.205568</v>
      </c>
      <c r="AE138" s="1">
        <v>0.37225599999999998</v>
      </c>
      <c r="AF138" s="1">
        <v>0.52165899999999998</v>
      </c>
    </row>
    <row r="139" spans="2:32" x14ac:dyDescent="0.25">
      <c r="B139" s="4">
        <v>0</v>
      </c>
      <c r="C139" s="4">
        <v>0.2</v>
      </c>
      <c r="D139" s="1">
        <v>0.9</v>
      </c>
      <c r="F139" s="1">
        <v>0.9</v>
      </c>
      <c r="G139" s="4">
        <v>0.2</v>
      </c>
      <c r="H139" s="4">
        <v>0</v>
      </c>
      <c r="J139" s="1">
        <v>0.9</v>
      </c>
      <c r="K139" s="1">
        <v>0.3</v>
      </c>
      <c r="L139" s="4">
        <v>0</v>
      </c>
      <c r="P139" s="13">
        <v>137</v>
      </c>
      <c r="Q139" s="14">
        <v>39652</v>
      </c>
      <c r="R139" s="13">
        <v>147.5222</v>
      </c>
      <c r="S139" s="15">
        <f t="shared" si="5"/>
        <v>-4.7531500000000051</v>
      </c>
      <c r="T139" s="15">
        <f t="shared" si="4"/>
        <v>0.48086907138030144</v>
      </c>
      <c r="U139" s="13"/>
      <c r="V139" s="15">
        <v>0.50195000000000001</v>
      </c>
      <c r="W139" s="15">
        <v>0.49341099999999999</v>
      </c>
      <c r="X139" s="15">
        <v>9.8862000000000005E-2</v>
      </c>
      <c r="Y139" s="15"/>
      <c r="Z139" s="15">
        <v>0.27949000000000002</v>
      </c>
      <c r="AA139" s="15">
        <v>0.76944599999999996</v>
      </c>
      <c r="AB139" s="15">
        <v>0.31940200000000002</v>
      </c>
      <c r="AC139" s="15"/>
      <c r="AD139" s="15">
        <v>0.12643699999999999</v>
      </c>
      <c r="AE139" s="15">
        <v>0.361794</v>
      </c>
      <c r="AF139" s="15">
        <v>0.65369699999999997</v>
      </c>
    </row>
    <row r="140" spans="2:32" x14ac:dyDescent="0.25">
      <c r="B140" s="4">
        <v>0.01</v>
      </c>
      <c r="C140" s="4">
        <v>0.21</v>
      </c>
      <c r="D140" s="1">
        <v>0.89</v>
      </c>
      <c r="F140" s="1">
        <v>0.89</v>
      </c>
      <c r="G140" s="4">
        <v>0.21</v>
      </c>
      <c r="H140" s="4">
        <v>0.01</v>
      </c>
      <c r="J140" s="1">
        <v>0.89</v>
      </c>
      <c r="K140" s="1">
        <v>0.31</v>
      </c>
      <c r="L140" s="4">
        <v>0.01</v>
      </c>
      <c r="P140">
        <v>138</v>
      </c>
      <c r="Q140" s="10">
        <v>39653</v>
      </c>
      <c r="R140">
        <v>158.01779999999999</v>
      </c>
      <c r="S140" s="1">
        <f t="shared" si="5"/>
        <v>16.7575</v>
      </c>
      <c r="T140" s="1">
        <f t="shared" si="4"/>
        <v>0.56744717426224689</v>
      </c>
      <c r="V140" s="1">
        <v>0.51184200000000002</v>
      </c>
      <c r="W140" s="1">
        <v>0.45896399999999998</v>
      </c>
      <c r="X140" s="1">
        <v>9.0257000000000004E-2</v>
      </c>
      <c r="Y140" s="1"/>
      <c r="Z140" s="1">
        <v>0.39533800000000002</v>
      </c>
      <c r="AA140" s="1">
        <v>0.73181300000000005</v>
      </c>
      <c r="AB140" s="1">
        <v>0.199715</v>
      </c>
      <c r="AC140" s="1"/>
      <c r="AD140" s="1">
        <v>0.37886999999999998</v>
      </c>
      <c r="AE140" s="1">
        <v>0.36891299999999999</v>
      </c>
      <c r="AF140" s="1">
        <v>0.35570499999999999</v>
      </c>
    </row>
    <row r="141" spans="2:32" x14ac:dyDescent="0.25">
      <c r="B141" s="4">
        <v>0.02</v>
      </c>
      <c r="C141" s="4">
        <v>0.22</v>
      </c>
      <c r="D141" s="1">
        <v>0.88</v>
      </c>
      <c r="F141" s="1">
        <v>0.88</v>
      </c>
      <c r="G141" s="4">
        <v>0.22</v>
      </c>
      <c r="H141" s="4">
        <v>0.02</v>
      </c>
      <c r="J141" s="1">
        <v>0.88</v>
      </c>
      <c r="K141" s="1">
        <v>0.32</v>
      </c>
      <c r="L141" s="4">
        <v>0.02</v>
      </c>
      <c r="P141" s="13">
        <v>139</v>
      </c>
      <c r="Q141" s="14">
        <v>39654</v>
      </c>
      <c r="R141" s="13">
        <v>138.2542</v>
      </c>
      <c r="S141" s="15">
        <f t="shared" si="5"/>
        <v>-4.6340000000000003</v>
      </c>
      <c r="T141" s="15">
        <f t="shared" si="4"/>
        <v>0.4813486375932417</v>
      </c>
      <c r="U141" s="13"/>
      <c r="V141" s="15">
        <v>0.49291800000000002</v>
      </c>
      <c r="W141" s="15">
        <v>0.52305800000000002</v>
      </c>
      <c r="X141" s="15">
        <v>0.10704</v>
      </c>
      <c r="Y141" s="15"/>
      <c r="Z141" s="15">
        <v>0.280167</v>
      </c>
      <c r="AA141" s="15">
        <v>0.769509</v>
      </c>
      <c r="AB141" s="15">
        <v>0.31870799999999999</v>
      </c>
      <c r="AC141" s="15"/>
      <c r="AD141" s="15">
        <v>0.13537299999999999</v>
      </c>
      <c r="AE141" s="15">
        <v>0.364373</v>
      </c>
      <c r="AF141" s="15">
        <v>0.63461000000000001</v>
      </c>
    </row>
    <row r="142" spans="2:32" x14ac:dyDescent="0.25">
      <c r="B142" s="4">
        <v>0.03</v>
      </c>
      <c r="C142" s="4">
        <v>0.23</v>
      </c>
      <c r="D142" s="1">
        <v>0.87</v>
      </c>
      <c r="F142" s="1">
        <v>0.87</v>
      </c>
      <c r="G142" s="4">
        <v>0.23</v>
      </c>
      <c r="H142" s="4">
        <v>0.03</v>
      </c>
      <c r="J142" s="1">
        <v>0.87</v>
      </c>
      <c r="K142" s="1">
        <v>0.33</v>
      </c>
      <c r="L142" s="4">
        <v>0.03</v>
      </c>
      <c r="P142">
        <v>140</v>
      </c>
      <c r="Q142" s="10">
        <v>39657</v>
      </c>
      <c r="R142">
        <v>63.243400000000001</v>
      </c>
      <c r="S142" s="1">
        <f t="shared" si="5"/>
        <v>-23.995907692307689</v>
      </c>
      <c r="T142" s="1">
        <f t="shared" si="4"/>
        <v>0.40341899640734796</v>
      </c>
      <c r="V142" s="1">
        <v>0.40680500000000003</v>
      </c>
      <c r="W142" s="1">
        <v>0.70585600000000004</v>
      </c>
      <c r="X142" s="1">
        <v>0.193746</v>
      </c>
      <c r="Y142" s="1"/>
      <c r="Z142" s="1">
        <v>7.5481999999999994E-2</v>
      </c>
      <c r="AA142" s="1">
        <v>0.49942799999999998</v>
      </c>
      <c r="AB142" s="1">
        <v>0.54320299999999999</v>
      </c>
      <c r="AC142" s="1"/>
      <c r="AD142" s="1">
        <v>4.8724999999999997E-2</v>
      </c>
      <c r="AE142" s="1">
        <v>0.32721299999999998</v>
      </c>
      <c r="AF142" s="1">
        <v>0.826241</v>
      </c>
    </row>
    <row r="143" spans="2:32" x14ac:dyDescent="0.25">
      <c r="B143" s="4">
        <v>0.04</v>
      </c>
      <c r="C143" s="4">
        <v>0.24</v>
      </c>
      <c r="D143" s="1">
        <v>0.86</v>
      </c>
      <c r="F143" s="1">
        <v>0.86</v>
      </c>
      <c r="G143" s="4">
        <v>0.24</v>
      </c>
      <c r="H143" s="4">
        <v>0.04</v>
      </c>
      <c r="J143" s="1">
        <v>0.86</v>
      </c>
      <c r="K143" s="1">
        <v>0.34</v>
      </c>
      <c r="L143" s="4">
        <v>0.04</v>
      </c>
      <c r="P143" s="13">
        <v>141</v>
      </c>
      <c r="Q143" s="14">
        <v>39658</v>
      </c>
      <c r="R143" s="13">
        <v>89.634699999999995</v>
      </c>
      <c r="S143" s="15">
        <f t="shared" si="5"/>
        <v>-15.11996538461538</v>
      </c>
      <c r="T143" s="15">
        <f t="shared" si="4"/>
        <v>0.43914373026195475</v>
      </c>
      <c r="U143" s="13"/>
      <c r="V143" s="15">
        <v>0.44006299999999998</v>
      </c>
      <c r="W143" s="15">
        <v>0.65556599999999998</v>
      </c>
      <c r="X143" s="15">
        <v>0.15915499999999999</v>
      </c>
      <c r="Y143" s="15"/>
      <c r="Z143" s="15">
        <v>0.17103599999999999</v>
      </c>
      <c r="AA143" s="15">
        <v>0.71241299999999996</v>
      </c>
      <c r="AB143" s="15">
        <v>0.43069299999999999</v>
      </c>
      <c r="AC143" s="15"/>
      <c r="AD143" s="15">
        <v>7.0414000000000004E-2</v>
      </c>
      <c r="AE143" s="15">
        <v>0.35776400000000003</v>
      </c>
      <c r="AF143" s="15">
        <v>0.75737600000000005</v>
      </c>
    </row>
    <row r="144" spans="2:32" x14ac:dyDescent="0.25">
      <c r="B144" s="4">
        <v>0.05</v>
      </c>
      <c r="C144" s="4">
        <v>0.25</v>
      </c>
      <c r="D144" s="1">
        <v>0.85</v>
      </c>
      <c r="F144" s="1">
        <v>0.85</v>
      </c>
      <c r="G144" s="4">
        <v>0.25</v>
      </c>
      <c r="H144" s="4">
        <v>0.05</v>
      </c>
      <c r="J144" s="1">
        <v>0.85</v>
      </c>
      <c r="K144" s="1">
        <v>0.35</v>
      </c>
      <c r="L144" s="4">
        <v>0.05</v>
      </c>
      <c r="P144">
        <v>142</v>
      </c>
      <c r="Q144" s="10">
        <v>39659</v>
      </c>
      <c r="R144">
        <v>154.26779999999999</v>
      </c>
      <c r="S144" s="1">
        <f t="shared" si="5"/>
        <v>45.512199999999993</v>
      </c>
      <c r="T144" s="1">
        <f t="shared" si="4"/>
        <v>0.68318181616937079</v>
      </c>
      <c r="V144" s="1">
        <v>0.50834699999999999</v>
      </c>
      <c r="W144" s="1">
        <v>0.47134900000000002</v>
      </c>
      <c r="X144" s="1">
        <v>9.3253000000000003E-2</v>
      </c>
      <c r="Y144" s="1"/>
      <c r="Z144" s="1">
        <v>0.51944900000000005</v>
      </c>
      <c r="AA144" s="1">
        <v>0.52092700000000003</v>
      </c>
      <c r="AB144" s="1">
        <v>8.4737999999999994E-2</v>
      </c>
      <c r="AC144" s="1"/>
      <c r="AD144" s="1">
        <v>0.71842099999999998</v>
      </c>
      <c r="AE144" s="1">
        <v>0.36796400000000001</v>
      </c>
      <c r="AF144" s="1">
        <v>0.14263500000000001</v>
      </c>
    </row>
    <row r="145" spans="2:32" x14ac:dyDescent="0.25">
      <c r="B145" s="4">
        <v>0.06</v>
      </c>
      <c r="C145" s="4">
        <v>0.26</v>
      </c>
      <c r="D145" s="1">
        <v>0.84</v>
      </c>
      <c r="F145" s="1">
        <v>0.84</v>
      </c>
      <c r="G145" s="4">
        <v>0.26</v>
      </c>
      <c r="H145" s="4">
        <v>0.06</v>
      </c>
      <c r="J145" s="1">
        <v>0.84</v>
      </c>
      <c r="K145" s="1">
        <v>0.36</v>
      </c>
      <c r="L145" s="4">
        <v>0.06</v>
      </c>
      <c r="P145" s="13">
        <v>143</v>
      </c>
      <c r="Q145" s="14">
        <v>39660</v>
      </c>
      <c r="R145" s="13">
        <v>183.33420000000001</v>
      </c>
      <c r="S145" s="15">
        <f t="shared" si="5"/>
        <v>46.849750000000007</v>
      </c>
      <c r="T145" s="15">
        <f t="shared" si="4"/>
        <v>0.68856531418127398</v>
      </c>
      <c r="U145" s="13"/>
      <c r="V145" s="15">
        <v>0.53443099999999999</v>
      </c>
      <c r="W145" s="15">
        <v>0.375116</v>
      </c>
      <c r="X145" s="15">
        <v>7.2214E-2</v>
      </c>
      <c r="Y145" s="15"/>
      <c r="Z145" s="15">
        <v>0.52440299999999995</v>
      </c>
      <c r="AA145" s="15">
        <v>0.50722500000000004</v>
      </c>
      <c r="AB145" s="15">
        <v>8.1023999999999999E-2</v>
      </c>
      <c r="AC145" s="15"/>
      <c r="AD145" s="15">
        <v>0.68087399999999998</v>
      </c>
      <c r="AE145" s="15">
        <v>0.37156800000000001</v>
      </c>
      <c r="AF145" s="15">
        <v>0.164772</v>
      </c>
    </row>
    <row r="146" spans="2:32" x14ac:dyDescent="0.25">
      <c r="B146" s="4">
        <v>7.0000000000000007E-2</v>
      </c>
      <c r="C146" s="4">
        <v>0.27</v>
      </c>
      <c r="D146" s="1">
        <v>0.83</v>
      </c>
      <c r="F146" s="1">
        <v>0.83</v>
      </c>
      <c r="G146" s="4">
        <v>0.27</v>
      </c>
      <c r="H146" s="4">
        <v>7.0000000000000007E-2</v>
      </c>
      <c r="J146" s="1">
        <v>0.83</v>
      </c>
      <c r="K146" s="1">
        <v>0.37</v>
      </c>
      <c r="L146" s="4">
        <v>7.0000000000000007E-2</v>
      </c>
      <c r="P146">
        <v>144</v>
      </c>
      <c r="Q146" s="10">
        <v>39661</v>
      </c>
      <c r="R146">
        <v>129.78739999999999</v>
      </c>
      <c r="S146" s="1">
        <f t="shared" si="5"/>
        <v>-12.240200000000002</v>
      </c>
      <c r="T146" s="1">
        <f t="shared" si="4"/>
        <v>0.45073448292378016</v>
      </c>
      <c r="V146" s="1">
        <v>0.484404</v>
      </c>
      <c r="W146" s="1">
        <v>0.54922099999999996</v>
      </c>
      <c r="X146" s="1">
        <v>0.114996</v>
      </c>
      <c r="Y146" s="1"/>
      <c r="Z146" s="1">
        <v>0.236899</v>
      </c>
      <c r="AA146" s="1">
        <v>0.75907599999999997</v>
      </c>
      <c r="AB146" s="1">
        <v>0.36287799999999998</v>
      </c>
      <c r="AC146" s="1"/>
      <c r="AD146" s="1">
        <v>9.6147999999999997E-2</v>
      </c>
      <c r="AE146" s="1">
        <v>0.36116900000000002</v>
      </c>
      <c r="AF146" s="1">
        <v>0.70730499999999996</v>
      </c>
    </row>
    <row r="147" spans="2:32" x14ac:dyDescent="0.25">
      <c r="B147" s="4">
        <v>0.08</v>
      </c>
      <c r="C147" s="4">
        <v>0.28000000000000003</v>
      </c>
      <c r="D147" s="1">
        <v>0.82</v>
      </c>
      <c r="F147" s="1">
        <v>0.82</v>
      </c>
      <c r="G147" s="4">
        <v>0.28000000000000003</v>
      </c>
      <c r="H147" s="4">
        <v>0.08</v>
      </c>
      <c r="J147" s="1">
        <v>0.82</v>
      </c>
      <c r="K147" s="1">
        <v>0.38</v>
      </c>
      <c r="L147" s="4">
        <v>0.08</v>
      </c>
      <c r="P147" s="13">
        <v>145</v>
      </c>
      <c r="Q147" s="14">
        <v>39664</v>
      </c>
      <c r="R147" s="13">
        <v>30.069900000000001</v>
      </c>
      <c r="S147" s="15">
        <f t="shared" si="5"/>
        <v>-37.144480769230768</v>
      </c>
      <c r="T147" s="15">
        <f t="shared" si="4"/>
        <v>0.35049737327626529</v>
      </c>
      <c r="U147" s="13"/>
      <c r="V147" s="15">
        <v>0.35993000000000003</v>
      </c>
      <c r="W147" s="15">
        <v>0.74603900000000001</v>
      </c>
      <c r="X147" s="15">
        <v>0.242474</v>
      </c>
      <c r="Y147" s="15"/>
      <c r="Z147" s="15">
        <v>2.3316E-2</v>
      </c>
      <c r="AA147" s="15">
        <v>0.17693200000000001</v>
      </c>
      <c r="AB147" s="15">
        <v>0.64527100000000004</v>
      </c>
      <c r="AC147" s="15"/>
      <c r="AD147" s="15">
        <v>4.5770999999999999E-2</v>
      </c>
      <c r="AE147" s="15">
        <v>0.31930599999999998</v>
      </c>
      <c r="AF147" s="15">
        <v>0.84122600000000003</v>
      </c>
    </row>
    <row r="148" spans="2:32" x14ac:dyDescent="0.25">
      <c r="B148" s="4">
        <v>0.09</v>
      </c>
      <c r="C148" s="4">
        <v>0.28999999999999998</v>
      </c>
      <c r="D148" s="1">
        <v>0.81</v>
      </c>
      <c r="F148" s="1">
        <v>0.81</v>
      </c>
      <c r="G148" s="4">
        <v>0.28999999999999998</v>
      </c>
      <c r="H148" s="4">
        <v>0.09</v>
      </c>
      <c r="J148" s="1">
        <v>0.81</v>
      </c>
      <c r="K148" s="1">
        <v>0.39</v>
      </c>
      <c r="L148" s="4">
        <v>0.09</v>
      </c>
      <c r="P148">
        <v>146</v>
      </c>
      <c r="Q148" s="10">
        <v>39665</v>
      </c>
      <c r="R148">
        <v>-6.5041000000000002</v>
      </c>
      <c r="S148" s="1">
        <f t="shared" si="5"/>
        <v>-33.880480769230765</v>
      </c>
      <c r="T148" s="1">
        <f t="shared" si="4"/>
        <v>0.36363462983553568</v>
      </c>
      <c r="V148" s="1">
        <v>0.302286</v>
      </c>
      <c r="W148" s="1">
        <v>0.762104</v>
      </c>
      <c r="X148" s="1">
        <v>0.30077300000000001</v>
      </c>
      <c r="Y148" s="1"/>
      <c r="Z148" s="1">
        <v>3.2462999999999999E-2</v>
      </c>
      <c r="AA148" s="1">
        <v>0.25071100000000002</v>
      </c>
      <c r="AB148" s="1">
        <v>0.620174</v>
      </c>
      <c r="AC148" s="1"/>
      <c r="AD148" s="1">
        <v>4.7615999999999999E-2</v>
      </c>
      <c r="AE148" s="1">
        <v>0.30687399999999998</v>
      </c>
      <c r="AF148" s="1">
        <v>0.83390500000000001</v>
      </c>
    </row>
    <row r="149" spans="2:32" x14ac:dyDescent="0.25">
      <c r="B149" s="3">
        <v>0.1</v>
      </c>
      <c r="C149" s="3">
        <v>0.3</v>
      </c>
      <c r="D149" s="3">
        <v>0.8</v>
      </c>
      <c r="E149" s="2"/>
      <c r="F149" s="3">
        <v>0.8</v>
      </c>
      <c r="G149" s="3">
        <v>0.3</v>
      </c>
      <c r="H149" s="3">
        <v>0.1</v>
      </c>
      <c r="I149" s="2"/>
      <c r="J149" s="3">
        <v>0.8</v>
      </c>
      <c r="K149" s="3">
        <v>0.4</v>
      </c>
      <c r="L149" s="3">
        <v>0.1</v>
      </c>
      <c r="M149" s="2"/>
      <c r="P149" s="13">
        <v>147</v>
      </c>
      <c r="Q149" s="14">
        <v>39666</v>
      </c>
      <c r="R149" s="13">
        <v>36.796700000000001</v>
      </c>
      <c r="S149" s="15">
        <f t="shared" si="5"/>
        <v>3.3634000000000004</v>
      </c>
      <c r="T149" s="15">
        <f t="shared" si="4"/>
        <v>0.51353733110032174</v>
      </c>
      <c r="U149" s="13"/>
      <c r="V149" s="15">
        <v>0.36988700000000002</v>
      </c>
      <c r="W149" s="15">
        <v>0.73990599999999995</v>
      </c>
      <c r="X149" s="15">
        <v>0.23219600000000001</v>
      </c>
      <c r="Y149" s="15"/>
      <c r="Z149" s="15">
        <v>0.32501400000000003</v>
      </c>
      <c r="AA149" s="15">
        <v>0.76677399999999996</v>
      </c>
      <c r="AB149" s="15">
        <v>0.27252199999999999</v>
      </c>
      <c r="AC149" s="15"/>
      <c r="AD149" s="15">
        <v>0.42816900000000002</v>
      </c>
      <c r="AE149" s="15">
        <v>0.40955399999999997</v>
      </c>
      <c r="AF149" s="15">
        <v>0.25589899999999999</v>
      </c>
    </row>
    <row r="150" spans="2:32" x14ac:dyDescent="0.25">
      <c r="B150" s="4">
        <v>0.1</v>
      </c>
      <c r="C150" s="1">
        <v>0.3</v>
      </c>
      <c r="D150" s="1">
        <v>0.8</v>
      </c>
      <c r="F150" s="1">
        <v>0.3</v>
      </c>
      <c r="G150" s="1">
        <v>0.8</v>
      </c>
      <c r="H150" s="1">
        <v>9.9999999999998996E-3</v>
      </c>
      <c r="J150" s="5">
        <v>0.6</v>
      </c>
      <c r="K150" s="1">
        <v>0.4</v>
      </c>
      <c r="L150" s="1">
        <v>0.2</v>
      </c>
      <c r="P150">
        <v>148</v>
      </c>
      <c r="Q150" s="10">
        <v>39667</v>
      </c>
      <c r="R150">
        <v>48.797400000000003</v>
      </c>
      <c r="S150" s="1">
        <f t="shared" si="5"/>
        <v>27.650750000000002</v>
      </c>
      <c r="T150" s="1">
        <f t="shared" si="4"/>
        <v>0.61129135931563905</v>
      </c>
      <c r="V150" s="1">
        <v>0.38708700000000001</v>
      </c>
      <c r="W150" s="1">
        <v>0.72644500000000001</v>
      </c>
      <c r="X150" s="1">
        <v>0.21433199999999999</v>
      </c>
      <c r="Y150" s="1"/>
      <c r="Z150" s="1">
        <v>0.446629</v>
      </c>
      <c r="AA150" s="1">
        <v>0.67370600000000003</v>
      </c>
      <c r="AB150" s="1">
        <v>0.14838000000000001</v>
      </c>
      <c r="AC150" s="1"/>
      <c r="AD150" s="1">
        <v>0.69647599999999998</v>
      </c>
      <c r="AE150" s="1">
        <v>0.37477700000000003</v>
      </c>
      <c r="AF150" s="1">
        <v>0.126859</v>
      </c>
    </row>
    <row r="151" spans="2:32" x14ac:dyDescent="0.25">
      <c r="B151" s="4">
        <v>0.09</v>
      </c>
      <c r="C151" s="1">
        <v>0.28999999999999998</v>
      </c>
      <c r="D151" s="1">
        <v>0.81</v>
      </c>
      <c r="F151" s="1">
        <v>0.28999999999999998</v>
      </c>
      <c r="G151" s="1">
        <v>0.81</v>
      </c>
      <c r="H151" s="1">
        <v>1.99999999999999E-2</v>
      </c>
      <c r="J151" s="5">
        <v>0.61</v>
      </c>
      <c r="K151" s="1">
        <v>0.39</v>
      </c>
      <c r="L151" s="1">
        <v>0.19</v>
      </c>
      <c r="P151" s="13">
        <v>149</v>
      </c>
      <c r="Q151" s="14">
        <v>39668</v>
      </c>
      <c r="R151" s="13">
        <v>37.917900000000003</v>
      </c>
      <c r="S151" s="15">
        <f t="shared" si="5"/>
        <v>0.56060000000000088</v>
      </c>
      <c r="T151" s="15">
        <f t="shared" si="4"/>
        <v>0.50225635601321295</v>
      </c>
      <c r="U151" s="13"/>
      <c r="V151" s="15">
        <v>0.37152499999999999</v>
      </c>
      <c r="W151" s="15">
        <v>0.73878600000000005</v>
      </c>
      <c r="X151" s="15">
        <v>0.23050000000000001</v>
      </c>
      <c r="Y151" s="15"/>
      <c r="Z151" s="15">
        <v>0.30946499999999999</v>
      </c>
      <c r="AA151" s="15">
        <v>0.76927299999999998</v>
      </c>
      <c r="AB151" s="15">
        <v>0.28859099999999999</v>
      </c>
      <c r="AC151" s="15"/>
      <c r="AD151" s="15">
        <v>0.37746400000000002</v>
      </c>
      <c r="AE151" s="15">
        <v>0.40863300000000002</v>
      </c>
      <c r="AF151" s="15">
        <v>0.29331699999999999</v>
      </c>
    </row>
    <row r="152" spans="2:32" x14ac:dyDescent="0.25">
      <c r="B152" s="4">
        <v>0.08</v>
      </c>
      <c r="C152" s="1">
        <v>0.28000000000000003</v>
      </c>
      <c r="D152" s="1">
        <v>0.82</v>
      </c>
      <c r="F152" s="1">
        <v>0.28000000000000003</v>
      </c>
      <c r="G152" s="1">
        <v>0.82</v>
      </c>
      <c r="H152" s="1">
        <v>2.9999999999999898E-2</v>
      </c>
      <c r="J152" s="5">
        <v>0.62</v>
      </c>
      <c r="K152" s="1">
        <v>0.38</v>
      </c>
      <c r="L152" s="1">
        <v>0.18</v>
      </c>
      <c r="P152">
        <v>150</v>
      </c>
      <c r="Q152" s="10">
        <v>39671</v>
      </c>
      <c r="R152">
        <v>-9.5056999999999992</v>
      </c>
      <c r="S152" s="1">
        <f t="shared" si="5"/>
        <v>-14.860103846153846</v>
      </c>
      <c r="T152" s="1">
        <f t="shared" si="4"/>
        <v>0.44018964561142038</v>
      </c>
      <c r="V152" s="1">
        <v>0.29734100000000002</v>
      </c>
      <c r="W152" s="1">
        <v>0.76213299999999995</v>
      </c>
      <c r="X152" s="1">
        <v>0.30567800000000001</v>
      </c>
      <c r="Y152" s="1"/>
      <c r="Z152" s="1">
        <v>0.14693700000000001</v>
      </c>
      <c r="AA152" s="1">
        <v>0.68157199999999996</v>
      </c>
      <c r="AB152" s="1">
        <v>0.456455</v>
      </c>
      <c r="AC152" s="1"/>
      <c r="AD152" s="1">
        <v>0.10127800000000001</v>
      </c>
      <c r="AE152" s="1">
        <v>0.35532000000000002</v>
      </c>
      <c r="AF152" s="1">
        <v>0.65652600000000005</v>
      </c>
    </row>
    <row r="153" spans="2:32" x14ac:dyDescent="0.25">
      <c r="B153" s="4">
        <v>7.0000000000000007E-2</v>
      </c>
      <c r="C153" s="1">
        <v>0.27</v>
      </c>
      <c r="D153" s="1">
        <v>0.83</v>
      </c>
      <c r="F153" s="1">
        <v>0.27</v>
      </c>
      <c r="G153" s="1">
        <v>0.83</v>
      </c>
      <c r="H153" s="1">
        <v>0.04</v>
      </c>
      <c r="J153" s="5">
        <v>0.63</v>
      </c>
      <c r="K153" s="1">
        <v>0.37</v>
      </c>
      <c r="L153" s="1">
        <v>0.17</v>
      </c>
      <c r="P153" s="13">
        <v>151</v>
      </c>
      <c r="Q153" s="14">
        <v>39672</v>
      </c>
      <c r="R153" s="13">
        <v>-74.164599999999993</v>
      </c>
      <c r="S153" s="15">
        <f t="shared" si="5"/>
        <v>-25.202296153846149</v>
      </c>
      <c r="T153" s="15">
        <f t="shared" si="4"/>
        <v>0.39856340978682891</v>
      </c>
      <c r="U153" s="13"/>
      <c r="V153" s="15">
        <v>0.189716</v>
      </c>
      <c r="W153" s="15">
        <v>0.71038000000000001</v>
      </c>
      <c r="X153" s="15">
        <v>0.41083700000000001</v>
      </c>
      <c r="Y153" s="15"/>
      <c r="Z153" s="15">
        <v>5.3182E-2</v>
      </c>
      <c r="AA153" s="15">
        <v>0.39027800000000001</v>
      </c>
      <c r="AB153" s="15">
        <v>0.57810399999999995</v>
      </c>
      <c r="AC153" s="15"/>
      <c r="AD153" s="15">
        <v>6.6730999999999999E-2</v>
      </c>
      <c r="AE153" s="15">
        <v>0.28741800000000001</v>
      </c>
      <c r="AF153" s="15">
        <v>0.77785000000000004</v>
      </c>
    </row>
    <row r="154" spans="2:32" x14ac:dyDescent="0.25">
      <c r="B154" s="4">
        <v>0.06</v>
      </c>
      <c r="C154" s="1">
        <v>0.26</v>
      </c>
      <c r="D154" s="1">
        <v>0.84</v>
      </c>
      <c r="F154" s="1">
        <v>0.26</v>
      </c>
      <c r="G154" s="1">
        <v>0.84</v>
      </c>
      <c r="H154" s="1">
        <v>0.05</v>
      </c>
      <c r="J154" s="5">
        <v>0.64</v>
      </c>
      <c r="K154" s="1">
        <v>0.36</v>
      </c>
      <c r="L154" s="1">
        <v>0.16</v>
      </c>
      <c r="P154">
        <v>152</v>
      </c>
      <c r="Q154" s="10">
        <v>39673</v>
      </c>
      <c r="R154">
        <v>-137.17169999999999</v>
      </c>
      <c r="S154" s="1">
        <f t="shared" si="5"/>
        <v>-63.832999999999991</v>
      </c>
      <c r="T154" s="1">
        <f t="shared" si="4"/>
        <v>0.24307889156007745</v>
      </c>
      <c r="V154" s="1">
        <v>0.102661</v>
      </c>
      <c r="W154" s="1">
        <v>0.54340200000000005</v>
      </c>
      <c r="X154" s="1">
        <v>0.50341800000000003</v>
      </c>
      <c r="Y154" s="1"/>
      <c r="Z154" s="1">
        <v>3.8648000000000002E-2</v>
      </c>
      <c r="AA154" s="1">
        <v>0.29659999999999997</v>
      </c>
      <c r="AB154" s="1">
        <v>0.60606099999999996</v>
      </c>
      <c r="AC154" s="1"/>
      <c r="AD154" s="1">
        <v>8.2373000000000002E-2</v>
      </c>
      <c r="AE154" s="1">
        <v>0.29220200000000002</v>
      </c>
      <c r="AF154" s="1">
        <v>0.75073900000000005</v>
      </c>
    </row>
    <row r="155" spans="2:32" x14ac:dyDescent="0.25">
      <c r="B155" s="4">
        <v>0.05</v>
      </c>
      <c r="C155" s="1">
        <v>0.25</v>
      </c>
      <c r="D155" s="1">
        <v>0.85</v>
      </c>
      <c r="F155" s="1">
        <v>0.25</v>
      </c>
      <c r="G155" s="1">
        <v>0.85</v>
      </c>
      <c r="H155" s="1">
        <v>0.06</v>
      </c>
      <c r="J155" s="5">
        <v>0.65</v>
      </c>
      <c r="K155" s="1">
        <v>0.35</v>
      </c>
      <c r="L155" s="1">
        <v>0.15</v>
      </c>
      <c r="P155" s="13">
        <v>153</v>
      </c>
      <c r="Q155" s="14">
        <v>39674</v>
      </c>
      <c r="R155" s="13">
        <v>-132.2174</v>
      </c>
      <c r="S155" s="15">
        <f t="shared" si="5"/>
        <v>-29.026400000000002</v>
      </c>
      <c r="T155" s="15">
        <f t="shared" si="4"/>
        <v>0.3831717941813706</v>
      </c>
      <c r="U155" s="13"/>
      <c r="V155" s="15">
        <v>0.108316</v>
      </c>
      <c r="W155" s="15">
        <v>0.56078499999999998</v>
      </c>
      <c r="X155" s="15">
        <v>0.49670599999999998</v>
      </c>
      <c r="Y155" s="15"/>
      <c r="Z155" s="15">
        <v>0.147537</v>
      </c>
      <c r="AA155" s="15">
        <v>0.68246499999999999</v>
      </c>
      <c r="AB155" s="15">
        <v>0.45580199999999998</v>
      </c>
      <c r="AC155" s="15"/>
      <c r="AD155" s="15">
        <v>0.29404400000000003</v>
      </c>
      <c r="AE155" s="15">
        <v>0.31262400000000001</v>
      </c>
      <c r="AF155" s="15">
        <v>0.39253100000000002</v>
      </c>
    </row>
    <row r="156" spans="2:32" x14ac:dyDescent="0.25">
      <c r="B156" s="4">
        <v>3.9999999999999897E-2</v>
      </c>
      <c r="C156" s="1">
        <v>0.24</v>
      </c>
      <c r="D156" s="1">
        <v>0.86</v>
      </c>
      <c r="F156" s="1">
        <v>0.24</v>
      </c>
      <c r="G156" s="1">
        <v>0.86</v>
      </c>
      <c r="H156" s="1">
        <v>7.0000000000000007E-2</v>
      </c>
      <c r="J156" s="5">
        <v>0.66</v>
      </c>
      <c r="K156" s="1">
        <v>0.34</v>
      </c>
      <c r="L156" s="1">
        <v>0.14000000000000001</v>
      </c>
      <c r="P156">
        <v>154</v>
      </c>
      <c r="Q156" s="10">
        <v>39675</v>
      </c>
      <c r="R156">
        <v>-90.573899999999995</v>
      </c>
      <c r="S156" s="1">
        <f t="shared" si="5"/>
        <v>23.298899999999996</v>
      </c>
      <c r="T156" s="1">
        <f t="shared" si="4"/>
        <v>0.5937756209708287</v>
      </c>
      <c r="V156" s="1">
        <v>0.164242</v>
      </c>
      <c r="W156" s="1">
        <v>0.67886400000000002</v>
      </c>
      <c r="X156" s="1">
        <v>0.43631700000000001</v>
      </c>
      <c r="Y156" s="1"/>
      <c r="Z156" s="1">
        <v>0.42680000000000001</v>
      </c>
      <c r="AA156" s="1">
        <v>0.70025400000000004</v>
      </c>
      <c r="AB156" s="1">
        <v>0.16784399999999999</v>
      </c>
      <c r="AC156" s="1"/>
      <c r="AD156" s="1">
        <v>0.66968499999999997</v>
      </c>
      <c r="AE156" s="1">
        <v>0.336316</v>
      </c>
      <c r="AF156" s="1">
        <v>0.11769</v>
      </c>
    </row>
    <row r="157" spans="2:32" x14ac:dyDescent="0.25">
      <c r="B157" s="4">
        <v>2.9999999999999898E-2</v>
      </c>
      <c r="C157" s="1">
        <v>0.23</v>
      </c>
      <c r="D157" s="1">
        <v>0.87</v>
      </c>
      <c r="F157" s="1">
        <v>0.23</v>
      </c>
      <c r="G157" s="1">
        <v>0.87</v>
      </c>
      <c r="H157" s="1">
        <v>0.08</v>
      </c>
      <c r="J157" s="5">
        <v>0.67</v>
      </c>
      <c r="K157" s="1">
        <v>0.33</v>
      </c>
      <c r="L157" s="1">
        <v>0.13</v>
      </c>
      <c r="P157" s="13">
        <v>155</v>
      </c>
      <c r="Q157" s="14">
        <v>39678</v>
      </c>
      <c r="R157" s="13">
        <v>-46.219099999999997</v>
      </c>
      <c r="S157" s="15">
        <f t="shared" si="5"/>
        <v>19.950042307692303</v>
      </c>
      <c r="T157" s="15">
        <f t="shared" si="4"/>
        <v>0.5802968211288152</v>
      </c>
      <c r="U157" s="13"/>
      <c r="V157" s="15">
        <v>0.235732</v>
      </c>
      <c r="W157" s="15">
        <v>0.745811</v>
      </c>
      <c r="X157" s="15">
        <v>0.365921</v>
      </c>
      <c r="Y157" s="15"/>
      <c r="Z157" s="15">
        <v>0.50996900000000001</v>
      </c>
      <c r="AA157" s="15">
        <v>0.54604399999999997</v>
      </c>
      <c r="AB157" s="15">
        <v>9.2099E-2</v>
      </c>
      <c r="AC157" s="15"/>
      <c r="AD157" s="15">
        <v>0.73312600000000006</v>
      </c>
      <c r="AE157" s="15">
        <v>0.29808800000000002</v>
      </c>
      <c r="AF157" s="15">
        <v>0.109389</v>
      </c>
    </row>
    <row r="158" spans="2:32" x14ac:dyDescent="0.25">
      <c r="B158" s="4">
        <v>1.99999999999999E-2</v>
      </c>
      <c r="C158" s="1">
        <v>0.22</v>
      </c>
      <c r="D158" s="1">
        <v>0.88</v>
      </c>
      <c r="F158" s="1">
        <v>0.22</v>
      </c>
      <c r="G158" s="1">
        <v>0.88</v>
      </c>
      <c r="H158" s="1">
        <v>0.09</v>
      </c>
      <c r="J158" s="5">
        <v>0.68</v>
      </c>
      <c r="K158" s="1">
        <v>0.32</v>
      </c>
      <c r="L158" s="1">
        <v>0.12</v>
      </c>
      <c r="P158">
        <v>156</v>
      </c>
      <c r="Q158" s="10">
        <v>39679</v>
      </c>
      <c r="R158">
        <v>-15.6153</v>
      </c>
      <c r="S158" s="1">
        <f t="shared" si="5"/>
        <v>17.827023076923073</v>
      </c>
      <c r="T158" s="1">
        <f t="shared" si="4"/>
        <v>0.57175189211077582</v>
      </c>
      <c r="V158" s="1">
        <v>0.28720400000000001</v>
      </c>
      <c r="W158" s="1">
        <v>0.76157699999999995</v>
      </c>
      <c r="X158" s="1">
        <v>0.315691</v>
      </c>
      <c r="Y158" s="1"/>
      <c r="Z158" s="1">
        <v>0.48830800000000002</v>
      </c>
      <c r="AA158" s="1">
        <v>0.59758900000000004</v>
      </c>
      <c r="AB158" s="1">
        <v>0.110078</v>
      </c>
      <c r="AC158" s="1"/>
      <c r="AD158" s="1">
        <v>0.729993</v>
      </c>
      <c r="AE158" s="1">
        <v>0.33015600000000001</v>
      </c>
      <c r="AF158" s="1">
        <v>0.107973</v>
      </c>
    </row>
    <row r="159" spans="2:32" x14ac:dyDescent="0.25">
      <c r="B159" s="4">
        <v>9.99999999999991E-3</v>
      </c>
      <c r="C159" s="1">
        <v>0.21</v>
      </c>
      <c r="D159" s="1">
        <v>0.89</v>
      </c>
      <c r="F159" s="1">
        <v>0.21</v>
      </c>
      <c r="G159" s="1">
        <v>0.89</v>
      </c>
      <c r="H159" s="1">
        <v>0.1</v>
      </c>
      <c r="J159" s="5">
        <v>0.69</v>
      </c>
      <c r="K159" s="1">
        <v>0.31</v>
      </c>
      <c r="L159" s="1">
        <v>0.11</v>
      </c>
      <c r="P159" s="13">
        <v>157</v>
      </c>
      <c r="Q159" s="14">
        <v>39680</v>
      </c>
      <c r="R159" s="13">
        <v>34.387799999999999</v>
      </c>
      <c r="S159" s="15">
        <f t="shared" si="5"/>
        <v>40.303449999999998</v>
      </c>
      <c r="T159" s="15">
        <f t="shared" si="4"/>
        <v>0.66221714548827404</v>
      </c>
      <c r="U159" s="13"/>
      <c r="V159" s="15">
        <v>0.36634699999999998</v>
      </c>
      <c r="W159" s="15">
        <v>0.74221800000000004</v>
      </c>
      <c r="X159" s="15">
        <v>0.23585600000000001</v>
      </c>
      <c r="Y159" s="15"/>
      <c r="Z159" s="15">
        <v>0.49953799999999998</v>
      </c>
      <c r="AA159" s="15">
        <v>0.57190300000000005</v>
      </c>
      <c r="AB159" s="15">
        <v>0.100565</v>
      </c>
      <c r="AC159" s="15"/>
      <c r="AD159" s="15">
        <v>0.75776600000000005</v>
      </c>
      <c r="AE159" s="15">
        <v>0.34268199999999999</v>
      </c>
      <c r="AF159" s="15">
        <v>0.105522</v>
      </c>
    </row>
    <row r="160" spans="2:32" x14ac:dyDescent="0.25">
      <c r="B160" s="4">
        <v>0</v>
      </c>
      <c r="C160" s="4">
        <v>0.2</v>
      </c>
      <c r="D160" s="1">
        <v>0.9</v>
      </c>
      <c r="F160" s="1">
        <v>0.2</v>
      </c>
      <c r="G160" s="1">
        <v>0.9</v>
      </c>
      <c r="H160" s="4">
        <v>0.2</v>
      </c>
      <c r="J160" s="5">
        <v>0.7</v>
      </c>
      <c r="K160" s="1">
        <v>0.3</v>
      </c>
      <c r="L160" s="1">
        <v>0.1</v>
      </c>
      <c r="P160">
        <v>158</v>
      </c>
      <c r="Q160" s="10">
        <v>39681</v>
      </c>
      <c r="R160">
        <v>104.5502</v>
      </c>
      <c r="S160" s="1">
        <f t="shared" si="5"/>
        <v>60.082750000000004</v>
      </c>
      <c r="T160" s="1">
        <f t="shared" si="4"/>
        <v>0.74182674679427196</v>
      </c>
      <c r="V160" s="1">
        <v>0.45735599999999998</v>
      </c>
      <c r="W160" s="1">
        <v>0.61997400000000003</v>
      </c>
      <c r="X160" s="1">
        <v>0.141516</v>
      </c>
      <c r="Y160" s="1"/>
      <c r="Z160" s="1">
        <v>0.57026399999999999</v>
      </c>
      <c r="AA160" s="1">
        <v>0.36671599999999999</v>
      </c>
      <c r="AB160" s="1">
        <v>5.1316000000000001E-2</v>
      </c>
      <c r="AC160" s="1"/>
      <c r="AD160" s="1">
        <v>0.80851200000000001</v>
      </c>
      <c r="AE160" s="1">
        <v>0.354514</v>
      </c>
      <c r="AF160" s="1">
        <v>9.6671999999999994E-2</v>
      </c>
    </row>
    <row r="161" spans="2:32" x14ac:dyDescent="0.25">
      <c r="B161" s="4">
        <v>0.01</v>
      </c>
      <c r="C161" s="4">
        <v>0.21</v>
      </c>
      <c r="D161" s="1">
        <v>0.89</v>
      </c>
      <c r="F161" s="4">
        <v>0.1</v>
      </c>
      <c r="G161" s="1">
        <v>0.89</v>
      </c>
      <c r="H161" s="4">
        <v>0.21</v>
      </c>
      <c r="J161" s="1">
        <v>0.69</v>
      </c>
      <c r="K161" s="1">
        <v>0.31</v>
      </c>
      <c r="L161" s="1">
        <v>0.11</v>
      </c>
      <c r="P161" s="13">
        <v>159</v>
      </c>
      <c r="Q161" s="14">
        <v>39682</v>
      </c>
      <c r="R161" s="13">
        <v>160.0402</v>
      </c>
      <c r="S161" s="15">
        <f t="shared" si="5"/>
        <v>62.8262</v>
      </c>
      <c r="T161" s="15">
        <f t="shared" si="4"/>
        <v>0.75286884437623591</v>
      </c>
      <c r="U161" s="13"/>
      <c r="V161" s="15">
        <v>0.51371</v>
      </c>
      <c r="W161" s="15">
        <v>0.45226100000000002</v>
      </c>
      <c r="X161" s="15">
        <v>8.8677000000000006E-2</v>
      </c>
      <c r="Y161" s="15"/>
      <c r="Z161" s="15">
        <v>0.57912200000000003</v>
      </c>
      <c r="AA161" s="15">
        <v>0.338312</v>
      </c>
      <c r="AB161" s="15">
        <v>4.6587999999999997E-2</v>
      </c>
      <c r="AC161" s="15"/>
      <c r="AD161" s="15">
        <v>0.778999</v>
      </c>
      <c r="AE161" s="15">
        <v>0.37160900000000002</v>
      </c>
      <c r="AF161" s="15">
        <v>0.11380999999999999</v>
      </c>
    </row>
    <row r="162" spans="2:32" x14ac:dyDescent="0.25">
      <c r="B162" s="4">
        <v>0.02</v>
      </c>
      <c r="C162" s="4">
        <v>0.22</v>
      </c>
      <c r="D162" s="1">
        <v>0.88</v>
      </c>
      <c r="F162" s="4">
        <v>0.09</v>
      </c>
      <c r="G162" s="1">
        <v>0.88</v>
      </c>
      <c r="H162" s="4">
        <v>0.22</v>
      </c>
      <c r="J162" s="5">
        <v>0.68</v>
      </c>
      <c r="K162" s="1">
        <v>0.32</v>
      </c>
      <c r="L162" s="1">
        <v>0.12</v>
      </c>
      <c r="P162">
        <v>160</v>
      </c>
      <c r="Q162" s="10">
        <v>39685</v>
      </c>
      <c r="R162">
        <v>153.31219999999999</v>
      </c>
      <c r="S162" s="1">
        <f t="shared" si="5"/>
        <v>8.859769230769226</v>
      </c>
      <c r="T162" s="1">
        <f t="shared" si="4"/>
        <v>0.53565963892173563</v>
      </c>
      <c r="V162" s="1">
        <v>0.50744900000000004</v>
      </c>
      <c r="W162" s="1">
        <v>0.474493</v>
      </c>
      <c r="X162" s="1">
        <v>9.4030000000000002E-2</v>
      </c>
      <c r="Y162" s="1"/>
      <c r="Z162" s="1">
        <v>0.43181199999999997</v>
      </c>
      <c r="AA162" s="1">
        <v>0.69407099999999999</v>
      </c>
      <c r="AB162" s="1">
        <v>0.16286800000000001</v>
      </c>
      <c r="AC162" s="1"/>
      <c r="AD162" s="1">
        <v>0.51290800000000003</v>
      </c>
      <c r="AE162" s="1">
        <v>0.370143</v>
      </c>
      <c r="AF162" s="1">
        <v>0.25659199999999999</v>
      </c>
    </row>
    <row r="163" spans="2:32" x14ac:dyDescent="0.25">
      <c r="B163" s="4">
        <v>0.03</v>
      </c>
      <c r="C163" s="4">
        <v>0.23</v>
      </c>
      <c r="D163" s="1">
        <v>0.87</v>
      </c>
      <c r="F163" s="4">
        <v>0.08</v>
      </c>
      <c r="G163" s="1">
        <v>0.87</v>
      </c>
      <c r="H163" s="4">
        <v>0.23</v>
      </c>
      <c r="J163" s="1">
        <v>0.67</v>
      </c>
      <c r="K163" s="1">
        <v>0.33</v>
      </c>
      <c r="L163" s="1">
        <v>0.13</v>
      </c>
      <c r="P163" s="13">
        <v>161</v>
      </c>
      <c r="Q163" s="14">
        <v>39686</v>
      </c>
      <c r="R163" s="13">
        <v>115.60980000000001</v>
      </c>
      <c r="S163" s="15">
        <f t="shared" si="5"/>
        <v>-9.061846153846151</v>
      </c>
      <c r="T163" s="15">
        <f t="shared" si="4"/>
        <v>0.46352702272557766</v>
      </c>
      <c r="U163" s="13"/>
      <c r="V163" s="15">
        <v>0.46953400000000001</v>
      </c>
      <c r="W163" s="15">
        <v>0.59046600000000005</v>
      </c>
      <c r="X163" s="15">
        <v>0.12937599999999999</v>
      </c>
      <c r="Y163" s="15"/>
      <c r="Z163" s="15">
        <v>0.18196799999999999</v>
      </c>
      <c r="AA163" s="15">
        <v>0.72347600000000001</v>
      </c>
      <c r="AB163" s="15">
        <v>0.41925200000000001</v>
      </c>
      <c r="AC163" s="15"/>
      <c r="AD163" s="15">
        <v>6.9138000000000005E-2</v>
      </c>
      <c r="AE163" s="15">
        <v>0.35519699999999998</v>
      </c>
      <c r="AF163" s="15">
        <v>0.76738200000000001</v>
      </c>
    </row>
    <row r="164" spans="2:32" x14ac:dyDescent="0.25">
      <c r="B164" s="4">
        <v>0.04</v>
      </c>
      <c r="C164" s="4">
        <v>0.24</v>
      </c>
      <c r="D164" s="1">
        <v>0.86</v>
      </c>
      <c r="F164" s="4">
        <v>7.0000000000000007E-2</v>
      </c>
      <c r="G164" s="1">
        <v>0.86</v>
      </c>
      <c r="H164" s="4">
        <v>0.24</v>
      </c>
      <c r="J164" s="5">
        <v>0.66</v>
      </c>
      <c r="K164" s="1">
        <v>0.34</v>
      </c>
      <c r="L164" s="1">
        <v>0.14000000000000001</v>
      </c>
      <c r="P164">
        <v>162</v>
      </c>
      <c r="Q164" s="10">
        <v>39687</v>
      </c>
      <c r="R164">
        <v>154.3278</v>
      </c>
      <c r="S164" s="1">
        <f t="shared" si="5"/>
        <v>0.50780000000000314</v>
      </c>
      <c r="T164" s="1">
        <f t="shared" si="4"/>
        <v>0.50204384156887183</v>
      </c>
      <c r="V164" s="1">
        <v>0.50840300000000005</v>
      </c>
      <c r="W164" s="1">
        <v>0.47115200000000002</v>
      </c>
      <c r="X164" s="1">
        <v>9.3203999999999995E-2</v>
      </c>
      <c r="Y164" s="1"/>
      <c r="Z164" s="1">
        <v>0.30917</v>
      </c>
      <c r="AA164" s="1">
        <v>0.76930399999999999</v>
      </c>
      <c r="AB164" s="1">
        <v>0.28889500000000001</v>
      </c>
      <c r="AC164" s="1"/>
      <c r="AD164" s="1">
        <v>0.161966</v>
      </c>
      <c r="AE164" s="1">
        <v>0.36320599999999997</v>
      </c>
      <c r="AF164" s="1">
        <v>0.59674199999999999</v>
      </c>
    </row>
    <row r="165" spans="2:32" x14ac:dyDescent="0.25">
      <c r="B165" s="4">
        <v>0.05</v>
      </c>
      <c r="C165" s="4">
        <v>0.25</v>
      </c>
      <c r="D165" s="1">
        <v>0.85</v>
      </c>
      <c r="F165" s="4">
        <v>0.06</v>
      </c>
      <c r="G165" s="1">
        <v>0.85</v>
      </c>
      <c r="H165" s="4">
        <v>0.25</v>
      </c>
      <c r="J165" s="1">
        <v>0.65</v>
      </c>
      <c r="K165" s="1">
        <v>0.35</v>
      </c>
      <c r="L165" s="1">
        <v>0.15</v>
      </c>
      <c r="P165" s="13">
        <v>163</v>
      </c>
      <c r="Q165" s="14">
        <v>39688</v>
      </c>
      <c r="R165" s="13">
        <v>217.38220000000001</v>
      </c>
      <c r="S165" s="15">
        <f t="shared" si="5"/>
        <v>50.886200000000002</v>
      </c>
      <c r="T165" s="15">
        <f t="shared" si="4"/>
        <v>0.70481160071272841</v>
      </c>
      <c r="U165" s="13"/>
      <c r="V165" s="15">
        <v>0.56257800000000002</v>
      </c>
      <c r="W165" s="15">
        <v>0.27077099999999998</v>
      </c>
      <c r="X165" s="15">
        <v>5.3332999999999998E-2</v>
      </c>
      <c r="Y165" s="15"/>
      <c r="Z165" s="15">
        <v>0.53897899999999999</v>
      </c>
      <c r="AA165" s="15">
        <v>0.464839</v>
      </c>
      <c r="AB165" s="15">
        <v>7.0650000000000004E-2</v>
      </c>
      <c r="AC165" s="15"/>
      <c r="AD165" s="15">
        <v>0.64546700000000001</v>
      </c>
      <c r="AE165" s="15">
        <v>0.37457600000000002</v>
      </c>
      <c r="AF165" s="15">
        <v>0.186251</v>
      </c>
    </row>
    <row r="166" spans="2:32" x14ac:dyDescent="0.25">
      <c r="B166" s="4">
        <v>0.06</v>
      </c>
      <c r="C166" s="4">
        <v>0.26</v>
      </c>
      <c r="D166" s="1">
        <v>0.84</v>
      </c>
      <c r="F166" s="4">
        <v>0.05</v>
      </c>
      <c r="G166" s="1">
        <v>0.84</v>
      </c>
      <c r="H166" s="4">
        <v>0.26</v>
      </c>
      <c r="J166" s="5">
        <v>0.64</v>
      </c>
      <c r="K166" s="1">
        <v>0.36</v>
      </c>
      <c r="L166" s="1">
        <v>0.16</v>
      </c>
      <c r="P166">
        <v>164</v>
      </c>
      <c r="Q166" s="10">
        <v>39689</v>
      </c>
      <c r="R166">
        <v>227.9058</v>
      </c>
      <c r="S166" s="1">
        <f t="shared" si="5"/>
        <v>36.789000000000001</v>
      </c>
      <c r="T166" s="1">
        <f t="shared" si="4"/>
        <v>0.64807185403155598</v>
      </c>
      <c r="V166" s="1">
        <v>0.57088099999999997</v>
      </c>
      <c r="W166" s="1">
        <v>0.242308</v>
      </c>
      <c r="X166" s="1">
        <v>4.8575E-2</v>
      </c>
      <c r="Y166" s="1"/>
      <c r="Z166" s="1">
        <v>0.485514</v>
      </c>
      <c r="AA166" s="1">
        <v>0.60362800000000005</v>
      </c>
      <c r="AB166" s="1">
        <v>0.11250499999999999</v>
      </c>
      <c r="AC166" s="1"/>
      <c r="AD166" s="1">
        <v>0.496338</v>
      </c>
      <c r="AE166" s="1">
        <v>0.37019600000000003</v>
      </c>
      <c r="AF166" s="1">
        <v>0.27925299999999997</v>
      </c>
    </row>
    <row r="167" spans="2:32" x14ac:dyDescent="0.25">
      <c r="B167" s="4">
        <v>7.0000000000000007E-2</v>
      </c>
      <c r="C167" s="4">
        <v>0.27</v>
      </c>
      <c r="D167" s="1">
        <v>0.83</v>
      </c>
      <c r="F167" s="4">
        <v>3.9999999999999897E-2</v>
      </c>
      <c r="G167" s="1">
        <v>0.83</v>
      </c>
      <c r="H167" s="4">
        <v>0.27</v>
      </c>
      <c r="J167" s="1">
        <v>0.63</v>
      </c>
      <c r="K167" s="1">
        <v>0.37</v>
      </c>
      <c r="L167" s="1">
        <v>0.17</v>
      </c>
      <c r="P167" s="13">
        <v>165</v>
      </c>
      <c r="Q167" s="14">
        <v>39692</v>
      </c>
      <c r="R167" s="13">
        <v>191.28460000000001</v>
      </c>
      <c r="S167" s="15">
        <f t="shared" si="5"/>
        <v>-7.8357846153846147</v>
      </c>
      <c r="T167" s="15">
        <f t="shared" si="4"/>
        <v>0.46846179141069499</v>
      </c>
      <c r="U167" s="13"/>
      <c r="V167" s="15">
        <v>0.54120500000000005</v>
      </c>
      <c r="W167" s="15">
        <v>0.349435</v>
      </c>
      <c r="X167" s="15">
        <v>6.7287E-2</v>
      </c>
      <c r="Y167" s="15"/>
      <c r="Z167" s="15">
        <v>0.23232700000000001</v>
      </c>
      <c r="AA167" s="15">
        <v>0.75716499999999998</v>
      </c>
      <c r="AB167" s="15">
        <v>0.367537</v>
      </c>
      <c r="AC167" s="15"/>
      <c r="AD167" s="15">
        <v>7.2660000000000002E-2</v>
      </c>
      <c r="AE167" s="15">
        <v>0.35084100000000001</v>
      </c>
      <c r="AF167" s="15">
        <v>0.77217000000000002</v>
      </c>
    </row>
    <row r="168" spans="2:32" x14ac:dyDescent="0.25">
      <c r="B168" s="4">
        <v>0.08</v>
      </c>
      <c r="C168" s="4">
        <v>0.28000000000000003</v>
      </c>
      <c r="D168" s="1">
        <v>0.82</v>
      </c>
      <c r="F168" s="4">
        <v>2.9999999999999898E-2</v>
      </c>
      <c r="G168" s="1">
        <v>0.82</v>
      </c>
      <c r="H168" s="4">
        <v>0.28000000000000003</v>
      </c>
      <c r="J168" s="5">
        <v>0.62</v>
      </c>
      <c r="K168" s="1">
        <v>0.38</v>
      </c>
      <c r="L168" s="1">
        <v>0.18</v>
      </c>
      <c r="P168">
        <v>166</v>
      </c>
      <c r="Q168" s="10">
        <v>39693</v>
      </c>
      <c r="R168">
        <v>172.54769999999999</v>
      </c>
      <c r="S168" s="1">
        <f t="shared" si="5"/>
        <v>-13.462803846153845</v>
      </c>
      <c r="T168" s="1">
        <f t="shared" si="4"/>
        <v>0.44581363108638011</v>
      </c>
      <c r="V168" s="1">
        <v>0.52500899999999995</v>
      </c>
      <c r="W168" s="1">
        <v>0.41067199999999998</v>
      </c>
      <c r="X168" s="1">
        <v>7.9449000000000006E-2</v>
      </c>
      <c r="Y168" s="1"/>
      <c r="Z168" s="1">
        <v>0.15407599999999999</v>
      </c>
      <c r="AA168" s="1">
        <v>0.69174999999999998</v>
      </c>
      <c r="AB168" s="1">
        <v>0.44872699999999999</v>
      </c>
      <c r="AC168" s="1"/>
      <c r="AD168" s="1">
        <v>5.5253999999999998E-2</v>
      </c>
      <c r="AE168" s="1">
        <v>0.34592000000000001</v>
      </c>
      <c r="AF168" s="1">
        <v>0.81409399999999998</v>
      </c>
    </row>
    <row r="169" spans="2:32" x14ac:dyDescent="0.25">
      <c r="B169" s="4">
        <v>0.09</v>
      </c>
      <c r="C169" s="4">
        <v>0.28999999999999998</v>
      </c>
      <c r="D169" s="1">
        <v>0.81</v>
      </c>
      <c r="F169" s="4">
        <v>1.99999999999999E-2</v>
      </c>
      <c r="G169" s="1">
        <v>0.81</v>
      </c>
      <c r="H169" s="4">
        <v>0.28999999999999998</v>
      </c>
      <c r="J169" s="1">
        <v>0.61</v>
      </c>
      <c r="K169" s="1">
        <v>0.39</v>
      </c>
      <c r="L169" s="1">
        <v>0.19</v>
      </c>
      <c r="P169" s="13">
        <v>167</v>
      </c>
      <c r="Q169" s="14">
        <v>39694</v>
      </c>
      <c r="R169" s="13">
        <v>141.79820000000001</v>
      </c>
      <c r="S169" s="15">
        <f t="shared" si="5"/>
        <v>-24.743200000000002</v>
      </c>
      <c r="T169" s="15">
        <f t="shared" si="4"/>
        <v>0.40041122349958969</v>
      </c>
      <c r="U169" s="13"/>
      <c r="V169" s="15">
        <v>0.49640600000000001</v>
      </c>
      <c r="W169" s="15">
        <v>0.51183000000000001</v>
      </c>
      <c r="X169" s="15">
        <v>0.10384699999999999</v>
      </c>
      <c r="Y169" s="15"/>
      <c r="Z169" s="15">
        <v>0.16880800000000001</v>
      </c>
      <c r="AA169" s="15">
        <v>0.70995600000000003</v>
      </c>
      <c r="AB169" s="15">
        <v>0.43303900000000001</v>
      </c>
      <c r="AC169" s="15"/>
      <c r="AD169" s="15">
        <v>6.0704000000000001E-2</v>
      </c>
      <c r="AE169" s="15">
        <v>0.34919299999999998</v>
      </c>
      <c r="AF169" s="15">
        <v>0.79536799999999996</v>
      </c>
    </row>
    <row r="170" spans="2:32" x14ac:dyDescent="0.25">
      <c r="B170" s="3">
        <v>0.1</v>
      </c>
      <c r="C170" s="3">
        <v>0.3</v>
      </c>
      <c r="D170" s="3">
        <v>0.8</v>
      </c>
      <c r="E170" s="2"/>
      <c r="F170" s="3">
        <v>9.99999999999991E-3</v>
      </c>
      <c r="G170" s="3">
        <v>0.8</v>
      </c>
      <c r="H170" s="3">
        <v>0.3</v>
      </c>
      <c r="I170" s="2"/>
      <c r="J170" s="3">
        <v>0.6</v>
      </c>
      <c r="K170" s="3">
        <v>0.4</v>
      </c>
      <c r="L170" s="3">
        <v>0.2</v>
      </c>
      <c r="M170" s="2"/>
      <c r="P170">
        <v>168</v>
      </c>
      <c r="Q170" s="10">
        <v>39695</v>
      </c>
      <c r="R170">
        <v>80.398600000000002</v>
      </c>
      <c r="S170" s="1">
        <f t="shared" si="5"/>
        <v>-46.074549999999995</v>
      </c>
      <c r="T170" s="1">
        <f t="shared" si="4"/>
        <v>0.3145547842515527</v>
      </c>
      <c r="V170" s="1">
        <v>0.42882100000000001</v>
      </c>
      <c r="W170" s="1">
        <v>0.675037</v>
      </c>
      <c r="X170" s="1">
        <v>0.17078599999999999</v>
      </c>
      <c r="Y170" s="1"/>
      <c r="Z170" s="1">
        <v>7.9501000000000002E-2</v>
      </c>
      <c r="AA170" s="1">
        <v>0.51542500000000002</v>
      </c>
      <c r="AB170" s="1">
        <v>0.53754999999999997</v>
      </c>
      <c r="AC170" s="1"/>
      <c r="AD170" s="1">
        <v>4.8668000000000003E-2</v>
      </c>
      <c r="AE170" s="1">
        <v>0.33089600000000002</v>
      </c>
      <c r="AF170" s="1">
        <v>0.82750100000000004</v>
      </c>
    </row>
    <row r="171" spans="2:32" x14ac:dyDescent="0.25">
      <c r="B171" s="4">
        <v>0.1</v>
      </c>
      <c r="C171" s="1">
        <v>0.3</v>
      </c>
      <c r="D171" s="1">
        <v>0.8</v>
      </c>
      <c r="F171" s="4">
        <v>0.1</v>
      </c>
      <c r="G171" s="1">
        <v>0.3</v>
      </c>
      <c r="H171" s="1">
        <v>0.8</v>
      </c>
      <c r="J171" s="4">
        <v>0.1</v>
      </c>
      <c r="K171" s="1">
        <v>0.4</v>
      </c>
      <c r="L171" s="1">
        <v>0.7</v>
      </c>
      <c r="P171" s="13">
        <v>169</v>
      </c>
      <c r="Q171" s="14">
        <v>39696</v>
      </c>
      <c r="R171" s="13">
        <v>45.198900000000002</v>
      </c>
      <c r="S171" s="15">
        <f t="shared" si="5"/>
        <v>-48.29965</v>
      </c>
      <c r="T171" s="15">
        <f t="shared" si="4"/>
        <v>0.30559899087838094</v>
      </c>
      <c r="U171" s="13"/>
      <c r="V171" s="15">
        <v>0.38200699999999999</v>
      </c>
      <c r="W171" s="15">
        <v>0.73082400000000003</v>
      </c>
      <c r="X171" s="15">
        <v>0.21962100000000001</v>
      </c>
      <c r="Y171" s="15"/>
      <c r="Z171" s="15">
        <v>7.2790999999999995E-2</v>
      </c>
      <c r="AA171" s="15">
        <v>0.48815399999999998</v>
      </c>
      <c r="AB171" s="15">
        <v>0.54707700000000004</v>
      </c>
      <c r="AC171" s="15"/>
      <c r="AD171" s="15">
        <v>4.9227E-2</v>
      </c>
      <c r="AE171" s="15">
        <v>0.32304500000000003</v>
      </c>
      <c r="AF171" s="15">
        <v>0.82354099999999997</v>
      </c>
    </row>
    <row r="172" spans="2:32" x14ac:dyDescent="0.25">
      <c r="B172" s="4">
        <v>0.09</v>
      </c>
      <c r="C172" s="1">
        <v>0.28999999999999998</v>
      </c>
      <c r="D172" s="1">
        <v>0.81</v>
      </c>
      <c r="F172" s="4">
        <v>0.09</v>
      </c>
      <c r="G172" s="1">
        <v>0.28999999999999998</v>
      </c>
      <c r="H172" s="1">
        <v>0.81</v>
      </c>
      <c r="J172" s="4">
        <v>0.09</v>
      </c>
      <c r="K172" s="1">
        <v>0.39</v>
      </c>
      <c r="L172" s="5">
        <v>0.71</v>
      </c>
      <c r="P172">
        <v>170</v>
      </c>
      <c r="Q172" s="10">
        <v>39699</v>
      </c>
      <c r="R172">
        <v>-6.1608999999999998</v>
      </c>
      <c r="S172" s="1">
        <f t="shared" si="5"/>
        <v>-20.596811538461534</v>
      </c>
      <c r="T172" s="1">
        <f t="shared" si="4"/>
        <v>0.41710000077092219</v>
      </c>
      <c r="V172" s="1">
        <v>0.30285000000000001</v>
      </c>
      <c r="W172" s="1">
        <v>0.76208799999999999</v>
      </c>
      <c r="X172" s="1">
        <v>0.30021300000000001</v>
      </c>
      <c r="Y172" s="1"/>
      <c r="Z172" s="1">
        <v>8.8645000000000002E-2</v>
      </c>
      <c r="AA172" s="1">
        <v>0.54839300000000002</v>
      </c>
      <c r="AB172" s="1">
        <v>0.52519899999999997</v>
      </c>
      <c r="AC172" s="1"/>
      <c r="AD172" s="1">
        <v>6.0491000000000003E-2</v>
      </c>
      <c r="AE172" s="1">
        <v>0.31802599999999998</v>
      </c>
      <c r="AF172" s="1">
        <v>0.78174699999999997</v>
      </c>
    </row>
    <row r="173" spans="2:32" x14ac:dyDescent="0.25">
      <c r="B173" s="4">
        <v>0.08</v>
      </c>
      <c r="C173" s="1">
        <v>0.28000000000000003</v>
      </c>
      <c r="D173" s="1">
        <v>0.82</v>
      </c>
      <c r="F173" s="4">
        <v>0.08</v>
      </c>
      <c r="G173" s="1">
        <v>0.28000000000000003</v>
      </c>
      <c r="H173" s="1">
        <v>0.82</v>
      </c>
      <c r="J173" s="4">
        <v>0.08</v>
      </c>
      <c r="K173" s="1">
        <v>0.38</v>
      </c>
      <c r="L173" s="5">
        <v>0.72</v>
      </c>
      <c r="P173" s="13">
        <v>171</v>
      </c>
      <c r="Q173" s="14">
        <v>39700</v>
      </c>
      <c r="R173" s="13">
        <v>-60.288699999999999</v>
      </c>
      <c r="S173" s="15">
        <f t="shared" si="5"/>
        <v>-24.236830769230764</v>
      </c>
      <c r="T173" s="15">
        <f t="shared" si="4"/>
        <v>0.40244930637285431</v>
      </c>
      <c r="U173" s="13"/>
      <c r="V173" s="15">
        <v>0.21226999999999999</v>
      </c>
      <c r="W173" s="15">
        <v>0.73069499999999998</v>
      </c>
      <c r="X173" s="15">
        <v>0.38872800000000002</v>
      </c>
      <c r="Y173" s="15"/>
      <c r="Z173" s="15">
        <v>6.0850000000000001E-2</v>
      </c>
      <c r="AA173" s="15">
        <v>0.43209799999999998</v>
      </c>
      <c r="AB173" s="15">
        <v>0.56528999999999996</v>
      </c>
      <c r="AC173" s="15"/>
      <c r="AD173" s="15">
        <v>6.5657999999999994E-2</v>
      </c>
      <c r="AE173" s="15">
        <v>0.29139100000000001</v>
      </c>
      <c r="AF173" s="15">
        <v>0.77715299999999998</v>
      </c>
    </row>
    <row r="174" spans="2:32" x14ac:dyDescent="0.25">
      <c r="B174" s="4">
        <v>7.0000000000000007E-2</v>
      </c>
      <c r="C174" s="1">
        <v>0.27</v>
      </c>
      <c r="D174" s="1">
        <v>0.83</v>
      </c>
      <c r="F174" s="4">
        <v>7.0000000000000007E-2</v>
      </c>
      <c r="G174" s="1">
        <v>0.27</v>
      </c>
      <c r="H174" s="1">
        <v>0.83</v>
      </c>
      <c r="J174" s="4">
        <v>7.0000000000000007E-2</v>
      </c>
      <c r="K174" s="1">
        <v>0.37</v>
      </c>
      <c r="L174" s="5">
        <v>0.73</v>
      </c>
      <c r="P174">
        <v>172</v>
      </c>
      <c r="Q174" s="10">
        <v>39701</v>
      </c>
      <c r="R174">
        <v>-49.030999999999999</v>
      </c>
      <c r="S174" s="1">
        <f t="shared" si="5"/>
        <v>-21.43505</v>
      </c>
      <c r="T174" s="1">
        <f t="shared" si="4"/>
        <v>0.41372617916336119</v>
      </c>
      <c r="V174" s="1">
        <v>0.23101099999999999</v>
      </c>
      <c r="W174" s="1">
        <v>0.74321000000000004</v>
      </c>
      <c r="X174" s="1">
        <v>0.370504</v>
      </c>
      <c r="Y174" s="1"/>
      <c r="Z174" s="1">
        <v>0.186108</v>
      </c>
      <c r="AA174" s="1">
        <v>0.72725799999999996</v>
      </c>
      <c r="AB174" s="1">
        <v>0.41494999999999999</v>
      </c>
      <c r="AC174" s="1"/>
      <c r="AD174" s="1">
        <v>0.220216</v>
      </c>
      <c r="AE174" s="1">
        <v>0.373033</v>
      </c>
      <c r="AF174" s="1">
        <v>0.43307099999999998</v>
      </c>
    </row>
    <row r="175" spans="2:32" x14ac:dyDescent="0.25">
      <c r="B175" s="4">
        <v>0.06</v>
      </c>
      <c r="C175" s="1">
        <v>0.26</v>
      </c>
      <c r="D175" s="1">
        <v>0.84</v>
      </c>
      <c r="F175" s="4">
        <v>0.06</v>
      </c>
      <c r="G175" s="1">
        <v>0.26</v>
      </c>
      <c r="H175" s="1">
        <v>0.84</v>
      </c>
      <c r="J175" s="4">
        <v>0.06</v>
      </c>
      <c r="K175" s="1">
        <v>0.36</v>
      </c>
      <c r="L175" s="5">
        <v>0.74</v>
      </c>
      <c r="P175" s="13">
        <v>173</v>
      </c>
      <c r="Q175" s="14">
        <v>39702</v>
      </c>
      <c r="R175" s="13">
        <v>-17.944800000000001</v>
      </c>
      <c r="S175" s="15">
        <f t="shared" si="5"/>
        <v>21.171949999999999</v>
      </c>
      <c r="T175" s="15">
        <f t="shared" si="4"/>
        <v>0.5852148710202344</v>
      </c>
      <c r="U175" s="13"/>
      <c r="V175" s="15">
        <v>0.28331800000000001</v>
      </c>
      <c r="W175" s="15">
        <v>0.76114599999999999</v>
      </c>
      <c r="X175" s="15">
        <v>0.31951600000000002</v>
      </c>
      <c r="Y175" s="15"/>
      <c r="Z175" s="15">
        <v>0.41678900000000002</v>
      </c>
      <c r="AA175" s="15">
        <v>0.71160400000000001</v>
      </c>
      <c r="AB175" s="15">
        <v>0.17787900000000001</v>
      </c>
      <c r="AC175" s="15"/>
      <c r="AD175" s="15">
        <v>0.66280799999999995</v>
      </c>
      <c r="AE175" s="15">
        <v>0.38370100000000001</v>
      </c>
      <c r="AF175" s="15">
        <v>0.121072</v>
      </c>
    </row>
    <row r="176" spans="2:32" x14ac:dyDescent="0.25">
      <c r="B176" s="4">
        <v>0.05</v>
      </c>
      <c r="C176" s="1">
        <v>0.25</v>
      </c>
      <c r="D176" s="1">
        <v>0.85</v>
      </c>
      <c r="F176" s="4">
        <v>0.05</v>
      </c>
      <c r="G176" s="1">
        <v>0.25</v>
      </c>
      <c r="H176" s="1">
        <v>0.85</v>
      </c>
      <c r="J176" s="4">
        <v>0.05</v>
      </c>
      <c r="K176" s="1">
        <v>0.35</v>
      </c>
      <c r="L176" s="5">
        <v>0.75</v>
      </c>
      <c r="P176">
        <v>174</v>
      </c>
      <c r="Q176" s="10">
        <v>39703</v>
      </c>
      <c r="R176">
        <v>-2.9958</v>
      </c>
      <c r="S176" s="1">
        <f t="shared" si="5"/>
        <v>23.017600000000002</v>
      </c>
      <c r="T176" s="1">
        <f t="shared" si="4"/>
        <v>0.5926434180694431</v>
      </c>
      <c r="V176" s="1">
        <v>0.30803399999999997</v>
      </c>
      <c r="W176" s="1">
        <v>0.76182099999999997</v>
      </c>
      <c r="X176" s="1">
        <v>0.29505500000000001</v>
      </c>
      <c r="Y176" s="1"/>
      <c r="Z176" s="1">
        <v>0.42548799999999998</v>
      </c>
      <c r="AA176" s="1">
        <v>0.701816</v>
      </c>
      <c r="AB176" s="1">
        <v>0.169152</v>
      </c>
      <c r="AC176" s="1"/>
      <c r="AD176" s="1">
        <v>0.67402799999999996</v>
      </c>
      <c r="AE176" s="1">
        <v>0.38179800000000003</v>
      </c>
      <c r="AF176" s="1">
        <v>0.12073399999999999</v>
      </c>
    </row>
    <row r="177" spans="2:32" x14ac:dyDescent="0.25">
      <c r="B177" s="4">
        <v>3.9999999999999897E-2</v>
      </c>
      <c r="C177" s="1">
        <v>0.24</v>
      </c>
      <c r="D177" s="1">
        <v>0.86</v>
      </c>
      <c r="F177" s="4">
        <v>3.9999999999999897E-2</v>
      </c>
      <c r="G177" s="1">
        <v>0.24</v>
      </c>
      <c r="H177" s="1">
        <v>0.86</v>
      </c>
      <c r="J177" s="4">
        <v>3.9999999999999897E-2</v>
      </c>
      <c r="K177" s="1">
        <v>0.34</v>
      </c>
      <c r="L177" s="5">
        <v>0.76</v>
      </c>
      <c r="P177" s="13">
        <v>175</v>
      </c>
      <c r="Q177" s="14">
        <v>39706</v>
      </c>
      <c r="R177" s="13">
        <v>-96.316599999999994</v>
      </c>
      <c r="S177" s="15">
        <f t="shared" si="5"/>
        <v>-22.250023076923071</v>
      </c>
      <c r="T177" s="15">
        <f t="shared" si="4"/>
        <v>0.41044599828087458</v>
      </c>
      <c r="U177" s="13"/>
      <c r="V177" s="15">
        <v>0.155719</v>
      </c>
      <c r="W177" s="15">
        <v>0.665825</v>
      </c>
      <c r="X177" s="15">
        <v>0.44503199999999998</v>
      </c>
      <c r="Y177" s="15"/>
      <c r="Z177" s="15">
        <v>0.103494</v>
      </c>
      <c r="AA177" s="15">
        <v>0.59326999999999996</v>
      </c>
      <c r="AB177" s="15">
        <v>0.50634299999999999</v>
      </c>
      <c r="AC177" s="15"/>
      <c r="AD177" s="15">
        <v>0.13391</v>
      </c>
      <c r="AE177" s="15">
        <v>0.30145</v>
      </c>
      <c r="AF177" s="15">
        <v>0.61323799999999995</v>
      </c>
    </row>
    <row r="178" spans="2:32" x14ac:dyDescent="0.25">
      <c r="B178" s="4">
        <v>2.9999999999999898E-2</v>
      </c>
      <c r="C178" s="1">
        <v>0.23</v>
      </c>
      <c r="D178" s="1">
        <v>0.87</v>
      </c>
      <c r="F178" s="4">
        <v>2.9999999999999898E-2</v>
      </c>
      <c r="G178" s="1">
        <v>0.23</v>
      </c>
      <c r="H178" s="1">
        <v>0.87</v>
      </c>
      <c r="J178" s="4">
        <v>2.9999999999999898E-2</v>
      </c>
      <c r="K178" s="1">
        <v>0.33</v>
      </c>
      <c r="L178" s="5">
        <v>0.77</v>
      </c>
      <c r="P178">
        <v>176</v>
      </c>
      <c r="Q178" s="10">
        <v>39707</v>
      </c>
      <c r="R178">
        <v>-74.573300000000003</v>
      </c>
      <c r="S178" s="1">
        <f t="shared" si="5"/>
        <v>-20.94342692307692</v>
      </c>
      <c r="T178" s="1">
        <f t="shared" si="4"/>
        <v>0.41570491031899737</v>
      </c>
      <c r="V178" s="1">
        <v>0.18906400000000001</v>
      </c>
      <c r="W178" s="1">
        <v>0.70969499999999996</v>
      </c>
      <c r="X178" s="1">
        <v>0.41148099999999999</v>
      </c>
      <c r="Y178" s="1"/>
      <c r="Z178" s="1">
        <v>0.117117</v>
      </c>
      <c r="AA178" s="1">
        <v>0.62681500000000001</v>
      </c>
      <c r="AB178" s="1">
        <v>0.49002099999999998</v>
      </c>
      <c r="AC178" s="1"/>
      <c r="AD178" s="1">
        <v>0.12899099999999999</v>
      </c>
      <c r="AE178" s="1">
        <v>0.31709399999999999</v>
      </c>
      <c r="AF178" s="1">
        <v>0.60993600000000003</v>
      </c>
    </row>
    <row r="179" spans="2:32" x14ac:dyDescent="0.25">
      <c r="B179" s="4">
        <v>1.99999999999999E-2</v>
      </c>
      <c r="C179" s="1">
        <v>0.22</v>
      </c>
      <c r="D179" s="1">
        <v>0.88</v>
      </c>
      <c r="F179" s="4">
        <v>1.99999999999999E-2</v>
      </c>
      <c r="G179" s="1">
        <v>0.22</v>
      </c>
      <c r="H179" s="1">
        <v>0.88</v>
      </c>
      <c r="J179" s="4">
        <v>1.99999999999999E-2</v>
      </c>
      <c r="K179" s="1">
        <v>0.32</v>
      </c>
      <c r="L179" s="5">
        <v>0.78</v>
      </c>
      <c r="P179" s="13">
        <v>177</v>
      </c>
      <c r="Q179" s="14">
        <v>39708</v>
      </c>
      <c r="R179" s="13">
        <v>-156.37860000000001</v>
      </c>
      <c r="S179" s="15">
        <f t="shared" si="5"/>
        <v>-30.031000000000006</v>
      </c>
      <c r="T179" s="15">
        <f t="shared" si="4"/>
        <v>0.3791283848861981</v>
      </c>
      <c r="U179" s="13"/>
      <c r="V179" s="15">
        <v>8.2888000000000003E-2</v>
      </c>
      <c r="W179" s="15">
        <v>0.47140500000000002</v>
      </c>
      <c r="X179" s="15">
        <v>0.52840600000000004</v>
      </c>
      <c r="Y179" s="15"/>
      <c r="Z179" s="15">
        <v>0.142758</v>
      </c>
      <c r="AA179" s="15">
        <v>0.67515400000000003</v>
      </c>
      <c r="AB179" s="15">
        <v>0.46102399999999999</v>
      </c>
      <c r="AC179" s="15"/>
      <c r="AD179" s="15">
        <v>0.32904</v>
      </c>
      <c r="AE179" s="15">
        <v>0.30604399999999998</v>
      </c>
      <c r="AF179" s="15">
        <v>0.37413999999999997</v>
      </c>
    </row>
    <row r="180" spans="2:32" x14ac:dyDescent="0.25">
      <c r="B180" s="4">
        <v>9.99999999999991E-3</v>
      </c>
      <c r="C180" s="1">
        <v>0.21</v>
      </c>
      <c r="D180" s="1">
        <v>0.89</v>
      </c>
      <c r="F180" s="4">
        <v>9.99999999999991E-3</v>
      </c>
      <c r="G180" s="1">
        <v>0.21</v>
      </c>
      <c r="H180" s="1">
        <v>0.89</v>
      </c>
      <c r="J180" s="4">
        <v>9.99999999999991E-3</v>
      </c>
      <c r="K180" s="1">
        <v>0.31</v>
      </c>
      <c r="L180" s="5">
        <v>0.79</v>
      </c>
      <c r="P180">
        <v>178</v>
      </c>
      <c r="Q180" s="10">
        <v>39709</v>
      </c>
      <c r="R180">
        <v>-138.06290000000001</v>
      </c>
      <c r="S180" s="1">
        <f t="shared" si="5"/>
        <v>-31.744800000000005</v>
      </c>
      <c r="T180" s="1">
        <f t="shared" si="4"/>
        <v>0.37223052021362529</v>
      </c>
      <c r="V180" s="1">
        <v>0.10166799999999999</v>
      </c>
      <c r="W180" s="1">
        <v>0.54021399999999997</v>
      </c>
      <c r="X180" s="1">
        <v>0.50461400000000001</v>
      </c>
      <c r="Y180" s="1"/>
      <c r="Z180" s="1">
        <v>0.13480700000000001</v>
      </c>
      <c r="AA180" s="1">
        <v>0.66191299999999997</v>
      </c>
      <c r="AB180" s="1">
        <v>0.46982400000000002</v>
      </c>
      <c r="AC180" s="1"/>
      <c r="AD180" s="1">
        <v>0.269984</v>
      </c>
      <c r="AE180" s="1">
        <v>0.30604500000000001</v>
      </c>
      <c r="AF180" s="1">
        <v>0.42605700000000002</v>
      </c>
    </row>
    <row r="181" spans="2:32" x14ac:dyDescent="0.25">
      <c r="B181" s="4">
        <v>0</v>
      </c>
      <c r="C181" s="4">
        <v>0.2</v>
      </c>
      <c r="D181" s="1">
        <v>0.9</v>
      </c>
      <c r="F181" s="4">
        <v>0</v>
      </c>
      <c r="G181" s="4">
        <v>0.2</v>
      </c>
      <c r="H181" s="1">
        <v>0.9</v>
      </c>
      <c r="J181" s="4">
        <v>0</v>
      </c>
      <c r="K181" s="1">
        <v>0.3</v>
      </c>
      <c r="L181" s="5">
        <v>0.8</v>
      </c>
      <c r="P181" s="13">
        <v>179</v>
      </c>
      <c r="Q181" s="14">
        <v>39710</v>
      </c>
      <c r="R181" s="13">
        <v>-11.090299999999999</v>
      </c>
      <c r="S181" s="15">
        <f t="shared" si="5"/>
        <v>72.644149999999996</v>
      </c>
      <c r="T181" s="15">
        <f t="shared" si="4"/>
        <v>0.79238506007356702</v>
      </c>
      <c r="U181" s="13"/>
      <c r="V181" s="15">
        <v>0.29471999999999998</v>
      </c>
      <c r="W181" s="15">
        <v>0.76206799999999997</v>
      </c>
      <c r="X181" s="15">
        <v>0.30827199999999999</v>
      </c>
      <c r="Y181" s="15"/>
      <c r="Z181" s="15">
        <v>0.60923300000000002</v>
      </c>
      <c r="AA181" s="15">
        <v>0.24551400000000001</v>
      </c>
      <c r="AB181" s="15">
        <v>3.2920999999999999E-2</v>
      </c>
      <c r="AC181" s="15"/>
      <c r="AD181" s="15">
        <v>0.816415</v>
      </c>
      <c r="AE181" s="15">
        <v>0.29472799999999999</v>
      </c>
      <c r="AF181" s="15">
        <v>9.0093999999999994E-2</v>
      </c>
    </row>
    <row r="182" spans="2:32" x14ac:dyDescent="0.25">
      <c r="B182" s="4">
        <v>0.01</v>
      </c>
      <c r="C182" s="4">
        <v>0.21</v>
      </c>
      <c r="D182" s="1">
        <v>0.89</v>
      </c>
      <c r="F182" s="4">
        <v>0.01</v>
      </c>
      <c r="G182" s="4">
        <v>0.21</v>
      </c>
      <c r="H182" s="1">
        <v>0.89</v>
      </c>
      <c r="J182" s="4">
        <v>0.01</v>
      </c>
      <c r="K182" s="1">
        <v>0.31</v>
      </c>
      <c r="L182" s="1">
        <v>0.79</v>
      </c>
      <c r="P182">
        <v>180</v>
      </c>
      <c r="Q182" s="10">
        <v>39713</v>
      </c>
      <c r="R182">
        <v>20.727799999999998</v>
      </c>
      <c r="S182" s="1">
        <f t="shared" si="5"/>
        <v>32.984219230769227</v>
      </c>
      <c r="T182" s="1">
        <f t="shared" si="4"/>
        <v>0.63275801177752322</v>
      </c>
      <c r="V182" s="1">
        <v>0.34573999999999999</v>
      </c>
      <c r="W182" s="1">
        <v>0.75290299999999999</v>
      </c>
      <c r="X182" s="1">
        <v>0.257021</v>
      </c>
      <c r="Y182" s="1"/>
      <c r="Z182" s="1">
        <v>0.62861900000000004</v>
      </c>
      <c r="AA182" s="1">
        <v>0.192465</v>
      </c>
      <c r="AB182" s="1">
        <v>2.5971000000000001E-2</v>
      </c>
      <c r="AC182" s="1"/>
      <c r="AD182" s="1">
        <v>0.83435599999999999</v>
      </c>
      <c r="AE182" s="1">
        <v>0.31698799999999999</v>
      </c>
      <c r="AF182" s="1">
        <v>8.3556000000000005E-2</v>
      </c>
    </row>
    <row r="183" spans="2:32" x14ac:dyDescent="0.25">
      <c r="B183" s="4">
        <v>0.02</v>
      </c>
      <c r="C183" s="4">
        <v>0.22</v>
      </c>
      <c r="D183" s="1">
        <v>0.88</v>
      </c>
      <c r="F183" s="4">
        <v>0.02</v>
      </c>
      <c r="G183" s="4">
        <v>0.22</v>
      </c>
      <c r="H183" s="1">
        <v>0.88</v>
      </c>
      <c r="J183" s="4">
        <v>0.02</v>
      </c>
      <c r="K183" s="1">
        <v>0.32</v>
      </c>
      <c r="L183" s="5">
        <v>0.78</v>
      </c>
      <c r="P183" s="13">
        <v>181</v>
      </c>
      <c r="Q183" s="14">
        <v>39714</v>
      </c>
      <c r="R183" s="13">
        <v>58.422199999999997</v>
      </c>
      <c r="S183" s="15">
        <f t="shared" si="5"/>
        <v>15.815334615384611</v>
      </c>
      <c r="T183" s="15">
        <f t="shared" si="4"/>
        <v>0.56365505772457647</v>
      </c>
      <c r="U183" s="13"/>
      <c r="V183" s="15">
        <v>0.40034500000000001</v>
      </c>
      <c r="W183" s="15">
        <v>0.71326699999999998</v>
      </c>
      <c r="X183" s="15">
        <v>0.20049600000000001</v>
      </c>
      <c r="Y183" s="15"/>
      <c r="Z183" s="15">
        <v>0.47717399999999999</v>
      </c>
      <c r="AA183" s="15">
        <v>0.62083299999999997</v>
      </c>
      <c r="AB183" s="15">
        <v>0.119883</v>
      </c>
      <c r="AC183" s="15"/>
      <c r="AD183" s="15">
        <v>0.73472899999999997</v>
      </c>
      <c r="AE183" s="15">
        <v>0.36050500000000002</v>
      </c>
      <c r="AF183" s="15">
        <v>0.116343</v>
      </c>
    </row>
    <row r="184" spans="2:32" x14ac:dyDescent="0.25">
      <c r="B184" s="4">
        <v>0.03</v>
      </c>
      <c r="C184" s="4">
        <v>0.23</v>
      </c>
      <c r="D184" s="1">
        <v>0.87</v>
      </c>
      <c r="F184" s="4">
        <v>0.03</v>
      </c>
      <c r="G184" s="4">
        <v>0.23</v>
      </c>
      <c r="H184" s="1">
        <v>0.87</v>
      </c>
      <c r="J184" s="4">
        <v>0.03</v>
      </c>
      <c r="K184" s="1">
        <v>0.33</v>
      </c>
      <c r="L184" s="1">
        <v>0.77</v>
      </c>
      <c r="P184">
        <v>182</v>
      </c>
      <c r="Q184" s="10">
        <v>39715</v>
      </c>
      <c r="R184">
        <v>86.097800000000007</v>
      </c>
      <c r="S184" s="1">
        <f t="shared" si="5"/>
        <v>32.685000000000002</v>
      </c>
      <c r="T184" s="1">
        <f t="shared" si="4"/>
        <v>0.6315536858577675</v>
      </c>
      <c r="V184" s="1">
        <v>0.435807</v>
      </c>
      <c r="W184" s="1">
        <v>0.66325900000000004</v>
      </c>
      <c r="X184" s="1">
        <v>0.163547</v>
      </c>
      <c r="Y184" s="1"/>
      <c r="Z184" s="1">
        <v>0.468497</v>
      </c>
      <c r="AA184" s="1">
        <v>0.63743799999999995</v>
      </c>
      <c r="AB184" s="1">
        <v>0.12775800000000001</v>
      </c>
      <c r="AC184" s="1"/>
      <c r="AD184" s="1">
        <v>0.71059799999999995</v>
      </c>
      <c r="AE184" s="1">
        <v>0.367066</v>
      </c>
      <c r="AF184" s="1">
        <v>0.13220399999999999</v>
      </c>
    </row>
    <row r="185" spans="2:32" x14ac:dyDescent="0.25">
      <c r="B185" s="4">
        <v>0.04</v>
      </c>
      <c r="C185" s="4">
        <v>0.24</v>
      </c>
      <c r="D185" s="1">
        <v>0.86</v>
      </c>
      <c r="F185" s="4">
        <v>0.04</v>
      </c>
      <c r="G185" s="4">
        <v>0.24</v>
      </c>
      <c r="H185" s="1">
        <v>0.86</v>
      </c>
      <c r="J185" s="4">
        <v>0.04</v>
      </c>
      <c r="K185" s="1">
        <v>0.34</v>
      </c>
      <c r="L185" s="5">
        <v>0.76</v>
      </c>
      <c r="P185" s="13">
        <v>183</v>
      </c>
      <c r="Q185" s="14">
        <v>39716</v>
      </c>
      <c r="R185" s="13">
        <v>134.07820000000001</v>
      </c>
      <c r="S185" s="15">
        <f t="shared" si="5"/>
        <v>37.828000000000003</v>
      </c>
      <c r="T185" s="15">
        <f t="shared" si="4"/>
        <v>0.65225371970713253</v>
      </c>
      <c r="U185" s="13"/>
      <c r="V185" s="15">
        <v>0.48875099999999999</v>
      </c>
      <c r="W185" s="15">
        <v>0.53608699999999998</v>
      </c>
      <c r="X185" s="15">
        <v>0.110906</v>
      </c>
      <c r="Y185" s="15"/>
      <c r="Z185" s="15">
        <v>0.48971100000000001</v>
      </c>
      <c r="AA185" s="15">
        <v>0.59450099999999995</v>
      </c>
      <c r="AB185" s="15">
        <v>0.10886700000000001</v>
      </c>
      <c r="AC185" s="15"/>
      <c r="AD185" s="15">
        <v>0.69691700000000001</v>
      </c>
      <c r="AE185" s="15">
        <v>0.366705</v>
      </c>
      <c r="AF185" s="15">
        <v>0.14988799999999999</v>
      </c>
    </row>
    <row r="186" spans="2:32" x14ac:dyDescent="0.25">
      <c r="B186" s="4">
        <v>0.05</v>
      </c>
      <c r="C186" s="4">
        <v>0.25</v>
      </c>
      <c r="D186" s="1">
        <v>0.85</v>
      </c>
      <c r="F186" s="4">
        <v>0.05</v>
      </c>
      <c r="G186" s="4">
        <v>0.25</v>
      </c>
      <c r="H186" s="1">
        <v>0.85</v>
      </c>
      <c r="J186" s="4">
        <v>0.05</v>
      </c>
      <c r="K186" s="1">
        <v>0.35</v>
      </c>
      <c r="L186" s="1">
        <v>0.75</v>
      </c>
      <c r="P186">
        <v>184</v>
      </c>
      <c r="Q186" s="10">
        <v>39717</v>
      </c>
      <c r="R186">
        <v>157.26259999999999</v>
      </c>
      <c r="S186" s="1">
        <f t="shared" si="5"/>
        <v>35.582399999999993</v>
      </c>
      <c r="T186" s="1">
        <f t="shared" si="4"/>
        <v>0.64321541599098742</v>
      </c>
      <c r="V186" s="1">
        <v>0.51114199999999999</v>
      </c>
      <c r="W186" s="1">
        <v>0.46146399999999999</v>
      </c>
      <c r="X186" s="1">
        <v>9.0853000000000003E-2</v>
      </c>
      <c r="Y186" s="1"/>
      <c r="Z186" s="1">
        <v>0.48058400000000001</v>
      </c>
      <c r="AA186" s="1">
        <v>0.61394700000000002</v>
      </c>
      <c r="AB186" s="1">
        <v>0.116843</v>
      </c>
      <c r="AC186" s="1"/>
      <c r="AD186" s="1">
        <v>0.63993999999999995</v>
      </c>
      <c r="AE186" s="1">
        <v>0.36895899999999998</v>
      </c>
      <c r="AF186" s="1">
        <v>0.183227</v>
      </c>
    </row>
    <row r="187" spans="2:32" x14ac:dyDescent="0.25">
      <c r="B187" s="4">
        <v>0.06</v>
      </c>
      <c r="C187" s="4">
        <v>0.26</v>
      </c>
      <c r="D187" s="1">
        <v>0.84</v>
      </c>
      <c r="F187" s="4">
        <v>0.06</v>
      </c>
      <c r="G187" s="4">
        <v>0.26</v>
      </c>
      <c r="H187" s="1">
        <v>0.84</v>
      </c>
      <c r="J187" s="4">
        <v>0.06</v>
      </c>
      <c r="K187" s="1">
        <v>0.36</v>
      </c>
      <c r="L187" s="5">
        <v>0.74</v>
      </c>
      <c r="P187" s="13">
        <v>185</v>
      </c>
      <c r="Q187" s="14">
        <v>39720</v>
      </c>
      <c r="R187" s="13">
        <v>44.530099999999997</v>
      </c>
      <c r="S187" s="15">
        <f t="shared" si="5"/>
        <v>-25.892519230769231</v>
      </c>
      <c r="T187" s="15">
        <f t="shared" si="4"/>
        <v>0.39578533452804593</v>
      </c>
      <c r="U187" s="13"/>
      <c r="V187" s="15">
        <v>0.38105499999999998</v>
      </c>
      <c r="W187" s="15">
        <v>0.73160499999999995</v>
      </c>
      <c r="X187" s="15">
        <v>0.22061</v>
      </c>
      <c r="Y187" s="15"/>
      <c r="Z187" s="15">
        <v>8.3655999999999994E-2</v>
      </c>
      <c r="AA187" s="15">
        <v>0.530968</v>
      </c>
      <c r="AB187" s="15">
        <v>0.531856</v>
      </c>
      <c r="AC187" s="15"/>
      <c r="AD187" s="15">
        <v>5.0925999999999999E-2</v>
      </c>
      <c r="AE187" s="15">
        <v>0.32635199999999998</v>
      </c>
      <c r="AF187" s="15">
        <v>0.81611500000000003</v>
      </c>
    </row>
    <row r="188" spans="2:32" x14ac:dyDescent="0.25">
      <c r="B188" s="4">
        <v>7.0000000000000007E-2</v>
      </c>
      <c r="C188" s="4">
        <v>0.27</v>
      </c>
      <c r="D188" s="1">
        <v>0.83</v>
      </c>
      <c r="F188" s="4">
        <v>7.0000000000000007E-2</v>
      </c>
      <c r="G188" s="4">
        <v>0.27</v>
      </c>
      <c r="H188" s="1">
        <v>0.83</v>
      </c>
      <c r="J188" s="4">
        <v>7.0000000000000007E-2</v>
      </c>
      <c r="K188" s="1">
        <v>0.37</v>
      </c>
      <c r="L188" s="1">
        <v>0.73</v>
      </c>
      <c r="P188">
        <v>186</v>
      </c>
      <c r="Q188" s="10">
        <v>39721</v>
      </c>
      <c r="R188">
        <v>95.464100000000002</v>
      </c>
      <c r="S188" s="1">
        <f t="shared" si="5"/>
        <v>-20.556057692307686</v>
      </c>
      <c r="T188" s="1">
        <f t="shared" si="4"/>
        <v>0.41726403071353863</v>
      </c>
      <c r="V188" s="1">
        <v>0.44694499999999998</v>
      </c>
      <c r="W188" s="1">
        <v>0.64225399999999999</v>
      </c>
      <c r="X188" s="1">
        <v>0.152091</v>
      </c>
      <c r="Y188" s="1"/>
      <c r="Z188" s="1">
        <v>0.13869799999999999</v>
      </c>
      <c r="AA188" s="1">
        <v>0.66856700000000002</v>
      </c>
      <c r="AB188" s="1">
        <v>0.46550000000000002</v>
      </c>
      <c r="AC188" s="1"/>
      <c r="AD188" s="1">
        <v>5.8029999999999998E-2</v>
      </c>
      <c r="AE188" s="1">
        <v>0.34763500000000003</v>
      </c>
      <c r="AF188" s="1">
        <v>0.79528500000000002</v>
      </c>
    </row>
    <row r="189" spans="2:32" x14ac:dyDescent="0.25">
      <c r="B189" s="4">
        <v>0.08</v>
      </c>
      <c r="C189" s="4">
        <v>0.28000000000000003</v>
      </c>
      <c r="D189" s="1">
        <v>0.82</v>
      </c>
      <c r="F189" s="4">
        <v>0.08</v>
      </c>
      <c r="G189" s="4">
        <v>0.28000000000000003</v>
      </c>
      <c r="H189" s="1">
        <v>0.82</v>
      </c>
      <c r="J189" s="4">
        <v>0.08</v>
      </c>
      <c r="K189" s="1">
        <v>0.38</v>
      </c>
      <c r="L189" s="5">
        <v>0.72</v>
      </c>
      <c r="P189" s="13">
        <v>187</v>
      </c>
      <c r="Q189" s="14">
        <v>39722</v>
      </c>
      <c r="R189" s="13">
        <v>111.1713</v>
      </c>
      <c r="S189" s="15">
        <f t="shared" si="5"/>
        <v>33.320599999999999</v>
      </c>
      <c r="T189" s="15">
        <f t="shared" si="4"/>
        <v>0.63411190897941949</v>
      </c>
      <c r="U189" s="13"/>
      <c r="V189" s="15">
        <v>0.46471000000000001</v>
      </c>
      <c r="W189" s="15">
        <v>0.60260999999999998</v>
      </c>
      <c r="X189" s="15">
        <v>0.13415099999999999</v>
      </c>
      <c r="Y189" s="15"/>
      <c r="Z189" s="15">
        <v>0.47117900000000001</v>
      </c>
      <c r="AA189" s="15">
        <v>0.63244400000000001</v>
      </c>
      <c r="AB189" s="15">
        <v>0.125303</v>
      </c>
      <c r="AC189" s="15"/>
      <c r="AD189" s="15">
        <v>0.69196800000000003</v>
      </c>
      <c r="AE189" s="15">
        <v>0.36766599999999999</v>
      </c>
      <c r="AF189" s="15">
        <v>0.14696100000000001</v>
      </c>
    </row>
    <row r="190" spans="2:32" x14ac:dyDescent="0.25">
      <c r="B190" s="4">
        <v>0.09</v>
      </c>
      <c r="C190" s="4">
        <v>0.28999999999999998</v>
      </c>
      <c r="D190" s="1">
        <v>0.81</v>
      </c>
      <c r="F190" s="4">
        <v>0.09</v>
      </c>
      <c r="G190" s="4">
        <v>0.28999999999999998</v>
      </c>
      <c r="H190" s="1">
        <v>0.81</v>
      </c>
      <c r="J190" s="4">
        <v>0.09</v>
      </c>
      <c r="K190" s="1">
        <v>0.39</v>
      </c>
      <c r="L190" s="1">
        <v>0.71</v>
      </c>
      <c r="P190">
        <v>188</v>
      </c>
      <c r="Q190" s="10">
        <v>39723</v>
      </c>
      <c r="R190">
        <v>-0.10299999999999999</v>
      </c>
      <c r="S190" s="1">
        <f t="shared" si="5"/>
        <v>-47.783549999999998</v>
      </c>
      <c r="T190" s="1">
        <f t="shared" si="4"/>
        <v>0.30767623907392005</v>
      </c>
      <c r="V190" s="1">
        <v>0.31274400000000002</v>
      </c>
      <c r="W190" s="1">
        <v>0.76138499999999998</v>
      </c>
      <c r="X190" s="1">
        <v>0.29035300000000003</v>
      </c>
      <c r="Y190" s="1"/>
      <c r="Z190" s="1">
        <v>7.4302999999999994E-2</v>
      </c>
      <c r="AA190" s="1">
        <v>0.49454500000000001</v>
      </c>
      <c r="AB190" s="1">
        <v>0.54489100000000001</v>
      </c>
      <c r="AC190" s="1"/>
      <c r="AD190" s="1">
        <v>5.4514E-2</v>
      </c>
      <c r="AE190" s="1">
        <v>0.31276700000000002</v>
      </c>
      <c r="AF190" s="1">
        <v>0.80392200000000003</v>
      </c>
    </row>
    <row r="191" spans="2:32" x14ac:dyDescent="0.25">
      <c r="B191" s="3">
        <v>0.1</v>
      </c>
      <c r="C191" s="3">
        <v>0.3</v>
      </c>
      <c r="D191" s="3">
        <v>0.8</v>
      </c>
      <c r="E191" s="2"/>
      <c r="F191" s="3">
        <v>0.1</v>
      </c>
      <c r="G191" s="3">
        <v>0.3</v>
      </c>
      <c r="H191" s="3">
        <v>0.8</v>
      </c>
      <c r="I191" s="2"/>
      <c r="J191" s="3">
        <v>0.1</v>
      </c>
      <c r="K191" s="3">
        <v>0.4</v>
      </c>
      <c r="L191" s="3">
        <v>0.7</v>
      </c>
      <c r="P191" s="13">
        <v>189</v>
      </c>
      <c r="Q191" s="14">
        <v>39724</v>
      </c>
      <c r="R191" s="13">
        <v>-137.2824</v>
      </c>
      <c r="S191" s="15">
        <f t="shared" si="5"/>
        <v>-124.22685</v>
      </c>
      <c r="T191" s="15">
        <f t="shared" si="4"/>
        <v>0</v>
      </c>
      <c r="U191" s="13"/>
      <c r="V191" s="15">
        <v>0.102538</v>
      </c>
      <c r="W191" s="15">
        <v>0.54300700000000002</v>
      </c>
      <c r="X191" s="15">
        <v>0.50356699999999999</v>
      </c>
      <c r="Y191" s="15"/>
      <c r="Z191" s="15">
        <v>6.3810000000000004E-3</v>
      </c>
      <c r="AA191" s="15">
        <v>3.8485999999999999E-2</v>
      </c>
      <c r="AB191" s="15">
        <v>0.73490699999999998</v>
      </c>
      <c r="AC191" s="15"/>
      <c r="AD191" s="15">
        <v>5.4427999999999997E-2</v>
      </c>
      <c r="AE191" s="15">
        <v>0.31327100000000002</v>
      </c>
      <c r="AF191" s="15">
        <v>0.82022700000000004</v>
      </c>
    </row>
    <row r="192" spans="2:32" x14ac:dyDescent="0.25">
      <c r="P192">
        <v>190</v>
      </c>
      <c r="Q192" s="10">
        <v>39727</v>
      </c>
      <c r="R192">
        <v>-286.86590000000001</v>
      </c>
      <c r="S192" s="1">
        <f t="shared" si="5"/>
        <v>-66.653134615384616</v>
      </c>
      <c r="T192" s="1">
        <f t="shared" si="4"/>
        <v>0.23172814647000783</v>
      </c>
      <c r="V192" s="1">
        <v>1.9595999999999999E-2</v>
      </c>
      <c r="W192" s="1">
        <v>9.8794999999999994E-2</v>
      </c>
      <c r="X192" s="1">
        <v>0.65395999999999999</v>
      </c>
      <c r="Y192" s="1"/>
      <c r="Z192" s="1">
        <v>4.9319999999999998E-3</v>
      </c>
      <c r="AA192" s="1">
        <v>2.9309000000000002E-2</v>
      </c>
      <c r="AB192" s="1">
        <v>0.75475099999999995</v>
      </c>
      <c r="AC192" s="1"/>
      <c r="AD192" s="1">
        <v>6.4340999999999995E-2</v>
      </c>
      <c r="AE192" s="1">
        <v>0.33664500000000003</v>
      </c>
      <c r="AF192" s="1">
        <v>0.79783700000000002</v>
      </c>
    </row>
    <row r="193" spans="16:32" x14ac:dyDescent="0.25">
      <c r="P193" s="13">
        <v>191</v>
      </c>
      <c r="Q193" s="14">
        <v>39728</v>
      </c>
      <c r="R193" s="13">
        <v>-417.5727</v>
      </c>
      <c r="S193" s="15">
        <f t="shared" si="5"/>
        <v>-65.408403846153846</v>
      </c>
      <c r="T193" s="15">
        <f t="shared" si="4"/>
        <v>0.23673805684457971</v>
      </c>
      <c r="U193" s="13"/>
      <c r="V193" s="15">
        <v>7.9729999999999992E-3</v>
      </c>
      <c r="W193" s="15">
        <v>2.98E-2</v>
      </c>
      <c r="X193" s="15">
        <v>0.71866200000000002</v>
      </c>
      <c r="Y193" s="15"/>
      <c r="Z193" s="15">
        <v>5.1110000000000001E-3</v>
      </c>
      <c r="AA193" s="15">
        <v>3.0356000000000001E-2</v>
      </c>
      <c r="AB193" s="15">
        <v>0.75182400000000005</v>
      </c>
      <c r="AC193" s="15"/>
      <c r="AD193" s="15">
        <v>7.0483000000000004E-2</v>
      </c>
      <c r="AE193" s="15">
        <v>0.33938299999999999</v>
      </c>
      <c r="AF193" s="15">
        <v>0.78392700000000004</v>
      </c>
    </row>
    <row r="194" spans="16:32" x14ac:dyDescent="0.25">
      <c r="P194">
        <v>192</v>
      </c>
      <c r="Q194" s="10">
        <v>39729</v>
      </c>
      <c r="R194">
        <v>-511.01819999999998</v>
      </c>
      <c r="S194" s="1">
        <f t="shared" si="5"/>
        <v>-112.07614999999998</v>
      </c>
      <c r="T194" s="1">
        <f t="shared" si="4"/>
        <v>4.8905288993482565E-2</v>
      </c>
      <c r="V194" s="1">
        <v>5.8500000000000002E-3</v>
      </c>
      <c r="W194" s="1">
        <v>2.0889000000000001E-2</v>
      </c>
      <c r="X194" s="1">
        <v>0.74371600000000004</v>
      </c>
      <c r="Y194" s="1"/>
      <c r="Z194" s="1">
        <v>8.0499999999999999E-3</v>
      </c>
      <c r="AA194" s="1">
        <v>5.0379E-2</v>
      </c>
      <c r="AB194" s="1">
        <v>0.71853500000000003</v>
      </c>
      <c r="AC194" s="1"/>
      <c r="AD194" s="1">
        <v>8.1969E-2</v>
      </c>
      <c r="AE194" s="1">
        <v>0.33949200000000002</v>
      </c>
      <c r="AF194" s="1">
        <v>0.75888699999999998</v>
      </c>
    </row>
    <row r="195" spans="16:32" x14ac:dyDescent="0.25">
      <c r="P195" s="13">
        <v>193</v>
      </c>
      <c r="Q195" s="14">
        <v>39730</v>
      </c>
      <c r="R195" s="13">
        <v>-604.49459999999999</v>
      </c>
      <c r="S195" s="15">
        <f t="shared" si="5"/>
        <v>-93.460949999999997</v>
      </c>
      <c r="T195" s="15">
        <f t="shared" si="4"/>
        <v>0.12382951028702732</v>
      </c>
      <c r="U195" s="13"/>
      <c r="V195" s="15">
        <v>4.9870000000000001E-3</v>
      </c>
      <c r="W195" s="15">
        <v>1.8293E-2</v>
      </c>
      <c r="X195" s="15">
        <v>0.759378</v>
      </c>
      <c r="Y195" s="15"/>
      <c r="Z195" s="15">
        <v>1.3081000000000001E-2</v>
      </c>
      <c r="AA195" s="15">
        <v>9.0369000000000005E-2</v>
      </c>
      <c r="AB195" s="15">
        <v>0.68565600000000004</v>
      </c>
      <c r="AC195" s="15"/>
      <c r="AD195" s="15">
        <v>9.8405999999999993E-2</v>
      </c>
      <c r="AE195" s="15">
        <v>0.33925</v>
      </c>
      <c r="AF195" s="15">
        <v>0.72546900000000003</v>
      </c>
    </row>
    <row r="196" spans="16:32" x14ac:dyDescent="0.25">
      <c r="P196">
        <v>194</v>
      </c>
      <c r="Q196" s="10">
        <v>39731</v>
      </c>
      <c r="R196">
        <v>-659.67570000000001</v>
      </c>
      <c r="S196" s="1">
        <f t="shared" si="5"/>
        <v>-74.328750000000014</v>
      </c>
      <c r="T196" s="1">
        <f t="shared" ref="T196:T259" si="6">((S196/124.22685)+1)/2</f>
        <v>0.20083460218141241</v>
      </c>
      <c r="V196" s="1">
        <v>4.7169999999999998E-3</v>
      </c>
      <c r="W196" s="1">
        <v>1.779E-2</v>
      </c>
      <c r="X196" s="1">
        <v>0.76587899999999998</v>
      </c>
      <c r="Y196" s="1"/>
      <c r="Z196" s="1">
        <v>2.5455999999999999E-2</v>
      </c>
      <c r="AA196" s="1">
        <v>0.194719</v>
      </c>
      <c r="AB196" s="1">
        <v>0.63879699999999995</v>
      </c>
      <c r="AC196" s="1"/>
      <c r="AD196" s="1">
        <v>0.13598199999999999</v>
      </c>
      <c r="AE196" s="1">
        <v>0.337947</v>
      </c>
      <c r="AF196" s="1">
        <v>0.65756800000000004</v>
      </c>
    </row>
    <row r="197" spans="16:32" x14ac:dyDescent="0.25">
      <c r="P197" s="13">
        <v>195</v>
      </c>
      <c r="Q197" s="14">
        <v>39734</v>
      </c>
      <c r="R197" s="13">
        <v>-497.26060000000001</v>
      </c>
      <c r="S197" s="15">
        <f t="shared" si="5"/>
        <v>33.115392307692296</v>
      </c>
      <c r="T197" s="15">
        <f t="shared" si="6"/>
        <v>0.63328596961000094</v>
      </c>
      <c r="U197" s="13"/>
      <c r="V197" s="15">
        <v>6.051E-3</v>
      </c>
      <c r="W197" s="15">
        <v>2.1617000000000001E-2</v>
      </c>
      <c r="X197" s="15">
        <v>0.74074300000000004</v>
      </c>
      <c r="Y197" s="15"/>
      <c r="Z197" s="15">
        <v>0.54853700000000005</v>
      </c>
      <c r="AA197" s="15">
        <v>0.43563099999999999</v>
      </c>
      <c r="AB197" s="15">
        <v>6.4310000000000006E-2</v>
      </c>
      <c r="AC197" s="15"/>
      <c r="AD197" s="15">
        <v>0.86127900000000002</v>
      </c>
      <c r="AE197" s="15">
        <v>0.32660299999999998</v>
      </c>
      <c r="AF197" s="15">
        <v>7.2104000000000001E-2</v>
      </c>
    </row>
    <row r="198" spans="16:32" x14ac:dyDescent="0.25">
      <c r="P198">
        <v>196</v>
      </c>
      <c r="Q198" s="10">
        <v>39735</v>
      </c>
      <c r="R198">
        <v>-302.2885</v>
      </c>
      <c r="S198" s="1">
        <f t="shared" ref="S198:S261" si="7">SLOPE(R196:R198,Q196:Q198)</f>
        <v>81.221776923076902</v>
      </c>
      <c r="T198" s="1">
        <f t="shared" si="6"/>
        <v>0.82690910589408362</v>
      </c>
      <c r="V198" s="1">
        <v>1.7016E-2</v>
      </c>
      <c r="W198" s="1">
        <v>8.1784999999999997E-2</v>
      </c>
      <c r="X198" s="1">
        <v>0.66418100000000002</v>
      </c>
      <c r="Y198" s="1"/>
      <c r="Z198" s="1">
        <v>0.82198199999999999</v>
      </c>
      <c r="AA198" s="1">
        <v>8.3829999999999998E-3</v>
      </c>
      <c r="AB198" s="1">
        <v>1.9009999999999999E-3</v>
      </c>
      <c r="AC198" s="1"/>
      <c r="AD198" s="1">
        <v>0.885104</v>
      </c>
      <c r="AE198" s="1">
        <v>0.362151</v>
      </c>
      <c r="AF198" s="1">
        <v>6.1662000000000002E-2</v>
      </c>
    </row>
    <row r="199" spans="16:32" x14ac:dyDescent="0.25">
      <c r="P199" s="13">
        <v>197</v>
      </c>
      <c r="Q199" s="14">
        <v>39736</v>
      </c>
      <c r="R199" s="13">
        <v>-254.71080000000001</v>
      </c>
      <c r="S199" s="15">
        <f t="shared" si="7"/>
        <v>121.2749</v>
      </c>
      <c r="T199" s="15">
        <f t="shared" si="6"/>
        <v>0.98811871185657529</v>
      </c>
      <c r="U199" s="13"/>
      <c r="V199" s="15">
        <v>2.7063E-2</v>
      </c>
      <c r="W199" s="15">
        <v>0.15018000000000001</v>
      </c>
      <c r="X199" s="15">
        <v>0.62981200000000004</v>
      </c>
      <c r="Y199" s="15"/>
      <c r="Z199" s="15">
        <v>0.72908799999999996</v>
      </c>
      <c r="AA199" s="15">
        <v>3.9813000000000001E-2</v>
      </c>
      <c r="AB199" s="15">
        <v>6.8469999999999998E-3</v>
      </c>
      <c r="AC199" s="15"/>
      <c r="AD199" s="15">
        <v>0.87711899999999998</v>
      </c>
      <c r="AE199" s="15">
        <v>0.347798</v>
      </c>
      <c r="AF199" s="15">
        <v>6.5342999999999998E-2</v>
      </c>
    </row>
    <row r="200" spans="16:32" x14ac:dyDescent="0.25">
      <c r="P200">
        <v>198</v>
      </c>
      <c r="Q200" s="10">
        <v>39737</v>
      </c>
      <c r="R200">
        <v>-241.68860000000001</v>
      </c>
      <c r="S200" s="1">
        <f t="shared" si="7"/>
        <v>30.299949999999995</v>
      </c>
      <c r="T200" s="1">
        <f t="shared" si="6"/>
        <v>0.62195411056466454</v>
      </c>
      <c r="V200" s="1">
        <v>3.1137999999999999E-2</v>
      </c>
      <c r="W200" s="1">
        <v>0.17863499999999999</v>
      </c>
      <c r="X200" s="1">
        <v>0.61885599999999996</v>
      </c>
      <c r="Y200" s="1"/>
      <c r="Z200" s="1">
        <v>0.45827699999999999</v>
      </c>
      <c r="AA200" s="1">
        <v>0.65535500000000002</v>
      </c>
      <c r="AB200" s="1">
        <v>0.137268</v>
      </c>
      <c r="AC200" s="1"/>
      <c r="AD200" s="1">
        <v>0.81867199999999996</v>
      </c>
      <c r="AE200" s="1">
        <v>0.30205700000000002</v>
      </c>
      <c r="AF200" s="1">
        <v>8.7467000000000003E-2</v>
      </c>
    </row>
    <row r="201" spans="16:32" x14ac:dyDescent="0.25">
      <c r="P201" s="13">
        <v>199</v>
      </c>
      <c r="Q201" s="14">
        <v>39738</v>
      </c>
      <c r="R201" s="13">
        <v>-223.9109</v>
      </c>
      <c r="S201" s="15">
        <f t="shared" si="7"/>
        <v>15.399950000000004</v>
      </c>
      <c r="T201" s="15">
        <f t="shared" si="6"/>
        <v>0.56198317835475986</v>
      </c>
      <c r="U201" s="13"/>
      <c r="V201" s="15">
        <v>3.7969999999999997E-2</v>
      </c>
      <c r="W201" s="15">
        <v>0.225656</v>
      </c>
      <c r="X201" s="15">
        <v>0.60273200000000005</v>
      </c>
      <c r="Y201" s="15"/>
      <c r="Z201" s="15">
        <v>0.38855899999999999</v>
      </c>
      <c r="AA201" s="15">
        <v>0.73713600000000001</v>
      </c>
      <c r="AB201" s="15">
        <v>0.20668300000000001</v>
      </c>
      <c r="AC201" s="15"/>
      <c r="AD201" s="15">
        <v>0.79157200000000005</v>
      </c>
      <c r="AE201" s="15">
        <v>0.30721599999999999</v>
      </c>
      <c r="AF201" s="15">
        <v>9.6141000000000004E-2</v>
      </c>
    </row>
    <row r="202" spans="16:32" x14ac:dyDescent="0.25">
      <c r="P202">
        <v>200</v>
      </c>
      <c r="Q202" s="10">
        <v>39741</v>
      </c>
      <c r="R202">
        <v>-109.20869999999999</v>
      </c>
      <c r="S202" s="1">
        <f t="shared" si="7"/>
        <v>34.300149999999995</v>
      </c>
      <c r="T202" s="1">
        <f t="shared" si="6"/>
        <v>0.63805449466037334</v>
      </c>
      <c r="V202" s="1">
        <v>0.137465</v>
      </c>
      <c r="W202" s="1">
        <v>0.63268500000000005</v>
      </c>
      <c r="X202" s="1">
        <v>0.46417199999999997</v>
      </c>
      <c r="Y202" s="1"/>
      <c r="Z202" s="1">
        <v>0.589866</v>
      </c>
      <c r="AA202" s="1">
        <v>0.30424800000000002</v>
      </c>
      <c r="AB202" s="1">
        <v>4.1291000000000001E-2</v>
      </c>
      <c r="AC202" s="1"/>
      <c r="AD202" s="1">
        <v>0.787524</v>
      </c>
      <c r="AE202" s="1">
        <v>0.25585200000000002</v>
      </c>
      <c r="AF202" s="1">
        <v>0.101591</v>
      </c>
    </row>
    <row r="203" spans="16:32" x14ac:dyDescent="0.25">
      <c r="P203" s="13">
        <v>201</v>
      </c>
      <c r="Q203" s="14">
        <v>39742</v>
      </c>
      <c r="R203" s="13">
        <v>-30.727</v>
      </c>
      <c r="S203" s="15">
        <f t="shared" si="7"/>
        <v>45.973996153846144</v>
      </c>
      <c r="T203" s="15">
        <f t="shared" si="6"/>
        <v>0.68504049709803538</v>
      </c>
      <c r="U203" s="13"/>
      <c r="V203" s="15">
        <v>0.261847</v>
      </c>
      <c r="W203" s="15">
        <v>0.75657600000000003</v>
      </c>
      <c r="X203" s="15">
        <v>0.34053099999999997</v>
      </c>
      <c r="Y203" s="15"/>
      <c r="Z203" s="15">
        <v>0.673732</v>
      </c>
      <c r="AA203" s="15">
        <v>9.9493999999999999E-2</v>
      </c>
      <c r="AB203" s="15">
        <v>1.4494999999999999E-2</v>
      </c>
      <c r="AC203" s="15"/>
      <c r="AD203" s="15">
        <v>0.83382500000000004</v>
      </c>
      <c r="AE203" s="15">
        <v>0.29626400000000003</v>
      </c>
      <c r="AF203" s="15">
        <v>8.4093000000000001E-2</v>
      </c>
    </row>
    <row r="204" spans="16:32" x14ac:dyDescent="0.25">
      <c r="P204">
        <v>202</v>
      </c>
      <c r="Q204" s="10">
        <v>39743</v>
      </c>
      <c r="R204">
        <v>-102.5016</v>
      </c>
      <c r="S204" s="1">
        <f t="shared" si="7"/>
        <v>3.3535499999999985</v>
      </c>
      <c r="T204" s="1">
        <f t="shared" si="6"/>
        <v>0.51349768588674671</v>
      </c>
      <c r="V204" s="1">
        <v>0.14680299999999999</v>
      </c>
      <c r="W204" s="1">
        <v>0.65059299999999998</v>
      </c>
      <c r="X204" s="1">
        <v>0.454291</v>
      </c>
      <c r="Y204" s="1"/>
      <c r="Z204" s="1">
        <v>0.32496000000000003</v>
      </c>
      <c r="AA204" s="1">
        <v>0.76678599999999997</v>
      </c>
      <c r="AB204" s="1">
        <v>0.27257799999999999</v>
      </c>
      <c r="AC204" s="1"/>
      <c r="AD204" s="1">
        <v>0.60425099999999998</v>
      </c>
      <c r="AE204" s="1">
        <v>0.36807400000000001</v>
      </c>
      <c r="AF204" s="1">
        <v>0.13991700000000001</v>
      </c>
    </row>
    <row r="205" spans="16:32" x14ac:dyDescent="0.25">
      <c r="P205" s="13">
        <v>203</v>
      </c>
      <c r="Q205" s="14">
        <v>39744</v>
      </c>
      <c r="R205" s="13">
        <v>-172.40129999999999</v>
      </c>
      <c r="S205" s="15">
        <f t="shared" si="7"/>
        <v>-70.837149999999994</v>
      </c>
      <c r="T205" s="15">
        <f t="shared" si="6"/>
        <v>0.21488792479242613</v>
      </c>
      <c r="U205" s="13"/>
      <c r="V205" s="15">
        <v>6.8961999999999996E-2</v>
      </c>
      <c r="W205" s="15">
        <v>0.40838400000000002</v>
      </c>
      <c r="X205" s="15">
        <v>0.547956</v>
      </c>
      <c r="Y205" s="15"/>
      <c r="Z205" s="15">
        <v>2.9167999999999999E-2</v>
      </c>
      <c r="AA205" s="15">
        <v>0.22486300000000001</v>
      </c>
      <c r="AB205" s="15">
        <v>0.62850799999999996</v>
      </c>
      <c r="AC205" s="15"/>
      <c r="AD205" s="15">
        <v>8.4339999999999998E-2</v>
      </c>
      <c r="AE205" s="15">
        <v>0.307255</v>
      </c>
      <c r="AF205" s="15">
        <v>0.75043499999999996</v>
      </c>
    </row>
    <row r="206" spans="16:32" x14ac:dyDescent="0.25">
      <c r="P206">
        <v>204</v>
      </c>
      <c r="Q206" s="10">
        <v>39745</v>
      </c>
      <c r="R206">
        <v>-212.96100000000001</v>
      </c>
      <c r="S206" s="1">
        <f t="shared" si="7"/>
        <v>-55.229700000000008</v>
      </c>
      <c r="T206" s="1">
        <f t="shared" si="6"/>
        <v>0.27770626881386751</v>
      </c>
      <c r="V206" s="1">
        <v>4.3034999999999997E-2</v>
      </c>
      <c r="W206" s="1">
        <v>0.25935200000000003</v>
      </c>
      <c r="X206" s="1">
        <v>0.59210600000000002</v>
      </c>
      <c r="Y206" s="1"/>
      <c r="Z206" s="1">
        <v>5.4979E-2</v>
      </c>
      <c r="AA206" s="1">
        <v>0.40052399999999999</v>
      </c>
      <c r="AB206" s="1">
        <v>0.57500499999999999</v>
      </c>
      <c r="AC206" s="1"/>
      <c r="AD206" s="1">
        <v>0.14244299999999999</v>
      </c>
      <c r="AE206" s="1">
        <v>0.31224600000000002</v>
      </c>
      <c r="AF206" s="1">
        <v>0.64183000000000001</v>
      </c>
    </row>
    <row r="207" spans="16:32" x14ac:dyDescent="0.25">
      <c r="P207" s="13">
        <v>205</v>
      </c>
      <c r="Q207" s="14">
        <v>39748</v>
      </c>
      <c r="R207" s="13">
        <v>-270.36880000000002</v>
      </c>
      <c r="S207" s="15">
        <f t="shared" si="7"/>
        <v>-23.255888461538468</v>
      </c>
      <c r="T207" s="15">
        <f t="shared" si="6"/>
        <v>0.4063974959457699</v>
      </c>
      <c r="U207" s="13"/>
      <c r="V207" s="15">
        <v>2.3022000000000001E-2</v>
      </c>
      <c r="W207" s="15">
        <v>0.122104</v>
      </c>
      <c r="X207" s="15">
        <v>0.64207000000000003</v>
      </c>
      <c r="Y207" s="15"/>
      <c r="Z207" s="15">
        <v>7.0828000000000002E-2</v>
      </c>
      <c r="AA207" s="15">
        <v>0.47963</v>
      </c>
      <c r="AB207" s="15">
        <v>0.54995099999999997</v>
      </c>
      <c r="AC207" s="15"/>
      <c r="AD207" s="15">
        <v>0.21081800000000001</v>
      </c>
      <c r="AE207" s="15">
        <v>0.32248700000000002</v>
      </c>
      <c r="AF207" s="15">
        <v>0.543601</v>
      </c>
    </row>
    <row r="208" spans="16:32" x14ac:dyDescent="0.25">
      <c r="P208">
        <v>206</v>
      </c>
      <c r="Q208" s="10">
        <v>39749</v>
      </c>
      <c r="R208">
        <v>-196.215</v>
      </c>
      <c r="S208" s="1">
        <f t="shared" si="7"/>
        <v>-1.1955999999999987</v>
      </c>
      <c r="T208" s="1">
        <f t="shared" si="6"/>
        <v>0.49518783580200254</v>
      </c>
      <c r="V208" s="1">
        <v>5.2260000000000001E-2</v>
      </c>
      <c r="W208" s="1">
        <v>0.31716299999999997</v>
      </c>
      <c r="X208" s="1">
        <v>0.57480200000000004</v>
      </c>
      <c r="Y208" s="1"/>
      <c r="Z208" s="1">
        <v>0.35216599999999998</v>
      </c>
      <c r="AA208" s="1">
        <v>0.75820100000000001</v>
      </c>
      <c r="AB208" s="1">
        <v>0.244365</v>
      </c>
      <c r="AC208" s="1"/>
      <c r="AD208" s="1">
        <v>0.75397700000000001</v>
      </c>
      <c r="AE208" s="1">
        <v>0.30990099999999998</v>
      </c>
      <c r="AF208" s="1">
        <v>0.107851</v>
      </c>
    </row>
    <row r="209" spans="16:32" x14ac:dyDescent="0.25">
      <c r="P209" s="13">
        <v>207</v>
      </c>
      <c r="Q209" s="14">
        <v>39750</v>
      </c>
      <c r="R209" s="13">
        <v>-85.611999999999995</v>
      </c>
      <c r="S209" s="15">
        <f t="shared" si="7"/>
        <v>92.378400000000013</v>
      </c>
      <c r="T209" s="15">
        <f t="shared" si="6"/>
        <v>0.8718133398697625</v>
      </c>
      <c r="U209" s="13"/>
      <c r="V209" s="15">
        <v>0.17177999999999999</v>
      </c>
      <c r="W209" s="15">
        <v>0.68928199999999995</v>
      </c>
      <c r="X209" s="15">
        <v>0.42869800000000002</v>
      </c>
      <c r="Y209" s="15"/>
      <c r="Z209" s="15">
        <v>0.66320999999999997</v>
      </c>
      <c r="AA209" s="15">
        <v>0.117177</v>
      </c>
      <c r="AB209" s="15">
        <v>1.6659E-2</v>
      </c>
      <c r="AC209" s="15"/>
      <c r="AD209" s="15">
        <v>0.819851</v>
      </c>
      <c r="AE209" s="15">
        <v>0.27416499999999999</v>
      </c>
      <c r="AF209" s="15">
        <v>9.0173000000000003E-2</v>
      </c>
    </row>
    <row r="210" spans="16:32" x14ac:dyDescent="0.25">
      <c r="P210">
        <v>208</v>
      </c>
      <c r="Q210" s="10">
        <v>39751</v>
      </c>
      <c r="R210">
        <v>37.3504</v>
      </c>
      <c r="S210" s="1">
        <f t="shared" si="7"/>
        <v>116.78270000000001</v>
      </c>
      <c r="T210" s="1">
        <f t="shared" si="6"/>
        <v>0.97003807952950594</v>
      </c>
      <c r="V210" s="1">
        <v>0.370697</v>
      </c>
      <c r="W210" s="1">
        <v>0.73935700000000004</v>
      </c>
      <c r="X210" s="1">
        <v>0.23135800000000001</v>
      </c>
      <c r="Y210" s="1"/>
      <c r="Z210" s="1">
        <v>0.71977500000000005</v>
      </c>
      <c r="AA210" s="1">
        <v>4.6623999999999999E-2</v>
      </c>
      <c r="AB210" s="1">
        <v>7.7770000000000001E-3</v>
      </c>
      <c r="AC210" s="1"/>
      <c r="AD210" s="1">
        <v>0.85934200000000005</v>
      </c>
      <c r="AE210" s="1">
        <v>0.33996100000000001</v>
      </c>
      <c r="AF210" s="1">
        <v>7.3408000000000001E-2</v>
      </c>
    </row>
    <row r="211" spans="16:32" x14ac:dyDescent="0.25">
      <c r="P211" s="13">
        <v>209</v>
      </c>
      <c r="Q211" s="14">
        <v>39752</v>
      </c>
      <c r="R211" s="13">
        <v>132.28030000000001</v>
      </c>
      <c r="S211" s="15">
        <f t="shared" si="7"/>
        <v>108.94615</v>
      </c>
      <c r="T211" s="15">
        <f t="shared" si="6"/>
        <v>0.93849679034765843</v>
      </c>
      <c r="U211" s="13"/>
      <c r="V211" s="15">
        <v>0.48693799999999998</v>
      </c>
      <c r="W211" s="15">
        <v>0.54162399999999999</v>
      </c>
      <c r="X211" s="15">
        <v>0.112605</v>
      </c>
      <c r="Y211" s="15"/>
      <c r="Z211" s="15">
        <v>0.70273600000000003</v>
      </c>
      <c r="AA211" s="15">
        <v>6.2078000000000001E-2</v>
      </c>
      <c r="AB211" s="15">
        <v>9.8110000000000003E-3</v>
      </c>
      <c r="AC211" s="15"/>
      <c r="AD211" s="15">
        <v>0.85204299999999999</v>
      </c>
      <c r="AE211" s="15">
        <v>0.375778</v>
      </c>
      <c r="AF211" s="15">
        <v>7.8020000000000006E-2</v>
      </c>
    </row>
    <row r="212" spans="16:32" x14ac:dyDescent="0.25">
      <c r="P212">
        <v>210</v>
      </c>
      <c r="Q212" s="10">
        <v>39755</v>
      </c>
      <c r="R212">
        <v>174.54419999999999</v>
      </c>
      <c r="S212" s="1">
        <f t="shared" si="7"/>
        <v>29.634492307692305</v>
      </c>
      <c r="T212" s="1">
        <f t="shared" si="6"/>
        <v>0.6192757133731247</v>
      </c>
      <c r="V212" s="1">
        <v>0.52677399999999996</v>
      </c>
      <c r="W212" s="1">
        <v>0.40405000000000002</v>
      </c>
      <c r="X212" s="1">
        <v>7.8060000000000004E-2</v>
      </c>
      <c r="Y212" s="1"/>
      <c r="Z212" s="1">
        <v>0.597109</v>
      </c>
      <c r="AA212" s="1">
        <v>0.28176899999999999</v>
      </c>
      <c r="AB212" s="1">
        <v>3.7985999999999999E-2</v>
      </c>
      <c r="AC212" s="1"/>
      <c r="AD212" s="1">
        <v>0.77882499999999999</v>
      </c>
      <c r="AE212" s="1">
        <v>0.37570500000000001</v>
      </c>
      <c r="AF212" s="1">
        <v>0.114506</v>
      </c>
    </row>
    <row r="213" spans="16:32" x14ac:dyDescent="0.25">
      <c r="P213" s="13">
        <v>211</v>
      </c>
      <c r="Q213" s="14">
        <v>39756</v>
      </c>
      <c r="R213" s="13">
        <v>324.5154</v>
      </c>
      <c r="S213" s="15">
        <f t="shared" si="7"/>
        <v>40.219357692307682</v>
      </c>
      <c r="T213" s="15">
        <f t="shared" si="6"/>
        <v>0.66187868279807338</v>
      </c>
      <c r="U213" s="13"/>
      <c r="V213" s="15">
        <v>0.64193800000000001</v>
      </c>
      <c r="W213" s="15">
        <v>7.9996999999999999E-2</v>
      </c>
      <c r="X213" s="15">
        <v>2.1419000000000001E-2</v>
      </c>
      <c r="Y213" s="15"/>
      <c r="Z213" s="15">
        <v>0.67256400000000005</v>
      </c>
      <c r="AA213" s="15">
        <v>0.101341</v>
      </c>
      <c r="AB213" s="15">
        <v>1.4721E-2</v>
      </c>
      <c r="AC213" s="15"/>
      <c r="AD213" s="15">
        <v>0.68097300000000005</v>
      </c>
      <c r="AE213" s="15">
        <v>0.38434600000000002</v>
      </c>
      <c r="AF213" s="15">
        <v>0.16770599999999999</v>
      </c>
    </row>
    <row r="214" spans="16:32" x14ac:dyDescent="0.25">
      <c r="P214">
        <v>212</v>
      </c>
      <c r="Q214" s="10">
        <v>39757</v>
      </c>
      <c r="R214">
        <v>386.81229999999999</v>
      </c>
      <c r="S214" s="1">
        <f t="shared" si="7"/>
        <v>106.13405</v>
      </c>
      <c r="T214" s="1">
        <f t="shared" si="6"/>
        <v>0.92717838373910311</v>
      </c>
      <c r="V214" s="1">
        <v>0.68452800000000003</v>
      </c>
      <c r="W214" s="1">
        <v>4.0765000000000003E-2</v>
      </c>
      <c r="X214" s="1">
        <v>1.342E-2</v>
      </c>
      <c r="Y214" s="1"/>
      <c r="Z214" s="1">
        <v>0.69637000000000004</v>
      </c>
      <c r="AA214" s="1">
        <v>6.8991999999999998E-2</v>
      </c>
      <c r="AB214" s="1">
        <v>1.0695E-2</v>
      </c>
      <c r="AC214" s="1"/>
      <c r="AD214" s="1">
        <v>0.65392600000000001</v>
      </c>
      <c r="AE214" s="1">
        <v>0.38411099999999998</v>
      </c>
      <c r="AF214" s="1">
        <v>0.18303700000000001</v>
      </c>
    </row>
    <row r="215" spans="16:32" x14ac:dyDescent="0.25">
      <c r="P215" s="13">
        <v>213</v>
      </c>
      <c r="Q215" s="14">
        <v>39758</v>
      </c>
      <c r="R215" s="13">
        <v>361.28980000000001</v>
      </c>
      <c r="S215" s="15">
        <f t="shared" si="7"/>
        <v>18.387200000000007</v>
      </c>
      <c r="T215" s="15">
        <f t="shared" si="6"/>
        <v>0.57400654528388995</v>
      </c>
      <c r="U215" s="13"/>
      <c r="V215" s="15">
        <v>0.66735699999999998</v>
      </c>
      <c r="W215" s="15">
        <v>5.3198000000000002E-2</v>
      </c>
      <c r="X215" s="15">
        <v>1.6145E-2</v>
      </c>
      <c r="Y215" s="15"/>
      <c r="Z215" s="15">
        <v>0.40336300000000003</v>
      </c>
      <c r="AA215" s="15">
        <v>0.72487299999999999</v>
      </c>
      <c r="AB215" s="15">
        <v>0.19150200000000001</v>
      </c>
      <c r="AC215" s="15"/>
      <c r="AD215" s="15">
        <v>0.14147699999999999</v>
      </c>
      <c r="AE215" s="15">
        <v>0.357651</v>
      </c>
      <c r="AF215" s="15">
        <v>0.64813600000000005</v>
      </c>
    </row>
    <row r="216" spans="16:32" x14ac:dyDescent="0.25">
      <c r="P216">
        <v>214</v>
      </c>
      <c r="Q216" s="10">
        <v>39759</v>
      </c>
      <c r="R216">
        <v>353.11180000000002</v>
      </c>
      <c r="S216" s="1">
        <f t="shared" si="7"/>
        <v>-16.850249999999988</v>
      </c>
      <c r="T216" s="1">
        <f t="shared" si="6"/>
        <v>0.43217951674698352</v>
      </c>
      <c r="V216" s="1">
        <v>0.661771</v>
      </c>
      <c r="W216" s="1">
        <v>5.8118000000000003E-2</v>
      </c>
      <c r="X216" s="1">
        <v>1.7163999999999999E-2</v>
      </c>
      <c r="Y216" s="1"/>
      <c r="Z216" s="1">
        <v>0.21105099999999999</v>
      </c>
      <c r="AA216" s="1">
        <v>0.74595999999999996</v>
      </c>
      <c r="AB216" s="1">
        <v>0.38926300000000003</v>
      </c>
      <c r="AC216" s="1"/>
      <c r="AD216" s="1">
        <v>5.4607000000000003E-2</v>
      </c>
      <c r="AE216" s="1">
        <v>0.34800599999999998</v>
      </c>
      <c r="AF216" s="1">
        <v>0.82057999999999998</v>
      </c>
    </row>
    <row r="217" spans="16:32" x14ac:dyDescent="0.25">
      <c r="P217" s="13">
        <v>215</v>
      </c>
      <c r="Q217" s="14">
        <v>39762</v>
      </c>
      <c r="R217" s="13">
        <v>292.00940000000003</v>
      </c>
      <c r="S217" s="15">
        <f t="shared" si="7"/>
        <v>-18.023338461538454</v>
      </c>
      <c r="T217" s="15">
        <f t="shared" si="6"/>
        <v>0.42745795912261136</v>
      </c>
      <c r="U217" s="13"/>
      <c r="V217" s="15">
        <v>0.61882099999999995</v>
      </c>
      <c r="W217" s="15">
        <v>0.11658200000000001</v>
      </c>
      <c r="X217" s="15">
        <v>2.7914000000000001E-2</v>
      </c>
      <c r="Y217" s="15"/>
      <c r="Z217" s="15">
        <v>0.12198299999999999</v>
      </c>
      <c r="AA217" s="15">
        <v>0.63732999999999995</v>
      </c>
      <c r="AB217" s="15">
        <v>0.48436800000000002</v>
      </c>
      <c r="AC217" s="15"/>
      <c r="AD217" s="15">
        <v>4.9536999999999998E-2</v>
      </c>
      <c r="AE217" s="15">
        <v>0.34615600000000002</v>
      </c>
      <c r="AF217" s="15">
        <v>0.83348100000000003</v>
      </c>
    </row>
    <row r="218" spans="16:32" x14ac:dyDescent="0.25">
      <c r="P218">
        <v>216</v>
      </c>
      <c r="Q218" s="10">
        <v>39763</v>
      </c>
      <c r="R218">
        <v>238.72749999999999</v>
      </c>
      <c r="S218" s="1">
        <f t="shared" si="7"/>
        <v>-26.697165384615385</v>
      </c>
      <c r="T218" s="1">
        <f t="shared" si="6"/>
        <v>0.39254671842433664</v>
      </c>
      <c r="V218" s="1">
        <v>0.57926500000000003</v>
      </c>
      <c r="W218" s="1">
        <v>0.21531700000000001</v>
      </c>
      <c r="X218" s="1">
        <v>4.4145999999999998E-2</v>
      </c>
      <c r="Y218" s="1"/>
      <c r="Z218" s="1">
        <v>5.0730999999999998E-2</v>
      </c>
      <c r="AA218" s="1">
        <v>0.37584400000000001</v>
      </c>
      <c r="AB218" s="1">
        <v>0.58243699999999998</v>
      </c>
      <c r="AC218" s="1"/>
      <c r="AD218" s="1">
        <v>4.7667000000000001E-2</v>
      </c>
      <c r="AE218" s="1">
        <v>0.34480899999999998</v>
      </c>
      <c r="AF218" s="1">
        <v>0.83873399999999998</v>
      </c>
    </row>
    <row r="219" spans="16:32" x14ac:dyDescent="0.25">
      <c r="P219" s="13">
        <v>217</v>
      </c>
      <c r="Q219" s="14">
        <v>39764</v>
      </c>
      <c r="R219" s="13">
        <v>145.62200000000001</v>
      </c>
      <c r="S219" s="15">
        <f t="shared" si="7"/>
        <v>-73.193700000000007</v>
      </c>
      <c r="T219" s="15">
        <f t="shared" si="6"/>
        <v>0.20540305900053007</v>
      </c>
      <c r="U219" s="13"/>
      <c r="V219" s="15">
        <v>0.50012100000000004</v>
      </c>
      <c r="W219" s="15">
        <v>0.49956099999999998</v>
      </c>
      <c r="X219" s="15">
        <v>0.100494</v>
      </c>
      <c r="Y219" s="15"/>
      <c r="Z219" s="15">
        <v>2.6596999999999999E-2</v>
      </c>
      <c r="AA219" s="15">
        <v>0.204095</v>
      </c>
      <c r="AB219" s="15">
        <v>0.63551599999999997</v>
      </c>
      <c r="AC219" s="15"/>
      <c r="AD219" s="15">
        <v>4.6822999999999997E-2</v>
      </c>
      <c r="AE219" s="15">
        <v>0.33962700000000001</v>
      </c>
      <c r="AF219" s="15">
        <v>0.84055599999999997</v>
      </c>
    </row>
    <row r="220" spans="16:32" x14ac:dyDescent="0.25">
      <c r="P220">
        <v>218</v>
      </c>
      <c r="Q220" s="10">
        <v>39765</v>
      </c>
      <c r="R220">
        <v>136.57759999999999</v>
      </c>
      <c r="S220" s="1">
        <f t="shared" si="7"/>
        <v>-51.074950000000001</v>
      </c>
      <c r="T220" s="1">
        <f t="shared" si="6"/>
        <v>0.29442870039769986</v>
      </c>
      <c r="V220" s="1">
        <v>0.49125200000000002</v>
      </c>
      <c r="W220" s="1">
        <v>0.52831700000000004</v>
      </c>
      <c r="X220" s="1">
        <v>0.10857799999999999</v>
      </c>
      <c r="Y220" s="1"/>
      <c r="Z220" s="1">
        <v>6.5111000000000002E-2</v>
      </c>
      <c r="AA220" s="1">
        <v>0.453295</v>
      </c>
      <c r="AB220" s="1">
        <v>0.55857800000000002</v>
      </c>
      <c r="AC220" s="1"/>
      <c r="AD220" s="1">
        <v>4.7638E-2</v>
      </c>
      <c r="AE220" s="1">
        <v>0.33698899999999998</v>
      </c>
      <c r="AF220" s="1">
        <v>0.83623499999999995</v>
      </c>
    </row>
    <row r="221" spans="16:32" x14ac:dyDescent="0.25">
      <c r="P221" s="13">
        <v>219</v>
      </c>
      <c r="Q221" s="14">
        <v>39766</v>
      </c>
      <c r="R221" s="13">
        <v>130.5421</v>
      </c>
      <c r="S221" s="15">
        <f t="shared" si="7"/>
        <v>-7.5399500000000046</v>
      </c>
      <c r="T221" s="15">
        <f t="shared" si="6"/>
        <v>0.46965249460965963</v>
      </c>
      <c r="U221" s="13"/>
      <c r="V221" s="15">
        <v>0.48517300000000002</v>
      </c>
      <c r="W221" s="15">
        <v>0.54693099999999994</v>
      </c>
      <c r="X221" s="15">
        <v>0.11426799999999999</v>
      </c>
      <c r="Y221" s="15"/>
      <c r="Z221" s="15">
        <v>0.263627</v>
      </c>
      <c r="AA221" s="15">
        <v>0.76708500000000002</v>
      </c>
      <c r="AB221" s="15">
        <v>0.33562399999999998</v>
      </c>
      <c r="AC221" s="15"/>
      <c r="AD221" s="15">
        <v>0.12135899999999999</v>
      </c>
      <c r="AE221" s="15">
        <v>0.36463000000000001</v>
      </c>
      <c r="AF221" s="15">
        <v>0.65703599999999995</v>
      </c>
    </row>
    <row r="222" spans="16:32" x14ac:dyDescent="0.25">
      <c r="P222">
        <v>220</v>
      </c>
      <c r="Q222" s="10">
        <v>39769</v>
      </c>
      <c r="R222">
        <v>136.3537</v>
      </c>
      <c r="S222" s="1">
        <f t="shared" si="7"/>
        <v>0.40398846153846407</v>
      </c>
      <c r="T222" s="1">
        <f t="shared" si="6"/>
        <v>0.50162601104969851</v>
      </c>
      <c r="V222" s="1">
        <v>0.49102899999999999</v>
      </c>
      <c r="W222" s="1">
        <v>0.52901600000000004</v>
      </c>
      <c r="X222" s="1">
        <v>0.10878500000000001</v>
      </c>
      <c r="Y222" s="1"/>
      <c r="Z222" s="1">
        <v>0.30570199999999997</v>
      </c>
      <c r="AA222" s="1">
        <v>0.76962699999999995</v>
      </c>
      <c r="AB222" s="1">
        <v>0.29247099999999998</v>
      </c>
      <c r="AC222" s="1"/>
      <c r="AD222" s="1">
        <v>0.17859900000000001</v>
      </c>
      <c r="AE222" s="1">
        <v>0.367786</v>
      </c>
      <c r="AF222" s="1">
        <v>0.56486000000000003</v>
      </c>
    </row>
    <row r="223" spans="16:32" x14ac:dyDescent="0.25">
      <c r="P223" s="13">
        <v>221</v>
      </c>
      <c r="Q223" s="14">
        <v>39770</v>
      </c>
      <c r="R223" s="13">
        <v>102.68300000000001</v>
      </c>
      <c r="S223" s="15">
        <f t="shared" si="7"/>
        <v>-4.9104730769230756</v>
      </c>
      <c r="T223" s="15">
        <f t="shared" si="6"/>
        <v>0.48023586254934791</v>
      </c>
      <c r="U223" s="13"/>
      <c r="V223" s="15">
        <v>0.45524799999999999</v>
      </c>
      <c r="W223" s="15">
        <v>0.62470199999999998</v>
      </c>
      <c r="X223" s="15">
        <v>0.143646</v>
      </c>
      <c r="Y223" s="15"/>
      <c r="Z223" s="15">
        <v>0.22736300000000001</v>
      </c>
      <c r="AA223" s="15">
        <v>0.75489899999999999</v>
      </c>
      <c r="AB223" s="15">
        <v>0.37259900000000001</v>
      </c>
      <c r="AC223" s="15"/>
      <c r="AD223" s="15">
        <v>0.10283100000000001</v>
      </c>
      <c r="AE223" s="15">
        <v>0.36791600000000002</v>
      </c>
      <c r="AF223" s="15">
        <v>0.68310000000000004</v>
      </c>
    </row>
    <row r="224" spans="16:32" x14ac:dyDescent="0.25">
      <c r="P224">
        <v>222</v>
      </c>
      <c r="Q224" s="10">
        <v>39771</v>
      </c>
      <c r="R224">
        <v>79.266400000000004</v>
      </c>
      <c r="S224" s="1">
        <f t="shared" si="7"/>
        <v>-28.54365</v>
      </c>
      <c r="T224" s="1">
        <f t="shared" si="6"/>
        <v>0.38511481213602372</v>
      </c>
      <c r="V224" s="1">
        <v>0.42741400000000002</v>
      </c>
      <c r="W224" s="1">
        <v>0.67728600000000005</v>
      </c>
      <c r="X224" s="1">
        <v>0.17224800000000001</v>
      </c>
      <c r="Y224" s="1"/>
      <c r="Z224" s="1">
        <v>0.149863</v>
      </c>
      <c r="AA224" s="1">
        <v>0.68586000000000003</v>
      </c>
      <c r="AB224" s="1">
        <v>0.45327699999999999</v>
      </c>
      <c r="AC224" s="1"/>
      <c r="AD224" s="1">
        <v>6.3926999999999998E-2</v>
      </c>
      <c r="AE224" s="1">
        <v>0.35278999999999999</v>
      </c>
      <c r="AF224" s="1">
        <v>0.773872</v>
      </c>
    </row>
    <row r="225" spans="16:32" x14ac:dyDescent="0.25">
      <c r="P225" s="13">
        <v>223</v>
      </c>
      <c r="Q225" s="14">
        <v>39773</v>
      </c>
      <c r="R225" s="13">
        <v>-35.226900000000001</v>
      </c>
      <c r="S225" s="15">
        <f t="shared" si="7"/>
        <v>-47.580921428571429</v>
      </c>
      <c r="T225" s="15">
        <f t="shared" si="6"/>
        <v>0.30849179775317725</v>
      </c>
      <c r="U225" s="13"/>
      <c r="V225" s="15">
        <v>0.25425599999999998</v>
      </c>
      <c r="W225" s="15">
        <v>0.75405500000000003</v>
      </c>
      <c r="X225" s="15">
        <v>0.34792299999999998</v>
      </c>
      <c r="Y225" s="15"/>
      <c r="Z225" s="15">
        <v>3.143E-2</v>
      </c>
      <c r="AA225" s="15">
        <v>0.242705</v>
      </c>
      <c r="AB225" s="15">
        <v>0.62271699999999996</v>
      </c>
      <c r="AC225" s="15"/>
      <c r="AD225" s="15">
        <v>5.0014999999999997E-2</v>
      </c>
      <c r="AE225" s="15">
        <v>0.29937200000000003</v>
      </c>
      <c r="AF225" s="15">
        <v>0.82702500000000001</v>
      </c>
    </row>
    <row r="226" spans="16:32" x14ac:dyDescent="0.25">
      <c r="P226">
        <v>224</v>
      </c>
      <c r="Q226" s="10">
        <v>39776</v>
      </c>
      <c r="R226">
        <v>-39.381500000000003</v>
      </c>
      <c r="S226" s="1">
        <f t="shared" si="7"/>
        <v>-21.965523684210527</v>
      </c>
      <c r="T226" s="1">
        <f t="shared" si="6"/>
        <v>0.4115910784012855</v>
      </c>
      <c r="V226" s="1">
        <v>0.24724599999999999</v>
      </c>
      <c r="W226" s="1">
        <v>0.75129299999999999</v>
      </c>
      <c r="X226" s="1">
        <v>0.354738</v>
      </c>
      <c r="Y226" s="1"/>
      <c r="Z226" s="1">
        <v>4.6481000000000001E-2</v>
      </c>
      <c r="AA226" s="1">
        <v>0.34953200000000001</v>
      </c>
      <c r="AB226" s="1">
        <v>0.59027600000000002</v>
      </c>
      <c r="AC226" s="1"/>
      <c r="AD226" s="1">
        <v>5.4241999999999999E-2</v>
      </c>
      <c r="AE226" s="1">
        <v>0.29546899999999998</v>
      </c>
      <c r="AF226" s="1">
        <v>0.81186999999999998</v>
      </c>
    </row>
    <row r="227" spans="16:32" x14ac:dyDescent="0.25">
      <c r="P227" s="13">
        <v>225</v>
      </c>
      <c r="Q227" s="14">
        <v>39777</v>
      </c>
      <c r="R227" s="13">
        <v>-12.145200000000001</v>
      </c>
      <c r="S227" s="15">
        <f t="shared" si="7"/>
        <v>4.1192038461538454</v>
      </c>
      <c r="T227" s="15">
        <f t="shared" si="6"/>
        <v>0.51657936205479671</v>
      </c>
      <c r="U227" s="13"/>
      <c r="V227" s="15">
        <v>0.29297299999999998</v>
      </c>
      <c r="W227" s="15">
        <v>0.76199499999999998</v>
      </c>
      <c r="X227" s="15">
        <v>0.31</v>
      </c>
      <c r="Y227" s="15"/>
      <c r="Z227" s="15">
        <v>0.368836</v>
      </c>
      <c r="AA227" s="15">
        <v>0.75003299999999995</v>
      </c>
      <c r="AB227" s="15">
        <v>0.22706999999999999</v>
      </c>
      <c r="AC227" s="15"/>
      <c r="AD227" s="15">
        <v>0.59761299999999995</v>
      </c>
      <c r="AE227" s="15">
        <v>0.40804800000000002</v>
      </c>
      <c r="AF227" s="15">
        <v>0.14502699999999999</v>
      </c>
    </row>
    <row r="228" spans="16:32" x14ac:dyDescent="0.25">
      <c r="P228">
        <v>226</v>
      </c>
      <c r="Q228" s="10">
        <v>39778</v>
      </c>
      <c r="R228">
        <v>78.043800000000005</v>
      </c>
      <c r="S228" s="1">
        <f t="shared" si="7"/>
        <v>58.712650000000004</v>
      </c>
      <c r="T228" s="1">
        <f t="shared" si="6"/>
        <v>0.7363122384573062</v>
      </c>
      <c r="V228" s="1">
        <v>0.42588799999999999</v>
      </c>
      <c r="W228" s="1">
        <v>0.67967999999999995</v>
      </c>
      <c r="X228" s="1">
        <v>0.17383599999999999</v>
      </c>
      <c r="Y228" s="1"/>
      <c r="Z228" s="1">
        <v>0.56576199999999999</v>
      </c>
      <c r="AA228" s="1">
        <v>0.38115500000000002</v>
      </c>
      <c r="AB228" s="1">
        <v>5.3845999999999998E-2</v>
      </c>
      <c r="AC228" s="1"/>
      <c r="AD228" s="1">
        <v>0.811311</v>
      </c>
      <c r="AE228" s="1">
        <v>0.34312799999999999</v>
      </c>
      <c r="AF228" s="1">
        <v>9.3590999999999994E-2</v>
      </c>
    </row>
    <row r="229" spans="16:32" x14ac:dyDescent="0.25">
      <c r="P229" s="13">
        <v>227</v>
      </c>
      <c r="Q229" s="14">
        <v>39779</v>
      </c>
      <c r="R229" s="13">
        <v>140.83500000000001</v>
      </c>
      <c r="S229" s="15">
        <f t="shared" si="7"/>
        <v>76.490100000000012</v>
      </c>
      <c r="T229" s="15">
        <f t="shared" si="6"/>
        <v>0.80786460414958605</v>
      </c>
      <c r="U229" s="13"/>
      <c r="V229" s="15">
        <v>0.49546200000000001</v>
      </c>
      <c r="W229" s="15">
        <v>0.51489600000000002</v>
      </c>
      <c r="X229" s="15">
        <v>0.10470699999999999</v>
      </c>
      <c r="Y229" s="15"/>
      <c r="Z229" s="15">
        <v>0.62040099999999998</v>
      </c>
      <c r="AA229" s="15">
        <v>0.21410899999999999</v>
      </c>
      <c r="AB229" s="15">
        <v>2.8750999999999999E-2</v>
      </c>
      <c r="AC229" s="15"/>
      <c r="AD229" s="15">
        <v>0.81955999999999996</v>
      </c>
      <c r="AE229" s="15">
        <v>0.37085899999999999</v>
      </c>
      <c r="AF229" s="15">
        <v>9.3700000000000006E-2</v>
      </c>
    </row>
    <row r="230" spans="16:32" x14ac:dyDescent="0.25">
      <c r="P230">
        <v>228</v>
      </c>
      <c r="Q230" s="10">
        <v>39780</v>
      </c>
      <c r="R230">
        <v>187.708</v>
      </c>
      <c r="S230" s="1">
        <f t="shared" si="7"/>
        <v>54.832099999999997</v>
      </c>
      <c r="T230" s="1">
        <f t="shared" si="6"/>
        <v>0.72069343302192723</v>
      </c>
      <c r="V230" s="1">
        <v>0.53817499999999996</v>
      </c>
      <c r="W230" s="1">
        <v>0.36091600000000001</v>
      </c>
      <c r="X230" s="1">
        <v>6.9461999999999996E-2</v>
      </c>
      <c r="Y230" s="1"/>
      <c r="Z230" s="1">
        <v>0.55271499999999996</v>
      </c>
      <c r="AA230" s="1">
        <v>0.42259099999999999</v>
      </c>
      <c r="AB230" s="1">
        <v>6.1657999999999998E-2</v>
      </c>
      <c r="AC230" s="1"/>
      <c r="AD230" s="1">
        <v>0.71721999999999997</v>
      </c>
      <c r="AE230" s="1">
        <v>0.373753</v>
      </c>
      <c r="AF230" s="1">
        <v>0.14610200000000001</v>
      </c>
    </row>
    <row r="231" spans="16:32" x14ac:dyDescent="0.25">
      <c r="P231" s="13">
        <v>229</v>
      </c>
      <c r="Q231" s="14">
        <v>39783</v>
      </c>
      <c r="R231" s="13">
        <v>213.60640000000001</v>
      </c>
      <c r="S231" s="15">
        <f t="shared" si="7"/>
        <v>15.986684615384616</v>
      </c>
      <c r="T231" s="15">
        <f t="shared" si="6"/>
        <v>0.56434472344499043</v>
      </c>
      <c r="U231" s="13"/>
      <c r="V231" s="15">
        <v>0.559558</v>
      </c>
      <c r="W231" s="15">
        <v>0.28148600000000001</v>
      </c>
      <c r="X231" s="15">
        <v>5.5155000000000003E-2</v>
      </c>
      <c r="Y231" s="15"/>
      <c r="Z231" s="15">
        <v>0.483873</v>
      </c>
      <c r="AA231" s="15">
        <v>0.60711099999999996</v>
      </c>
      <c r="AB231" s="15">
        <v>0.113941</v>
      </c>
      <c r="AC231" s="15"/>
      <c r="AD231" s="15">
        <v>0.52398500000000003</v>
      </c>
      <c r="AE231" s="15">
        <v>0.37020700000000001</v>
      </c>
      <c r="AF231" s="15">
        <v>0.25958799999999999</v>
      </c>
    </row>
    <row r="232" spans="16:32" x14ac:dyDescent="0.25">
      <c r="P232">
        <v>230</v>
      </c>
      <c r="Q232" s="10">
        <v>39784</v>
      </c>
      <c r="R232">
        <v>221.92509999999999</v>
      </c>
      <c r="S232" s="1">
        <f t="shared" si="7"/>
        <v>8.5723961538461513</v>
      </c>
      <c r="T232" s="1">
        <f t="shared" si="6"/>
        <v>0.53450299252474864</v>
      </c>
      <c r="V232" s="1">
        <v>0.56618199999999996</v>
      </c>
      <c r="W232" s="1">
        <v>0.25822499999999998</v>
      </c>
      <c r="X232" s="1">
        <v>5.1221999999999997E-2</v>
      </c>
      <c r="Y232" s="1"/>
      <c r="Z232" s="1">
        <v>0.39707700000000001</v>
      </c>
      <c r="AA232" s="1">
        <v>0.73036999999999996</v>
      </c>
      <c r="AB232" s="1">
        <v>0.197931</v>
      </c>
      <c r="AC232" s="1"/>
      <c r="AD232" s="1">
        <v>0.247499</v>
      </c>
      <c r="AE232" s="1">
        <v>0.36219699999999999</v>
      </c>
      <c r="AF232" s="1">
        <v>0.49774400000000002</v>
      </c>
    </row>
    <row r="233" spans="16:32" x14ac:dyDescent="0.25">
      <c r="P233" s="13">
        <v>231</v>
      </c>
      <c r="Q233" s="14">
        <v>39785</v>
      </c>
      <c r="R233" s="13">
        <v>223.5401</v>
      </c>
      <c r="S233" s="15">
        <f t="shared" si="7"/>
        <v>4.9668499999999938</v>
      </c>
      <c r="T233" s="15">
        <f t="shared" si="6"/>
        <v>0.51999104863401102</v>
      </c>
      <c r="U233" s="13"/>
      <c r="V233" s="15">
        <v>0.56745599999999996</v>
      </c>
      <c r="W233" s="15">
        <v>0.253859</v>
      </c>
      <c r="X233" s="15">
        <v>5.0493000000000003E-2</v>
      </c>
      <c r="Y233" s="15"/>
      <c r="Z233" s="15">
        <v>0.33380100000000001</v>
      </c>
      <c r="AA233" s="15">
        <v>0.76460399999999995</v>
      </c>
      <c r="AB233" s="15">
        <v>0.26341900000000001</v>
      </c>
      <c r="AC233" s="15"/>
      <c r="AD233" s="15">
        <v>0.131271</v>
      </c>
      <c r="AE233" s="15">
        <v>0.35614899999999999</v>
      </c>
      <c r="AF233" s="15">
        <v>0.66007800000000005</v>
      </c>
    </row>
    <row r="234" spans="16:32" x14ac:dyDescent="0.25">
      <c r="P234">
        <v>232</v>
      </c>
      <c r="Q234" s="10">
        <v>39786</v>
      </c>
      <c r="R234">
        <v>233.87209999999999</v>
      </c>
      <c r="S234" s="1">
        <f t="shared" si="7"/>
        <v>5.9735000000000014</v>
      </c>
      <c r="T234" s="1">
        <f t="shared" si="6"/>
        <v>0.52404270896348093</v>
      </c>
      <c r="V234" s="1">
        <v>0.57552199999999998</v>
      </c>
      <c r="W234" s="1">
        <v>0.227134</v>
      </c>
      <c r="X234" s="1">
        <v>4.6078000000000001E-2</v>
      </c>
      <c r="Y234" s="1"/>
      <c r="Z234" s="1">
        <v>0.33927299999999999</v>
      </c>
      <c r="AA234" s="1">
        <v>0.76296699999999995</v>
      </c>
      <c r="AB234" s="1">
        <v>0.257745</v>
      </c>
      <c r="AC234" s="1"/>
      <c r="AD234" s="1">
        <v>0.13054199999999999</v>
      </c>
      <c r="AE234" s="1">
        <v>0.35599799999999998</v>
      </c>
      <c r="AF234" s="1">
        <v>0.66221099999999999</v>
      </c>
    </row>
    <row r="235" spans="16:32" x14ac:dyDescent="0.25">
      <c r="P235" s="13">
        <v>233</v>
      </c>
      <c r="Q235" s="14">
        <v>39787</v>
      </c>
      <c r="R235" s="13">
        <v>294.29770000000002</v>
      </c>
      <c r="S235" s="15">
        <f t="shared" si="7"/>
        <v>35.378800000000012</v>
      </c>
      <c r="T235" s="15">
        <f t="shared" si="6"/>
        <v>0.64239594741394479</v>
      </c>
      <c r="U235" s="13"/>
      <c r="V235" s="15">
        <v>0.62046900000000005</v>
      </c>
      <c r="W235" s="15">
        <v>0.11350399999999999</v>
      </c>
      <c r="X235" s="15">
        <v>2.7387000000000002E-2</v>
      </c>
      <c r="Y235" s="15"/>
      <c r="Z235" s="15">
        <v>0.47974600000000001</v>
      </c>
      <c r="AA235" s="15">
        <v>0.61565700000000001</v>
      </c>
      <c r="AB235" s="15">
        <v>0.117587</v>
      </c>
      <c r="AC235" s="15"/>
      <c r="AD235" s="15">
        <v>0.35645300000000002</v>
      </c>
      <c r="AE235" s="15">
        <v>0.36778100000000002</v>
      </c>
      <c r="AF235" s="15">
        <v>0.39163100000000001</v>
      </c>
    </row>
    <row r="236" spans="16:32" x14ac:dyDescent="0.25">
      <c r="P236">
        <v>234</v>
      </c>
      <c r="Q236" s="10">
        <v>39790</v>
      </c>
      <c r="R236">
        <v>396.95819999999998</v>
      </c>
      <c r="S236" s="1">
        <f t="shared" si="7"/>
        <v>39.259673076923072</v>
      </c>
      <c r="T236" s="1">
        <f t="shared" si="6"/>
        <v>0.65801605319994461</v>
      </c>
      <c r="V236" s="1">
        <v>0.69123699999999999</v>
      </c>
      <c r="W236" s="1">
        <v>3.6832999999999998E-2</v>
      </c>
      <c r="X236" s="1">
        <v>1.2503E-2</v>
      </c>
      <c r="Y236" s="1"/>
      <c r="Z236" s="1">
        <v>0.63457799999999998</v>
      </c>
      <c r="AA236" s="1">
        <v>0.17762900000000001</v>
      </c>
      <c r="AB236" s="1">
        <v>2.4101000000000001E-2</v>
      </c>
      <c r="AC236" s="1"/>
      <c r="AD236" s="1">
        <v>0.559998</v>
      </c>
      <c r="AE236" s="1">
        <v>0.37951000000000001</v>
      </c>
      <c r="AF236" s="1">
        <v>0.23982300000000001</v>
      </c>
    </row>
    <row r="237" spans="16:32" x14ac:dyDescent="0.25">
      <c r="P237" s="13">
        <v>235</v>
      </c>
      <c r="Q237" s="14">
        <v>39791</v>
      </c>
      <c r="R237" s="13">
        <v>431.40660000000003</v>
      </c>
      <c r="S237" s="15">
        <f t="shared" si="7"/>
        <v>34.264057692307681</v>
      </c>
      <c r="T237" s="15">
        <f t="shared" si="6"/>
        <v>0.63790922691957364</v>
      </c>
      <c r="U237" s="13"/>
      <c r="V237" s="15">
        <v>0.71344700000000005</v>
      </c>
      <c r="W237" s="15">
        <v>2.6623000000000001E-2</v>
      </c>
      <c r="X237" s="15">
        <v>9.9399999999999992E-3</v>
      </c>
      <c r="Y237" s="15"/>
      <c r="Z237" s="15">
        <v>0.59697999999999996</v>
      </c>
      <c r="AA237" s="15">
        <v>0.28216599999999997</v>
      </c>
      <c r="AB237" s="15">
        <v>3.8043E-2</v>
      </c>
      <c r="AC237" s="15"/>
      <c r="AD237" s="15">
        <v>0.46598000000000001</v>
      </c>
      <c r="AE237" s="15">
        <v>0.37548399999999998</v>
      </c>
      <c r="AF237" s="15">
        <v>0.304336</v>
      </c>
    </row>
    <row r="238" spans="16:32" x14ac:dyDescent="0.25">
      <c r="P238">
        <v>236</v>
      </c>
      <c r="Q238" s="10">
        <v>39792</v>
      </c>
      <c r="R238">
        <v>397.20530000000002</v>
      </c>
      <c r="S238" s="1">
        <f t="shared" si="7"/>
        <v>0.12355000000002292</v>
      </c>
      <c r="T238" s="1">
        <f t="shared" si="6"/>
        <v>0.50049727574996883</v>
      </c>
      <c r="V238" s="1">
        <v>0.69139899999999999</v>
      </c>
      <c r="W238" s="1">
        <v>3.6743999999999999E-2</v>
      </c>
      <c r="X238" s="1">
        <v>1.2481000000000001E-2</v>
      </c>
      <c r="Y238" s="1"/>
      <c r="Z238" s="1">
        <v>0.30702099999999999</v>
      </c>
      <c r="AA238" s="1">
        <v>0.76951400000000003</v>
      </c>
      <c r="AB238" s="1">
        <v>0.29111100000000001</v>
      </c>
      <c r="AC238" s="1"/>
      <c r="AD238" s="1">
        <v>7.0125999999999994E-2</v>
      </c>
      <c r="AE238" s="1">
        <v>0.35074300000000003</v>
      </c>
      <c r="AF238" s="1">
        <v>0.78401100000000001</v>
      </c>
    </row>
    <row r="239" spans="16:32" x14ac:dyDescent="0.25">
      <c r="P239" s="13">
        <v>237</v>
      </c>
      <c r="Q239" s="14">
        <v>39793</v>
      </c>
      <c r="R239" s="13">
        <v>318.08420000000001</v>
      </c>
      <c r="S239" s="15">
        <f t="shared" si="7"/>
        <v>-56.661200000000008</v>
      </c>
      <c r="T239" s="15">
        <f t="shared" si="6"/>
        <v>0.27194463193745955</v>
      </c>
      <c r="U239" s="13"/>
      <c r="V239" s="15">
        <v>0.63741400000000004</v>
      </c>
      <c r="W239" s="15">
        <v>8.6112999999999995E-2</v>
      </c>
      <c r="X239" s="15">
        <v>2.2547000000000001E-2</v>
      </c>
      <c r="Y239" s="15"/>
      <c r="Z239" s="15">
        <v>5.1846999999999997E-2</v>
      </c>
      <c r="AA239" s="15">
        <v>0.38248599999999999</v>
      </c>
      <c r="AB239" s="15">
        <v>0.58044700000000005</v>
      </c>
      <c r="AC239" s="15"/>
      <c r="AD239" s="15">
        <v>4.7645E-2</v>
      </c>
      <c r="AE239" s="15">
        <v>0.34642800000000001</v>
      </c>
      <c r="AF239" s="15">
        <v>0.83901999999999999</v>
      </c>
    </row>
    <row r="240" spans="16:32" x14ac:dyDescent="0.25">
      <c r="P240">
        <v>238</v>
      </c>
      <c r="Q240" s="10">
        <v>39794</v>
      </c>
      <c r="R240">
        <v>254.70740000000001</v>
      </c>
      <c r="S240" s="1">
        <f t="shared" si="7"/>
        <v>-71.248950000000008</v>
      </c>
      <c r="T240" s="1">
        <f t="shared" si="6"/>
        <v>0.21323047312235638</v>
      </c>
      <c r="V240" s="1">
        <v>0.59139799999999998</v>
      </c>
      <c r="W240" s="1">
        <v>0.17985200000000001</v>
      </c>
      <c r="X240" s="1">
        <v>3.8379000000000003E-2</v>
      </c>
      <c r="Y240" s="1"/>
      <c r="Z240" s="1">
        <v>2.8698000000000001E-2</v>
      </c>
      <c r="AA240" s="1">
        <v>0.221107</v>
      </c>
      <c r="AB240" s="1">
        <v>0.62975199999999998</v>
      </c>
      <c r="AC240" s="1"/>
      <c r="AD240" s="1">
        <v>4.7386999999999999E-2</v>
      </c>
      <c r="AE240" s="1">
        <v>0.345883</v>
      </c>
      <c r="AF240" s="1">
        <v>0.83971899999999999</v>
      </c>
    </row>
    <row r="241" spans="16:32" x14ac:dyDescent="0.25">
      <c r="P241" s="13">
        <v>239</v>
      </c>
      <c r="Q241" s="14">
        <v>39797</v>
      </c>
      <c r="R241" s="13">
        <v>160.80590000000001</v>
      </c>
      <c r="S241" s="15">
        <f t="shared" si="7"/>
        <v>-37.469019230769227</v>
      </c>
      <c r="T241" s="15">
        <f t="shared" si="6"/>
        <v>0.34919114011677332</v>
      </c>
      <c r="U241" s="13"/>
      <c r="V241" s="15">
        <v>0.51441400000000004</v>
      </c>
      <c r="W241" s="15">
        <v>0.44971899999999998</v>
      </c>
      <c r="X241" s="15">
        <v>8.8084999999999997E-2</v>
      </c>
      <c r="Y241" s="15"/>
      <c r="Z241" s="15">
        <v>2.1631000000000001E-2</v>
      </c>
      <c r="AA241" s="15">
        <v>0.16275600000000001</v>
      </c>
      <c r="AB241" s="15">
        <v>0.65071299999999999</v>
      </c>
      <c r="AC241" s="15"/>
      <c r="AD241" s="15">
        <v>4.6927000000000003E-2</v>
      </c>
      <c r="AE241" s="15">
        <v>0.34165699999999999</v>
      </c>
      <c r="AF241" s="15">
        <v>0.84056900000000001</v>
      </c>
    </row>
    <row r="242" spans="16:32" x14ac:dyDescent="0.25">
      <c r="P242">
        <v>240</v>
      </c>
      <c r="Q242" s="10">
        <v>39798</v>
      </c>
      <c r="R242">
        <v>133.2047</v>
      </c>
      <c r="S242" s="1">
        <f t="shared" si="7"/>
        <v>-30.58909615384615</v>
      </c>
      <c r="T242" s="1">
        <f t="shared" si="6"/>
        <v>0.37688210659029769</v>
      </c>
      <c r="V242" s="1">
        <v>0.48787199999999997</v>
      </c>
      <c r="W242" s="1">
        <v>0.53878300000000001</v>
      </c>
      <c r="X242" s="1">
        <v>0.11172899999999999</v>
      </c>
      <c r="Y242" s="1"/>
      <c r="Z242" s="1">
        <v>4.3837000000000001E-2</v>
      </c>
      <c r="AA242" s="1">
        <v>0.33231899999999998</v>
      </c>
      <c r="AB242" s="1">
        <v>0.59538899999999995</v>
      </c>
      <c r="AC242" s="1"/>
      <c r="AD242" s="1">
        <v>4.6942999999999999E-2</v>
      </c>
      <c r="AE242" s="1">
        <v>0.33667000000000002</v>
      </c>
      <c r="AF242" s="1">
        <v>0.83927499999999999</v>
      </c>
    </row>
    <row r="243" spans="16:32" x14ac:dyDescent="0.25">
      <c r="P243" s="13">
        <v>241</v>
      </c>
      <c r="Q243" s="14">
        <v>39799</v>
      </c>
      <c r="R243" s="13">
        <v>86.323800000000006</v>
      </c>
      <c r="S243" s="15">
        <f t="shared" si="7"/>
        <v>-37.241050000000001</v>
      </c>
      <c r="T243" s="15">
        <f t="shared" si="6"/>
        <v>0.35010869228351194</v>
      </c>
      <c r="U243" s="13"/>
      <c r="V243" s="15">
        <v>0.436081</v>
      </c>
      <c r="W243" s="15">
        <v>0.66277600000000003</v>
      </c>
      <c r="X243" s="15">
        <v>0.16326399999999999</v>
      </c>
      <c r="Y243" s="15"/>
      <c r="Z243" s="15">
        <v>0.111151</v>
      </c>
      <c r="AA243" s="15">
        <v>0.61291399999999996</v>
      </c>
      <c r="AB243" s="15">
        <v>0.49707200000000001</v>
      </c>
      <c r="AC243" s="15"/>
      <c r="AD243" s="15">
        <v>5.2797999999999998E-2</v>
      </c>
      <c r="AE243" s="15">
        <v>0.33982299999999999</v>
      </c>
      <c r="AF243" s="15">
        <v>0.81170299999999995</v>
      </c>
    </row>
    <row r="244" spans="16:32" x14ac:dyDescent="0.25">
      <c r="P244">
        <v>242</v>
      </c>
      <c r="Q244" s="10">
        <v>39800</v>
      </c>
      <c r="R244">
        <v>56.499000000000002</v>
      </c>
      <c r="S244" s="1">
        <f t="shared" si="7"/>
        <v>-38.352850000000004</v>
      </c>
      <c r="T244" s="1">
        <f t="shared" si="6"/>
        <v>0.34563381426801049</v>
      </c>
      <c r="V244" s="1">
        <v>0.39773399999999998</v>
      </c>
      <c r="W244" s="1">
        <v>0.71607200000000004</v>
      </c>
      <c r="X244" s="1">
        <v>0.20322399999999999</v>
      </c>
      <c r="Y244" s="1"/>
      <c r="Z244" s="1">
        <v>0.106727</v>
      </c>
      <c r="AA244" s="1">
        <v>0.60182500000000005</v>
      </c>
      <c r="AB244" s="1">
        <v>0.50239599999999995</v>
      </c>
      <c r="AC244" s="1"/>
      <c r="AD244" s="1">
        <v>5.4427999999999997E-2</v>
      </c>
      <c r="AE244" s="1">
        <v>0.33685999999999999</v>
      </c>
      <c r="AF244" s="1">
        <v>0.80266000000000004</v>
      </c>
    </row>
    <row r="245" spans="16:32" x14ac:dyDescent="0.25">
      <c r="P245" s="13">
        <v>243</v>
      </c>
      <c r="Q245" s="14">
        <v>39801</v>
      </c>
      <c r="R245" s="13">
        <v>25.279199999999999</v>
      </c>
      <c r="S245" s="15">
        <f t="shared" si="7"/>
        <v>-30.522300000000001</v>
      </c>
      <c r="T245" s="15">
        <f t="shared" si="6"/>
        <v>0.37715095408118293</v>
      </c>
      <c r="U245" s="13"/>
      <c r="V245" s="15">
        <v>0.35270400000000002</v>
      </c>
      <c r="W245" s="15">
        <v>0.74979799999999996</v>
      </c>
      <c r="X245" s="15">
        <v>0.24989700000000001</v>
      </c>
      <c r="Y245" s="15"/>
      <c r="Z245" s="15">
        <v>0.14045199999999999</v>
      </c>
      <c r="AA245" s="15">
        <v>0.671458</v>
      </c>
      <c r="AB245" s="15">
        <v>0.463561</v>
      </c>
      <c r="AC245" s="15"/>
      <c r="AD245" s="15">
        <v>7.5207999999999997E-2</v>
      </c>
      <c r="AE245" s="15">
        <v>0.352767</v>
      </c>
      <c r="AF245" s="15">
        <v>0.73072099999999995</v>
      </c>
    </row>
    <row r="246" spans="16:32" x14ac:dyDescent="0.25">
      <c r="P246">
        <v>244</v>
      </c>
      <c r="Q246" s="10">
        <v>39804</v>
      </c>
      <c r="R246">
        <v>-5.1365999999999996</v>
      </c>
      <c r="S246" s="1">
        <f t="shared" si="7"/>
        <v>-14.19267692307692</v>
      </c>
      <c r="T246" s="1">
        <f t="shared" si="6"/>
        <v>0.44287596874960233</v>
      </c>
      <c r="V246" s="1">
        <v>0.304531</v>
      </c>
      <c r="W246" s="1">
        <v>0.76202599999999998</v>
      </c>
      <c r="X246" s="1">
        <v>0.29854199999999997</v>
      </c>
      <c r="Y246" s="1"/>
      <c r="Z246" s="1">
        <v>0.13907600000000001</v>
      </c>
      <c r="AA246" s="1">
        <v>0.66919600000000001</v>
      </c>
      <c r="AB246" s="1">
        <v>0.46508100000000002</v>
      </c>
      <c r="AC246" s="1"/>
      <c r="AD246" s="1">
        <v>9.0535000000000004E-2</v>
      </c>
      <c r="AE246" s="1">
        <v>0.35051399999999999</v>
      </c>
      <c r="AF246" s="1">
        <v>0.68533999999999995</v>
      </c>
    </row>
    <row r="247" spans="16:32" x14ac:dyDescent="0.25">
      <c r="P247" s="13">
        <v>245</v>
      </c>
      <c r="Q247" s="14">
        <v>39805</v>
      </c>
      <c r="R247" s="13">
        <v>-73.709299999999999</v>
      </c>
      <c r="S247" s="15">
        <f t="shared" si="7"/>
        <v>-21.375926923076921</v>
      </c>
      <c r="T247" s="15">
        <f t="shared" si="6"/>
        <v>0.41396414332699849</v>
      </c>
      <c r="U247" s="13"/>
      <c r="V247" s="15">
        <v>0.190443</v>
      </c>
      <c r="W247" s="15">
        <v>0.71113599999999999</v>
      </c>
      <c r="X247" s="15">
        <v>0.41011900000000001</v>
      </c>
      <c r="Y247" s="15"/>
      <c r="Z247" s="15">
        <v>6.9392999999999996E-2</v>
      </c>
      <c r="AA247" s="15">
        <v>0.47323599999999999</v>
      </c>
      <c r="AB247" s="15">
        <v>0.55207899999999999</v>
      </c>
      <c r="AC247" s="15"/>
      <c r="AD247" s="15">
        <v>7.6966000000000007E-2</v>
      </c>
      <c r="AE247" s="15">
        <v>0.29059400000000002</v>
      </c>
      <c r="AF247" s="15">
        <v>0.74625600000000003</v>
      </c>
    </row>
    <row r="248" spans="16:32" x14ac:dyDescent="0.25">
      <c r="P248">
        <v>246</v>
      </c>
      <c r="Q248" s="10">
        <v>39808</v>
      </c>
      <c r="R248">
        <v>-114.1674</v>
      </c>
      <c r="S248" s="1">
        <f t="shared" si="7"/>
        <v>-24.079623076923074</v>
      </c>
      <c r="T248" s="1">
        <f t="shared" si="6"/>
        <v>0.40308205079287179</v>
      </c>
      <c r="V248" s="1">
        <v>0.13079499999999999</v>
      </c>
      <c r="W248" s="1">
        <v>0.61852600000000002</v>
      </c>
      <c r="X248" s="1">
        <v>0.47136600000000001</v>
      </c>
      <c r="Y248" s="1"/>
      <c r="Z248" s="1">
        <v>5.6609E-2</v>
      </c>
      <c r="AA248" s="1">
        <v>0.40957700000000002</v>
      </c>
      <c r="AB248" s="1">
        <v>0.57224799999999998</v>
      </c>
      <c r="AC248" s="1"/>
      <c r="AD248" s="1">
        <v>8.9020000000000002E-2</v>
      </c>
      <c r="AE248" s="1">
        <v>0.28468199999999999</v>
      </c>
      <c r="AF248" s="1">
        <v>0.72866500000000001</v>
      </c>
    </row>
    <row r="249" spans="16:32" x14ac:dyDescent="0.25">
      <c r="P249" s="13">
        <v>247</v>
      </c>
      <c r="Q249" s="14">
        <v>39811</v>
      </c>
      <c r="R249" s="13">
        <v>-134.53389999999999</v>
      </c>
      <c r="S249" s="15">
        <f t="shared" si="7"/>
        <v>-10.137433333333332</v>
      </c>
      <c r="T249" s="15">
        <f t="shared" si="6"/>
        <v>0.45919789750229789</v>
      </c>
      <c r="U249" s="13"/>
      <c r="V249" s="15">
        <v>0.105644</v>
      </c>
      <c r="W249" s="15">
        <v>0.55273000000000005</v>
      </c>
      <c r="X249" s="15">
        <v>0.49985800000000002</v>
      </c>
      <c r="Y249" s="15"/>
      <c r="Z249" s="15">
        <v>0.14096700000000001</v>
      </c>
      <c r="AA249" s="15">
        <v>0.672292</v>
      </c>
      <c r="AB249" s="15">
        <v>0.46299400000000002</v>
      </c>
      <c r="AC249" s="15"/>
      <c r="AD249" s="15">
        <v>0.28029199999999999</v>
      </c>
      <c r="AE249" s="15">
        <v>0.30927900000000003</v>
      </c>
      <c r="AF249" s="15">
        <v>0.41059299999999999</v>
      </c>
    </row>
    <row r="250" spans="16:32" x14ac:dyDescent="0.25">
      <c r="P250">
        <v>248</v>
      </c>
      <c r="Q250" s="10">
        <v>39812</v>
      </c>
      <c r="R250">
        <v>-103.94710000000001</v>
      </c>
      <c r="S250" s="1">
        <f t="shared" si="7"/>
        <v>0.39878846153846126</v>
      </c>
      <c r="T250" s="1">
        <f t="shared" si="6"/>
        <v>0.50160508159684669</v>
      </c>
      <c r="V250" s="1">
        <v>0.144761</v>
      </c>
      <c r="W250" s="1">
        <v>0.64685499999999996</v>
      </c>
      <c r="X250" s="1">
        <v>0.45643499999999998</v>
      </c>
      <c r="Y250" s="1"/>
      <c r="Z250" s="1">
        <v>0.33458199999999999</v>
      </c>
      <c r="AA250" s="1">
        <v>0.76438399999999995</v>
      </c>
      <c r="AB250" s="1">
        <v>0.26260899999999998</v>
      </c>
      <c r="AC250" s="1"/>
      <c r="AD250" s="1">
        <v>0.61537299999999995</v>
      </c>
      <c r="AE250" s="1">
        <v>0.36505700000000002</v>
      </c>
      <c r="AF250" s="1">
        <v>0.13551199999999999</v>
      </c>
    </row>
    <row r="251" spans="16:32" x14ac:dyDescent="0.25">
      <c r="P251" s="13">
        <v>249</v>
      </c>
      <c r="Q251" s="14">
        <v>39815</v>
      </c>
      <c r="R251" s="13">
        <v>-62.4377</v>
      </c>
      <c r="S251" s="15">
        <f t="shared" si="7"/>
        <v>17.057684615384609</v>
      </c>
      <c r="T251" s="15">
        <f t="shared" si="6"/>
        <v>0.56865538575350105</v>
      </c>
      <c r="U251" s="13"/>
      <c r="V251" s="15">
        <v>0.20873</v>
      </c>
      <c r="W251" s="15">
        <v>0.72791099999999997</v>
      </c>
      <c r="X251" s="15">
        <v>0.392181</v>
      </c>
      <c r="Y251" s="15"/>
      <c r="Z251" s="15">
        <v>0.48249399999999998</v>
      </c>
      <c r="AA251" s="15">
        <v>0.61</v>
      </c>
      <c r="AB251" s="15">
        <v>0.11515400000000001</v>
      </c>
      <c r="AC251" s="15"/>
      <c r="AD251" s="15">
        <v>0.70606599999999997</v>
      </c>
      <c r="AE251" s="15">
        <v>0.31059799999999999</v>
      </c>
      <c r="AF251" s="15">
        <v>0.113119</v>
      </c>
    </row>
    <row r="252" spans="16:32" x14ac:dyDescent="0.25">
      <c r="P252">
        <v>250</v>
      </c>
      <c r="Q252" s="10">
        <v>39818</v>
      </c>
      <c r="R252">
        <v>-18.270199999999999</v>
      </c>
      <c r="S252" s="1">
        <f t="shared" si="7"/>
        <v>14.279483333333335</v>
      </c>
      <c r="T252" s="1">
        <f t="shared" si="6"/>
        <v>0.55747341791783878</v>
      </c>
      <c r="V252" s="1">
        <v>0.28277400000000003</v>
      </c>
      <c r="W252" s="1">
        <v>0.76107599999999997</v>
      </c>
      <c r="X252" s="1">
        <v>0.32005</v>
      </c>
      <c r="Y252" s="1"/>
      <c r="Z252" s="1">
        <v>0.50935399999999997</v>
      </c>
      <c r="AA252" s="1">
        <v>0.54761899999999997</v>
      </c>
      <c r="AB252" s="1">
        <v>9.2587000000000003E-2</v>
      </c>
      <c r="AC252" s="1"/>
      <c r="AD252" s="1">
        <v>0.74599700000000002</v>
      </c>
      <c r="AE252" s="1">
        <v>0.31339699999999998</v>
      </c>
      <c r="AF252" s="1">
        <v>0.105836</v>
      </c>
    </row>
    <row r="253" spans="16:32" x14ac:dyDescent="0.25">
      <c r="P253" s="13">
        <v>251</v>
      </c>
      <c r="Q253" s="14">
        <v>39819</v>
      </c>
      <c r="R253" s="13">
        <v>55.783799999999999</v>
      </c>
      <c r="S253" s="15">
        <f t="shared" si="7"/>
        <v>26.132403846153842</v>
      </c>
      <c r="T253" s="15">
        <f t="shared" si="6"/>
        <v>0.60518017580802319</v>
      </c>
      <c r="U253" s="13"/>
      <c r="V253" s="15">
        <v>0.396758</v>
      </c>
      <c r="W253" s="15">
        <v>0.71709299999999998</v>
      </c>
      <c r="X253" s="15">
        <v>0.20424300000000001</v>
      </c>
      <c r="Y253" s="15"/>
      <c r="Z253" s="15">
        <v>0.567075</v>
      </c>
      <c r="AA253" s="15">
        <v>0.37694499999999997</v>
      </c>
      <c r="AB253" s="15">
        <v>5.3099E-2</v>
      </c>
      <c r="AC253" s="15"/>
      <c r="AD253" s="15">
        <v>0.81201000000000001</v>
      </c>
      <c r="AE253" s="15">
        <v>0.33213300000000001</v>
      </c>
      <c r="AF253" s="15">
        <v>9.1984999999999997E-2</v>
      </c>
    </row>
    <row r="254" spans="16:32" x14ac:dyDescent="0.25">
      <c r="P254">
        <v>252</v>
      </c>
      <c r="Q254" s="10">
        <v>39820</v>
      </c>
      <c r="R254">
        <v>79.266999999999996</v>
      </c>
      <c r="S254" s="1">
        <f t="shared" si="7"/>
        <v>48.768599999999992</v>
      </c>
      <c r="T254" s="1">
        <f t="shared" si="6"/>
        <v>0.69628848352831929</v>
      </c>
      <c r="V254" s="1">
        <v>0.42741499999999999</v>
      </c>
      <c r="W254" s="1">
        <v>0.67728500000000003</v>
      </c>
      <c r="X254" s="1">
        <v>0.17224800000000001</v>
      </c>
      <c r="Y254" s="1"/>
      <c r="Z254" s="1">
        <v>0.53139999999999998</v>
      </c>
      <c r="AA254" s="1">
        <v>0.48724000000000001</v>
      </c>
      <c r="AB254" s="1">
        <v>7.5939000000000006E-2</v>
      </c>
      <c r="AC254" s="1"/>
      <c r="AD254" s="1">
        <v>0.78639599999999998</v>
      </c>
      <c r="AE254" s="1">
        <v>0.34725299999999998</v>
      </c>
      <c r="AF254" s="1">
        <v>0.102608</v>
      </c>
    </row>
    <row r="255" spans="16:32" x14ac:dyDescent="0.25">
      <c r="P255" s="13">
        <v>253</v>
      </c>
      <c r="Q255" s="14">
        <v>39821</v>
      </c>
      <c r="R255" s="13">
        <v>69.653599999999997</v>
      </c>
      <c r="S255" s="15">
        <f t="shared" si="7"/>
        <v>6.934899999999999</v>
      </c>
      <c r="T255" s="15">
        <f t="shared" si="6"/>
        <v>0.52791224280419247</v>
      </c>
      <c r="U255" s="13"/>
      <c r="V255" s="15">
        <v>0.41520800000000002</v>
      </c>
      <c r="W255" s="15">
        <v>0.69515499999999997</v>
      </c>
      <c r="X255" s="15">
        <v>0.18496799999999999</v>
      </c>
      <c r="Y255" s="15"/>
      <c r="Z255" s="15">
        <v>0.34446500000000002</v>
      </c>
      <c r="AA255" s="15">
        <v>0.76120299999999996</v>
      </c>
      <c r="AB255" s="15">
        <v>0.25235800000000003</v>
      </c>
      <c r="AC255" s="15"/>
      <c r="AD255" s="15">
        <v>0.42041699999999999</v>
      </c>
      <c r="AE255" s="15">
        <v>0.39707199999999998</v>
      </c>
      <c r="AF255" s="15">
        <v>0.27976800000000002</v>
      </c>
    </row>
    <row r="256" spans="16:32" x14ac:dyDescent="0.25">
      <c r="P256">
        <v>254</v>
      </c>
      <c r="Q256" s="10">
        <v>39822</v>
      </c>
      <c r="R256">
        <v>85.322900000000004</v>
      </c>
      <c r="S256" s="1">
        <f t="shared" si="7"/>
        <v>3.0279500000000041</v>
      </c>
      <c r="T256" s="1">
        <f t="shared" si="6"/>
        <v>0.512187180146643</v>
      </c>
      <c r="V256" s="1">
        <v>0.434867</v>
      </c>
      <c r="W256" s="1">
        <v>0.66490499999999997</v>
      </c>
      <c r="X256" s="1">
        <v>0.164519</v>
      </c>
      <c r="Y256" s="1"/>
      <c r="Z256" s="1">
        <v>0.32316499999999998</v>
      </c>
      <c r="AA256" s="1">
        <v>0.76715999999999995</v>
      </c>
      <c r="AB256" s="1">
        <v>0.27443499999999998</v>
      </c>
      <c r="AC256" s="1"/>
      <c r="AD256" s="1">
        <v>0.31624600000000003</v>
      </c>
      <c r="AE256" s="1">
        <v>0.38977000000000001</v>
      </c>
      <c r="AF256" s="1">
        <v>0.37458999999999998</v>
      </c>
    </row>
    <row r="257" spans="16:32" x14ac:dyDescent="0.25">
      <c r="P257" s="13">
        <v>255</v>
      </c>
      <c r="Q257" s="14">
        <v>39825</v>
      </c>
      <c r="R257" s="13">
        <v>82.578299999999999</v>
      </c>
      <c r="S257" s="15">
        <f t="shared" si="7"/>
        <v>2.2743961538461535</v>
      </c>
      <c r="T257" s="15">
        <f t="shared" si="6"/>
        <v>0.50915420520542121</v>
      </c>
      <c r="U257" s="13"/>
      <c r="V257" s="15">
        <v>0.43151200000000001</v>
      </c>
      <c r="W257" s="15">
        <v>0.67062299999999997</v>
      </c>
      <c r="X257" s="15">
        <v>0.167994</v>
      </c>
      <c r="Y257" s="15"/>
      <c r="Z257" s="15">
        <v>0.341918</v>
      </c>
      <c r="AA257" s="15">
        <v>0.76209400000000005</v>
      </c>
      <c r="AB257" s="15">
        <v>0.25500200000000001</v>
      </c>
      <c r="AC257" s="15"/>
      <c r="AD257" s="15">
        <v>0.38291799999999998</v>
      </c>
      <c r="AE257" s="15">
        <v>0.39168399999999998</v>
      </c>
      <c r="AF257" s="15">
        <v>0.31549500000000003</v>
      </c>
    </row>
    <row r="258" spans="16:32" x14ac:dyDescent="0.25">
      <c r="P258">
        <v>256</v>
      </c>
      <c r="Q258" s="10">
        <v>39826</v>
      </c>
      <c r="R258">
        <v>41.662599999999998</v>
      </c>
      <c r="S258" s="1">
        <f t="shared" si="7"/>
        <v>-8.607334615384616</v>
      </c>
      <c r="T258" s="1">
        <f t="shared" si="6"/>
        <v>0.46535638384381228</v>
      </c>
      <c r="V258" s="1">
        <v>0.37695000000000001</v>
      </c>
      <c r="W258" s="1">
        <v>0.73484099999999997</v>
      </c>
      <c r="X258" s="1">
        <v>0.22487599999999999</v>
      </c>
      <c r="Y258" s="1"/>
      <c r="Z258" s="1">
        <v>0.184007</v>
      </c>
      <c r="AA258" s="1">
        <v>0.72536500000000004</v>
      </c>
      <c r="AB258" s="1">
        <v>0.417132</v>
      </c>
      <c r="AC258" s="1"/>
      <c r="AD258" s="1">
        <v>0.100329</v>
      </c>
      <c r="AE258" s="1">
        <v>0.37300699999999998</v>
      </c>
      <c r="AF258" s="1">
        <v>0.66585000000000005</v>
      </c>
    </row>
    <row r="259" spans="16:32" x14ac:dyDescent="0.25">
      <c r="P259" s="13">
        <v>257</v>
      </c>
      <c r="Q259" s="14">
        <v>39827</v>
      </c>
      <c r="R259" s="13">
        <v>-42.829900000000002</v>
      </c>
      <c r="S259" s="15">
        <f t="shared" si="7"/>
        <v>-62.704100000000004</v>
      </c>
      <c r="T259" s="15">
        <f t="shared" si="6"/>
        <v>0.24762259527630298</v>
      </c>
      <c r="U259" s="13"/>
      <c r="V259" s="15">
        <v>0.24143400000000001</v>
      </c>
      <c r="W259" s="15">
        <v>0.74867600000000001</v>
      </c>
      <c r="X259" s="15">
        <v>0.36038399999999998</v>
      </c>
      <c r="Y259" s="15"/>
      <c r="Z259" s="15">
        <v>4.0469999999999999E-2</v>
      </c>
      <c r="AA259" s="15">
        <v>0.30943199999999998</v>
      </c>
      <c r="AB259" s="15">
        <v>0.60220899999999999</v>
      </c>
      <c r="AC259" s="15"/>
      <c r="AD259" s="15">
        <v>5.3207999999999998E-2</v>
      </c>
      <c r="AE259" s="15">
        <v>0.29513699999999998</v>
      </c>
      <c r="AF259" s="15">
        <v>0.81626900000000002</v>
      </c>
    </row>
    <row r="260" spans="16:32" x14ac:dyDescent="0.25">
      <c r="P260">
        <v>258</v>
      </c>
      <c r="Q260" s="10">
        <v>39828</v>
      </c>
      <c r="R260">
        <v>-46.2639</v>
      </c>
      <c r="S260" s="1">
        <f t="shared" si="7"/>
        <v>-43.963250000000002</v>
      </c>
      <c r="T260" s="1">
        <f t="shared" ref="T260:T323" si="8">((S260/124.22685)+1)/2</f>
        <v>0.3230525445988528</v>
      </c>
      <c r="V260" s="1">
        <v>0.235656</v>
      </c>
      <c r="W260" s="1">
        <v>0.74577099999999996</v>
      </c>
      <c r="X260" s="1">
        <v>0.36599399999999999</v>
      </c>
      <c r="Y260" s="1"/>
      <c r="Z260" s="1">
        <v>8.6334999999999995E-2</v>
      </c>
      <c r="AA260" s="1">
        <v>0.54048399999999996</v>
      </c>
      <c r="AB260" s="1">
        <v>0.52825900000000003</v>
      </c>
      <c r="AC260" s="1"/>
      <c r="AD260" s="1">
        <v>7.4491000000000002E-2</v>
      </c>
      <c r="AE260" s="1">
        <v>0.30577300000000002</v>
      </c>
      <c r="AF260" s="1">
        <v>0.74346699999999999</v>
      </c>
    </row>
    <row r="261" spans="16:32" x14ac:dyDescent="0.25">
      <c r="P261" s="13">
        <v>259</v>
      </c>
      <c r="Q261" s="14">
        <v>39829</v>
      </c>
      <c r="R261" s="13">
        <v>-79.6511</v>
      </c>
      <c r="S261" s="15">
        <f t="shared" si="7"/>
        <v>-18.410599999999999</v>
      </c>
      <c r="T261" s="15">
        <f t="shared" si="8"/>
        <v>0.42589927217827706</v>
      </c>
      <c r="U261" s="13"/>
      <c r="V261" s="15">
        <v>0.181032</v>
      </c>
      <c r="W261" s="15">
        <v>0.70077199999999995</v>
      </c>
      <c r="X261" s="15">
        <v>0.41944399999999998</v>
      </c>
      <c r="Y261" s="15"/>
      <c r="Z261" s="15">
        <v>0.202456</v>
      </c>
      <c r="AA261" s="15">
        <v>0.74025600000000003</v>
      </c>
      <c r="AB261" s="15">
        <v>0.39807700000000001</v>
      </c>
      <c r="AC261" s="15"/>
      <c r="AD261" s="15">
        <v>0.32578000000000001</v>
      </c>
      <c r="AE261" s="15">
        <v>0.36750300000000002</v>
      </c>
      <c r="AF261" s="15">
        <v>0.31894099999999997</v>
      </c>
    </row>
    <row r="262" spans="16:32" x14ac:dyDescent="0.25">
      <c r="P262">
        <v>260</v>
      </c>
      <c r="Q262" s="10">
        <v>39832</v>
      </c>
      <c r="R262">
        <v>-95.0809</v>
      </c>
      <c r="S262" s="1">
        <f t="shared" ref="S262:S325" si="9">SLOPE(R260:R262,Q260:Q262)</f>
        <v>-10.574792307692306</v>
      </c>
      <c r="T262" s="1">
        <f t="shared" si="8"/>
        <v>0.45743757364976934</v>
      </c>
      <c r="V262" s="1">
        <v>0.15753400000000001</v>
      </c>
      <c r="W262" s="1">
        <v>0.66871999999999998</v>
      </c>
      <c r="X262" s="1">
        <v>0.44316699999999998</v>
      </c>
      <c r="Y262" s="1"/>
      <c r="Z262" s="1">
        <v>0.17052700000000001</v>
      </c>
      <c r="AA262" s="1">
        <v>0.71185799999999999</v>
      </c>
      <c r="AB262" s="1">
        <v>0.431228</v>
      </c>
      <c r="AC262" s="1"/>
      <c r="AD262" s="1">
        <v>0.27590100000000001</v>
      </c>
      <c r="AE262" s="1">
        <v>0.34199499999999999</v>
      </c>
      <c r="AF262" s="1">
        <v>0.38263799999999998</v>
      </c>
    </row>
    <row r="263" spans="16:32" x14ac:dyDescent="0.25">
      <c r="P263" s="13">
        <v>261</v>
      </c>
      <c r="Q263" s="14">
        <v>39833</v>
      </c>
      <c r="R263" s="13">
        <v>-154.3047</v>
      </c>
      <c r="S263" s="15">
        <f t="shared" si="9"/>
        <v>-15.54336923076923</v>
      </c>
      <c r="T263" s="15">
        <f t="shared" si="8"/>
        <v>0.43743957433208186</v>
      </c>
      <c r="U263" s="13"/>
      <c r="V263" s="15">
        <v>8.4859000000000004E-2</v>
      </c>
      <c r="W263" s="15">
        <v>0.47944700000000001</v>
      </c>
      <c r="X263" s="15">
        <v>0.52578800000000003</v>
      </c>
      <c r="Y263" s="15"/>
      <c r="Z263" s="15">
        <v>0.110806</v>
      </c>
      <c r="AA263" s="15">
        <v>0.61207199999999995</v>
      </c>
      <c r="AB263" s="15">
        <v>0.49748500000000001</v>
      </c>
      <c r="AC263" s="15"/>
      <c r="AD263" s="15">
        <v>0.23150899999999999</v>
      </c>
      <c r="AE263" s="15">
        <v>0.297398</v>
      </c>
      <c r="AF263" s="15">
        <v>0.48807400000000001</v>
      </c>
    </row>
    <row r="264" spans="16:32" x14ac:dyDescent="0.25">
      <c r="P264">
        <v>262</v>
      </c>
      <c r="Q264" s="10">
        <v>39834</v>
      </c>
      <c r="R264">
        <v>-167.28380000000001</v>
      </c>
      <c r="S264" s="1">
        <f t="shared" si="9"/>
        <v>-36.101450000000007</v>
      </c>
      <c r="T264" s="1">
        <f t="shared" si="8"/>
        <v>0.35469546237387484</v>
      </c>
      <c r="V264" s="1">
        <v>7.3163000000000006E-2</v>
      </c>
      <c r="W264" s="1">
        <v>0.42858600000000002</v>
      </c>
      <c r="X264" s="1">
        <v>0.54184200000000005</v>
      </c>
      <c r="Y264" s="1"/>
      <c r="Z264" s="1">
        <v>0.115815</v>
      </c>
      <c r="AA264" s="1">
        <v>0.62387899999999996</v>
      </c>
      <c r="AB264" s="1">
        <v>0.49154799999999998</v>
      </c>
      <c r="AC264" s="1"/>
      <c r="AD264" s="1">
        <v>0.265405</v>
      </c>
      <c r="AE264" s="1">
        <v>0.29994999999999999</v>
      </c>
      <c r="AF264" s="1">
        <v>0.45232299999999998</v>
      </c>
    </row>
    <row r="265" spans="16:32" x14ac:dyDescent="0.25">
      <c r="P265" s="13">
        <v>263</v>
      </c>
      <c r="Q265" s="14">
        <v>39835</v>
      </c>
      <c r="R265" s="13">
        <v>-177.42699999999999</v>
      </c>
      <c r="S265" s="15">
        <f t="shared" si="9"/>
        <v>-11.561149999999998</v>
      </c>
      <c r="T265" s="15">
        <f t="shared" si="8"/>
        <v>0.45346758772358797</v>
      </c>
      <c r="U265" s="13"/>
      <c r="V265" s="15">
        <v>6.5055000000000002E-2</v>
      </c>
      <c r="W265" s="15">
        <v>0.388625</v>
      </c>
      <c r="X265" s="15">
        <v>0.55384199999999995</v>
      </c>
      <c r="Y265" s="15"/>
      <c r="Z265" s="15">
        <v>0.24074599999999999</v>
      </c>
      <c r="AA265" s="15">
        <v>0.76055700000000004</v>
      </c>
      <c r="AB265" s="15">
        <v>0.35895700000000003</v>
      </c>
      <c r="AC265" s="15"/>
      <c r="AD265" s="15">
        <v>0.62325600000000003</v>
      </c>
      <c r="AE265" s="15">
        <v>0.31896600000000003</v>
      </c>
      <c r="AF265" s="15">
        <v>0.16727300000000001</v>
      </c>
    </row>
    <row r="266" spans="16:32" x14ac:dyDescent="0.25">
      <c r="P266">
        <v>264</v>
      </c>
      <c r="Q266" s="10">
        <v>39836</v>
      </c>
      <c r="R266">
        <v>-187.6216</v>
      </c>
      <c r="S266" s="1">
        <f t="shared" si="9"/>
        <v>-10.168899999999994</v>
      </c>
      <c r="T266" s="1">
        <f t="shared" si="8"/>
        <v>0.45907124747991279</v>
      </c>
      <c r="V266" s="1">
        <v>5.7769000000000001E-2</v>
      </c>
      <c r="W266" s="1">
        <v>0.34921099999999999</v>
      </c>
      <c r="X266" s="1">
        <v>0.565419</v>
      </c>
      <c r="Y266" s="1"/>
      <c r="Z266" s="1">
        <v>0.24865499999999999</v>
      </c>
      <c r="AA266" s="1">
        <v>0.76324599999999998</v>
      </c>
      <c r="AB266" s="1">
        <v>0.35089700000000001</v>
      </c>
      <c r="AC266" s="1"/>
      <c r="AD266" s="1">
        <v>0.65244999999999997</v>
      </c>
      <c r="AE266" s="1">
        <v>0.31792300000000001</v>
      </c>
      <c r="AF266" s="1">
        <v>0.155579</v>
      </c>
    </row>
    <row r="267" spans="16:32" x14ac:dyDescent="0.25">
      <c r="P267" s="13">
        <v>265</v>
      </c>
      <c r="Q267" s="14">
        <v>39839</v>
      </c>
      <c r="R267" s="13">
        <v>-139.21729999999999</v>
      </c>
      <c r="S267" s="15">
        <f t="shared" si="9"/>
        <v>11.07142692307692</v>
      </c>
      <c r="T267" s="15">
        <f t="shared" si="8"/>
        <v>0.54456132842085636</v>
      </c>
      <c r="U267" s="13"/>
      <c r="V267" s="15">
        <v>0.100393</v>
      </c>
      <c r="W267" s="15">
        <v>0.53605800000000003</v>
      </c>
      <c r="X267" s="15">
        <v>0.506158</v>
      </c>
      <c r="Y267" s="15"/>
      <c r="Z267" s="15">
        <v>0.40685700000000002</v>
      </c>
      <c r="AA267" s="15">
        <v>0.72162499999999996</v>
      </c>
      <c r="AB267" s="15">
        <v>0.187941</v>
      </c>
      <c r="AC267" s="15"/>
      <c r="AD267" s="15">
        <v>0.70214500000000002</v>
      </c>
      <c r="AE267" s="15">
        <v>0.31153500000000001</v>
      </c>
      <c r="AF267" s="15">
        <v>0.11495</v>
      </c>
    </row>
    <row r="268" spans="16:32" x14ac:dyDescent="0.25">
      <c r="P268">
        <v>266</v>
      </c>
      <c r="Q268" s="10">
        <v>39840</v>
      </c>
      <c r="R268">
        <v>-87.213800000000006</v>
      </c>
      <c r="S268" s="1">
        <f t="shared" si="9"/>
        <v>23.032599999999995</v>
      </c>
      <c r="T268" s="1">
        <f t="shared" si="8"/>
        <v>0.59270379149113095</v>
      </c>
      <c r="V268" s="1">
        <v>0.16933000000000001</v>
      </c>
      <c r="W268" s="1">
        <v>0.68600399999999995</v>
      </c>
      <c r="X268" s="1">
        <v>0.43116599999999999</v>
      </c>
      <c r="Y268" s="1"/>
      <c r="Z268" s="1">
        <v>0.53655299999999995</v>
      </c>
      <c r="AA268" s="1">
        <v>0.47208800000000001</v>
      </c>
      <c r="AB268" s="1">
        <v>7.2317999999999993E-2</v>
      </c>
      <c r="AC268" s="1"/>
      <c r="AD268" s="1">
        <v>0.74531400000000003</v>
      </c>
      <c r="AE268" s="1">
        <v>0.263797</v>
      </c>
      <c r="AF268" s="1">
        <v>0.110969</v>
      </c>
    </row>
    <row r="269" spans="16:32" x14ac:dyDescent="0.25">
      <c r="P269" s="13">
        <v>267</v>
      </c>
      <c r="Q269" s="14">
        <v>39841</v>
      </c>
      <c r="R269" s="13">
        <v>-28.971</v>
      </c>
      <c r="S269" s="15">
        <f t="shared" si="9"/>
        <v>55.123149999999995</v>
      </c>
      <c r="T269" s="15">
        <f t="shared" si="8"/>
        <v>0.72186487864741</v>
      </c>
      <c r="U269" s="13"/>
      <c r="V269" s="15">
        <v>0.26480700000000001</v>
      </c>
      <c r="W269" s="15">
        <v>0.75742799999999999</v>
      </c>
      <c r="X269" s="15">
        <v>0.337644</v>
      </c>
      <c r="Y269" s="15"/>
      <c r="Z269" s="15">
        <v>0.55370900000000001</v>
      </c>
      <c r="AA269" s="15">
        <v>0.41946800000000001</v>
      </c>
      <c r="AB269" s="15">
        <v>6.1038000000000002E-2</v>
      </c>
      <c r="AC269" s="15"/>
      <c r="AD269" s="15">
        <v>0.77501600000000004</v>
      </c>
      <c r="AE269" s="15">
        <v>0.285862</v>
      </c>
      <c r="AF269" s="15">
        <v>0.10175099999999999</v>
      </c>
    </row>
    <row r="270" spans="16:32" x14ac:dyDescent="0.25">
      <c r="P270">
        <v>268</v>
      </c>
      <c r="Q270" s="10">
        <v>39842</v>
      </c>
      <c r="R270">
        <v>-19.976800000000001</v>
      </c>
      <c r="S270" s="1">
        <f t="shared" si="9"/>
        <v>33.618500000000004</v>
      </c>
      <c r="T270" s="1">
        <f t="shared" si="8"/>
        <v>0.63531092513413967</v>
      </c>
      <c r="V270" s="1">
        <v>0.27992</v>
      </c>
      <c r="W270" s="1">
        <v>0.76066999999999996</v>
      </c>
      <c r="X270" s="1">
        <v>0.32285399999999997</v>
      </c>
      <c r="Y270" s="1"/>
      <c r="Z270" s="1">
        <v>0.47243099999999999</v>
      </c>
      <c r="AA270" s="1">
        <v>0.63007199999999997</v>
      </c>
      <c r="AB270" s="1">
        <v>0.124164</v>
      </c>
      <c r="AC270" s="1"/>
      <c r="AD270" s="1">
        <v>0.71457199999999998</v>
      </c>
      <c r="AE270" s="1">
        <v>0.34096199999999999</v>
      </c>
      <c r="AF270" s="1">
        <v>0.110166</v>
      </c>
    </row>
    <row r="271" spans="16:32" x14ac:dyDescent="0.25">
      <c r="P271" s="13">
        <v>269</v>
      </c>
      <c r="Q271" s="14">
        <v>39843</v>
      </c>
      <c r="R271" s="13">
        <v>-9.0213999999999999</v>
      </c>
      <c r="S271" s="15">
        <f t="shared" si="9"/>
        <v>9.9748000000000001</v>
      </c>
      <c r="T271" s="15">
        <f t="shared" si="8"/>
        <v>0.54014752044344683</v>
      </c>
      <c r="U271" s="13"/>
      <c r="V271" s="15">
        <v>0.29814000000000002</v>
      </c>
      <c r="W271" s="15">
        <v>0.76214199999999999</v>
      </c>
      <c r="X271" s="15">
        <v>0.30488599999999999</v>
      </c>
      <c r="Y271" s="15"/>
      <c r="Z271" s="15">
        <v>0.360647</v>
      </c>
      <c r="AA271" s="15">
        <v>0.75434000000000001</v>
      </c>
      <c r="AB271" s="15">
        <v>0.23556299999999999</v>
      </c>
      <c r="AC271" s="15"/>
      <c r="AD271" s="15">
        <v>0.58142799999999994</v>
      </c>
      <c r="AE271" s="15">
        <v>0.41084999999999999</v>
      </c>
      <c r="AF271" s="15">
        <v>0.152698</v>
      </c>
    </row>
    <row r="272" spans="16:32" x14ac:dyDescent="0.25">
      <c r="P272">
        <v>270</v>
      </c>
      <c r="Q272" s="10">
        <v>39846</v>
      </c>
      <c r="R272">
        <v>-24.017099999999999</v>
      </c>
      <c r="S272" s="1">
        <f t="shared" si="9"/>
        <v>-1.9304961538461531</v>
      </c>
      <c r="T272" s="1">
        <f t="shared" si="8"/>
        <v>0.49222995610914166</v>
      </c>
      <c r="V272" s="1">
        <v>0.27314300000000002</v>
      </c>
      <c r="W272" s="1">
        <v>0.75944500000000004</v>
      </c>
      <c r="X272" s="1">
        <v>0.32949699999999998</v>
      </c>
      <c r="Y272" s="1"/>
      <c r="Z272" s="1">
        <v>0.29497099999999998</v>
      </c>
      <c r="AA272" s="1">
        <v>0.77010999999999996</v>
      </c>
      <c r="AB272" s="1">
        <v>0.30351699999999998</v>
      </c>
      <c r="AC272" s="1"/>
      <c r="AD272" s="1">
        <v>0.455764</v>
      </c>
      <c r="AE272" s="1">
        <v>0.41541899999999998</v>
      </c>
      <c r="AF272" s="1">
        <v>0.21385000000000001</v>
      </c>
    </row>
    <row r="273" spans="16:32" x14ac:dyDescent="0.25">
      <c r="P273" s="13">
        <v>271</v>
      </c>
      <c r="Q273" s="14">
        <v>39847</v>
      </c>
      <c r="R273" s="13">
        <v>-7.6936999999999998</v>
      </c>
      <c r="S273" s="15">
        <f t="shared" si="9"/>
        <v>-0.89818846153846121</v>
      </c>
      <c r="T273" s="15">
        <f t="shared" si="8"/>
        <v>0.49638488595042674</v>
      </c>
      <c r="U273" s="13"/>
      <c r="V273" s="15">
        <v>0.30032900000000001</v>
      </c>
      <c r="W273" s="15">
        <v>0.76213900000000001</v>
      </c>
      <c r="X273" s="15">
        <v>0.30271599999999999</v>
      </c>
      <c r="Y273" s="15"/>
      <c r="Z273" s="15">
        <v>0.31004100000000001</v>
      </c>
      <c r="AA273" s="15">
        <v>0.76920999999999995</v>
      </c>
      <c r="AB273" s="15">
        <v>0.28799599999999997</v>
      </c>
      <c r="AC273" s="15"/>
      <c r="AD273" s="15">
        <v>0.46745100000000001</v>
      </c>
      <c r="AE273" s="15">
        <v>0.417211</v>
      </c>
      <c r="AF273" s="15">
        <v>0.21143700000000001</v>
      </c>
    </row>
    <row r="274" spans="16:32" x14ac:dyDescent="0.25">
      <c r="P274">
        <v>272</v>
      </c>
      <c r="Q274" s="10">
        <v>39848</v>
      </c>
      <c r="R274">
        <v>-7.3550000000000004</v>
      </c>
      <c r="S274" s="1">
        <f t="shared" si="9"/>
        <v>8.3310499999999994</v>
      </c>
      <c r="T274" s="1">
        <f t="shared" si="8"/>
        <v>0.53353159965015617</v>
      </c>
      <c r="V274" s="1">
        <v>0.30088700000000002</v>
      </c>
      <c r="W274" s="1">
        <v>0.76213299999999995</v>
      </c>
      <c r="X274" s="1">
        <v>0.30216300000000001</v>
      </c>
      <c r="Y274" s="1"/>
      <c r="Z274" s="1">
        <v>0.35194300000000001</v>
      </c>
      <c r="AA274" s="1">
        <v>0.75829500000000005</v>
      </c>
      <c r="AB274" s="1">
        <v>0.24459700000000001</v>
      </c>
      <c r="AC274" s="1"/>
      <c r="AD274" s="1">
        <v>0.563527</v>
      </c>
      <c r="AE274" s="1">
        <v>0.41309800000000002</v>
      </c>
      <c r="AF274" s="1">
        <v>0.161158</v>
      </c>
    </row>
    <row r="275" spans="16:32" x14ac:dyDescent="0.25">
      <c r="P275" s="13">
        <v>273</v>
      </c>
      <c r="Q275" s="14">
        <v>39849</v>
      </c>
      <c r="R275" s="13">
        <v>18.835999999999999</v>
      </c>
      <c r="S275" s="15">
        <f t="shared" si="9"/>
        <v>13.264849999999999</v>
      </c>
      <c r="T275" s="15">
        <f t="shared" si="8"/>
        <v>0.553389625511715</v>
      </c>
      <c r="U275" s="13"/>
      <c r="V275" s="15">
        <v>0.34281800000000001</v>
      </c>
      <c r="W275" s="15">
        <v>0.75406099999999998</v>
      </c>
      <c r="X275" s="15">
        <v>0.26000200000000001</v>
      </c>
      <c r="Y275" s="15"/>
      <c r="Z275" s="15">
        <v>0.37772899999999998</v>
      </c>
      <c r="AA275" s="15">
        <v>0.744676</v>
      </c>
      <c r="AB275" s="15">
        <v>0.217862</v>
      </c>
      <c r="AC275" s="15"/>
      <c r="AD275" s="15">
        <v>0.59277199999999997</v>
      </c>
      <c r="AE275" s="15">
        <v>0.40571600000000002</v>
      </c>
      <c r="AF275" s="15">
        <v>0.15718099999999999</v>
      </c>
    </row>
    <row r="276" spans="16:32" x14ac:dyDescent="0.25">
      <c r="P276">
        <v>274</v>
      </c>
      <c r="Q276" s="10">
        <v>39850</v>
      </c>
      <c r="R276">
        <v>45.708799999999997</v>
      </c>
      <c r="S276" s="1">
        <f t="shared" si="9"/>
        <v>26.5319</v>
      </c>
      <c r="T276" s="1">
        <f t="shared" si="8"/>
        <v>0.60678810579194431</v>
      </c>
      <c r="V276" s="1">
        <v>0.38273099999999999</v>
      </c>
      <c r="W276" s="1">
        <v>0.73022100000000001</v>
      </c>
      <c r="X276" s="1">
        <v>0.21886800000000001</v>
      </c>
      <c r="Y276" s="1"/>
      <c r="Z276" s="1">
        <v>0.44161400000000001</v>
      </c>
      <c r="AA276" s="1">
        <v>0.68095899999999998</v>
      </c>
      <c r="AB276" s="1">
        <v>0.15324299999999999</v>
      </c>
      <c r="AC276" s="1"/>
      <c r="AD276" s="1">
        <v>0.69010700000000003</v>
      </c>
      <c r="AE276" s="1">
        <v>0.377218</v>
      </c>
      <c r="AF276" s="1">
        <v>0.12820100000000001</v>
      </c>
    </row>
    <row r="277" spans="16:32" x14ac:dyDescent="0.25">
      <c r="P277" s="13">
        <v>275</v>
      </c>
      <c r="Q277" s="14">
        <v>39853</v>
      </c>
      <c r="R277" s="13">
        <v>46.406999999999996</v>
      </c>
      <c r="S277" s="15">
        <f t="shared" si="9"/>
        <v>5.355823076923075</v>
      </c>
      <c r="T277" s="15">
        <f t="shared" si="8"/>
        <v>0.5215566243405636</v>
      </c>
      <c r="U277" s="13"/>
      <c r="V277" s="15">
        <v>0.38372000000000001</v>
      </c>
      <c r="W277" s="15">
        <v>0.72938700000000001</v>
      </c>
      <c r="X277" s="15">
        <v>0.217838</v>
      </c>
      <c r="Y277" s="15"/>
      <c r="Z277" s="15">
        <v>0.38038899999999998</v>
      </c>
      <c r="AA277" s="15">
        <v>0.74293100000000001</v>
      </c>
      <c r="AB277" s="15">
        <v>0.215112</v>
      </c>
      <c r="AC277" s="15"/>
      <c r="AD277" s="15">
        <v>0.56890099999999999</v>
      </c>
      <c r="AE277" s="15">
        <v>0.40035500000000002</v>
      </c>
      <c r="AF277" s="15">
        <v>0.17965</v>
      </c>
    </row>
    <row r="278" spans="16:32" x14ac:dyDescent="0.25">
      <c r="P278">
        <v>276</v>
      </c>
      <c r="Q278" s="10">
        <v>39854</v>
      </c>
      <c r="R278">
        <v>37.125599999999999</v>
      </c>
      <c r="S278" s="1">
        <f t="shared" si="9"/>
        <v>-1.5969076923076917</v>
      </c>
      <c r="T278" s="1">
        <f t="shared" si="8"/>
        <v>0.49357261456638524</v>
      </c>
      <c r="V278" s="1">
        <v>0.370369</v>
      </c>
      <c r="W278" s="1">
        <v>0.73958100000000004</v>
      </c>
      <c r="X278" s="1">
        <v>0.23169799999999999</v>
      </c>
      <c r="Y278" s="1"/>
      <c r="Z278" s="1">
        <v>0.28211199999999997</v>
      </c>
      <c r="AA278" s="1">
        <v>0.76967200000000002</v>
      </c>
      <c r="AB278" s="1">
        <v>0.316716</v>
      </c>
      <c r="AC278" s="1"/>
      <c r="AD278" s="1">
        <v>0.29604900000000001</v>
      </c>
      <c r="AE278" s="1">
        <v>0.40559099999999998</v>
      </c>
      <c r="AF278" s="1">
        <v>0.36458600000000002</v>
      </c>
    </row>
    <row r="279" spans="16:32" x14ac:dyDescent="0.25">
      <c r="P279" s="13">
        <v>277</v>
      </c>
      <c r="Q279" s="14">
        <v>39855</v>
      </c>
      <c r="R279" s="13">
        <v>40.980499999999999</v>
      </c>
      <c r="S279" s="15">
        <f t="shared" si="9"/>
        <v>-2.7132499999999986</v>
      </c>
      <c r="T279" s="15">
        <f t="shared" si="8"/>
        <v>0.48907945424036753</v>
      </c>
      <c r="U279" s="13"/>
      <c r="V279" s="15">
        <v>0.375967</v>
      </c>
      <c r="W279" s="15">
        <v>0.73558299999999999</v>
      </c>
      <c r="X279" s="15">
        <v>0.22589600000000001</v>
      </c>
      <c r="Y279" s="15"/>
      <c r="Z279" s="15">
        <v>0.29105599999999998</v>
      </c>
      <c r="AA279" s="15">
        <v>0.77009399999999995</v>
      </c>
      <c r="AB279" s="15">
        <v>0.30753999999999998</v>
      </c>
      <c r="AC279" s="15"/>
      <c r="AD279" s="15">
        <v>0.31423200000000001</v>
      </c>
      <c r="AE279" s="15">
        <v>0.40560499999999999</v>
      </c>
      <c r="AF279" s="15">
        <v>0.34914400000000001</v>
      </c>
    </row>
    <row r="280" spans="16:32" x14ac:dyDescent="0.25">
      <c r="P280">
        <v>278</v>
      </c>
      <c r="Q280" s="10">
        <v>39856</v>
      </c>
      <c r="R280">
        <v>21.904399999999999</v>
      </c>
      <c r="S280" s="1">
        <f t="shared" si="9"/>
        <v>-7.6105999999999998</v>
      </c>
      <c r="T280" s="1">
        <f t="shared" si="8"/>
        <v>0.46936813579351</v>
      </c>
      <c r="V280" s="1">
        <v>0.347549</v>
      </c>
      <c r="W280" s="1">
        <v>0.75214300000000001</v>
      </c>
      <c r="X280" s="1">
        <v>0.25517299999999998</v>
      </c>
      <c r="Y280" s="1"/>
      <c r="Z280" s="1">
        <v>0.26322400000000001</v>
      </c>
      <c r="AA280" s="1">
        <v>0.76700299999999999</v>
      </c>
      <c r="AB280" s="1">
        <v>0.33603499999999997</v>
      </c>
      <c r="AC280" s="1"/>
      <c r="AD280" s="1">
        <v>0.27425500000000003</v>
      </c>
      <c r="AE280" s="1">
        <v>0.40637699999999999</v>
      </c>
      <c r="AF280" s="1">
        <v>0.37923099999999998</v>
      </c>
    </row>
    <row r="281" spans="16:32" x14ac:dyDescent="0.25">
      <c r="P281" s="13">
        <v>279</v>
      </c>
      <c r="Q281" s="14">
        <v>39857</v>
      </c>
      <c r="R281" s="13">
        <v>25.1235</v>
      </c>
      <c r="S281" s="15">
        <f t="shared" si="9"/>
        <v>-7.9284999999999997</v>
      </c>
      <c r="T281" s="15">
        <f t="shared" si="8"/>
        <v>0.46808862174320609</v>
      </c>
      <c r="U281" s="13"/>
      <c r="V281" s="15">
        <v>0.352468</v>
      </c>
      <c r="W281" s="15">
        <v>0.74991099999999999</v>
      </c>
      <c r="X281" s="15">
        <v>0.250139</v>
      </c>
      <c r="Y281" s="15"/>
      <c r="Z281" s="15">
        <v>0.26141300000000001</v>
      </c>
      <c r="AA281" s="15">
        <v>0.76661800000000002</v>
      </c>
      <c r="AB281" s="15">
        <v>0.33788400000000002</v>
      </c>
      <c r="AC281" s="15"/>
      <c r="AD281" s="15">
        <v>0.26277</v>
      </c>
      <c r="AE281" s="15">
        <v>0.40505600000000003</v>
      </c>
      <c r="AF281" s="15">
        <v>0.39349299999999998</v>
      </c>
    </row>
    <row r="282" spans="16:32" x14ac:dyDescent="0.25">
      <c r="P282">
        <v>280</v>
      </c>
      <c r="Q282" s="10">
        <v>39860</v>
      </c>
      <c r="R282">
        <v>22.018799999999999</v>
      </c>
      <c r="S282" s="1">
        <f t="shared" si="9"/>
        <v>-0.21682307692307701</v>
      </c>
      <c r="T282" s="1">
        <f t="shared" si="8"/>
        <v>0.49912730992968479</v>
      </c>
      <c r="V282" s="1">
        <v>0.34772500000000001</v>
      </c>
      <c r="W282" s="1">
        <v>0.75206799999999996</v>
      </c>
      <c r="X282" s="1">
        <v>0.25499300000000003</v>
      </c>
      <c r="Y282" s="1"/>
      <c r="Z282" s="1">
        <v>0.306649</v>
      </c>
      <c r="AA282" s="1">
        <v>0.76954699999999998</v>
      </c>
      <c r="AB282" s="1">
        <v>0.29149399999999998</v>
      </c>
      <c r="AC282" s="1"/>
      <c r="AD282" s="1">
        <v>0.40239999999999998</v>
      </c>
      <c r="AE282" s="1">
        <v>0.413157</v>
      </c>
      <c r="AF282" s="1">
        <v>0.26636599999999999</v>
      </c>
    </row>
    <row r="283" spans="16:32" x14ac:dyDescent="0.25">
      <c r="P283" s="13">
        <v>281</v>
      </c>
      <c r="Q283" s="14">
        <v>39861</v>
      </c>
      <c r="R283" s="13">
        <v>-6.625</v>
      </c>
      <c r="S283" s="15">
        <f t="shared" si="9"/>
        <v>-6.3443038461538457</v>
      </c>
      <c r="T283" s="15">
        <f t="shared" si="8"/>
        <v>0.47446484457203153</v>
      </c>
      <c r="U283" s="13"/>
      <c r="V283" s="15">
        <v>0.30208800000000002</v>
      </c>
      <c r="W283" s="15">
        <v>0.76210900000000004</v>
      </c>
      <c r="X283" s="15">
        <v>0.30097099999999999</v>
      </c>
      <c r="Y283" s="15"/>
      <c r="Z283" s="15">
        <v>0.216473</v>
      </c>
      <c r="AA283" s="15">
        <v>0.74919500000000006</v>
      </c>
      <c r="AB283" s="15">
        <v>0.38371699999999997</v>
      </c>
      <c r="AC283" s="15"/>
      <c r="AD283" s="15">
        <v>0.21148600000000001</v>
      </c>
      <c r="AE283" s="15">
        <v>0.39486199999999999</v>
      </c>
      <c r="AF283" s="15">
        <v>0.44621899999999998</v>
      </c>
    </row>
    <row r="284" spans="16:32" x14ac:dyDescent="0.25">
      <c r="P284">
        <v>282</v>
      </c>
      <c r="Q284" s="10">
        <v>39862</v>
      </c>
      <c r="R284">
        <v>-30.82</v>
      </c>
      <c r="S284" s="1">
        <f t="shared" si="9"/>
        <v>-26.4194</v>
      </c>
      <c r="T284" s="1">
        <f t="shared" si="8"/>
        <v>0.39366469487071432</v>
      </c>
      <c r="V284" s="1">
        <v>0.26168999999999998</v>
      </c>
      <c r="W284" s="1">
        <v>0.75652799999999998</v>
      </c>
      <c r="X284" s="1">
        <v>0.34068300000000001</v>
      </c>
      <c r="Y284" s="1"/>
      <c r="Z284" s="1">
        <v>0.16031899999999999</v>
      </c>
      <c r="AA284" s="1">
        <v>0.69989800000000002</v>
      </c>
      <c r="AB284" s="1">
        <v>0.44203999999999999</v>
      </c>
      <c r="AC284" s="1"/>
      <c r="AD284" s="1">
        <v>0.14069699999999999</v>
      </c>
      <c r="AE284" s="1">
        <v>0.36128700000000002</v>
      </c>
      <c r="AF284" s="1">
        <v>0.56679599999999997</v>
      </c>
    </row>
    <row r="285" spans="16:32" x14ac:dyDescent="0.25">
      <c r="P285" s="13">
        <v>283</v>
      </c>
      <c r="Q285" s="14">
        <v>39863</v>
      </c>
      <c r="R285" s="13">
        <v>-27.376000000000001</v>
      </c>
      <c r="S285" s="15">
        <f t="shared" si="9"/>
        <v>-10.375500000000001</v>
      </c>
      <c r="T285" s="15">
        <f t="shared" si="8"/>
        <v>0.45823970421853244</v>
      </c>
      <c r="U285" s="13"/>
      <c r="V285" s="15">
        <v>0.26749299999999998</v>
      </c>
      <c r="W285" s="15">
        <v>0.75814000000000004</v>
      </c>
      <c r="X285" s="15">
        <v>0.33502100000000001</v>
      </c>
      <c r="Y285" s="15"/>
      <c r="Z285" s="15">
        <v>0.24748000000000001</v>
      </c>
      <c r="AA285" s="15">
        <v>0.762876</v>
      </c>
      <c r="AB285" s="15">
        <v>0.35209400000000002</v>
      </c>
      <c r="AC285" s="15"/>
      <c r="AD285" s="15">
        <v>0.33405899999999999</v>
      </c>
      <c r="AE285" s="15">
        <v>0.405727</v>
      </c>
      <c r="AF285" s="15">
        <v>0.30377100000000001</v>
      </c>
    </row>
    <row r="286" spans="16:32" x14ac:dyDescent="0.25">
      <c r="P286">
        <v>284</v>
      </c>
      <c r="Q286" s="10">
        <v>39864</v>
      </c>
      <c r="R286">
        <v>-14.540800000000001</v>
      </c>
      <c r="S286" s="1">
        <f t="shared" si="9"/>
        <v>8.1395999999999997</v>
      </c>
      <c r="T286" s="1">
        <f t="shared" si="8"/>
        <v>0.53276103354468052</v>
      </c>
      <c r="V286" s="1">
        <v>0.288993</v>
      </c>
      <c r="W286" s="1">
        <v>0.76173500000000005</v>
      </c>
      <c r="X286" s="1">
        <v>0.31392799999999998</v>
      </c>
      <c r="Y286" s="1"/>
      <c r="Z286" s="1">
        <v>0.35092200000000001</v>
      </c>
      <c r="AA286" s="1">
        <v>0.758718</v>
      </c>
      <c r="AB286" s="1">
        <v>0.24565699999999999</v>
      </c>
      <c r="AC286" s="1"/>
      <c r="AD286" s="1">
        <v>0.56766300000000003</v>
      </c>
      <c r="AE286" s="1">
        <v>0.41267300000000001</v>
      </c>
      <c r="AF286" s="1">
        <v>0.15717400000000001</v>
      </c>
    </row>
    <row r="287" spans="16:32" x14ac:dyDescent="0.25">
      <c r="P287" s="13">
        <v>285</v>
      </c>
      <c r="Q287" s="14">
        <v>39869</v>
      </c>
      <c r="R287" s="13">
        <v>9.9673999999999996</v>
      </c>
      <c r="S287" s="15">
        <f t="shared" si="9"/>
        <v>5.7973645161290328</v>
      </c>
      <c r="T287" s="15">
        <f t="shared" si="8"/>
        <v>0.52333378217401882</v>
      </c>
      <c r="U287" s="13"/>
      <c r="V287" s="15">
        <v>0.32891100000000001</v>
      </c>
      <c r="W287" s="15">
        <v>0.75845600000000002</v>
      </c>
      <c r="X287" s="15">
        <v>0.27410899999999999</v>
      </c>
      <c r="Y287" s="15"/>
      <c r="Z287" s="15">
        <v>0.40475100000000003</v>
      </c>
      <c r="AA287" s="15">
        <v>0.72360000000000002</v>
      </c>
      <c r="AB287" s="15">
        <v>0.190086</v>
      </c>
      <c r="AC287" s="15"/>
      <c r="AD287" s="15">
        <v>0.64544599999999996</v>
      </c>
      <c r="AE287" s="15">
        <v>0.395181</v>
      </c>
      <c r="AF287" s="15">
        <v>0.13320199999999999</v>
      </c>
    </row>
    <row r="288" spans="16:32" x14ac:dyDescent="0.25">
      <c r="P288">
        <v>286</v>
      </c>
      <c r="Q288" s="10">
        <v>39870</v>
      </c>
      <c r="R288">
        <v>32.213900000000002</v>
      </c>
      <c r="S288" s="1">
        <f t="shared" si="9"/>
        <v>6.8599306451612909</v>
      </c>
      <c r="T288" s="1">
        <f t="shared" si="8"/>
        <v>0.52761049903930302</v>
      </c>
      <c r="V288" s="1">
        <v>0.36312800000000001</v>
      </c>
      <c r="W288" s="1">
        <v>0.74419299999999999</v>
      </c>
      <c r="X288" s="1">
        <v>0.239179</v>
      </c>
      <c r="Y288" s="1"/>
      <c r="Z288" s="1">
        <v>0.42716500000000002</v>
      </c>
      <c r="AA288" s="1">
        <v>0.69981499999999996</v>
      </c>
      <c r="AB288" s="1">
        <v>0.16747999999999999</v>
      </c>
      <c r="AC288" s="1"/>
      <c r="AD288" s="1">
        <v>0.67277900000000002</v>
      </c>
      <c r="AE288" s="1">
        <v>0.38443500000000003</v>
      </c>
      <c r="AF288" s="1">
        <v>0.130246</v>
      </c>
    </row>
    <row r="289" spans="16:32" x14ac:dyDescent="0.25">
      <c r="P289" s="13">
        <v>287</v>
      </c>
      <c r="Q289" s="14">
        <v>39871</v>
      </c>
      <c r="R289" s="13">
        <v>36.731099999999998</v>
      </c>
      <c r="S289" s="15">
        <f t="shared" si="9"/>
        <v>13.381849999999998</v>
      </c>
      <c r="T289" s="15">
        <f t="shared" si="8"/>
        <v>0.5538605382008801</v>
      </c>
      <c r="U289" s="13"/>
      <c r="V289" s="15">
        <v>0.36979099999999998</v>
      </c>
      <c r="W289" s="15">
        <v>0.73997100000000005</v>
      </c>
      <c r="X289" s="15">
        <v>0.232295</v>
      </c>
      <c r="Y289" s="15"/>
      <c r="Z289" s="15">
        <v>0.378328</v>
      </c>
      <c r="AA289" s="15">
        <v>0.74428899999999998</v>
      </c>
      <c r="AB289" s="15">
        <v>0.21724299999999999</v>
      </c>
      <c r="AC289" s="15"/>
      <c r="AD289" s="15">
        <v>0.57596499999999995</v>
      </c>
      <c r="AE289" s="15">
        <v>0.40296500000000002</v>
      </c>
      <c r="AF289" s="15">
        <v>0.172011</v>
      </c>
    </row>
    <row r="290" spans="16:32" x14ac:dyDescent="0.25">
      <c r="P290">
        <v>288</v>
      </c>
      <c r="Q290" s="10">
        <v>39874</v>
      </c>
      <c r="R290">
        <v>-3.0150999999999999</v>
      </c>
      <c r="S290" s="1">
        <f t="shared" si="9"/>
        <v>-9.8322076923076906</v>
      </c>
      <c r="T290" s="1">
        <f t="shared" si="8"/>
        <v>0.46042639859133638</v>
      </c>
      <c r="V290" s="1">
        <v>0.308002</v>
      </c>
      <c r="W290" s="1">
        <v>0.76182300000000003</v>
      </c>
      <c r="X290" s="1">
        <v>0.29508600000000001</v>
      </c>
      <c r="Y290" s="1"/>
      <c r="Z290" s="1">
        <v>0.20682900000000001</v>
      </c>
      <c r="AA290" s="1">
        <v>0.74324900000000005</v>
      </c>
      <c r="AB290" s="1">
        <v>0.39358900000000002</v>
      </c>
      <c r="AC290" s="1"/>
      <c r="AD290" s="1">
        <v>0.18442700000000001</v>
      </c>
      <c r="AE290" s="1">
        <v>0.39027200000000001</v>
      </c>
      <c r="AF290" s="1">
        <v>0.48787599999999998</v>
      </c>
    </row>
    <row r="291" spans="16:32" x14ac:dyDescent="0.25">
      <c r="P291" s="13">
        <v>289</v>
      </c>
      <c r="Q291" s="14">
        <v>39875</v>
      </c>
      <c r="R291" s="13">
        <v>-16.652100000000001</v>
      </c>
      <c r="S291" s="15">
        <f t="shared" si="9"/>
        <v>-13.323399999999996</v>
      </c>
      <c r="T291" s="15">
        <f t="shared" si="8"/>
        <v>0.44637471689896346</v>
      </c>
      <c r="U291" s="13"/>
      <c r="V291" s="15">
        <v>0.28547600000000001</v>
      </c>
      <c r="W291" s="15">
        <v>0.76139999999999997</v>
      </c>
      <c r="X291" s="15">
        <v>0.31739299999999998</v>
      </c>
      <c r="Y291" s="15"/>
      <c r="Z291" s="15">
        <v>0.15895999999999999</v>
      </c>
      <c r="AA291" s="15">
        <v>0.69818000000000002</v>
      </c>
      <c r="AB291" s="15">
        <v>0.44349100000000002</v>
      </c>
      <c r="AC291" s="15"/>
      <c r="AD291" s="15">
        <v>0.122168</v>
      </c>
      <c r="AE291" s="15">
        <v>0.36254500000000001</v>
      </c>
      <c r="AF291" s="15">
        <v>0.60585500000000003</v>
      </c>
    </row>
    <row r="292" spans="16:32" x14ac:dyDescent="0.25">
      <c r="P292">
        <v>290</v>
      </c>
      <c r="Q292" s="10">
        <v>39876</v>
      </c>
      <c r="R292">
        <v>8.4382999999999999</v>
      </c>
      <c r="S292" s="1">
        <f t="shared" si="9"/>
        <v>5.7267000000000001</v>
      </c>
      <c r="T292" s="1">
        <f t="shared" si="8"/>
        <v>0.52304936493197729</v>
      </c>
      <c r="V292" s="1">
        <v>0.32648100000000002</v>
      </c>
      <c r="W292" s="1">
        <v>0.75904199999999999</v>
      </c>
      <c r="X292" s="1">
        <v>0.27656199999999997</v>
      </c>
      <c r="Y292" s="1"/>
      <c r="Z292" s="1">
        <v>0.33793499999999999</v>
      </c>
      <c r="AA292" s="1">
        <v>0.76338799999999996</v>
      </c>
      <c r="AB292" s="1">
        <v>0.259133</v>
      </c>
      <c r="AC292" s="1"/>
      <c r="AD292" s="1">
        <v>0.51405100000000004</v>
      </c>
      <c r="AE292" s="1">
        <v>0.41499999999999998</v>
      </c>
      <c r="AF292" s="1">
        <v>0.19114600000000001</v>
      </c>
    </row>
    <row r="293" spans="16:32" x14ac:dyDescent="0.25">
      <c r="P293" s="13">
        <v>291</v>
      </c>
      <c r="Q293" s="14">
        <v>39877</v>
      </c>
      <c r="R293" s="13">
        <v>-5.1694000000000004</v>
      </c>
      <c r="S293" s="15">
        <f t="shared" si="9"/>
        <v>5.7413500000000006</v>
      </c>
      <c r="T293" s="15">
        <f t="shared" si="8"/>
        <v>0.52310832964049236</v>
      </c>
      <c r="U293" s="13"/>
      <c r="V293" s="15">
        <v>0.304477</v>
      </c>
      <c r="W293" s="15">
        <v>0.76202800000000004</v>
      </c>
      <c r="X293" s="15">
        <v>0.29859599999999997</v>
      </c>
      <c r="Y293" s="15"/>
      <c r="Z293" s="15">
        <v>0.33801500000000001</v>
      </c>
      <c r="AA293" s="15">
        <v>0.76336300000000001</v>
      </c>
      <c r="AB293" s="15">
        <v>0.25905</v>
      </c>
      <c r="AC293" s="15"/>
      <c r="AD293" s="15">
        <v>0.53183400000000003</v>
      </c>
      <c r="AE293" s="15">
        <v>0.41560399999999997</v>
      </c>
      <c r="AF293" s="15">
        <v>0.177042</v>
      </c>
    </row>
    <row r="294" spans="16:32" x14ac:dyDescent="0.25">
      <c r="P294">
        <v>292</v>
      </c>
      <c r="Q294" s="10">
        <v>39878</v>
      </c>
      <c r="R294">
        <v>2.1044999999999998</v>
      </c>
      <c r="S294" s="1">
        <f t="shared" si="9"/>
        <v>-3.1669</v>
      </c>
      <c r="T294" s="1">
        <f t="shared" si="8"/>
        <v>0.48725356072378878</v>
      </c>
      <c r="V294" s="1">
        <v>0.31631900000000002</v>
      </c>
      <c r="W294" s="1">
        <v>0.76093100000000002</v>
      </c>
      <c r="X294" s="1">
        <v>0.286775</v>
      </c>
      <c r="Y294" s="1"/>
      <c r="Z294" s="1">
        <v>0.288489</v>
      </c>
      <c r="AA294" s="1">
        <v>0.77002800000000005</v>
      </c>
      <c r="AB294" s="1">
        <v>0.31017600000000001</v>
      </c>
      <c r="AC294" s="1"/>
      <c r="AD294" s="1">
        <v>0.38932099999999997</v>
      </c>
      <c r="AE294" s="1">
        <v>0.415024</v>
      </c>
      <c r="AF294" s="1">
        <v>0.267121</v>
      </c>
    </row>
    <row r="295" spans="16:32" x14ac:dyDescent="0.25">
      <c r="P295" s="13">
        <v>293</v>
      </c>
      <c r="Q295" s="14">
        <v>39881</v>
      </c>
      <c r="R295" s="13">
        <v>0.96360000000000001</v>
      </c>
      <c r="S295" s="15">
        <f t="shared" si="9"/>
        <v>1.0916615384615385</v>
      </c>
      <c r="T295" s="15">
        <f t="shared" si="8"/>
        <v>0.50439382282679446</v>
      </c>
      <c r="U295" s="13"/>
      <c r="V295" s="15">
        <v>0.314473</v>
      </c>
      <c r="W295" s="15">
        <v>0.76117900000000005</v>
      </c>
      <c r="X295" s="15">
        <v>0.28862300000000002</v>
      </c>
      <c r="Y295" s="15"/>
      <c r="Z295" s="15">
        <v>0.323378</v>
      </c>
      <c r="AA295" s="15">
        <v>0.76711700000000005</v>
      </c>
      <c r="AB295" s="15">
        <v>0.27421499999999999</v>
      </c>
      <c r="AC295" s="15"/>
      <c r="AD295" s="15">
        <v>0.48818</v>
      </c>
      <c r="AE295" s="15">
        <v>0.41672999999999999</v>
      </c>
      <c r="AF295" s="15">
        <v>0.20246</v>
      </c>
    </row>
    <row r="296" spans="16:32" x14ac:dyDescent="0.25">
      <c r="P296">
        <v>294</v>
      </c>
      <c r="Q296" s="10">
        <v>39882</v>
      </c>
      <c r="R296">
        <v>33.6509</v>
      </c>
      <c r="S296" s="1">
        <f t="shared" si="9"/>
        <v>5.9788538461538447</v>
      </c>
      <c r="T296" s="1">
        <f t="shared" si="8"/>
        <v>0.52406425763091413</v>
      </c>
      <c r="V296" s="1">
        <v>0.36525800000000003</v>
      </c>
      <c r="W296" s="1">
        <v>0.74289899999999998</v>
      </c>
      <c r="X296" s="1">
        <v>0.23698</v>
      </c>
      <c r="Y296" s="1"/>
      <c r="Z296" s="1">
        <v>0.39043099999999997</v>
      </c>
      <c r="AA296" s="1">
        <v>0.73571399999999998</v>
      </c>
      <c r="AB296" s="1">
        <v>0.20475599999999999</v>
      </c>
      <c r="AC296" s="1"/>
      <c r="AD296" s="1">
        <v>0.60608399999999996</v>
      </c>
      <c r="AE296" s="1">
        <v>0.39994000000000002</v>
      </c>
      <c r="AF296" s="1">
        <v>0.157079</v>
      </c>
    </row>
    <row r="297" spans="16:32" x14ac:dyDescent="0.25">
      <c r="P297" s="13">
        <v>295</v>
      </c>
      <c r="Q297" s="14">
        <v>39883</v>
      </c>
      <c r="R297" s="13">
        <v>58.920699999999997</v>
      </c>
      <c r="S297" s="15">
        <f t="shared" si="9"/>
        <v>28.978549999999998</v>
      </c>
      <c r="T297" s="15">
        <f t="shared" si="8"/>
        <v>0.61663561460344518</v>
      </c>
      <c r="U297" s="13"/>
      <c r="V297" s="15">
        <v>0.40101799999999999</v>
      </c>
      <c r="W297" s="15">
        <v>0.71252599999999999</v>
      </c>
      <c r="X297" s="15">
        <v>0.199793</v>
      </c>
      <c r="Y297" s="15"/>
      <c r="Z297" s="15">
        <v>0.45250600000000002</v>
      </c>
      <c r="AA297" s="15">
        <v>0.66471400000000003</v>
      </c>
      <c r="AB297" s="15">
        <v>0.142739</v>
      </c>
      <c r="AC297" s="15"/>
      <c r="AD297" s="15">
        <v>0.70131399999999999</v>
      </c>
      <c r="AE297" s="15">
        <v>0.37226399999999998</v>
      </c>
      <c r="AF297" s="15">
        <v>0.12805800000000001</v>
      </c>
    </row>
    <row r="298" spans="16:32" x14ac:dyDescent="0.25">
      <c r="P298">
        <v>296</v>
      </c>
      <c r="Q298" s="10">
        <v>39884</v>
      </c>
      <c r="R298">
        <v>82.016599999999997</v>
      </c>
      <c r="S298" s="1">
        <f t="shared" si="9"/>
        <v>24.182849999999998</v>
      </c>
      <c r="T298" s="1">
        <f t="shared" si="8"/>
        <v>0.59733342671089218</v>
      </c>
      <c r="V298" s="1">
        <v>0.43082100000000001</v>
      </c>
      <c r="W298" s="1">
        <v>0.67177100000000001</v>
      </c>
      <c r="X298" s="1">
        <v>0.168711</v>
      </c>
      <c r="Y298" s="1"/>
      <c r="Z298" s="1">
        <v>0.430898</v>
      </c>
      <c r="AA298" s="1">
        <v>0.69522399999999995</v>
      </c>
      <c r="AB298" s="1">
        <v>0.163772</v>
      </c>
      <c r="AC298" s="1"/>
      <c r="AD298" s="1">
        <v>0.64411600000000002</v>
      </c>
      <c r="AE298" s="1">
        <v>0.37919700000000001</v>
      </c>
      <c r="AF298" s="1">
        <v>0.15932199999999999</v>
      </c>
    </row>
    <row r="299" spans="16:32" x14ac:dyDescent="0.25">
      <c r="P299" s="13">
        <v>297</v>
      </c>
      <c r="Q299" s="14">
        <v>39885</v>
      </c>
      <c r="R299" s="13">
        <v>109.05329999999999</v>
      </c>
      <c r="S299" s="15">
        <f t="shared" si="9"/>
        <v>25.066299999999998</v>
      </c>
      <c r="T299" s="15">
        <f t="shared" si="8"/>
        <v>0.60088922000356604</v>
      </c>
      <c r="U299" s="13"/>
      <c r="V299" s="15">
        <v>0.46237899999999998</v>
      </c>
      <c r="W299" s="15">
        <v>0.60826499999999994</v>
      </c>
      <c r="X299" s="15">
        <v>0.13647599999999999</v>
      </c>
      <c r="Y299" s="15"/>
      <c r="Z299" s="15">
        <v>0.43495800000000001</v>
      </c>
      <c r="AA299" s="15">
        <v>0.69001199999999996</v>
      </c>
      <c r="AB299" s="15">
        <v>0.15976199999999999</v>
      </c>
      <c r="AC299" s="15"/>
      <c r="AD299" s="15">
        <v>0.61571100000000001</v>
      </c>
      <c r="AE299" s="15">
        <v>0.37476700000000002</v>
      </c>
      <c r="AF299" s="15">
        <v>0.18295700000000001</v>
      </c>
    </row>
    <row r="300" spans="16:32" x14ac:dyDescent="0.25">
      <c r="P300">
        <v>298</v>
      </c>
      <c r="Q300" s="10">
        <v>39888</v>
      </c>
      <c r="R300">
        <v>118.4426</v>
      </c>
      <c r="S300" s="1">
        <f t="shared" si="9"/>
        <v>7.7272538461538467</v>
      </c>
      <c r="T300" s="1">
        <f t="shared" si="8"/>
        <v>0.53110138366284687</v>
      </c>
      <c r="V300" s="1">
        <v>0.47256900000000002</v>
      </c>
      <c r="W300" s="1">
        <v>0.58251399999999998</v>
      </c>
      <c r="X300" s="1">
        <v>0.12639700000000001</v>
      </c>
      <c r="Y300" s="1"/>
      <c r="Z300" s="1">
        <v>0.40251100000000001</v>
      </c>
      <c r="AA300" s="1">
        <v>0.72564399999999996</v>
      </c>
      <c r="AB300" s="1">
        <v>0.19237199999999999</v>
      </c>
      <c r="AC300" s="1"/>
      <c r="AD300" s="1">
        <v>0.50189700000000004</v>
      </c>
      <c r="AE300" s="1">
        <v>0.37695899999999999</v>
      </c>
      <c r="AF300" s="1">
        <v>0.251162</v>
      </c>
    </row>
    <row r="301" spans="16:32" x14ac:dyDescent="0.25">
      <c r="P301" s="13">
        <v>299</v>
      </c>
      <c r="Q301" s="14">
        <v>39889</v>
      </c>
      <c r="R301" s="13">
        <v>142.2741</v>
      </c>
      <c r="S301" s="15">
        <f t="shared" si="9"/>
        <v>7.1108692307692323</v>
      </c>
      <c r="T301" s="15">
        <f t="shared" si="8"/>
        <v>0.52862050044241338</v>
      </c>
      <c r="U301" s="13"/>
      <c r="V301" s="15">
        <v>0.49687100000000001</v>
      </c>
      <c r="W301" s="15">
        <v>0.51031099999999996</v>
      </c>
      <c r="X301" s="15">
        <v>0.103425</v>
      </c>
      <c r="Y301" s="15"/>
      <c r="Z301" s="15">
        <v>0.39460699999999999</v>
      </c>
      <c r="AA301" s="15">
        <v>0.73241000000000001</v>
      </c>
      <c r="AB301" s="15">
        <v>0.200464</v>
      </c>
      <c r="AC301" s="15"/>
      <c r="AD301" s="15">
        <v>0.41653800000000002</v>
      </c>
      <c r="AE301" s="15">
        <v>0.37181799999999998</v>
      </c>
      <c r="AF301" s="15">
        <v>0.32015399999999999</v>
      </c>
    </row>
    <row r="302" spans="16:32" x14ac:dyDescent="0.25">
      <c r="P302">
        <v>300</v>
      </c>
      <c r="Q302" s="10">
        <v>39890</v>
      </c>
      <c r="R302">
        <v>179.0993</v>
      </c>
      <c r="S302" s="1">
        <f t="shared" si="9"/>
        <v>30.32835</v>
      </c>
      <c r="T302" s="1">
        <f t="shared" si="8"/>
        <v>0.62206841757639353</v>
      </c>
      <c r="V302" s="1">
        <v>0.53076500000000004</v>
      </c>
      <c r="W302" s="1">
        <v>0.38900200000000001</v>
      </c>
      <c r="X302" s="1">
        <v>7.4977000000000002E-2</v>
      </c>
      <c r="Y302" s="1"/>
      <c r="Z302" s="1">
        <v>0.45839999999999997</v>
      </c>
      <c r="AA302" s="1">
        <v>0.65515000000000001</v>
      </c>
      <c r="AB302" s="1">
        <v>0.137152</v>
      </c>
      <c r="AC302" s="1"/>
      <c r="AD302" s="1">
        <v>0.53185199999999999</v>
      </c>
      <c r="AE302" s="1">
        <v>0.36909700000000001</v>
      </c>
      <c r="AF302" s="1">
        <v>0.250222</v>
      </c>
    </row>
    <row r="303" spans="16:32" x14ac:dyDescent="0.25">
      <c r="P303" s="13">
        <v>301</v>
      </c>
      <c r="Q303" s="14">
        <v>39891</v>
      </c>
      <c r="R303" s="13">
        <v>208.39940000000001</v>
      </c>
      <c r="S303" s="15">
        <f t="shared" si="9"/>
        <v>33.062650000000005</v>
      </c>
      <c r="T303" s="15">
        <f t="shared" si="8"/>
        <v>0.6330736873711279</v>
      </c>
      <c r="U303" s="13"/>
      <c r="V303" s="15">
        <v>0.55535699999999999</v>
      </c>
      <c r="W303" s="15">
        <v>0.29666700000000001</v>
      </c>
      <c r="X303" s="15">
        <v>5.7772999999999998E-2</v>
      </c>
      <c r="Y303" s="15"/>
      <c r="Z303" s="15">
        <v>0.47009299999999998</v>
      </c>
      <c r="AA303" s="15">
        <v>0.63448199999999999</v>
      </c>
      <c r="AB303" s="15">
        <v>0.12629499999999999</v>
      </c>
      <c r="AC303" s="15"/>
      <c r="AD303" s="15">
        <v>0.49574200000000002</v>
      </c>
      <c r="AE303" s="15">
        <v>0.36924400000000002</v>
      </c>
      <c r="AF303" s="15">
        <v>0.27801799999999999</v>
      </c>
    </row>
    <row r="304" spans="16:32" x14ac:dyDescent="0.25">
      <c r="P304">
        <v>302</v>
      </c>
      <c r="Q304" s="10">
        <v>39892</v>
      </c>
      <c r="R304">
        <v>198.0795</v>
      </c>
      <c r="S304" s="1">
        <f t="shared" si="9"/>
        <v>9.4900999999999982</v>
      </c>
      <c r="T304" s="1">
        <f t="shared" si="8"/>
        <v>0.53819665394397431</v>
      </c>
      <c r="V304" s="1">
        <v>0.54688999999999999</v>
      </c>
      <c r="W304" s="1">
        <v>0.328013</v>
      </c>
      <c r="X304" s="1">
        <v>6.3337000000000004E-2</v>
      </c>
      <c r="Y304" s="1"/>
      <c r="Z304" s="1">
        <v>0.35809200000000002</v>
      </c>
      <c r="AA304" s="1">
        <v>0.75556599999999996</v>
      </c>
      <c r="AB304" s="1">
        <v>0.23821400000000001</v>
      </c>
      <c r="AC304" s="1"/>
      <c r="AD304" s="1">
        <v>0.19545000000000001</v>
      </c>
      <c r="AE304" s="1">
        <v>0.36050700000000002</v>
      </c>
      <c r="AF304" s="1">
        <v>0.55939799999999995</v>
      </c>
    </row>
    <row r="305" spans="16:32" x14ac:dyDescent="0.25">
      <c r="P305" s="13">
        <v>303</v>
      </c>
      <c r="Q305" s="14">
        <v>39895</v>
      </c>
      <c r="R305" s="13">
        <v>240.9436</v>
      </c>
      <c r="S305" s="15">
        <f t="shared" si="9"/>
        <v>9.5557384615384588</v>
      </c>
      <c r="T305" s="15">
        <f t="shared" si="8"/>
        <v>0.53846084184513432</v>
      </c>
      <c r="U305" s="13"/>
      <c r="V305" s="15">
        <v>0.58096400000000004</v>
      </c>
      <c r="W305" s="15">
        <v>0.21008399999999999</v>
      </c>
      <c r="X305" s="15">
        <v>4.3292999999999998E-2</v>
      </c>
      <c r="Y305" s="15"/>
      <c r="Z305" s="15">
        <v>0.392924</v>
      </c>
      <c r="AA305" s="15">
        <v>0.73376399999999997</v>
      </c>
      <c r="AB305" s="15">
        <v>0.20219300000000001</v>
      </c>
      <c r="AC305" s="15"/>
      <c r="AD305" s="15">
        <v>0.210758</v>
      </c>
      <c r="AE305" s="15">
        <v>0.36064499999999999</v>
      </c>
      <c r="AF305" s="15">
        <v>0.54433299999999996</v>
      </c>
    </row>
    <row r="306" spans="16:32" x14ac:dyDescent="0.25">
      <c r="P306">
        <v>304</v>
      </c>
      <c r="Q306" s="10">
        <v>39896</v>
      </c>
      <c r="R306">
        <v>228.11490000000001</v>
      </c>
      <c r="S306" s="1">
        <f t="shared" si="9"/>
        <v>9.073276923076925</v>
      </c>
      <c r="T306" s="1">
        <f t="shared" si="8"/>
        <v>0.53651898491782135</v>
      </c>
      <c r="V306" s="1">
        <v>0.57104500000000002</v>
      </c>
      <c r="W306" s="1">
        <v>0.24176400000000001</v>
      </c>
      <c r="X306" s="1">
        <v>4.8485E-2</v>
      </c>
      <c r="Y306" s="1"/>
      <c r="Z306" s="1">
        <v>0.38663500000000001</v>
      </c>
      <c r="AA306" s="1">
        <v>0.73855999999999999</v>
      </c>
      <c r="AB306" s="1">
        <v>0.20866499999999999</v>
      </c>
      <c r="AC306" s="1"/>
      <c r="AD306" s="1">
        <v>0.213976</v>
      </c>
      <c r="AE306" s="1">
        <v>0.360765</v>
      </c>
      <c r="AF306" s="1">
        <v>0.53908100000000003</v>
      </c>
    </row>
    <row r="307" spans="16:32" x14ac:dyDescent="0.25">
      <c r="P307" s="13">
        <v>305</v>
      </c>
      <c r="Q307" s="14">
        <v>39897</v>
      </c>
      <c r="R307" s="13">
        <v>206.7319</v>
      </c>
      <c r="S307" s="15">
        <f t="shared" si="9"/>
        <v>-17.105850000000004</v>
      </c>
      <c r="T307" s="15">
        <f t="shared" si="8"/>
        <v>0.43115075364142291</v>
      </c>
      <c r="U307" s="13"/>
      <c r="V307" s="15">
        <v>0.55400199999999999</v>
      </c>
      <c r="W307" s="15">
        <v>0.30162299999999997</v>
      </c>
      <c r="X307" s="15">
        <v>5.8638000000000003E-2</v>
      </c>
      <c r="Y307" s="15"/>
      <c r="Z307" s="15">
        <v>0.20963699999999999</v>
      </c>
      <c r="AA307" s="15">
        <v>0.74507100000000004</v>
      </c>
      <c r="AB307" s="15">
        <v>0.390712</v>
      </c>
      <c r="AC307" s="15"/>
      <c r="AD307" s="15">
        <v>6.3108999999999998E-2</v>
      </c>
      <c r="AE307" s="15">
        <v>0.34863699999999997</v>
      </c>
      <c r="AF307" s="15">
        <v>0.79628200000000005</v>
      </c>
    </row>
    <row r="308" spans="16:32" x14ac:dyDescent="0.25">
      <c r="P308">
        <v>306</v>
      </c>
      <c r="Q308" s="10">
        <v>39898</v>
      </c>
      <c r="R308">
        <v>209.30549999999999</v>
      </c>
      <c r="S308" s="1">
        <f t="shared" si="9"/>
        <v>-9.4047000000000054</v>
      </c>
      <c r="T308" s="1">
        <f t="shared" si="8"/>
        <v>0.46214707207016836</v>
      </c>
      <c r="V308" s="1">
        <v>0.556091</v>
      </c>
      <c r="W308" s="1">
        <v>0.29399199999999998</v>
      </c>
      <c r="X308" s="1">
        <v>5.7308999999999999E-2</v>
      </c>
      <c r="Y308" s="1"/>
      <c r="Z308" s="1">
        <v>0.25300299999999998</v>
      </c>
      <c r="AA308" s="1">
        <v>0.76452699999999996</v>
      </c>
      <c r="AB308" s="1">
        <v>0.34646300000000002</v>
      </c>
      <c r="AC308" s="1"/>
      <c r="AD308" s="1">
        <v>7.6945E-2</v>
      </c>
      <c r="AE308" s="1">
        <v>0.35108800000000001</v>
      </c>
      <c r="AF308" s="1">
        <v>0.76414199999999999</v>
      </c>
    </row>
    <row r="309" spans="16:32" x14ac:dyDescent="0.25">
      <c r="P309" s="13">
        <v>307</v>
      </c>
      <c r="Q309" s="14">
        <v>39899</v>
      </c>
      <c r="R309" s="13">
        <v>222.8844</v>
      </c>
      <c r="S309" s="15">
        <f t="shared" si="9"/>
        <v>8.0762500000000017</v>
      </c>
      <c r="T309" s="15">
        <f t="shared" si="8"/>
        <v>0.53250605646041904</v>
      </c>
      <c r="U309" s="13"/>
      <c r="V309" s="15">
        <v>0.56693899999999997</v>
      </c>
      <c r="W309" s="15">
        <v>0.25562600000000002</v>
      </c>
      <c r="X309" s="15">
        <v>5.0788E-2</v>
      </c>
      <c r="Y309" s="15"/>
      <c r="Z309" s="15">
        <v>0.35058400000000001</v>
      </c>
      <c r="AA309" s="15">
        <v>0.758857</v>
      </c>
      <c r="AB309" s="15">
        <v>0.246008</v>
      </c>
      <c r="AC309" s="15"/>
      <c r="AD309" s="15">
        <v>0.154194</v>
      </c>
      <c r="AE309" s="15">
        <v>0.35767599999999999</v>
      </c>
      <c r="AF309" s="15">
        <v>0.62265400000000004</v>
      </c>
    </row>
    <row r="310" spans="16:32" x14ac:dyDescent="0.25">
      <c r="P310">
        <v>308</v>
      </c>
      <c r="Q310" s="10">
        <v>39902</v>
      </c>
      <c r="R310">
        <v>198.86750000000001</v>
      </c>
      <c r="S310" s="1">
        <f t="shared" si="9"/>
        <v>-3.8547615384615352</v>
      </c>
      <c r="T310" s="1">
        <f t="shared" si="8"/>
        <v>0.48448499040883053</v>
      </c>
      <c r="V310" s="1">
        <v>0.54754400000000003</v>
      </c>
      <c r="W310" s="1">
        <v>0.32556600000000002</v>
      </c>
      <c r="X310" s="1">
        <v>6.2894000000000005E-2</v>
      </c>
      <c r="Y310" s="1"/>
      <c r="Z310" s="1">
        <v>0.27684199999999998</v>
      </c>
      <c r="AA310" s="1">
        <v>0.76917100000000005</v>
      </c>
      <c r="AB310" s="1">
        <v>0.32211400000000001</v>
      </c>
      <c r="AC310" s="1"/>
      <c r="AD310" s="1">
        <v>9.3293000000000001E-2</v>
      </c>
      <c r="AE310" s="1">
        <v>0.35346300000000003</v>
      </c>
      <c r="AF310" s="1">
        <v>0.72816000000000003</v>
      </c>
    </row>
    <row r="311" spans="16:32" x14ac:dyDescent="0.25">
      <c r="P311" s="13">
        <v>309</v>
      </c>
      <c r="Q311" s="14">
        <v>39903</v>
      </c>
      <c r="R311" s="13">
        <v>178.374</v>
      </c>
      <c r="S311" s="15">
        <f t="shared" si="9"/>
        <v>-10.407146153846153</v>
      </c>
      <c r="T311" s="15">
        <f t="shared" si="8"/>
        <v>0.45811233177913568</v>
      </c>
      <c r="U311" s="13"/>
      <c r="V311" s="15">
        <v>0.53013299999999997</v>
      </c>
      <c r="W311" s="15">
        <v>0.39139099999999999</v>
      </c>
      <c r="X311" s="15">
        <v>7.5459999999999999E-2</v>
      </c>
      <c r="Y311" s="15"/>
      <c r="Z311" s="15">
        <v>0.181757</v>
      </c>
      <c r="AA311" s="15">
        <v>0.72327699999999995</v>
      </c>
      <c r="AB311" s="15">
        <v>0.41947200000000001</v>
      </c>
      <c r="AC311" s="15"/>
      <c r="AD311" s="15">
        <v>5.9865000000000002E-2</v>
      </c>
      <c r="AE311" s="15">
        <v>0.347939</v>
      </c>
      <c r="AF311" s="15">
        <v>0.80219200000000002</v>
      </c>
    </row>
    <row r="312" spans="16:32" x14ac:dyDescent="0.25">
      <c r="P312">
        <v>310</v>
      </c>
      <c r="Q312" s="10">
        <v>39904</v>
      </c>
      <c r="R312">
        <v>201.41919999999999</v>
      </c>
      <c r="S312" s="1">
        <f t="shared" si="9"/>
        <v>1.2758499999999913</v>
      </c>
      <c r="T312" s="1">
        <f t="shared" si="8"/>
        <v>0.5051351620040273</v>
      </c>
      <c r="V312" s="1">
        <v>0.549651</v>
      </c>
      <c r="W312" s="1">
        <v>0.31769900000000001</v>
      </c>
      <c r="X312" s="1">
        <v>6.148E-2</v>
      </c>
      <c r="Y312" s="1"/>
      <c r="Z312" s="1">
        <v>0.31345400000000001</v>
      </c>
      <c r="AA312" s="1">
        <v>0.76879200000000003</v>
      </c>
      <c r="AB312" s="1">
        <v>0.284474</v>
      </c>
      <c r="AC312" s="1"/>
      <c r="AD312" s="1">
        <v>0.123792</v>
      </c>
      <c r="AE312" s="1">
        <v>0.35616399999999998</v>
      </c>
      <c r="AF312" s="1">
        <v>0.67051099999999997</v>
      </c>
    </row>
    <row r="313" spans="16:32" x14ac:dyDescent="0.25">
      <c r="P313" s="13">
        <v>311</v>
      </c>
      <c r="Q313" s="14">
        <v>39905</v>
      </c>
      <c r="R313" s="13">
        <v>226.41540000000001</v>
      </c>
      <c r="S313" s="15">
        <f t="shared" si="9"/>
        <v>24.020700000000005</v>
      </c>
      <c r="T313" s="15">
        <f t="shared" si="8"/>
        <v>0.59668079002244689</v>
      </c>
      <c r="U313" s="13"/>
      <c r="V313" s="15">
        <v>0.56971499999999997</v>
      </c>
      <c r="W313" s="15">
        <v>0.24620900000000001</v>
      </c>
      <c r="X313" s="15">
        <v>4.9221000000000001E-2</v>
      </c>
      <c r="Y313" s="15"/>
      <c r="Z313" s="15">
        <v>0.430149</v>
      </c>
      <c r="AA313" s="15">
        <v>0.69616</v>
      </c>
      <c r="AB313" s="15">
        <v>0.16451499999999999</v>
      </c>
      <c r="AC313" s="15"/>
      <c r="AD313" s="15">
        <v>0.33066200000000001</v>
      </c>
      <c r="AE313" s="15">
        <v>0.36516700000000002</v>
      </c>
      <c r="AF313" s="15">
        <v>0.41166999999999998</v>
      </c>
    </row>
    <row r="314" spans="16:32" x14ac:dyDescent="0.25">
      <c r="P314">
        <v>312</v>
      </c>
      <c r="Q314" s="10">
        <v>39906</v>
      </c>
      <c r="R314">
        <v>273.29230000000001</v>
      </c>
      <c r="S314" s="1">
        <f t="shared" si="9"/>
        <v>35.936550000000011</v>
      </c>
      <c r="T314" s="1">
        <f t="shared" si="8"/>
        <v>0.64464083247703696</v>
      </c>
      <c r="V314" s="1">
        <v>0.60519800000000001</v>
      </c>
      <c r="W314" s="1">
        <v>0.14509</v>
      </c>
      <c r="X314" s="1">
        <v>3.2695000000000002E-2</v>
      </c>
      <c r="Y314" s="1"/>
      <c r="Z314" s="1">
        <v>0.48203699999999999</v>
      </c>
      <c r="AA314" s="1">
        <v>0.61094999999999999</v>
      </c>
      <c r="AB314" s="1">
        <v>0.11555700000000001</v>
      </c>
      <c r="AC314" s="1"/>
      <c r="AD314" s="1">
        <v>0.39615</v>
      </c>
      <c r="AE314" s="1">
        <v>0.36871100000000001</v>
      </c>
      <c r="AF314" s="1">
        <v>0.356906</v>
      </c>
    </row>
    <row r="315" spans="16:32" x14ac:dyDescent="0.25">
      <c r="P315" s="13">
        <v>313</v>
      </c>
      <c r="Q315" s="14">
        <v>39909</v>
      </c>
      <c r="R315" s="13">
        <v>276.23379999999997</v>
      </c>
      <c r="S315" s="15">
        <f t="shared" si="9"/>
        <v>9.806730769230759</v>
      </c>
      <c r="T315" s="15">
        <f t="shared" si="8"/>
        <v>0.53947105947398155</v>
      </c>
      <c r="U315" s="13"/>
      <c r="V315" s="15">
        <v>0.60735600000000001</v>
      </c>
      <c r="W315" s="15">
        <v>0.14019699999999999</v>
      </c>
      <c r="X315" s="15">
        <v>3.1884999999999997E-2</v>
      </c>
      <c r="Y315" s="15"/>
      <c r="Z315" s="15">
        <v>0.43423899999999999</v>
      </c>
      <c r="AA315" s="15">
        <v>0.69095300000000004</v>
      </c>
      <c r="AB315" s="15">
        <v>0.160471</v>
      </c>
      <c r="AC315" s="15"/>
      <c r="AD315" s="15">
        <v>0.26087300000000002</v>
      </c>
      <c r="AE315" s="15">
        <v>0.36340499999999998</v>
      </c>
      <c r="AF315" s="15">
        <v>0.48633900000000002</v>
      </c>
    </row>
    <row r="316" spans="16:32" x14ac:dyDescent="0.25">
      <c r="P316">
        <v>314</v>
      </c>
      <c r="Q316" s="10">
        <v>39910</v>
      </c>
      <c r="R316">
        <v>250.34700000000001</v>
      </c>
      <c r="S316" s="1">
        <f t="shared" si="9"/>
        <v>-4.1862884615384646</v>
      </c>
      <c r="T316" s="1">
        <f t="shared" si="8"/>
        <v>0.4831506294269779</v>
      </c>
      <c r="V316" s="1">
        <v>0.58811400000000003</v>
      </c>
      <c r="W316" s="1">
        <v>0.18900800000000001</v>
      </c>
      <c r="X316" s="1">
        <v>3.9867E-2</v>
      </c>
      <c r="Y316" s="1"/>
      <c r="Z316" s="1">
        <v>0.24124799999999999</v>
      </c>
      <c r="AA316" s="1">
        <v>0.76074200000000003</v>
      </c>
      <c r="AB316" s="1">
        <v>0.35844500000000001</v>
      </c>
      <c r="AC316" s="1"/>
      <c r="AD316" s="1">
        <v>6.5773999999999999E-2</v>
      </c>
      <c r="AE316" s="1">
        <v>0.34920600000000002</v>
      </c>
      <c r="AF316" s="1">
        <v>0.79198500000000005</v>
      </c>
    </row>
    <row r="317" spans="16:32" x14ac:dyDescent="0.25">
      <c r="P317" s="13">
        <v>315</v>
      </c>
      <c r="Q317" s="14">
        <v>39911</v>
      </c>
      <c r="R317" s="13">
        <v>126.7576</v>
      </c>
      <c r="S317" s="15">
        <f t="shared" si="9"/>
        <v>-74.738099999999989</v>
      </c>
      <c r="T317" s="15">
        <f t="shared" si="8"/>
        <v>0.19918701150355184</v>
      </c>
      <c r="U317" s="13"/>
      <c r="V317" s="15">
        <v>0.481292</v>
      </c>
      <c r="W317" s="15">
        <v>0.55832599999999999</v>
      </c>
      <c r="X317" s="15">
        <v>0.11795799999999999</v>
      </c>
      <c r="Y317" s="15"/>
      <c r="Z317" s="15">
        <v>2.5058E-2</v>
      </c>
      <c r="AA317" s="15">
        <v>0.191438</v>
      </c>
      <c r="AB317" s="15">
        <v>0.63996600000000003</v>
      </c>
      <c r="AC317" s="15"/>
      <c r="AD317" s="15">
        <v>4.6579000000000002E-2</v>
      </c>
      <c r="AE317" s="15">
        <v>0.33748699999999998</v>
      </c>
      <c r="AF317" s="15">
        <v>0.84098600000000001</v>
      </c>
    </row>
    <row r="318" spans="16:32" x14ac:dyDescent="0.25">
      <c r="P318">
        <v>316</v>
      </c>
      <c r="Q318" s="10">
        <v>39912</v>
      </c>
      <c r="R318">
        <v>7.1661000000000001</v>
      </c>
      <c r="S318" s="1">
        <f t="shared" si="9"/>
        <v>-121.59045</v>
      </c>
      <c r="T318" s="1">
        <f t="shared" si="8"/>
        <v>1.0611232595851838E-2</v>
      </c>
      <c r="V318" s="1">
        <v>0.32445200000000002</v>
      </c>
      <c r="W318" s="1">
        <v>0.75949100000000003</v>
      </c>
      <c r="X318" s="1">
        <v>0.27860600000000002</v>
      </c>
      <c r="Y318" s="1"/>
      <c r="Z318" s="1">
        <v>6.6769999999999998E-3</v>
      </c>
      <c r="AA318" s="1">
        <v>4.0511999999999999E-2</v>
      </c>
      <c r="AB318" s="1">
        <v>0.73163999999999996</v>
      </c>
      <c r="AC318" s="1"/>
      <c r="AD318" s="1">
        <v>4.5123000000000003E-2</v>
      </c>
      <c r="AE318" s="1">
        <v>0.32264799999999999</v>
      </c>
      <c r="AF318" s="1">
        <v>0.844225</v>
      </c>
    </row>
    <row r="319" spans="16:32" x14ac:dyDescent="0.25">
      <c r="P319" s="13">
        <v>317</v>
      </c>
      <c r="Q319" s="14">
        <v>39913</v>
      </c>
      <c r="R319" s="13">
        <v>-76.107100000000003</v>
      </c>
      <c r="S319" s="15">
        <f t="shared" si="9"/>
        <v>-101.43235</v>
      </c>
      <c r="T319" s="15">
        <f t="shared" si="8"/>
        <v>9.1745464044206249E-2</v>
      </c>
      <c r="U319" s="13"/>
      <c r="V319" s="15">
        <v>0.18662400000000001</v>
      </c>
      <c r="W319" s="15">
        <v>0.70708300000000002</v>
      </c>
      <c r="X319" s="15">
        <v>0.41389399999999998</v>
      </c>
      <c r="Y319" s="15"/>
      <c r="Z319" s="15">
        <v>1.0411999999999999E-2</v>
      </c>
      <c r="AA319" s="15">
        <v>6.8601999999999996E-2</v>
      </c>
      <c r="AB319" s="15">
        <v>0.70105499999999998</v>
      </c>
      <c r="AC319" s="15"/>
      <c r="AD319" s="15">
        <v>4.9355999999999997E-2</v>
      </c>
      <c r="AE319" s="15">
        <v>0.30504599999999998</v>
      </c>
      <c r="AF319" s="15">
        <v>0.83203099999999997</v>
      </c>
    </row>
    <row r="320" spans="16:32" x14ac:dyDescent="0.25">
      <c r="P320">
        <v>318</v>
      </c>
      <c r="Q320" s="10">
        <v>39916</v>
      </c>
      <c r="R320">
        <v>-130.4057</v>
      </c>
      <c r="S320" s="1">
        <f t="shared" si="9"/>
        <v>-30.632930769230761</v>
      </c>
      <c r="T320" s="1">
        <f t="shared" si="8"/>
        <v>0.37670567687568846</v>
      </c>
      <c r="V320" s="1">
        <v>0.11044</v>
      </c>
      <c r="W320" s="1">
        <v>0.56698899999999997</v>
      </c>
      <c r="X320" s="1">
        <v>0.494224</v>
      </c>
      <c r="Y320" s="1"/>
      <c r="Z320" s="1">
        <v>3.1642999999999998E-2</v>
      </c>
      <c r="AA320" s="1">
        <v>0.24436099999999999</v>
      </c>
      <c r="AB320" s="1">
        <v>0.62218799999999996</v>
      </c>
      <c r="AC320" s="1"/>
      <c r="AD320" s="1">
        <v>7.3194999999999996E-2</v>
      </c>
      <c r="AE320" s="1">
        <v>0.29369200000000001</v>
      </c>
      <c r="AF320" s="1">
        <v>0.77207099999999995</v>
      </c>
    </row>
    <row r="321" spans="16:32" x14ac:dyDescent="0.25">
      <c r="P321" s="13">
        <v>319</v>
      </c>
      <c r="Q321" s="14">
        <v>39917</v>
      </c>
      <c r="R321" s="13">
        <v>-151.6046</v>
      </c>
      <c r="S321" s="15">
        <f t="shared" si="9"/>
        <v>-18.695565384615382</v>
      </c>
      <c r="T321" s="15">
        <f t="shared" si="8"/>
        <v>0.42475231648948925</v>
      </c>
      <c r="U321" s="13"/>
      <c r="V321" s="15">
        <v>8.7484000000000006E-2</v>
      </c>
      <c r="W321" s="15">
        <v>0.489842</v>
      </c>
      <c r="X321" s="15">
        <v>0.52235100000000001</v>
      </c>
      <c r="Y321" s="15"/>
      <c r="Z321" s="15">
        <v>0.109115</v>
      </c>
      <c r="AA321" s="15">
        <v>0.60789800000000005</v>
      </c>
      <c r="AB321" s="15">
        <v>0.49951099999999998</v>
      </c>
      <c r="AC321" s="15"/>
      <c r="AD321" s="15">
        <v>0.22292999999999999</v>
      </c>
      <c r="AE321" s="15">
        <v>0.29677900000000002</v>
      </c>
      <c r="AF321" s="15">
        <v>0.49822699999999998</v>
      </c>
    </row>
    <row r="322" spans="16:32" x14ac:dyDescent="0.25">
      <c r="P322">
        <v>320</v>
      </c>
      <c r="Q322" s="10">
        <v>39918</v>
      </c>
      <c r="R322">
        <v>-143.28370000000001</v>
      </c>
      <c r="S322" s="1">
        <f t="shared" si="9"/>
        <v>-6.4390000000000072</v>
      </c>
      <c r="T322" s="1">
        <f t="shared" si="8"/>
        <v>0.47408370251680693</v>
      </c>
      <c r="V322" s="1">
        <v>9.5998E-2</v>
      </c>
      <c r="W322" s="1">
        <v>0.52119499999999996</v>
      </c>
      <c r="X322" s="1">
        <v>0.51154999999999995</v>
      </c>
      <c r="Y322" s="1"/>
      <c r="Z322" s="1">
        <v>0.269899</v>
      </c>
      <c r="AA322" s="1">
        <v>0.76822400000000002</v>
      </c>
      <c r="AB322" s="1">
        <v>0.32921600000000001</v>
      </c>
      <c r="AC322" s="1"/>
      <c r="AD322" s="1">
        <v>0.60510900000000001</v>
      </c>
      <c r="AE322" s="1">
        <v>0.33482000000000001</v>
      </c>
      <c r="AF322" s="1">
        <v>0.15870999999999999</v>
      </c>
    </row>
    <row r="323" spans="16:32" x14ac:dyDescent="0.25">
      <c r="P323" s="13">
        <v>321</v>
      </c>
      <c r="Q323" s="14">
        <v>39919</v>
      </c>
      <c r="R323" s="13">
        <v>-89.587000000000003</v>
      </c>
      <c r="S323" s="15">
        <f t="shared" si="9"/>
        <v>31.008800000000001</v>
      </c>
      <c r="T323" s="15">
        <f t="shared" si="8"/>
        <v>0.62480715722889213</v>
      </c>
      <c r="U323" s="13"/>
      <c r="V323" s="15">
        <v>0.16572899999999999</v>
      </c>
      <c r="W323" s="15">
        <v>0.68099900000000002</v>
      </c>
      <c r="X323" s="15">
        <v>0.43480799999999997</v>
      </c>
      <c r="Y323" s="15"/>
      <c r="Z323" s="15">
        <v>0.46133999999999997</v>
      </c>
      <c r="AA323" s="15">
        <v>0.65016700000000005</v>
      </c>
      <c r="AB323" s="15">
        <v>0.13439200000000001</v>
      </c>
      <c r="AC323" s="15"/>
      <c r="AD323" s="15">
        <v>0.69080600000000003</v>
      </c>
      <c r="AE323" s="15">
        <v>0.31141099999999999</v>
      </c>
      <c r="AF323" s="15">
        <v>0.115811</v>
      </c>
    </row>
    <row r="324" spans="16:32" x14ac:dyDescent="0.25">
      <c r="P324">
        <v>322</v>
      </c>
      <c r="Q324" s="10">
        <v>39920</v>
      </c>
      <c r="R324">
        <v>-54.4696</v>
      </c>
      <c r="S324" s="1">
        <f t="shared" si="9"/>
        <v>44.407050000000005</v>
      </c>
      <c r="T324" s="1">
        <f t="shared" ref="T324:T387" si="10">((S324/124.22685)+1)/2</f>
        <v>0.67873370370415098</v>
      </c>
      <c r="V324" s="1">
        <v>0.22192100000000001</v>
      </c>
      <c r="W324" s="1">
        <v>0.737591</v>
      </c>
      <c r="X324" s="1">
        <v>0.37933499999999998</v>
      </c>
      <c r="Y324" s="1"/>
      <c r="Z324" s="1">
        <v>0.51530799999999999</v>
      </c>
      <c r="AA324" s="1">
        <v>0.53208100000000003</v>
      </c>
      <c r="AB324" s="1">
        <v>8.7913000000000005E-2</v>
      </c>
      <c r="AC324" s="1"/>
      <c r="AD324" s="1">
        <v>0.73414299999999999</v>
      </c>
      <c r="AE324" s="1">
        <v>0.29002299999999998</v>
      </c>
      <c r="AF324" s="1">
        <v>0.11004</v>
      </c>
    </row>
    <row r="325" spans="16:32" x14ac:dyDescent="0.25">
      <c r="P325" s="13">
        <v>323</v>
      </c>
      <c r="Q325" s="14">
        <v>39923</v>
      </c>
      <c r="R325" s="13">
        <v>-59.175699999999999</v>
      </c>
      <c r="S325" s="15">
        <f t="shared" si="9"/>
        <v>5.4863192307692303</v>
      </c>
      <c r="T325" s="15">
        <f t="shared" si="10"/>
        <v>0.52208185762888304</v>
      </c>
      <c r="U325" s="13"/>
      <c r="V325" s="15">
        <v>0.21410799999999999</v>
      </c>
      <c r="W325" s="15">
        <v>0.73208600000000001</v>
      </c>
      <c r="X325" s="15">
        <v>0.38693699999999998</v>
      </c>
      <c r="Y325" s="15"/>
      <c r="Z325" s="15">
        <v>0.38758199999999998</v>
      </c>
      <c r="AA325" s="15">
        <v>0.73786399999999996</v>
      </c>
      <c r="AB325" s="15">
        <v>0.20769000000000001</v>
      </c>
      <c r="AC325" s="15"/>
      <c r="AD325" s="15">
        <v>0.63370400000000005</v>
      </c>
      <c r="AE325" s="15">
        <v>0.38265500000000002</v>
      </c>
      <c r="AF325" s="15">
        <v>0.124679</v>
      </c>
    </row>
    <row r="326" spans="16:32" x14ac:dyDescent="0.25">
      <c r="P326">
        <v>324</v>
      </c>
      <c r="Q326" s="10">
        <v>39925</v>
      </c>
      <c r="R326">
        <v>-76.540599999999998</v>
      </c>
      <c r="S326" s="1">
        <f t="shared" ref="S326:S389" si="11">SLOPE(R324:R326,Q324:Q326)</f>
        <v>-4.1895552631578941</v>
      </c>
      <c r="T326" s="1">
        <f t="shared" si="10"/>
        <v>0.48313748089419517</v>
      </c>
      <c r="V326" s="1">
        <v>0.18593699999999999</v>
      </c>
      <c r="W326" s="1">
        <v>0.70633199999999996</v>
      </c>
      <c r="X326" s="1">
        <v>0.41457500000000003</v>
      </c>
      <c r="Y326" s="1"/>
      <c r="Z326" s="1">
        <v>0.24373</v>
      </c>
      <c r="AA326" s="1">
        <v>0.76162700000000005</v>
      </c>
      <c r="AB326" s="1">
        <v>0.35591699999999998</v>
      </c>
      <c r="AC326" s="1"/>
      <c r="AD326" s="1">
        <v>0.42519899999999999</v>
      </c>
      <c r="AE326" s="1">
        <v>0.38477099999999997</v>
      </c>
      <c r="AF326" s="1">
        <v>0.23430400000000001</v>
      </c>
    </row>
    <row r="327" spans="16:32" x14ac:dyDescent="0.25">
      <c r="P327" s="13">
        <v>325</v>
      </c>
      <c r="Q327" s="14">
        <v>39926</v>
      </c>
      <c r="R327" s="13">
        <v>-43.552500000000002</v>
      </c>
      <c r="S327" s="15">
        <f t="shared" si="11"/>
        <v>3.2234214285714273</v>
      </c>
      <c r="T327" s="15">
        <f t="shared" si="10"/>
        <v>0.51297393207898057</v>
      </c>
      <c r="U327" s="13"/>
      <c r="V327" s="15">
        <v>0.24021700000000001</v>
      </c>
      <c r="W327" s="15">
        <v>0.748089</v>
      </c>
      <c r="X327" s="15">
        <v>0.361566</v>
      </c>
      <c r="Y327" s="15"/>
      <c r="Z327" s="15">
        <v>0.34916999999999998</v>
      </c>
      <c r="AA327" s="15">
        <v>0.75942500000000002</v>
      </c>
      <c r="AB327" s="15">
        <v>0.247476</v>
      </c>
      <c r="AC327" s="15"/>
      <c r="AD327" s="15">
        <v>0.58434799999999998</v>
      </c>
      <c r="AE327" s="15">
        <v>0.405339</v>
      </c>
      <c r="AF327" s="15">
        <v>0.143981</v>
      </c>
    </row>
    <row r="328" spans="16:32" x14ac:dyDescent="0.25">
      <c r="P328">
        <v>326</v>
      </c>
      <c r="Q328" s="10">
        <v>39927</v>
      </c>
      <c r="R328">
        <v>-27.802</v>
      </c>
      <c r="S328" s="1">
        <f t="shared" si="11"/>
        <v>24.369299999999999</v>
      </c>
      <c r="T328" s="1">
        <f t="shared" si="10"/>
        <v>0.59808386834247185</v>
      </c>
      <c r="V328" s="1">
        <v>0.26677600000000001</v>
      </c>
      <c r="W328" s="1">
        <v>0.75795599999999996</v>
      </c>
      <c r="X328" s="1">
        <v>0.33572099999999999</v>
      </c>
      <c r="Y328" s="1"/>
      <c r="Z328" s="1">
        <v>0.43175799999999998</v>
      </c>
      <c r="AA328" s="1">
        <v>0.69413899999999995</v>
      </c>
      <c r="AB328" s="1">
        <v>0.16292100000000001</v>
      </c>
      <c r="AC328" s="1"/>
      <c r="AD328" s="1">
        <v>0.67589200000000005</v>
      </c>
      <c r="AE328" s="1">
        <v>0.37010199999999999</v>
      </c>
      <c r="AF328" s="1">
        <v>0.116547</v>
      </c>
    </row>
    <row r="329" spans="16:32" x14ac:dyDescent="0.25">
      <c r="P329" s="13">
        <v>327</v>
      </c>
      <c r="Q329" s="14">
        <v>39930</v>
      </c>
      <c r="R329" s="13">
        <v>-49.441600000000001</v>
      </c>
      <c r="S329" s="15">
        <f t="shared" si="11"/>
        <v>-2.797103846153846</v>
      </c>
      <c r="T329" s="15">
        <f t="shared" si="10"/>
        <v>0.48874195133276804</v>
      </c>
      <c r="U329" s="13"/>
      <c r="V329" s="15">
        <v>0.230323</v>
      </c>
      <c r="W329" s="15">
        <v>0.74281399999999997</v>
      </c>
      <c r="X329" s="15">
        <v>0.371172</v>
      </c>
      <c r="Y329" s="15"/>
      <c r="Z329" s="15">
        <v>0.28974800000000001</v>
      </c>
      <c r="AA329" s="15">
        <v>0.77006600000000003</v>
      </c>
      <c r="AB329" s="15">
        <v>0.30888399999999999</v>
      </c>
      <c r="AC329" s="15"/>
      <c r="AD329" s="15">
        <v>0.48335800000000001</v>
      </c>
      <c r="AE329" s="15">
        <v>0.40789300000000001</v>
      </c>
      <c r="AF329" s="15">
        <v>0.193746</v>
      </c>
    </row>
    <row r="330" spans="16:32" x14ac:dyDescent="0.25">
      <c r="P330">
        <v>328</v>
      </c>
      <c r="Q330" s="10">
        <v>39931</v>
      </c>
      <c r="R330">
        <v>-52.833300000000001</v>
      </c>
      <c r="S330" s="1">
        <f t="shared" si="11"/>
        <v>-6.478296153846153</v>
      </c>
      <c r="T330" s="1">
        <f t="shared" si="10"/>
        <v>0.4739255396323494</v>
      </c>
      <c r="V330" s="1">
        <v>0.22464899999999999</v>
      </c>
      <c r="W330" s="1">
        <v>0.73936500000000005</v>
      </c>
      <c r="X330" s="1">
        <v>0.37668299999999999</v>
      </c>
      <c r="Y330" s="1"/>
      <c r="Z330" s="1">
        <v>0.23533999999999999</v>
      </c>
      <c r="AA330" s="1">
        <v>0.75844299999999998</v>
      </c>
      <c r="AB330" s="1">
        <v>0.36446600000000001</v>
      </c>
      <c r="AC330" s="1"/>
      <c r="AD330" s="1">
        <v>0.35475000000000001</v>
      </c>
      <c r="AE330" s="1">
        <v>0.39480100000000001</v>
      </c>
      <c r="AF330" s="1">
        <v>0.28470499999999999</v>
      </c>
    </row>
    <row r="331" spans="16:32" x14ac:dyDescent="0.25">
      <c r="P331" s="13">
        <v>329</v>
      </c>
      <c r="Q331" s="14">
        <v>39932</v>
      </c>
      <c r="R331" s="13">
        <v>-16.346599999999999</v>
      </c>
      <c r="S331" s="15">
        <f t="shared" si="11"/>
        <v>16.547499999999999</v>
      </c>
      <c r="T331" s="15">
        <f t="shared" si="10"/>
        <v>0.56660194635861727</v>
      </c>
      <c r="U331" s="13"/>
      <c r="V331" s="15">
        <v>0.28598600000000002</v>
      </c>
      <c r="W331" s="15">
        <v>0.76145499999999999</v>
      </c>
      <c r="X331" s="15">
        <v>0.31689099999999998</v>
      </c>
      <c r="Y331" s="15"/>
      <c r="Z331" s="15">
        <v>0.39429500000000001</v>
      </c>
      <c r="AA331" s="15">
        <v>0.73266399999999998</v>
      </c>
      <c r="AB331" s="15">
        <v>0.20078499999999999</v>
      </c>
      <c r="AC331" s="15"/>
      <c r="AD331" s="15">
        <v>0.63625200000000004</v>
      </c>
      <c r="AE331" s="15">
        <v>0.39683099999999999</v>
      </c>
      <c r="AF331" s="15">
        <v>0.12955</v>
      </c>
    </row>
    <row r="332" spans="16:32" x14ac:dyDescent="0.25">
      <c r="P332">
        <v>330</v>
      </c>
      <c r="Q332" s="10">
        <v>39933</v>
      </c>
      <c r="R332">
        <v>-34.357300000000002</v>
      </c>
      <c r="S332" s="1">
        <f t="shared" si="11"/>
        <v>9.2379999999999995</v>
      </c>
      <c r="T332" s="1">
        <f t="shared" si="10"/>
        <v>0.53718197797014089</v>
      </c>
      <c r="V332" s="1">
        <v>0.25572299999999998</v>
      </c>
      <c r="W332" s="1">
        <v>0.75458000000000003</v>
      </c>
      <c r="X332" s="1">
        <v>0.346495</v>
      </c>
      <c r="Y332" s="1"/>
      <c r="Z332" s="1">
        <v>0.35675899999999999</v>
      </c>
      <c r="AA332" s="1">
        <v>0.75618399999999997</v>
      </c>
      <c r="AB332" s="1">
        <v>0.23959800000000001</v>
      </c>
      <c r="AC332" s="1"/>
      <c r="AD332" s="1">
        <v>0.59031400000000001</v>
      </c>
      <c r="AE332" s="1">
        <v>0.40671600000000002</v>
      </c>
      <c r="AF332" s="1">
        <v>0.14293600000000001</v>
      </c>
    </row>
    <row r="333" spans="16:32" x14ac:dyDescent="0.25">
      <c r="P333" s="13">
        <v>331</v>
      </c>
      <c r="Q333" s="14">
        <v>39937</v>
      </c>
      <c r="R333" s="13">
        <v>-0.1258</v>
      </c>
      <c r="S333" s="15">
        <f t="shared" si="11"/>
        <v>4.7623642857142849</v>
      </c>
      <c r="T333" s="15">
        <f t="shared" si="10"/>
        <v>0.51916801515016398</v>
      </c>
      <c r="U333" s="13"/>
      <c r="V333" s="15">
        <v>0.31270700000000001</v>
      </c>
      <c r="W333" s="15">
        <v>0.76138899999999998</v>
      </c>
      <c r="X333" s="15">
        <v>0.29038999999999998</v>
      </c>
      <c r="Y333" s="15"/>
      <c r="Z333" s="15">
        <v>0.35076600000000002</v>
      </c>
      <c r="AA333" s="15">
        <v>0.75878199999999996</v>
      </c>
      <c r="AB333" s="15">
        <v>0.24581800000000001</v>
      </c>
      <c r="AC333" s="15"/>
      <c r="AD333" s="15">
        <v>0.55418199999999995</v>
      </c>
      <c r="AE333" s="15">
        <v>0.413524</v>
      </c>
      <c r="AF333" s="15">
        <v>0.16785900000000001</v>
      </c>
    </row>
    <row r="334" spans="16:32" x14ac:dyDescent="0.25">
      <c r="P334">
        <v>332</v>
      </c>
      <c r="Q334" s="10">
        <v>39938</v>
      </c>
      <c r="R334">
        <v>27.5794</v>
      </c>
      <c r="S334" s="1">
        <f t="shared" si="11"/>
        <v>11.293207142857142</v>
      </c>
      <c r="T334" s="1">
        <f t="shared" si="10"/>
        <v>0.545453970469577</v>
      </c>
      <c r="V334" s="1">
        <v>0.35618699999999998</v>
      </c>
      <c r="W334" s="1">
        <v>0.74805600000000005</v>
      </c>
      <c r="X334" s="1">
        <v>0.24632299999999999</v>
      </c>
      <c r="Y334" s="1"/>
      <c r="Z334" s="1">
        <v>0.46116600000000002</v>
      </c>
      <c r="AA334" s="1">
        <v>0.65046599999999999</v>
      </c>
      <c r="AB334" s="1">
        <v>0.13455500000000001</v>
      </c>
      <c r="AC334" s="1"/>
      <c r="AD334" s="1">
        <v>0.71776799999999996</v>
      </c>
      <c r="AE334" s="1">
        <v>0.36416399999999999</v>
      </c>
      <c r="AF334" s="1">
        <v>0.114867</v>
      </c>
    </row>
    <row r="335" spans="16:32" x14ac:dyDescent="0.25">
      <c r="P335" s="13">
        <v>333</v>
      </c>
      <c r="Q335" s="14">
        <v>39939</v>
      </c>
      <c r="R335" s="13">
        <v>122.62350000000001</v>
      </c>
      <c r="S335" s="15">
        <f t="shared" si="11"/>
        <v>61.374650000000003</v>
      </c>
      <c r="T335" s="15">
        <f t="shared" si="10"/>
        <v>0.74702650835950524</v>
      </c>
      <c r="U335" s="13"/>
      <c r="V335" s="15">
        <v>0.47699000000000003</v>
      </c>
      <c r="W335" s="15">
        <v>0.57050400000000001</v>
      </c>
      <c r="X335" s="15">
        <v>0.122096</v>
      </c>
      <c r="Y335" s="15"/>
      <c r="Z335" s="15">
        <v>0.574461</v>
      </c>
      <c r="AA335" s="15">
        <v>0.35324499999999998</v>
      </c>
      <c r="AB335" s="15">
        <v>4.9035000000000002E-2</v>
      </c>
      <c r="AC335" s="15"/>
      <c r="AD335" s="15">
        <v>0.80343100000000001</v>
      </c>
      <c r="AE335" s="15">
        <v>0.36127100000000001</v>
      </c>
      <c r="AF335" s="15">
        <v>0.10016700000000001</v>
      </c>
    </row>
    <row r="336" spans="16:32" x14ac:dyDescent="0.25">
      <c r="P336">
        <v>334</v>
      </c>
      <c r="Q336" s="10">
        <v>39940</v>
      </c>
      <c r="R336">
        <v>110.1788</v>
      </c>
      <c r="S336" s="1">
        <f t="shared" si="11"/>
        <v>41.299700000000001</v>
      </c>
      <c r="T336" s="1">
        <f t="shared" si="10"/>
        <v>0.66622694691204032</v>
      </c>
      <c r="V336" s="1">
        <v>0.46361999999999998</v>
      </c>
      <c r="W336" s="1">
        <v>0.605271</v>
      </c>
      <c r="X336" s="1">
        <v>0.135237</v>
      </c>
      <c r="Y336" s="1"/>
      <c r="Z336" s="1">
        <v>0.50342500000000001</v>
      </c>
      <c r="AA336" s="1">
        <v>0.56248900000000002</v>
      </c>
      <c r="AB336" s="1">
        <v>9.7366999999999995E-2</v>
      </c>
      <c r="AC336" s="1"/>
      <c r="AD336" s="1">
        <v>0.74336999999999998</v>
      </c>
      <c r="AE336" s="1">
        <v>0.361342</v>
      </c>
      <c r="AF336" s="1">
        <v>0.12423099999999999</v>
      </c>
    </row>
    <row r="337" spans="16:32" x14ac:dyDescent="0.25">
      <c r="P337" s="13">
        <v>335</v>
      </c>
      <c r="Q337" s="14">
        <v>39941</v>
      </c>
      <c r="R337" s="13">
        <v>108.863</v>
      </c>
      <c r="S337" s="15">
        <f t="shared" si="11"/>
        <v>-6.8802500000000038</v>
      </c>
      <c r="T337" s="15">
        <f t="shared" si="10"/>
        <v>0.47230771769549013</v>
      </c>
      <c r="U337" s="13"/>
      <c r="V337" s="15">
        <v>0.46216800000000002</v>
      </c>
      <c r="W337" s="15">
        <v>0.60876799999999998</v>
      </c>
      <c r="X337" s="15">
        <v>0.136686</v>
      </c>
      <c r="Y337" s="15"/>
      <c r="Z337" s="15">
        <v>0.26738499999999998</v>
      </c>
      <c r="AA337" s="15">
        <v>0.76780000000000004</v>
      </c>
      <c r="AB337" s="15">
        <v>0.331785</v>
      </c>
      <c r="AC337" s="15"/>
      <c r="AD337" s="15">
        <v>0.14611199999999999</v>
      </c>
      <c r="AE337" s="15">
        <v>0.37275900000000001</v>
      </c>
      <c r="AF337" s="15">
        <v>0.60322399999999998</v>
      </c>
    </row>
    <row r="338" spans="16:32" x14ac:dyDescent="0.25">
      <c r="P338">
        <v>336</v>
      </c>
      <c r="Q338" s="10">
        <v>39944</v>
      </c>
      <c r="R338">
        <v>98.050399999999996</v>
      </c>
      <c r="S338" s="1">
        <f t="shared" si="11"/>
        <v>-3.1641230769230764</v>
      </c>
      <c r="T338" s="1">
        <f t="shared" si="10"/>
        <v>0.4872647375469833</v>
      </c>
      <c r="V338" s="1">
        <v>0.44994699999999999</v>
      </c>
      <c r="W338" s="1">
        <v>0.6361</v>
      </c>
      <c r="X338" s="1">
        <v>0.14902599999999999</v>
      </c>
      <c r="Y338" s="1"/>
      <c r="Z338" s="1">
        <v>0.27203300000000002</v>
      </c>
      <c r="AA338" s="1">
        <v>0.76854999999999996</v>
      </c>
      <c r="AB338" s="1">
        <v>0.32703399999999999</v>
      </c>
      <c r="AC338" s="1"/>
      <c r="AD338" s="1">
        <v>0.16633200000000001</v>
      </c>
      <c r="AE338" s="1">
        <v>0.377915</v>
      </c>
      <c r="AF338" s="1">
        <v>0.56437300000000001</v>
      </c>
    </row>
    <row r="339" spans="16:32" x14ac:dyDescent="0.25">
      <c r="P339" s="13">
        <v>337</v>
      </c>
      <c r="Q339" s="14">
        <v>39945</v>
      </c>
      <c r="R339" s="13">
        <v>53.000300000000003</v>
      </c>
      <c r="S339" s="15">
        <f t="shared" si="11"/>
        <v>-11.574565384615381</v>
      </c>
      <c r="T339" s="15">
        <f t="shared" si="10"/>
        <v>0.45341359221208866</v>
      </c>
      <c r="U339" s="13"/>
      <c r="V339" s="15">
        <v>0.39293499999999998</v>
      </c>
      <c r="W339" s="15">
        <v>0.72095399999999998</v>
      </c>
      <c r="X339" s="15">
        <v>0.208233</v>
      </c>
      <c r="Y339" s="15"/>
      <c r="Z339" s="15">
        <v>0.152841</v>
      </c>
      <c r="AA339" s="15">
        <v>0.690056</v>
      </c>
      <c r="AB339" s="15">
        <v>0.45005800000000001</v>
      </c>
      <c r="AC339" s="15"/>
      <c r="AD339" s="15">
        <v>7.1946999999999997E-2</v>
      </c>
      <c r="AE339" s="15">
        <v>0.35725200000000001</v>
      </c>
      <c r="AF339" s="15">
        <v>0.74444299999999997</v>
      </c>
    </row>
    <row r="340" spans="16:32" x14ac:dyDescent="0.25">
      <c r="P340">
        <v>338</v>
      </c>
      <c r="Q340" s="10">
        <v>39946</v>
      </c>
      <c r="R340">
        <v>-15.7598</v>
      </c>
      <c r="S340" s="1">
        <f t="shared" si="11"/>
        <v>-56.905099999999997</v>
      </c>
      <c r="T340" s="1">
        <f t="shared" si="10"/>
        <v>0.27096296010081555</v>
      </c>
      <c r="V340" s="1">
        <v>0.286964</v>
      </c>
      <c r="W340" s="1">
        <v>0.76155399999999995</v>
      </c>
      <c r="X340" s="1">
        <v>0.31592799999999999</v>
      </c>
      <c r="Y340" s="1"/>
      <c r="Z340" s="1">
        <v>5.1331000000000002E-2</v>
      </c>
      <c r="AA340" s="1">
        <v>0.37943100000000002</v>
      </c>
      <c r="AB340" s="1">
        <v>0.58136299999999996</v>
      </c>
      <c r="AC340" s="1"/>
      <c r="AD340" s="1">
        <v>5.1526000000000002E-2</v>
      </c>
      <c r="AE340" s="1">
        <v>0.30241699999999999</v>
      </c>
      <c r="AF340" s="1">
        <v>0.81844899999999998</v>
      </c>
    </row>
    <row r="341" spans="16:32" x14ac:dyDescent="0.25">
      <c r="P341" s="13">
        <v>339</v>
      </c>
      <c r="Q341" s="14">
        <v>39947</v>
      </c>
      <c r="R341" s="13">
        <v>-17.3278</v>
      </c>
      <c r="S341" s="15">
        <f t="shared" si="11"/>
        <v>-35.164050000000003</v>
      </c>
      <c r="T341" s="15">
        <f t="shared" si="10"/>
        <v>0.3584683987398859</v>
      </c>
      <c r="U341" s="13"/>
      <c r="V341" s="15">
        <v>0.28434799999999999</v>
      </c>
      <c r="W341" s="15">
        <v>0.76127199999999995</v>
      </c>
      <c r="X341" s="15">
        <v>0.31850200000000001</v>
      </c>
      <c r="Y341" s="15"/>
      <c r="Z341" s="15">
        <v>0.11974799999999999</v>
      </c>
      <c r="AA341" s="15">
        <v>0.63258700000000001</v>
      </c>
      <c r="AB341" s="15">
        <v>0.486954</v>
      </c>
      <c r="AC341" s="15"/>
      <c r="AD341" s="15">
        <v>8.2365999999999995E-2</v>
      </c>
      <c r="AE341" s="15">
        <v>0.33538299999999999</v>
      </c>
      <c r="AF341" s="15">
        <v>0.71063500000000002</v>
      </c>
    </row>
    <row r="342" spans="16:32" x14ac:dyDescent="0.25">
      <c r="P342">
        <v>340</v>
      </c>
      <c r="Q342" s="10">
        <v>39948</v>
      </c>
      <c r="R342">
        <v>-45.142200000000003</v>
      </c>
      <c r="S342" s="1">
        <f t="shared" si="11"/>
        <v>-14.691200000000002</v>
      </c>
      <c r="T342" s="1">
        <f t="shared" si="10"/>
        <v>0.44086946581998981</v>
      </c>
      <c r="V342" s="1">
        <v>0.237542</v>
      </c>
      <c r="W342" s="1">
        <v>0.746753</v>
      </c>
      <c r="X342" s="1">
        <v>0.36416300000000001</v>
      </c>
      <c r="Y342" s="1"/>
      <c r="Z342" s="1">
        <v>0.22308600000000001</v>
      </c>
      <c r="AA342" s="1">
        <v>0.75278100000000003</v>
      </c>
      <c r="AB342" s="1">
        <v>0.37696299999999999</v>
      </c>
      <c r="AC342" s="1"/>
      <c r="AD342" s="1">
        <v>0.30546000000000001</v>
      </c>
      <c r="AE342" s="1">
        <v>0.39282899999999998</v>
      </c>
      <c r="AF342" s="1">
        <v>0.33006400000000002</v>
      </c>
    </row>
    <row r="343" spans="16:32" x14ac:dyDescent="0.25">
      <c r="P343" s="13">
        <v>341</v>
      </c>
      <c r="Q343" s="14">
        <v>39951</v>
      </c>
      <c r="R343" s="13">
        <v>-9.3138000000000005</v>
      </c>
      <c r="S343" s="15">
        <f t="shared" si="11"/>
        <v>4.2971846153846149</v>
      </c>
      <c r="T343" s="15">
        <f t="shared" si="10"/>
        <v>0.51729571592366952</v>
      </c>
      <c r="U343" s="13"/>
      <c r="V343" s="15">
        <v>0.29765799999999998</v>
      </c>
      <c r="W343" s="15">
        <v>0.76213699999999995</v>
      </c>
      <c r="X343" s="15">
        <v>0.305365</v>
      </c>
      <c r="Y343" s="15"/>
      <c r="Z343" s="15">
        <v>0.32855099999999998</v>
      </c>
      <c r="AA343" s="15">
        <v>0.76596799999999998</v>
      </c>
      <c r="AB343" s="15">
        <v>0.26885900000000001</v>
      </c>
      <c r="AC343" s="15"/>
      <c r="AD343" s="15">
        <v>0.51539599999999997</v>
      </c>
      <c r="AE343" s="15">
        <v>0.41653499999999999</v>
      </c>
      <c r="AF343" s="15">
        <v>0.184114</v>
      </c>
    </row>
    <row r="344" spans="16:32" x14ac:dyDescent="0.25">
      <c r="P344">
        <v>342</v>
      </c>
      <c r="Q344" s="10">
        <v>39952</v>
      </c>
      <c r="R344">
        <v>23.428999999999998</v>
      </c>
      <c r="S344" s="1">
        <f t="shared" si="11"/>
        <v>15.942799999999997</v>
      </c>
      <c r="T344" s="1">
        <f t="shared" si="10"/>
        <v>0.56416809248564215</v>
      </c>
      <c r="V344" s="1">
        <v>0.349885</v>
      </c>
      <c r="W344" s="1">
        <v>0.75111399999999995</v>
      </c>
      <c r="X344" s="1">
        <v>0.25278499999999998</v>
      </c>
      <c r="Y344" s="1"/>
      <c r="Z344" s="1">
        <v>0.47521799999999997</v>
      </c>
      <c r="AA344" s="1">
        <v>0.62468900000000005</v>
      </c>
      <c r="AB344" s="1">
        <v>0.121641</v>
      </c>
      <c r="AC344" s="1"/>
      <c r="AD344" s="1">
        <v>0.73220399999999997</v>
      </c>
      <c r="AE344" s="1">
        <v>0.354099</v>
      </c>
      <c r="AF344" s="1">
        <v>0.110378</v>
      </c>
    </row>
    <row r="345" spans="16:32" x14ac:dyDescent="0.25">
      <c r="P345" s="13">
        <v>343</v>
      </c>
      <c r="Q345" s="14">
        <v>39953</v>
      </c>
      <c r="R345" s="13">
        <v>13.463200000000001</v>
      </c>
      <c r="S345" s="15">
        <f t="shared" si="11"/>
        <v>11.388500000000001</v>
      </c>
      <c r="T345" s="15">
        <f t="shared" si="10"/>
        <v>0.54583751419278526</v>
      </c>
      <c r="U345" s="13"/>
      <c r="V345" s="15">
        <v>0.33443200000000001</v>
      </c>
      <c r="W345" s="15">
        <v>0.75692599999999999</v>
      </c>
      <c r="X345" s="15">
        <v>0.26852300000000001</v>
      </c>
      <c r="Y345" s="15"/>
      <c r="Z345" s="15">
        <v>0.36804399999999998</v>
      </c>
      <c r="AA345" s="15">
        <v>0.750475</v>
      </c>
      <c r="AB345" s="15">
        <v>0.22789100000000001</v>
      </c>
      <c r="AC345" s="15"/>
      <c r="AD345" s="15">
        <v>0.57750100000000004</v>
      </c>
      <c r="AE345" s="15">
        <v>0.40893000000000002</v>
      </c>
      <c r="AF345" s="15">
        <v>0.16195799999999999</v>
      </c>
    </row>
    <row r="346" spans="16:32" x14ac:dyDescent="0.25">
      <c r="P346">
        <v>344</v>
      </c>
      <c r="Q346" s="10">
        <v>39954</v>
      </c>
      <c r="R346">
        <v>-17.229399999999998</v>
      </c>
      <c r="S346" s="1">
        <f t="shared" si="11"/>
        <v>-20.3292</v>
      </c>
      <c r="T346" s="1">
        <f t="shared" si="10"/>
        <v>0.41817710905492655</v>
      </c>
      <c r="V346" s="1">
        <v>0.28451300000000002</v>
      </c>
      <c r="W346" s="1">
        <v>0.76129100000000005</v>
      </c>
      <c r="X346" s="1">
        <v>0.31834099999999999</v>
      </c>
      <c r="Y346" s="1"/>
      <c r="Z346" s="1">
        <v>0.19203300000000001</v>
      </c>
      <c r="AA346" s="1">
        <v>0.73231500000000005</v>
      </c>
      <c r="AB346" s="1">
        <v>0.40881499999999998</v>
      </c>
      <c r="AC346" s="1"/>
      <c r="AD346" s="1">
        <v>0.177424</v>
      </c>
      <c r="AE346" s="1">
        <v>0.38256600000000002</v>
      </c>
      <c r="AF346" s="1">
        <v>0.49731300000000001</v>
      </c>
    </row>
    <row r="347" spans="16:32" x14ac:dyDescent="0.25">
      <c r="P347" s="13">
        <v>345</v>
      </c>
      <c r="Q347" s="14">
        <v>39955</v>
      </c>
      <c r="R347" s="13">
        <v>-50.663499999999999</v>
      </c>
      <c r="S347" s="15">
        <f t="shared" si="11"/>
        <v>-32.06335</v>
      </c>
      <c r="T347" s="15">
        <f t="shared" si="10"/>
        <v>0.37094838998171487</v>
      </c>
      <c r="U347" s="13"/>
      <c r="V347" s="15">
        <v>0.22827700000000001</v>
      </c>
      <c r="W347" s="15">
        <v>0.74160599999999999</v>
      </c>
      <c r="X347" s="15">
        <v>0.37315900000000002</v>
      </c>
      <c r="Y347" s="15"/>
      <c r="Z347" s="15">
        <v>0.133358</v>
      </c>
      <c r="AA347" s="15">
        <v>0.65934400000000004</v>
      </c>
      <c r="AB347" s="15">
        <v>0.47144399999999997</v>
      </c>
      <c r="AC347" s="15"/>
      <c r="AD347" s="15">
        <v>0.124658</v>
      </c>
      <c r="AE347" s="15">
        <v>0.33696500000000001</v>
      </c>
      <c r="AF347" s="15">
        <v>0.60780000000000001</v>
      </c>
    </row>
    <row r="348" spans="16:32" x14ac:dyDescent="0.25">
      <c r="P348">
        <v>346</v>
      </c>
      <c r="Q348" s="10">
        <v>39958</v>
      </c>
      <c r="R348">
        <v>-75.570800000000006</v>
      </c>
      <c r="S348" s="1">
        <f t="shared" si="11"/>
        <v>-13.135446153846155</v>
      </c>
      <c r="T348" s="1">
        <f t="shared" si="10"/>
        <v>0.44713121135307643</v>
      </c>
      <c r="V348" s="1">
        <v>0.187476</v>
      </c>
      <c r="W348" s="1">
        <v>0.708005</v>
      </c>
      <c r="X348" s="1">
        <v>0.413051</v>
      </c>
      <c r="Y348" s="1"/>
      <c r="Z348" s="1">
        <v>0.146845</v>
      </c>
      <c r="AA348" s="1">
        <v>0.68143500000000001</v>
      </c>
      <c r="AB348" s="1">
        <v>0.45655499999999999</v>
      </c>
      <c r="AC348" s="1"/>
      <c r="AD348" s="1">
        <v>0.18249000000000001</v>
      </c>
      <c r="AE348" s="1">
        <v>0.33730900000000003</v>
      </c>
      <c r="AF348" s="1">
        <v>0.50404800000000005</v>
      </c>
    </row>
    <row r="349" spans="16:32" x14ac:dyDescent="0.25">
      <c r="P349" s="13">
        <v>347</v>
      </c>
      <c r="Q349" s="14">
        <v>39959</v>
      </c>
      <c r="R349" s="13">
        <v>-46.2166</v>
      </c>
      <c r="S349" s="15">
        <f t="shared" si="11"/>
        <v>-1.0607730769230774</v>
      </c>
      <c r="T349" s="15">
        <f t="shared" si="10"/>
        <v>0.49573049998078889</v>
      </c>
      <c r="U349" s="13"/>
      <c r="V349" s="15">
        <v>0.235736</v>
      </c>
      <c r="W349" s="15">
        <v>0.74581299999999995</v>
      </c>
      <c r="X349" s="15">
        <v>0.36591699999999999</v>
      </c>
      <c r="Y349" s="15"/>
      <c r="Z349" s="15">
        <v>0.31871699999999997</v>
      </c>
      <c r="AA349" s="15">
        <v>0.76798900000000003</v>
      </c>
      <c r="AB349" s="15">
        <v>0.27903600000000001</v>
      </c>
      <c r="AC349" s="15"/>
      <c r="AD349" s="15">
        <v>0.53720400000000001</v>
      </c>
      <c r="AE349" s="15">
        <v>0.40924300000000002</v>
      </c>
      <c r="AF349" s="15">
        <v>0.165157</v>
      </c>
    </row>
    <row r="350" spans="16:32" x14ac:dyDescent="0.25">
      <c r="P350">
        <v>348</v>
      </c>
      <c r="Q350" s="10">
        <v>39960</v>
      </c>
      <c r="R350">
        <v>-34.013300000000001</v>
      </c>
      <c r="S350" s="1">
        <f t="shared" si="11"/>
        <v>20.778750000000002</v>
      </c>
      <c r="T350" s="1">
        <f t="shared" si="10"/>
        <v>0.58363228239305753</v>
      </c>
      <c r="V350" s="1">
        <v>0.25630399999999998</v>
      </c>
      <c r="W350" s="1">
        <v>0.75478299999999998</v>
      </c>
      <c r="X350" s="1">
        <v>0.34593099999999999</v>
      </c>
      <c r="Y350" s="1"/>
      <c r="Z350" s="1">
        <v>0.41491499999999998</v>
      </c>
      <c r="AA350" s="1">
        <v>0.71358699999999997</v>
      </c>
      <c r="AB350" s="1">
        <v>0.17977000000000001</v>
      </c>
      <c r="AC350" s="1"/>
      <c r="AD350" s="1">
        <v>0.65886100000000003</v>
      </c>
      <c r="AE350" s="1">
        <v>0.37935000000000002</v>
      </c>
      <c r="AF350" s="1">
        <v>0.119866</v>
      </c>
    </row>
    <row r="351" spans="16:32" x14ac:dyDescent="0.25">
      <c r="P351" s="13">
        <v>349</v>
      </c>
      <c r="Q351" s="14">
        <v>39961</v>
      </c>
      <c r="R351" s="13">
        <v>0.30940000000000001</v>
      </c>
      <c r="S351" s="15">
        <f t="shared" si="11"/>
        <v>23.262999999999998</v>
      </c>
      <c r="T351" s="15">
        <f t="shared" si="10"/>
        <v>0.59363112724825595</v>
      </c>
      <c r="U351" s="13"/>
      <c r="V351" s="15">
        <v>0.313413</v>
      </c>
      <c r="W351" s="15">
        <v>0.76130799999999998</v>
      </c>
      <c r="X351" s="15">
        <v>0.289684</v>
      </c>
      <c r="Y351" s="15"/>
      <c r="Z351" s="15">
        <v>0.42663299999999998</v>
      </c>
      <c r="AA351" s="15">
        <v>0.70045400000000002</v>
      </c>
      <c r="AB351" s="15">
        <v>0.16801099999999999</v>
      </c>
      <c r="AC351" s="15"/>
      <c r="AD351" s="15">
        <v>0.67561099999999996</v>
      </c>
      <c r="AE351" s="15">
        <v>0.381718</v>
      </c>
      <c r="AF351" s="15">
        <v>0.12096800000000001</v>
      </c>
    </row>
    <row r="352" spans="16:32" x14ac:dyDescent="0.25">
      <c r="P352">
        <v>350</v>
      </c>
      <c r="Q352" s="10">
        <v>39962</v>
      </c>
      <c r="R352">
        <v>-6.3925000000000001</v>
      </c>
      <c r="S352" s="1">
        <f t="shared" si="11"/>
        <v>13.8104</v>
      </c>
      <c r="T352" s="1">
        <f t="shared" si="10"/>
        <v>0.55558540685850122</v>
      </c>
      <c r="V352" s="1">
        <v>0.30247000000000002</v>
      </c>
      <c r="W352" s="1">
        <v>0.76209899999999997</v>
      </c>
      <c r="X352" s="1">
        <v>0.300591</v>
      </c>
      <c r="Y352" s="1"/>
      <c r="Z352" s="1">
        <v>0.38051600000000002</v>
      </c>
      <c r="AA352" s="1">
        <v>0.74284600000000001</v>
      </c>
      <c r="AB352" s="1">
        <v>0.21498100000000001</v>
      </c>
      <c r="AC352" s="1"/>
      <c r="AD352" s="1">
        <v>0.61374399999999996</v>
      </c>
      <c r="AE352" s="1">
        <v>0.40456599999999998</v>
      </c>
      <c r="AF352" s="1">
        <v>0.14022499999999999</v>
      </c>
    </row>
    <row r="353" spans="16:32" x14ac:dyDescent="0.25">
      <c r="P353" s="13">
        <v>351</v>
      </c>
      <c r="Q353" s="14">
        <v>39965</v>
      </c>
      <c r="R353" s="13">
        <v>6.6459999999999999</v>
      </c>
      <c r="S353" s="15">
        <f t="shared" si="11"/>
        <v>2.2215384615384615</v>
      </c>
      <c r="T353" s="15">
        <f t="shared" si="10"/>
        <v>0.50894145855561201</v>
      </c>
      <c r="U353" s="13"/>
      <c r="V353" s="15">
        <v>0.32362099999999999</v>
      </c>
      <c r="W353" s="15">
        <v>0.75966400000000001</v>
      </c>
      <c r="X353" s="15">
        <v>0.279443</v>
      </c>
      <c r="Y353" s="15"/>
      <c r="Z353" s="15">
        <v>0.32393899999999998</v>
      </c>
      <c r="AA353" s="15">
        <v>0.76700199999999996</v>
      </c>
      <c r="AB353" s="15">
        <v>0.27363399999999999</v>
      </c>
      <c r="AC353" s="15"/>
      <c r="AD353" s="15">
        <v>0.48063699999999998</v>
      </c>
      <c r="AE353" s="15">
        <v>0.416213</v>
      </c>
      <c r="AF353" s="15">
        <v>0.20896500000000001</v>
      </c>
    </row>
    <row r="354" spans="16:32" x14ac:dyDescent="0.25">
      <c r="P354">
        <v>352</v>
      </c>
      <c r="Q354" s="10">
        <v>39966</v>
      </c>
      <c r="R354">
        <v>38.116799999999998</v>
      </c>
      <c r="S354" s="1">
        <f t="shared" si="11"/>
        <v>9.5624423076923044</v>
      </c>
      <c r="T354" s="1">
        <f t="shared" si="10"/>
        <v>0.53848782412051943</v>
      </c>
      <c r="V354" s="1">
        <v>0.37181500000000001</v>
      </c>
      <c r="W354" s="1">
        <v>0.73858500000000005</v>
      </c>
      <c r="X354" s="1">
        <v>0.23019999999999999</v>
      </c>
      <c r="Y354" s="1"/>
      <c r="Z354" s="1">
        <v>0.42191099999999998</v>
      </c>
      <c r="AA354" s="1">
        <v>0.705959</v>
      </c>
      <c r="AB354" s="1">
        <v>0.17272899999999999</v>
      </c>
      <c r="AC354" s="1"/>
      <c r="AD354" s="1">
        <v>0.66207400000000005</v>
      </c>
      <c r="AE354" s="1">
        <v>0.38691799999999998</v>
      </c>
      <c r="AF354" s="1">
        <v>0.136018</v>
      </c>
    </row>
    <row r="355" spans="16:32" x14ac:dyDescent="0.25">
      <c r="P355" s="13">
        <v>353</v>
      </c>
      <c r="Q355" s="14">
        <v>39967</v>
      </c>
      <c r="R355" s="13">
        <v>8.8933999999999997</v>
      </c>
      <c r="S355" s="15">
        <f t="shared" si="11"/>
        <v>1.1236999999999995</v>
      </c>
      <c r="T355" s="15">
        <f t="shared" si="10"/>
        <v>0.50452277426337377</v>
      </c>
      <c r="U355" s="13"/>
      <c r="V355" s="15">
        <v>0.32720500000000002</v>
      </c>
      <c r="W355" s="15">
        <v>0.75887199999999999</v>
      </c>
      <c r="X355" s="15">
        <v>0.27583099999999999</v>
      </c>
      <c r="Y355" s="15"/>
      <c r="Z355" s="15">
        <v>0.31260599999999999</v>
      </c>
      <c r="AA355" s="15">
        <v>0.768903</v>
      </c>
      <c r="AB355" s="15">
        <v>0.28534900000000002</v>
      </c>
      <c r="AC355" s="15"/>
      <c r="AD355" s="15">
        <v>0.44556699999999999</v>
      </c>
      <c r="AE355" s="15">
        <v>0.41600999999999999</v>
      </c>
      <c r="AF355" s="15">
        <v>0.23117199999999999</v>
      </c>
    </row>
    <row r="356" spans="16:32" x14ac:dyDescent="0.25">
      <c r="P356">
        <v>354</v>
      </c>
      <c r="Q356" s="10">
        <v>39968</v>
      </c>
      <c r="R356">
        <v>38.554699999999997</v>
      </c>
      <c r="S356" s="1">
        <f t="shared" si="11"/>
        <v>0.21894999999999953</v>
      </c>
      <c r="T356" s="1">
        <f t="shared" si="10"/>
        <v>0.50088125071190326</v>
      </c>
      <c r="V356" s="1">
        <v>0.37245299999999998</v>
      </c>
      <c r="W356" s="1">
        <v>0.73813700000000004</v>
      </c>
      <c r="X356" s="1">
        <v>0.22953999999999999</v>
      </c>
      <c r="Y356" s="1"/>
      <c r="Z356" s="1">
        <v>0.30755500000000002</v>
      </c>
      <c r="AA356" s="1">
        <v>0.76946499999999995</v>
      </c>
      <c r="AB356" s="1">
        <v>0.29056100000000001</v>
      </c>
      <c r="AC356" s="1"/>
      <c r="AD356" s="1">
        <v>0.37013099999999999</v>
      </c>
      <c r="AE356" s="1">
        <v>0.40827599999999997</v>
      </c>
      <c r="AF356" s="1">
        <v>0.29943599999999998</v>
      </c>
    </row>
    <row r="357" spans="16:32" x14ac:dyDescent="0.25">
      <c r="P357" s="13">
        <v>355</v>
      </c>
      <c r="Q357" s="14">
        <v>39969</v>
      </c>
      <c r="R357" s="13">
        <v>17.643799999999999</v>
      </c>
      <c r="S357" s="15">
        <f t="shared" si="11"/>
        <v>4.3751999999999995</v>
      </c>
      <c r="T357" s="15">
        <f t="shared" si="10"/>
        <v>0.51760971963790436</v>
      </c>
      <c r="U357" s="13"/>
      <c r="V357" s="15">
        <v>0.34096799999999999</v>
      </c>
      <c r="W357" s="15">
        <v>0.75475099999999995</v>
      </c>
      <c r="X357" s="15">
        <v>0.26188499999999998</v>
      </c>
      <c r="Y357" s="15"/>
      <c r="Z357" s="15">
        <v>0.330569</v>
      </c>
      <c r="AA357" s="15">
        <v>0.76546800000000004</v>
      </c>
      <c r="AB357" s="15">
        <v>0.26676899999999998</v>
      </c>
      <c r="AC357" s="15"/>
      <c r="AD357" s="15">
        <v>0.48037600000000003</v>
      </c>
      <c r="AE357" s="15">
        <v>0.414271</v>
      </c>
      <c r="AF357" s="15">
        <v>0.21374099999999999</v>
      </c>
    </row>
    <row r="358" spans="16:32" x14ac:dyDescent="0.25">
      <c r="P358">
        <v>356</v>
      </c>
      <c r="Q358" s="10">
        <v>39972</v>
      </c>
      <c r="R358">
        <v>19.155000000000001</v>
      </c>
      <c r="S358" s="1">
        <f t="shared" si="11"/>
        <v>-3.6144653846153836</v>
      </c>
      <c r="T358" s="1">
        <f t="shared" si="10"/>
        <v>0.48545215714390494</v>
      </c>
      <c r="V358" s="1">
        <v>0.34331200000000001</v>
      </c>
      <c r="W358" s="1">
        <v>0.75387099999999996</v>
      </c>
      <c r="X358" s="1">
        <v>0.25949800000000001</v>
      </c>
      <c r="Y358" s="1"/>
      <c r="Z358" s="1">
        <v>0.25132300000000002</v>
      </c>
      <c r="AA358" s="1">
        <v>0.76404799999999995</v>
      </c>
      <c r="AB358" s="1">
        <v>0.34817599999999999</v>
      </c>
      <c r="AC358" s="1"/>
      <c r="AD358" s="1">
        <v>0.24793100000000001</v>
      </c>
      <c r="AE358" s="1">
        <v>0.40390500000000001</v>
      </c>
      <c r="AF358" s="1">
        <v>0.407864</v>
      </c>
    </row>
    <row r="359" spans="16:32" x14ac:dyDescent="0.25">
      <c r="P359" s="13">
        <v>357</v>
      </c>
      <c r="Q359" s="14">
        <v>39973</v>
      </c>
      <c r="R359" s="13">
        <v>-6.5960000000000001</v>
      </c>
      <c r="S359" s="15">
        <f t="shared" si="11"/>
        <v>-4.5452538461538454</v>
      </c>
      <c r="T359" s="15">
        <f t="shared" si="10"/>
        <v>0.48170583152453017</v>
      </c>
      <c r="U359" s="13"/>
      <c r="V359" s="15">
        <v>0.30213499999999999</v>
      </c>
      <c r="W359" s="15">
        <v>0.76210800000000001</v>
      </c>
      <c r="X359" s="15">
        <v>0.300923</v>
      </c>
      <c r="Y359" s="15"/>
      <c r="Z359" s="15">
        <v>0.23758000000000001</v>
      </c>
      <c r="AA359" s="15">
        <v>0.75934599999999997</v>
      </c>
      <c r="AB359" s="15">
        <v>0.36218400000000001</v>
      </c>
      <c r="AC359" s="15"/>
      <c r="AD359" s="15">
        <v>0.26346999999999998</v>
      </c>
      <c r="AE359" s="15">
        <v>0.40329900000000002</v>
      </c>
      <c r="AF359" s="15">
        <v>0.379992</v>
      </c>
    </row>
    <row r="360" spans="16:32" x14ac:dyDescent="0.25">
      <c r="P360">
        <v>358</v>
      </c>
      <c r="Q360" s="10">
        <v>39974</v>
      </c>
      <c r="R360">
        <v>-17.596800000000002</v>
      </c>
      <c r="S360" s="1">
        <f t="shared" si="11"/>
        <v>-18.375900000000001</v>
      </c>
      <c r="T360" s="1">
        <f t="shared" si="10"/>
        <v>0.4260389360271149</v>
      </c>
      <c r="V360" s="1">
        <v>0.28389900000000001</v>
      </c>
      <c r="W360" s="1">
        <v>0.76121799999999995</v>
      </c>
      <c r="X360" s="1">
        <v>0.31894400000000001</v>
      </c>
      <c r="Y360" s="1"/>
      <c r="Z360" s="1">
        <v>0.20264599999999999</v>
      </c>
      <c r="AA360" s="1">
        <v>0.74038999999999999</v>
      </c>
      <c r="AB360" s="1">
        <v>0.39788200000000001</v>
      </c>
      <c r="AC360" s="1"/>
      <c r="AD360" s="1">
        <v>0.200077</v>
      </c>
      <c r="AE360" s="1">
        <v>0.38815500000000003</v>
      </c>
      <c r="AF360" s="1">
        <v>0.46107500000000001</v>
      </c>
    </row>
    <row r="361" spans="16:32" x14ac:dyDescent="0.25">
      <c r="P361" s="13">
        <v>359</v>
      </c>
      <c r="Q361" s="14">
        <v>39976</v>
      </c>
      <c r="R361" s="13">
        <v>-27.1174</v>
      </c>
      <c r="S361" s="15">
        <f t="shared" si="11"/>
        <v>-6.5432999999999995</v>
      </c>
      <c r="T361" s="15">
        <f t="shared" si="10"/>
        <v>0.47366390599133762</v>
      </c>
      <c r="U361" s="13"/>
      <c r="V361" s="15">
        <v>0.26792899999999997</v>
      </c>
      <c r="W361" s="15">
        <v>0.75824999999999998</v>
      </c>
      <c r="X361" s="15">
        <v>0.334596</v>
      </c>
      <c r="Y361" s="15"/>
      <c r="Z361" s="15">
        <v>0.24813299999999999</v>
      </c>
      <c r="AA361" s="15">
        <v>0.76308299999999996</v>
      </c>
      <c r="AB361" s="15">
        <v>0.35142899999999999</v>
      </c>
      <c r="AC361" s="15"/>
      <c r="AD361" s="15">
        <v>0.33532000000000001</v>
      </c>
      <c r="AE361" s="15">
        <v>0.40596399999999999</v>
      </c>
      <c r="AF361" s="15">
        <v>0.30268099999999998</v>
      </c>
    </row>
    <row r="362" spans="16:32" x14ac:dyDescent="0.25">
      <c r="P362">
        <v>360</v>
      </c>
      <c r="Q362" s="10">
        <v>39979</v>
      </c>
      <c r="R362">
        <v>-77.613900000000001</v>
      </c>
      <c r="S362" s="1">
        <f t="shared" si="11"/>
        <v>-12.384636842105261</v>
      </c>
      <c r="T362" s="1">
        <f t="shared" si="10"/>
        <v>0.45015313983206828</v>
      </c>
      <c r="V362" s="1">
        <v>0.18423800000000001</v>
      </c>
      <c r="W362" s="1">
        <v>0.70444700000000005</v>
      </c>
      <c r="X362" s="1">
        <v>0.41625800000000002</v>
      </c>
      <c r="Y362" s="1"/>
      <c r="Z362" s="1">
        <v>0.14286399999999999</v>
      </c>
      <c r="AA362" s="1">
        <v>0.67532099999999995</v>
      </c>
      <c r="AB362" s="1">
        <v>0.46090799999999998</v>
      </c>
      <c r="AC362" s="1"/>
      <c r="AD362" s="1">
        <v>0.177839</v>
      </c>
      <c r="AE362" s="1">
        <v>0.33372400000000002</v>
      </c>
      <c r="AF362" s="1">
        <v>0.51351100000000005</v>
      </c>
    </row>
    <row r="363" spans="16:32" x14ac:dyDescent="0.25">
      <c r="P363" s="13">
        <v>361</v>
      </c>
      <c r="Q363" s="14">
        <v>39980</v>
      </c>
      <c r="R363" s="13">
        <v>-134.0111</v>
      </c>
      <c r="S363" s="15">
        <f t="shared" si="11"/>
        <v>-24.440826923076919</v>
      </c>
      <c r="T363" s="15">
        <f t="shared" si="10"/>
        <v>0.40162824331826447</v>
      </c>
      <c r="U363" s="13"/>
      <c r="V363" s="15">
        <v>0.106243</v>
      </c>
      <c r="W363" s="15">
        <v>0.55456000000000005</v>
      </c>
      <c r="X363" s="15">
        <v>0.49914799999999998</v>
      </c>
      <c r="Y363" s="15"/>
      <c r="Z363" s="15">
        <v>5.9131999999999997E-2</v>
      </c>
      <c r="AA363" s="15">
        <v>0.423155</v>
      </c>
      <c r="AB363" s="15">
        <v>0.56807200000000002</v>
      </c>
      <c r="AC363" s="15"/>
      <c r="AD363" s="15">
        <v>0.104672</v>
      </c>
      <c r="AE363" s="15">
        <v>0.28699599999999997</v>
      </c>
      <c r="AF363" s="15">
        <v>0.69852000000000003</v>
      </c>
    </row>
    <row r="364" spans="16:32" x14ac:dyDescent="0.25">
      <c r="P364">
        <v>362</v>
      </c>
      <c r="Q364" s="10">
        <v>39981</v>
      </c>
      <c r="R364">
        <v>-171.0489</v>
      </c>
      <c r="S364" s="1">
        <f t="shared" si="11"/>
        <v>-46.717500000000001</v>
      </c>
      <c r="T364" s="1">
        <f t="shared" si="10"/>
        <v>0.31196697815327362</v>
      </c>
      <c r="V364" s="1">
        <v>7.0050000000000001E-2</v>
      </c>
      <c r="W364" s="1">
        <v>0.413719</v>
      </c>
      <c r="X364" s="1">
        <v>0.54635199999999995</v>
      </c>
      <c r="Y364" s="1"/>
      <c r="Z364" s="1">
        <v>7.7510999999999997E-2</v>
      </c>
      <c r="AA364" s="1">
        <v>0.50762499999999999</v>
      </c>
      <c r="AB364" s="1">
        <v>0.54033100000000001</v>
      </c>
      <c r="AC364" s="1"/>
      <c r="AD364" s="1">
        <v>0.16721800000000001</v>
      </c>
      <c r="AE364" s="1">
        <v>0.296238</v>
      </c>
      <c r="AF364" s="1">
        <v>0.59249099999999999</v>
      </c>
    </row>
    <row r="365" spans="16:32" x14ac:dyDescent="0.25">
      <c r="P365" s="13">
        <v>363</v>
      </c>
      <c r="Q365" s="14">
        <v>39982</v>
      </c>
      <c r="R365" s="13">
        <v>-216.2791</v>
      </c>
      <c r="S365" s="15">
        <f t="shared" si="11"/>
        <v>-41.134</v>
      </c>
      <c r="T365" s="15">
        <f t="shared" si="10"/>
        <v>0.33443997815287113</v>
      </c>
      <c r="U365" s="13"/>
      <c r="V365" s="15">
        <v>4.1424999999999997E-2</v>
      </c>
      <c r="W365" s="15">
        <v>0.24877199999999999</v>
      </c>
      <c r="X365" s="15">
        <v>0.595383</v>
      </c>
      <c r="Y365" s="15"/>
      <c r="Z365" s="15">
        <v>9.6212000000000006E-2</v>
      </c>
      <c r="AA365" s="15">
        <v>0.57247700000000001</v>
      </c>
      <c r="AB365" s="15">
        <v>0.515428</v>
      </c>
      <c r="AC365" s="15"/>
      <c r="AD365" s="15">
        <v>0.25968599999999997</v>
      </c>
      <c r="AE365" s="15">
        <v>0.31032300000000002</v>
      </c>
      <c r="AF365" s="15">
        <v>0.47672700000000001</v>
      </c>
    </row>
    <row r="366" spans="16:32" x14ac:dyDescent="0.25">
      <c r="P366">
        <v>364</v>
      </c>
      <c r="Q366" s="10">
        <v>39983</v>
      </c>
      <c r="R366">
        <v>-210.0633</v>
      </c>
      <c r="S366" s="1">
        <f t="shared" si="11"/>
        <v>-19.507199999999997</v>
      </c>
      <c r="T366" s="1">
        <f t="shared" si="10"/>
        <v>0.42148557256341929</v>
      </c>
      <c r="V366" s="1">
        <v>4.4497000000000002E-2</v>
      </c>
      <c r="W366" s="1">
        <v>0.268843</v>
      </c>
      <c r="X366" s="1">
        <v>0.58920399999999995</v>
      </c>
      <c r="Y366" s="1"/>
      <c r="Z366" s="1">
        <v>0.19647700000000001</v>
      </c>
      <c r="AA366" s="1">
        <v>0.73584400000000005</v>
      </c>
      <c r="AB366" s="1">
        <v>0.404229</v>
      </c>
      <c r="AC366" s="1"/>
      <c r="AD366" s="1">
        <v>0.58037799999999995</v>
      </c>
      <c r="AE366" s="1">
        <v>0.31654199999999999</v>
      </c>
      <c r="AF366" s="1">
        <v>0.20478199999999999</v>
      </c>
    </row>
    <row r="367" spans="16:32" x14ac:dyDescent="0.25">
      <c r="P367" s="13">
        <v>365</v>
      </c>
      <c r="Q367" s="14">
        <v>39986</v>
      </c>
      <c r="R367" s="13">
        <v>-232.45060000000001</v>
      </c>
      <c r="S367" s="15">
        <f t="shared" si="11"/>
        <v>-4.8320038461538477</v>
      </c>
      <c r="T367" s="15">
        <f t="shared" si="10"/>
        <v>0.48055169294659789</v>
      </c>
      <c r="U367" s="13"/>
      <c r="V367" s="15">
        <v>3.4488999999999999E-2</v>
      </c>
      <c r="W367" s="15">
        <v>0.20186799999999999</v>
      </c>
      <c r="X367" s="15">
        <v>0.610649</v>
      </c>
      <c r="Y367" s="15"/>
      <c r="Z367" s="15">
        <v>0.260517</v>
      </c>
      <c r="AA367" s="15">
        <v>0.76641899999999996</v>
      </c>
      <c r="AB367" s="15">
        <v>0.33879900000000002</v>
      </c>
      <c r="AC367" s="15"/>
      <c r="AD367" s="15">
        <v>0.71984400000000004</v>
      </c>
      <c r="AE367" s="15">
        <v>0.32030799999999998</v>
      </c>
      <c r="AF367" s="15">
        <v>0.13151299999999999</v>
      </c>
    </row>
    <row r="368" spans="16:32" x14ac:dyDescent="0.25">
      <c r="P368">
        <v>366</v>
      </c>
      <c r="Q368" s="10">
        <v>39987</v>
      </c>
      <c r="R368">
        <v>-237.32050000000001</v>
      </c>
      <c r="S368" s="1">
        <f t="shared" si="11"/>
        <v>-6.9638692307692329</v>
      </c>
      <c r="T368" s="1">
        <f t="shared" si="10"/>
        <v>0.47197115909012732</v>
      </c>
      <c r="V368" s="1">
        <v>3.2670999999999999E-2</v>
      </c>
      <c r="W368" s="1">
        <v>0.18929799999999999</v>
      </c>
      <c r="X368" s="1">
        <v>0.61502100000000004</v>
      </c>
      <c r="Y368" s="1"/>
      <c r="Z368" s="1">
        <v>0.22905800000000001</v>
      </c>
      <c r="AA368" s="1">
        <v>0.75569500000000001</v>
      </c>
      <c r="AB368" s="1">
        <v>0.37087100000000001</v>
      </c>
      <c r="AC368" s="1"/>
      <c r="AD368" s="1">
        <v>0.67851600000000001</v>
      </c>
      <c r="AE368" s="1">
        <v>0.321272</v>
      </c>
      <c r="AF368" s="1">
        <v>0.15404999999999999</v>
      </c>
    </row>
    <row r="369" spans="16:32" x14ac:dyDescent="0.25">
      <c r="P369" s="13">
        <v>367</v>
      </c>
      <c r="Q369" s="14">
        <v>39988</v>
      </c>
      <c r="R369" s="13">
        <v>-243.29640000000001</v>
      </c>
      <c r="S369" s="15">
        <f t="shared" si="11"/>
        <v>-5.4228999999999985</v>
      </c>
      <c r="T369" s="15">
        <f t="shared" si="10"/>
        <v>0.47817339810194015</v>
      </c>
      <c r="U369" s="13"/>
      <c r="V369" s="15">
        <v>3.0595000000000001E-2</v>
      </c>
      <c r="W369" s="15">
        <v>0.17485400000000001</v>
      </c>
      <c r="X369" s="15">
        <v>0.62024699999999999</v>
      </c>
      <c r="Y369" s="15"/>
      <c r="Z369" s="15">
        <v>0.27568199999999998</v>
      </c>
      <c r="AA369" s="15">
        <v>0.76903600000000005</v>
      </c>
      <c r="AB369" s="15">
        <v>0.32330100000000001</v>
      </c>
      <c r="AC369" s="15"/>
      <c r="AD369" s="15">
        <v>0.74421400000000004</v>
      </c>
      <c r="AE369" s="15">
        <v>0.32109300000000002</v>
      </c>
      <c r="AF369" s="15">
        <v>0.12056600000000001</v>
      </c>
    </row>
    <row r="370" spans="16:32" x14ac:dyDescent="0.25">
      <c r="P370">
        <v>368</v>
      </c>
      <c r="Q370" s="10">
        <v>39989</v>
      </c>
      <c r="R370">
        <v>-166.0771</v>
      </c>
      <c r="S370" s="1">
        <f t="shared" si="11"/>
        <v>35.621700000000004</v>
      </c>
      <c r="T370" s="1">
        <f t="shared" si="10"/>
        <v>0.64337359435580954</v>
      </c>
      <c r="V370" s="1">
        <v>7.4187000000000003E-2</v>
      </c>
      <c r="W370" s="1">
        <v>0.43335000000000001</v>
      </c>
      <c r="X370" s="1">
        <v>0.54038200000000003</v>
      </c>
      <c r="Y370" s="1"/>
      <c r="Z370" s="1">
        <v>0.48074600000000001</v>
      </c>
      <c r="AA370" s="1">
        <v>0.61361500000000002</v>
      </c>
      <c r="AB370" s="1">
        <v>0.116699</v>
      </c>
      <c r="AC370" s="1"/>
      <c r="AD370" s="1">
        <v>0.76535200000000003</v>
      </c>
      <c r="AE370" s="1">
        <v>0.27657799999999999</v>
      </c>
      <c r="AF370" s="1">
        <v>0.10391</v>
      </c>
    </row>
    <row r="371" spans="16:32" x14ac:dyDescent="0.25">
      <c r="P371" s="13">
        <v>369</v>
      </c>
      <c r="Q371" s="14">
        <v>39990</v>
      </c>
      <c r="R371" s="13">
        <v>-117.18170000000001</v>
      </c>
      <c r="S371" s="15">
        <f t="shared" si="11"/>
        <v>63.05735</v>
      </c>
      <c r="T371" s="15">
        <f t="shared" si="10"/>
        <v>0.75379919880444524</v>
      </c>
      <c r="U371" s="13"/>
      <c r="V371" s="15">
        <v>0.12684100000000001</v>
      </c>
      <c r="W371" s="15">
        <v>0.60954600000000003</v>
      </c>
      <c r="X371" s="15">
        <v>0.47569099999999997</v>
      </c>
      <c r="Y371" s="15"/>
      <c r="Z371" s="15">
        <v>0.57986000000000004</v>
      </c>
      <c r="AA371" s="15">
        <v>0.33595599999999998</v>
      </c>
      <c r="AB371" s="15">
        <v>4.6209E-2</v>
      </c>
      <c r="AC371" s="15"/>
      <c r="AD371" s="15">
        <v>0.78402499999999997</v>
      </c>
      <c r="AE371" s="15">
        <v>0.25515599999999999</v>
      </c>
      <c r="AF371" s="15">
        <v>0.10256800000000001</v>
      </c>
    </row>
    <row r="372" spans="16:32" x14ac:dyDescent="0.25">
      <c r="P372">
        <v>370</v>
      </c>
      <c r="Q372" s="10">
        <v>39993</v>
      </c>
      <c r="R372">
        <v>-75.825400000000002</v>
      </c>
      <c r="S372" s="1">
        <f t="shared" si="11"/>
        <v>20.537349999999996</v>
      </c>
      <c r="T372" s="1">
        <f t="shared" si="10"/>
        <v>0.58266067279336153</v>
      </c>
      <c r="V372" s="1">
        <v>0.18707099999999999</v>
      </c>
      <c r="W372" s="1">
        <v>0.70756799999999997</v>
      </c>
      <c r="X372" s="1">
        <v>0.41345100000000001</v>
      </c>
      <c r="Y372" s="1"/>
      <c r="Z372" s="1">
        <v>0.51800599999999997</v>
      </c>
      <c r="AA372" s="1">
        <v>0.52484500000000001</v>
      </c>
      <c r="AB372" s="1">
        <v>8.5836999999999997E-2</v>
      </c>
      <c r="AC372" s="1"/>
      <c r="AD372" s="1">
        <v>0.73109500000000005</v>
      </c>
      <c r="AE372" s="1">
        <v>0.27750200000000003</v>
      </c>
      <c r="AF372" s="1">
        <v>0.112166</v>
      </c>
    </row>
    <row r="373" spans="16:32" x14ac:dyDescent="0.25">
      <c r="P373" s="13">
        <v>371</v>
      </c>
      <c r="Q373" s="14">
        <v>39994</v>
      </c>
      <c r="R373" s="13">
        <v>-56.020299999999999</v>
      </c>
      <c r="S373" s="15">
        <f t="shared" si="11"/>
        <v>14.943061538461539</v>
      </c>
      <c r="T373" s="15">
        <f t="shared" si="10"/>
        <v>0.56014425037124238</v>
      </c>
      <c r="U373" s="13"/>
      <c r="V373" s="15">
        <v>0.21934000000000001</v>
      </c>
      <c r="W373" s="15">
        <v>0.73584400000000005</v>
      </c>
      <c r="X373" s="15">
        <v>0.38184400000000002</v>
      </c>
      <c r="Y373" s="15"/>
      <c r="Z373" s="15">
        <v>0.45949299999999998</v>
      </c>
      <c r="AA373" s="15">
        <v>0.65331399999999995</v>
      </c>
      <c r="AB373" s="15">
        <v>0.136124</v>
      </c>
      <c r="AC373" s="15"/>
      <c r="AD373" s="15">
        <v>0.690438</v>
      </c>
      <c r="AE373" s="15">
        <v>0.33382699999999998</v>
      </c>
      <c r="AF373" s="15">
        <v>0.113924</v>
      </c>
    </row>
    <row r="374" spans="16:32" x14ac:dyDescent="0.25">
      <c r="P374">
        <v>372</v>
      </c>
      <c r="Q374" s="10">
        <v>39995</v>
      </c>
      <c r="R374">
        <v>-32.976199999999999</v>
      </c>
      <c r="S374" s="1">
        <f t="shared" si="11"/>
        <v>21.424600000000002</v>
      </c>
      <c r="T374" s="1">
        <f t="shared" si="10"/>
        <v>0.58623176068619631</v>
      </c>
      <c r="V374" s="1">
        <v>0.25805299999999998</v>
      </c>
      <c r="W374" s="1">
        <v>0.75537600000000005</v>
      </c>
      <c r="X374" s="1">
        <v>0.34422700000000001</v>
      </c>
      <c r="Y374" s="1"/>
      <c r="Z374" s="1">
        <v>0.417989</v>
      </c>
      <c r="AA374" s="1">
        <v>0.71031100000000003</v>
      </c>
      <c r="AB374" s="1">
        <v>0.17666999999999999</v>
      </c>
      <c r="AC374" s="1"/>
      <c r="AD374" s="1">
        <v>0.661941</v>
      </c>
      <c r="AE374" s="1">
        <v>0.37773600000000002</v>
      </c>
      <c r="AF374" s="1">
        <v>0.119217</v>
      </c>
    </row>
    <row r="375" spans="16:32" x14ac:dyDescent="0.25">
      <c r="P375" s="13">
        <v>373</v>
      </c>
      <c r="Q375" s="14">
        <v>39996</v>
      </c>
      <c r="R375" s="13">
        <v>6.899</v>
      </c>
      <c r="S375" s="15">
        <f t="shared" si="11"/>
        <v>31.459649999999996</v>
      </c>
      <c r="T375" s="15">
        <f t="shared" si="10"/>
        <v>0.62662178104008914</v>
      </c>
      <c r="U375" s="13"/>
      <c r="V375" s="15">
        <v>0.32402500000000001</v>
      </c>
      <c r="W375" s="15">
        <v>0.75958000000000003</v>
      </c>
      <c r="X375" s="15">
        <v>0.27903600000000001</v>
      </c>
      <c r="Y375" s="15"/>
      <c r="Z375" s="15">
        <v>0.46327699999999999</v>
      </c>
      <c r="AA375" s="15">
        <v>0.64680599999999999</v>
      </c>
      <c r="AB375" s="15">
        <v>0.13258500000000001</v>
      </c>
      <c r="AC375" s="15"/>
      <c r="AD375" s="15">
        <v>0.71628599999999998</v>
      </c>
      <c r="AE375" s="15">
        <v>0.35783599999999999</v>
      </c>
      <c r="AF375" s="15">
        <v>0.111792</v>
      </c>
    </row>
    <row r="376" spans="16:32" x14ac:dyDescent="0.25">
      <c r="P376">
        <v>374</v>
      </c>
      <c r="Q376" s="10">
        <v>39997</v>
      </c>
      <c r="R376">
        <v>29.5992</v>
      </c>
      <c r="S376" s="1">
        <f t="shared" si="11"/>
        <v>31.287700000000001</v>
      </c>
      <c r="T376" s="1">
        <f t="shared" si="10"/>
        <v>0.62592970038280771</v>
      </c>
      <c r="V376" s="1">
        <v>0.35922500000000002</v>
      </c>
      <c r="W376" s="1">
        <v>0.74643099999999996</v>
      </c>
      <c r="X376" s="1">
        <v>0.243199</v>
      </c>
      <c r="Y376" s="1"/>
      <c r="Z376" s="1">
        <v>0.46254000000000001</v>
      </c>
      <c r="AA376" s="1">
        <v>0.64809399999999995</v>
      </c>
      <c r="AB376" s="1">
        <v>0.133272</v>
      </c>
      <c r="AC376" s="1"/>
      <c r="AD376" s="1">
        <v>0.71945000000000003</v>
      </c>
      <c r="AE376" s="1">
        <v>0.36367500000000003</v>
      </c>
      <c r="AF376" s="1">
        <v>0.114803</v>
      </c>
    </row>
    <row r="377" spans="16:32" x14ac:dyDescent="0.25">
      <c r="P377" s="13">
        <v>375</v>
      </c>
      <c r="Q377" s="14">
        <v>40000</v>
      </c>
      <c r="R377" s="13">
        <v>45.999400000000001</v>
      </c>
      <c r="S377" s="15">
        <f t="shared" si="11"/>
        <v>8.7808615384615383</v>
      </c>
      <c r="T377" s="15">
        <f t="shared" si="10"/>
        <v>0.5353420437629286</v>
      </c>
      <c r="U377" s="13"/>
      <c r="V377" s="15">
        <v>0.38314300000000001</v>
      </c>
      <c r="W377" s="15">
        <v>0.72987500000000005</v>
      </c>
      <c r="X377" s="15">
        <v>0.21843899999999999</v>
      </c>
      <c r="Y377" s="15"/>
      <c r="Z377" s="15">
        <v>0.40901399999999999</v>
      </c>
      <c r="AA377" s="15">
        <v>0.71955000000000002</v>
      </c>
      <c r="AB377" s="15">
        <v>0.185748</v>
      </c>
      <c r="AC377" s="15"/>
      <c r="AD377" s="15">
        <v>0.63351599999999997</v>
      </c>
      <c r="AE377" s="15">
        <v>0.39166299999999998</v>
      </c>
      <c r="AF377" s="15">
        <v>0.150173</v>
      </c>
    </row>
    <row r="378" spans="16:32" x14ac:dyDescent="0.25">
      <c r="P378">
        <v>376</v>
      </c>
      <c r="Q378" s="10">
        <v>40001</v>
      </c>
      <c r="R378">
        <v>39.279499999999999</v>
      </c>
      <c r="S378" s="1">
        <f t="shared" si="11"/>
        <v>3.1231499999999994</v>
      </c>
      <c r="T378" s="1">
        <f t="shared" si="10"/>
        <v>0.51257035012962171</v>
      </c>
      <c r="V378" s="1">
        <v>0.373506</v>
      </c>
      <c r="W378" s="1">
        <v>0.73738800000000004</v>
      </c>
      <c r="X378" s="1">
        <v>0.22844800000000001</v>
      </c>
      <c r="Y378" s="1"/>
      <c r="Z378" s="1">
        <v>0.33311000000000002</v>
      </c>
      <c r="AA378" s="1">
        <v>0.764795</v>
      </c>
      <c r="AB378" s="1">
        <v>0.26413599999999998</v>
      </c>
      <c r="AC378" s="1"/>
      <c r="AD378" s="1">
        <v>0.44800299999999998</v>
      </c>
      <c r="AE378" s="1">
        <v>0.40865000000000001</v>
      </c>
      <c r="AF378" s="1">
        <v>0.244092</v>
      </c>
    </row>
    <row r="379" spans="16:32" x14ac:dyDescent="0.25">
      <c r="P379" s="13">
        <v>377</v>
      </c>
      <c r="Q379" s="14">
        <v>40002</v>
      </c>
      <c r="R379" s="13">
        <v>-7.9363999999999999</v>
      </c>
      <c r="S379" s="15">
        <f t="shared" si="11"/>
        <v>-26.9679</v>
      </c>
      <c r="T379" s="15">
        <f t="shared" si="10"/>
        <v>0.39145704008432958</v>
      </c>
      <c r="U379" s="13"/>
      <c r="V379" s="15">
        <v>0.29992999999999997</v>
      </c>
      <c r="W379" s="15">
        <v>0.76214300000000001</v>
      </c>
      <c r="X379" s="15">
        <v>0.30311300000000002</v>
      </c>
      <c r="Y379" s="15"/>
      <c r="Z379" s="15">
        <v>0.157586</v>
      </c>
      <c r="AA379" s="15">
        <v>0.69641299999999995</v>
      </c>
      <c r="AB379" s="15">
        <v>0.44496000000000002</v>
      </c>
      <c r="AC379" s="15"/>
      <c r="AD379" s="15">
        <v>0.111764</v>
      </c>
      <c r="AE379" s="15">
        <v>0.36244300000000002</v>
      </c>
      <c r="AF379" s="15">
        <v>0.63011799999999996</v>
      </c>
    </row>
    <row r="380" spans="16:32" x14ac:dyDescent="0.25">
      <c r="P380">
        <v>378</v>
      </c>
      <c r="Q380" s="10">
        <v>40003</v>
      </c>
      <c r="R380">
        <v>-39.229100000000003</v>
      </c>
      <c r="S380" s="1">
        <f t="shared" si="11"/>
        <v>-39.254300000000001</v>
      </c>
      <c r="T380" s="1">
        <f t="shared" si="10"/>
        <v>0.34200557286931127</v>
      </c>
      <c r="V380" s="1">
        <v>0.247504</v>
      </c>
      <c r="W380" s="1">
        <v>0.75140099999999999</v>
      </c>
      <c r="X380" s="1">
        <v>0.354489</v>
      </c>
      <c r="Y380" s="1"/>
      <c r="Z380" s="1">
        <v>0.103232</v>
      </c>
      <c r="AA380" s="1">
        <v>0.59255899999999995</v>
      </c>
      <c r="AB380" s="1">
        <v>0.50666500000000003</v>
      </c>
      <c r="AC380" s="1"/>
      <c r="AD380" s="1">
        <v>8.2725000000000007E-2</v>
      </c>
      <c r="AE380" s="1">
        <v>0.31851299999999999</v>
      </c>
      <c r="AF380" s="1">
        <v>0.71518300000000001</v>
      </c>
    </row>
    <row r="381" spans="16:32" x14ac:dyDescent="0.25">
      <c r="P381" s="13">
        <v>379</v>
      </c>
      <c r="Q381" s="14">
        <v>40004</v>
      </c>
      <c r="R381" s="13">
        <v>-81.6233</v>
      </c>
      <c r="S381" s="15">
        <f t="shared" si="11"/>
        <v>-36.843450000000004</v>
      </c>
      <c r="T381" s="15">
        <f t="shared" si="10"/>
        <v>0.3517089904477172</v>
      </c>
      <c r="U381" s="13"/>
      <c r="V381" s="15">
        <v>0.177949</v>
      </c>
      <c r="W381" s="15">
        <v>0.69709299999999996</v>
      </c>
      <c r="X381" s="15">
        <v>0.422518</v>
      </c>
      <c r="Y381" s="15"/>
      <c r="Z381" s="15">
        <v>0.112764</v>
      </c>
      <c r="AA381" s="15">
        <v>0.61678599999999995</v>
      </c>
      <c r="AB381" s="15">
        <v>0.49515199999999998</v>
      </c>
      <c r="AC381" s="15"/>
      <c r="AD381" s="15">
        <v>0.130804</v>
      </c>
      <c r="AE381" s="15">
        <v>0.31170799999999999</v>
      </c>
      <c r="AF381" s="15">
        <v>0.61023899999999998</v>
      </c>
    </row>
    <row r="382" spans="16:32" x14ac:dyDescent="0.25">
      <c r="P382">
        <v>380</v>
      </c>
      <c r="Q382" s="10">
        <v>40007</v>
      </c>
      <c r="R382">
        <v>-105.8586</v>
      </c>
      <c r="S382" s="1">
        <f t="shared" si="11"/>
        <v>-14.677619230769228</v>
      </c>
      <c r="T382" s="1">
        <f t="shared" si="10"/>
        <v>0.4409241269871641</v>
      </c>
      <c r="V382" s="1">
        <v>0.14208499999999999</v>
      </c>
      <c r="W382" s="1">
        <v>0.64180999999999999</v>
      </c>
      <c r="X382" s="1">
        <v>0.459258</v>
      </c>
      <c r="Y382" s="1"/>
      <c r="Z382" s="1">
        <v>0.12775600000000001</v>
      </c>
      <c r="AA382" s="1">
        <v>0.64892700000000003</v>
      </c>
      <c r="AB382" s="1">
        <v>0.47776099999999999</v>
      </c>
      <c r="AC382" s="1"/>
      <c r="AD382" s="1">
        <v>0.19327900000000001</v>
      </c>
      <c r="AE382" s="1">
        <v>0.31235800000000002</v>
      </c>
      <c r="AF382" s="1">
        <v>0.50797000000000003</v>
      </c>
    </row>
    <row r="383" spans="16:32" x14ac:dyDescent="0.25">
      <c r="P383" s="13">
        <v>381</v>
      </c>
      <c r="Q383" s="14">
        <v>40008</v>
      </c>
      <c r="R383" s="13">
        <v>-117.0869</v>
      </c>
      <c r="S383" s="15">
        <f t="shared" si="11"/>
        <v>-8.6841769230769223</v>
      </c>
      <c r="T383" s="15">
        <f t="shared" si="10"/>
        <v>0.46504710164076074</v>
      </c>
      <c r="U383" s="13"/>
      <c r="V383" s="15">
        <v>0.12696499999999999</v>
      </c>
      <c r="W383" s="15">
        <v>0.60983299999999996</v>
      </c>
      <c r="X383" s="15">
        <v>0.47555599999999998</v>
      </c>
      <c r="Y383" s="15"/>
      <c r="Z383" s="15">
        <v>0.20618300000000001</v>
      </c>
      <c r="AA383" s="15">
        <v>0.74281900000000001</v>
      </c>
      <c r="AB383" s="15">
        <v>0.39425100000000002</v>
      </c>
      <c r="AC383" s="15"/>
      <c r="AD383" s="15">
        <v>0.421404</v>
      </c>
      <c r="AE383" s="15">
        <v>0.34312500000000001</v>
      </c>
      <c r="AF383" s="15">
        <v>0.25908399999999998</v>
      </c>
    </row>
    <row r="384" spans="16:32" x14ac:dyDescent="0.25">
      <c r="P384">
        <v>382</v>
      </c>
      <c r="Q384" s="10">
        <v>40009</v>
      </c>
      <c r="R384">
        <v>-65.829499999999996</v>
      </c>
      <c r="S384" s="1">
        <f t="shared" si="11"/>
        <v>20.01455</v>
      </c>
      <c r="T384" s="1">
        <f t="shared" si="10"/>
        <v>0.58055645780280185</v>
      </c>
      <c r="V384" s="1">
        <v>0.20317499999999999</v>
      </c>
      <c r="W384" s="1">
        <v>0.72325099999999998</v>
      </c>
      <c r="X384" s="1">
        <v>0.39761000000000002</v>
      </c>
      <c r="Y384" s="1"/>
      <c r="Z384" s="1">
        <v>0.41125299999999998</v>
      </c>
      <c r="AA384" s="1">
        <v>0.717337</v>
      </c>
      <c r="AB384" s="1">
        <v>0.183476</v>
      </c>
      <c r="AC384" s="1"/>
      <c r="AD384" s="1">
        <v>0.65389200000000003</v>
      </c>
      <c r="AE384" s="1">
        <v>0.364736</v>
      </c>
      <c r="AF384" s="1">
        <v>0.119419</v>
      </c>
    </row>
    <row r="385" spans="16:32" x14ac:dyDescent="0.25">
      <c r="P385" s="13">
        <v>383</v>
      </c>
      <c r="Q385" s="14">
        <v>40010</v>
      </c>
      <c r="R385" s="13">
        <v>-31.543600000000001</v>
      </c>
      <c r="S385" s="15">
        <f t="shared" si="11"/>
        <v>42.771650000000001</v>
      </c>
      <c r="T385" s="15">
        <f t="shared" si="10"/>
        <v>0.67215139078226649</v>
      </c>
      <c r="U385" s="13"/>
      <c r="V385" s="15">
        <v>0.26046999999999998</v>
      </c>
      <c r="W385" s="15">
        <v>0.75615399999999999</v>
      </c>
      <c r="X385" s="15">
        <v>0.34187299999999998</v>
      </c>
      <c r="Y385" s="15"/>
      <c r="Z385" s="15">
        <v>0.50909899999999997</v>
      </c>
      <c r="AA385" s="15">
        <v>0.54827199999999998</v>
      </c>
      <c r="AB385" s="15">
        <v>9.2790999999999998E-2</v>
      </c>
      <c r="AC385" s="15"/>
      <c r="AD385" s="15">
        <v>0.73919699999999999</v>
      </c>
      <c r="AE385" s="15">
        <v>0.30659999999999998</v>
      </c>
      <c r="AF385" s="15">
        <v>0.107502</v>
      </c>
    </row>
    <row r="386" spans="16:32" x14ac:dyDescent="0.25">
      <c r="P386">
        <v>384</v>
      </c>
      <c r="Q386" s="10">
        <v>40011</v>
      </c>
      <c r="R386">
        <v>-6.1148999999999996</v>
      </c>
      <c r="S386" s="1">
        <f t="shared" si="11"/>
        <v>29.857299999999999</v>
      </c>
      <c r="T386" s="1">
        <f t="shared" si="10"/>
        <v>0.62017249089065685</v>
      </c>
      <c r="V386" s="1">
        <v>0.30292599999999997</v>
      </c>
      <c r="W386" s="1">
        <v>0.76208600000000004</v>
      </c>
      <c r="X386" s="1">
        <v>0.30013800000000002</v>
      </c>
      <c r="Y386" s="1"/>
      <c r="Z386" s="1">
        <v>0.45635199999999998</v>
      </c>
      <c r="AA386" s="1">
        <v>0.65853600000000001</v>
      </c>
      <c r="AB386" s="1">
        <v>0.13908499999999999</v>
      </c>
      <c r="AC386" s="1"/>
      <c r="AD386" s="1">
        <v>0.70557800000000004</v>
      </c>
      <c r="AE386" s="1">
        <v>0.35905900000000002</v>
      </c>
      <c r="AF386" s="1">
        <v>0.11255</v>
      </c>
    </row>
    <row r="387" spans="16:32" x14ac:dyDescent="0.25">
      <c r="P387" s="13">
        <v>385</v>
      </c>
      <c r="Q387" s="14">
        <v>40014</v>
      </c>
      <c r="R387" s="13">
        <v>28.9481</v>
      </c>
      <c r="S387" s="15">
        <f t="shared" si="11"/>
        <v>14.330173076923074</v>
      </c>
      <c r="T387" s="15">
        <f t="shared" si="10"/>
        <v>0.55767743880217147</v>
      </c>
      <c r="U387" s="13"/>
      <c r="V387" s="15">
        <v>0.35824800000000001</v>
      </c>
      <c r="W387" s="15">
        <v>0.74696399999999996</v>
      </c>
      <c r="X387" s="15">
        <v>0.24420500000000001</v>
      </c>
      <c r="Y387" s="15"/>
      <c r="Z387" s="15">
        <v>0.458042</v>
      </c>
      <c r="AA387" s="15">
        <v>0.65574600000000005</v>
      </c>
      <c r="AB387" s="15">
        <v>0.137489</v>
      </c>
      <c r="AC387" s="15"/>
      <c r="AD387" s="15">
        <v>0.714252</v>
      </c>
      <c r="AE387" s="15">
        <v>0.366373</v>
      </c>
      <c r="AF387" s="15">
        <v>0.11613800000000001</v>
      </c>
    </row>
    <row r="388" spans="16:32" x14ac:dyDescent="0.25">
      <c r="P388">
        <v>386</v>
      </c>
      <c r="Q388" s="10">
        <v>40015</v>
      </c>
      <c r="R388">
        <v>63.638500000000001</v>
      </c>
      <c r="S388" s="1">
        <f t="shared" si="11"/>
        <v>16.111269230769228</v>
      </c>
      <c r="T388" s="1">
        <f t="shared" ref="T388:T451" si="12">((S388/124.22685)+1)/2</f>
        <v>0.56484616341301908</v>
      </c>
      <c r="V388" s="1">
        <v>0.407329</v>
      </c>
      <c r="W388" s="1">
        <v>0.70522399999999996</v>
      </c>
      <c r="X388" s="1">
        <v>0.19319800000000001</v>
      </c>
      <c r="Y388" s="1"/>
      <c r="Z388" s="1">
        <v>0.47767300000000001</v>
      </c>
      <c r="AA388" s="1">
        <v>0.619838</v>
      </c>
      <c r="AB388" s="1">
        <v>0.119436</v>
      </c>
      <c r="AC388" s="1"/>
      <c r="AD388" s="1">
        <v>0.73414100000000004</v>
      </c>
      <c r="AE388" s="1">
        <v>0.36111199999999999</v>
      </c>
      <c r="AF388" s="1">
        <v>0.117713</v>
      </c>
    </row>
    <row r="389" spans="16:32" x14ac:dyDescent="0.25">
      <c r="P389" s="13">
        <v>387</v>
      </c>
      <c r="Q389" s="14">
        <v>40016</v>
      </c>
      <c r="R389" s="13">
        <v>76.030799999999999</v>
      </c>
      <c r="S389" s="15">
        <f t="shared" si="11"/>
        <v>23.541350000000001</v>
      </c>
      <c r="T389" s="15">
        <f t="shared" si="12"/>
        <v>0.59475145671004293</v>
      </c>
      <c r="U389" s="13"/>
      <c r="V389" s="15">
        <v>0.42335800000000001</v>
      </c>
      <c r="W389" s="15">
        <v>0.68354499999999996</v>
      </c>
      <c r="X389" s="15">
        <v>0.17646899999999999</v>
      </c>
      <c r="Y389" s="15"/>
      <c r="Z389" s="15">
        <v>0.42792799999999998</v>
      </c>
      <c r="AA389" s="15">
        <v>0.69889299999999999</v>
      </c>
      <c r="AB389" s="15">
        <v>0.16672100000000001</v>
      </c>
      <c r="AC389" s="15"/>
      <c r="AD389" s="15">
        <v>0.64438499999999999</v>
      </c>
      <c r="AE389" s="15">
        <v>0.380884</v>
      </c>
      <c r="AF389" s="15">
        <v>0.15696299999999999</v>
      </c>
    </row>
    <row r="390" spans="16:32" x14ac:dyDescent="0.25">
      <c r="P390">
        <v>388</v>
      </c>
      <c r="Q390" s="10">
        <v>40017</v>
      </c>
      <c r="R390">
        <v>110.1846</v>
      </c>
      <c r="S390" s="1">
        <f t="shared" ref="S390:S453" si="13">SLOPE(R388:R390,Q388:Q390)</f>
        <v>23.273050000000001</v>
      </c>
      <c r="T390" s="1">
        <f t="shared" si="12"/>
        <v>0.5936715774407868</v>
      </c>
      <c r="V390" s="1">
        <v>0.46362599999999998</v>
      </c>
      <c r="W390" s="1">
        <v>0.60525600000000002</v>
      </c>
      <c r="X390" s="1">
        <v>0.13523099999999999</v>
      </c>
      <c r="Y390" s="1"/>
      <c r="Z390" s="1">
        <v>0.42668</v>
      </c>
      <c r="AA390" s="1">
        <v>0.70039799999999997</v>
      </c>
      <c r="AB390" s="1">
        <v>0.167964</v>
      </c>
      <c r="AC390" s="1"/>
      <c r="AD390" s="1">
        <v>0.59191300000000002</v>
      </c>
      <c r="AE390" s="1">
        <v>0.37596200000000002</v>
      </c>
      <c r="AF390" s="1">
        <v>0.195743</v>
      </c>
    </row>
    <row r="391" spans="16:32" x14ac:dyDescent="0.25">
      <c r="P391" s="13">
        <v>389</v>
      </c>
      <c r="Q391" s="14">
        <v>40018</v>
      </c>
      <c r="R391" s="13">
        <v>152.54769999999999</v>
      </c>
      <c r="S391" s="15">
        <f t="shared" si="13"/>
        <v>38.258449999999996</v>
      </c>
      <c r="T391" s="15">
        <f t="shared" si="12"/>
        <v>0.65398623566483416</v>
      </c>
      <c r="U391" s="13"/>
      <c r="V391" s="15">
        <v>0.50672899999999998</v>
      </c>
      <c r="W391" s="15">
        <v>0.47700500000000001</v>
      </c>
      <c r="X391" s="15">
        <v>9.4656000000000004E-2</v>
      </c>
      <c r="Y391" s="15"/>
      <c r="Z391" s="15">
        <v>0.49143799999999999</v>
      </c>
      <c r="AA391" s="15">
        <v>0.59065699999999999</v>
      </c>
      <c r="AB391" s="15">
        <v>0.107387</v>
      </c>
      <c r="AC391" s="15"/>
      <c r="AD391" s="15">
        <v>0.67191800000000002</v>
      </c>
      <c r="AE391" s="15">
        <v>0.36832599999999999</v>
      </c>
      <c r="AF391" s="15">
        <v>0.16566</v>
      </c>
    </row>
    <row r="392" spans="16:32" x14ac:dyDescent="0.25">
      <c r="P392">
        <v>390</v>
      </c>
      <c r="Q392" s="10">
        <v>40021</v>
      </c>
      <c r="R392">
        <v>174.6782</v>
      </c>
      <c r="S392" s="1">
        <f t="shared" si="13"/>
        <v>14.104961538461538</v>
      </c>
      <c r="T392" s="1">
        <f t="shared" si="12"/>
        <v>0.55677098605680475</v>
      </c>
      <c r="V392" s="1">
        <v>0.52689299999999994</v>
      </c>
      <c r="W392" s="1">
        <v>0.40360600000000002</v>
      </c>
      <c r="X392" s="1">
        <v>7.7967999999999996E-2</v>
      </c>
      <c r="Y392" s="1"/>
      <c r="Z392" s="1">
        <v>0.466638</v>
      </c>
      <c r="AA392" s="1">
        <v>0.64082700000000004</v>
      </c>
      <c r="AB392" s="1">
        <v>0.12947</v>
      </c>
      <c r="AC392" s="1"/>
      <c r="AD392" s="1">
        <v>0.56658399999999998</v>
      </c>
      <c r="AE392" s="1">
        <v>0.36935800000000002</v>
      </c>
      <c r="AF392" s="1">
        <v>0.227966</v>
      </c>
    </row>
    <row r="393" spans="16:32" x14ac:dyDescent="0.25">
      <c r="P393" s="13">
        <v>391</v>
      </c>
      <c r="Q393" s="14">
        <v>40022</v>
      </c>
      <c r="R393" s="13">
        <v>191.1026</v>
      </c>
      <c r="S393" s="15">
        <f t="shared" si="13"/>
        <v>9.1167500000000015</v>
      </c>
      <c r="T393" s="15">
        <f t="shared" si="12"/>
        <v>0.53669395947816434</v>
      </c>
      <c r="U393" s="13"/>
      <c r="V393" s="15">
        <v>0.54105199999999998</v>
      </c>
      <c r="W393" s="15">
        <v>0.35001599999999999</v>
      </c>
      <c r="X393" s="15">
        <v>6.7395999999999998E-2</v>
      </c>
      <c r="Y393" s="15"/>
      <c r="Z393" s="15">
        <v>0.407694</v>
      </c>
      <c r="AA393" s="15">
        <v>0.72082599999999997</v>
      </c>
      <c r="AB393" s="15">
        <v>0.18708900000000001</v>
      </c>
      <c r="AC393" s="15"/>
      <c r="AD393" s="15">
        <v>0.33834900000000001</v>
      </c>
      <c r="AE393" s="15">
        <v>0.36555799999999999</v>
      </c>
      <c r="AF393" s="15">
        <v>0.39958300000000002</v>
      </c>
    </row>
    <row r="394" spans="16:32" x14ac:dyDescent="0.25">
      <c r="P394">
        <v>392</v>
      </c>
      <c r="Q394" s="10">
        <v>40023</v>
      </c>
      <c r="R394">
        <v>165.68209999999999</v>
      </c>
      <c r="S394" s="1">
        <f t="shared" si="13"/>
        <v>-4.4980500000000063</v>
      </c>
      <c r="T394" s="1">
        <f t="shared" si="12"/>
        <v>0.48189582203847231</v>
      </c>
      <c r="V394" s="1">
        <v>0.51885999999999999</v>
      </c>
      <c r="W394" s="1">
        <v>0.43350499999999997</v>
      </c>
      <c r="X394" s="1">
        <v>8.4400000000000003E-2</v>
      </c>
      <c r="Y394" s="1"/>
      <c r="Z394" s="1">
        <v>0.28094000000000002</v>
      </c>
      <c r="AA394" s="1">
        <v>0.76957600000000004</v>
      </c>
      <c r="AB394" s="1">
        <v>0.31791700000000001</v>
      </c>
      <c r="AC394" s="1"/>
      <c r="AD394" s="1">
        <v>0.114465</v>
      </c>
      <c r="AE394" s="1">
        <v>0.35805399999999998</v>
      </c>
      <c r="AF394" s="1">
        <v>0.68084299999999998</v>
      </c>
    </row>
    <row r="395" spans="16:32" x14ac:dyDescent="0.25">
      <c r="P395" s="13">
        <v>393</v>
      </c>
      <c r="Q395" s="14">
        <v>40024</v>
      </c>
      <c r="R395" s="13">
        <v>172.94569999999999</v>
      </c>
      <c r="S395" s="15">
        <f t="shared" si="13"/>
        <v>-9.0784500000000037</v>
      </c>
      <c r="T395" s="15">
        <f t="shared" si="12"/>
        <v>0.46346019399187854</v>
      </c>
      <c r="U395" s="13"/>
      <c r="V395" s="15">
        <v>0.525362</v>
      </c>
      <c r="W395" s="15">
        <v>0.40935100000000002</v>
      </c>
      <c r="X395" s="15">
        <v>7.9170000000000004E-2</v>
      </c>
      <c r="Y395" s="15"/>
      <c r="Z395" s="15">
        <v>0.254861</v>
      </c>
      <c r="AA395" s="15">
        <v>0.76503200000000005</v>
      </c>
      <c r="AB395" s="15">
        <v>0.34456900000000001</v>
      </c>
      <c r="AC395" s="15"/>
      <c r="AD395" s="15">
        <v>8.9478000000000002E-2</v>
      </c>
      <c r="AE395" s="15">
        <v>0.354493</v>
      </c>
      <c r="AF395" s="15">
        <v>0.73226899999999995</v>
      </c>
    </row>
    <row r="396" spans="16:32" x14ac:dyDescent="0.25">
      <c r="P396">
        <v>394</v>
      </c>
      <c r="Q396" s="10">
        <v>40025</v>
      </c>
      <c r="R396">
        <v>157.31659999999999</v>
      </c>
      <c r="S396" s="1">
        <f t="shared" si="13"/>
        <v>-4.1827499999999986</v>
      </c>
      <c r="T396" s="1">
        <f t="shared" si="12"/>
        <v>0.48316487136235042</v>
      </c>
      <c r="V396" s="1">
        <v>0.51119199999999998</v>
      </c>
      <c r="W396" s="1">
        <v>0.461285</v>
      </c>
      <c r="X396" s="1">
        <v>9.0810000000000002E-2</v>
      </c>
      <c r="Y396" s="1"/>
      <c r="Z396" s="1">
        <v>0.28272999999999998</v>
      </c>
      <c r="AA396" s="1">
        <v>0.76971800000000001</v>
      </c>
      <c r="AB396" s="1">
        <v>0.316083</v>
      </c>
      <c r="AC396" s="1"/>
      <c r="AD396" s="1">
        <v>0.122419</v>
      </c>
      <c r="AE396" s="1">
        <v>0.359871</v>
      </c>
      <c r="AF396" s="1">
        <v>0.66394399999999998</v>
      </c>
    </row>
    <row r="397" spans="16:32" x14ac:dyDescent="0.25">
      <c r="P397" s="13">
        <v>395</v>
      </c>
      <c r="Q397" s="14">
        <v>40028</v>
      </c>
      <c r="R397" s="13">
        <v>160.8133</v>
      </c>
      <c r="S397" s="15">
        <f t="shared" si="13"/>
        <v>-2.0641769230769205</v>
      </c>
      <c r="T397" s="15">
        <f t="shared" si="12"/>
        <v>0.49169190507898686</v>
      </c>
      <c r="U397" s="13"/>
      <c r="V397" s="15">
        <v>0.51442100000000002</v>
      </c>
      <c r="W397" s="15">
        <v>0.44969399999999998</v>
      </c>
      <c r="X397" s="15">
        <v>8.8079000000000005E-2</v>
      </c>
      <c r="Y397" s="15"/>
      <c r="Z397" s="15">
        <v>0.27202100000000001</v>
      </c>
      <c r="AA397" s="15">
        <v>0.76854900000000004</v>
      </c>
      <c r="AB397" s="15">
        <v>0.327046</v>
      </c>
      <c r="AC397" s="15"/>
      <c r="AD397" s="15">
        <v>0.108963</v>
      </c>
      <c r="AE397" s="15">
        <v>0.35808600000000002</v>
      </c>
      <c r="AF397" s="15">
        <v>0.69015499999999996</v>
      </c>
    </row>
    <row r="398" spans="16:32" x14ac:dyDescent="0.25">
      <c r="P398">
        <v>396</v>
      </c>
      <c r="Q398" s="10">
        <v>40029</v>
      </c>
      <c r="R398">
        <v>177.45060000000001</v>
      </c>
      <c r="S398" s="1">
        <f t="shared" si="13"/>
        <v>4.1409000000000029</v>
      </c>
      <c r="T398" s="1">
        <f t="shared" si="12"/>
        <v>0.51666668679114058</v>
      </c>
      <c r="V398" s="1">
        <v>0.52932699999999999</v>
      </c>
      <c r="W398" s="1">
        <v>0.39443699999999998</v>
      </c>
      <c r="X398" s="1">
        <v>7.6078999999999994E-2</v>
      </c>
      <c r="Y398" s="1"/>
      <c r="Z398" s="1">
        <v>0.36113200000000001</v>
      </c>
      <c r="AA398" s="1">
        <v>0.75410100000000002</v>
      </c>
      <c r="AB398" s="1">
        <v>0.23505899999999999</v>
      </c>
      <c r="AC398" s="1"/>
      <c r="AD398" s="1">
        <v>0.23472000000000001</v>
      </c>
      <c r="AE398" s="1">
        <v>0.36341800000000002</v>
      </c>
      <c r="AF398" s="1">
        <v>0.50495199999999996</v>
      </c>
    </row>
    <row r="399" spans="16:32" x14ac:dyDescent="0.25">
      <c r="P399" s="13">
        <v>397</v>
      </c>
      <c r="Q399" s="14">
        <v>40030</v>
      </c>
      <c r="R399" s="13">
        <v>220.44049999999999</v>
      </c>
      <c r="S399" s="15">
        <f t="shared" si="13"/>
        <v>29.813599999999994</v>
      </c>
      <c r="T399" s="15">
        <f t="shared" si="12"/>
        <v>0.61999660298880632</v>
      </c>
      <c r="U399" s="13"/>
      <c r="V399" s="15">
        <v>0.56500799999999995</v>
      </c>
      <c r="W399" s="15">
        <v>0.26228299999999999</v>
      </c>
      <c r="X399" s="15">
        <v>5.1901999999999997E-2</v>
      </c>
      <c r="Y399" s="15"/>
      <c r="Z399" s="15">
        <v>0.45616200000000001</v>
      </c>
      <c r="AA399" s="15">
        <v>0.65884699999999996</v>
      </c>
      <c r="AB399" s="15">
        <v>0.139265</v>
      </c>
      <c r="AC399" s="15"/>
      <c r="AD399" s="15">
        <v>0.424232</v>
      </c>
      <c r="AE399" s="15">
        <v>0.36782199999999998</v>
      </c>
      <c r="AF399" s="15">
        <v>0.33128999999999997</v>
      </c>
    </row>
    <row r="400" spans="16:32" x14ac:dyDescent="0.25">
      <c r="P400">
        <v>398</v>
      </c>
      <c r="Q400" s="10">
        <v>40031</v>
      </c>
      <c r="R400">
        <v>174.0324</v>
      </c>
      <c r="S400" s="1">
        <f t="shared" si="13"/>
        <v>-1.7091000000000065</v>
      </c>
      <c r="T400" s="1">
        <f t="shared" si="12"/>
        <v>0.49312105233288939</v>
      </c>
      <c r="V400" s="1">
        <v>0.52632299999999999</v>
      </c>
      <c r="W400" s="1">
        <v>0.40574700000000002</v>
      </c>
      <c r="X400" s="1">
        <v>7.8413999999999998E-2</v>
      </c>
      <c r="Y400" s="1"/>
      <c r="Z400" s="1">
        <v>0.29672599999999999</v>
      </c>
      <c r="AA400" s="1">
        <v>0.77008399999999999</v>
      </c>
      <c r="AB400" s="1">
        <v>0.30171300000000001</v>
      </c>
      <c r="AC400" s="1"/>
      <c r="AD400" s="1">
        <v>0.125414</v>
      </c>
      <c r="AE400" s="1">
        <v>0.35811399999999999</v>
      </c>
      <c r="AF400" s="1">
        <v>0.66275700000000004</v>
      </c>
    </row>
    <row r="401" spans="16:32" x14ac:dyDescent="0.25">
      <c r="P401" s="13">
        <v>399</v>
      </c>
      <c r="Q401" s="14">
        <v>40032</v>
      </c>
      <c r="R401" s="13">
        <v>135.86590000000001</v>
      </c>
      <c r="S401" s="15">
        <f t="shared" si="13"/>
        <v>-42.287299999999988</v>
      </c>
      <c r="T401" s="15">
        <f t="shared" si="12"/>
        <v>0.32979806700403336</v>
      </c>
      <c r="U401" s="13"/>
      <c r="V401" s="15">
        <v>0.49054300000000001</v>
      </c>
      <c r="W401" s="15">
        <v>0.53053799999999995</v>
      </c>
      <c r="X401" s="15">
        <v>0.109237</v>
      </c>
      <c r="Y401" s="15"/>
      <c r="Z401" s="15">
        <v>9.2086000000000001E-2</v>
      </c>
      <c r="AA401" s="15">
        <v>0.55967800000000001</v>
      </c>
      <c r="AB401" s="15">
        <v>0.52071100000000003</v>
      </c>
      <c r="AC401" s="15"/>
      <c r="AD401" s="15">
        <v>4.9211999999999999E-2</v>
      </c>
      <c r="AE401" s="15">
        <v>0.338891</v>
      </c>
      <c r="AF401" s="15">
        <v>0.829982</v>
      </c>
    </row>
    <row r="402" spans="16:32" x14ac:dyDescent="0.25">
      <c r="P402">
        <v>400</v>
      </c>
      <c r="Q402" s="10">
        <v>40035</v>
      </c>
      <c r="R402">
        <v>104.45269999999999</v>
      </c>
      <c r="S402" s="1">
        <f t="shared" si="13"/>
        <v>-15.797111538461539</v>
      </c>
      <c r="T402" s="1">
        <f t="shared" si="12"/>
        <v>0.43641828824259193</v>
      </c>
      <c r="V402" s="1">
        <v>0.45724700000000001</v>
      </c>
      <c r="W402" s="1">
        <v>0.62022299999999997</v>
      </c>
      <c r="X402" s="1">
        <v>0.141627</v>
      </c>
      <c r="Y402" s="1"/>
      <c r="Z402" s="1">
        <v>0.12134200000000001</v>
      </c>
      <c r="AA402" s="1">
        <v>0.63598399999999999</v>
      </c>
      <c r="AB402" s="1">
        <v>0.48510799999999998</v>
      </c>
      <c r="AC402" s="1"/>
      <c r="AD402" s="1">
        <v>5.3541999999999999E-2</v>
      </c>
      <c r="AE402" s="1">
        <v>0.342696</v>
      </c>
      <c r="AF402" s="1">
        <v>0.81140500000000004</v>
      </c>
    </row>
    <row r="403" spans="16:32" x14ac:dyDescent="0.25">
      <c r="P403" s="13">
        <v>401</v>
      </c>
      <c r="Q403" s="14">
        <v>40036</v>
      </c>
      <c r="R403" s="13">
        <v>78.602199999999996</v>
      </c>
      <c r="S403" s="15">
        <f t="shared" si="13"/>
        <v>-13.428650000000003</v>
      </c>
      <c r="T403" s="15">
        <f t="shared" si="12"/>
        <v>0.4459510967234539</v>
      </c>
      <c r="U403" s="13"/>
      <c r="V403" s="15">
        <v>0.42658600000000002</v>
      </c>
      <c r="W403" s="15">
        <v>0.67859100000000006</v>
      </c>
      <c r="X403" s="15">
        <v>0.17311000000000001</v>
      </c>
      <c r="Y403" s="15"/>
      <c r="Z403" s="15">
        <v>0.14943600000000001</v>
      </c>
      <c r="AA403" s="15">
        <v>0.68524499999999999</v>
      </c>
      <c r="AB403" s="15">
        <v>0.453739</v>
      </c>
      <c r="AC403" s="15"/>
      <c r="AD403" s="15">
        <v>6.3896999999999995E-2</v>
      </c>
      <c r="AE403" s="15">
        <v>0.35272599999999998</v>
      </c>
      <c r="AF403" s="15">
        <v>0.77383000000000002</v>
      </c>
    </row>
    <row r="404" spans="16:32" x14ac:dyDescent="0.25">
      <c r="P404">
        <v>402</v>
      </c>
      <c r="Q404" s="10">
        <v>40037</v>
      </c>
      <c r="R404">
        <v>59.841799999999999</v>
      </c>
      <c r="S404" s="1">
        <f t="shared" si="13"/>
        <v>-22.305449999999997</v>
      </c>
      <c r="T404" s="1">
        <f t="shared" si="12"/>
        <v>0.41022291074755579</v>
      </c>
      <c r="V404" s="1">
        <v>0.40225899999999998</v>
      </c>
      <c r="W404" s="1">
        <v>0.71114100000000002</v>
      </c>
      <c r="X404" s="1">
        <v>0.19849600000000001</v>
      </c>
      <c r="Y404" s="1"/>
      <c r="Z404" s="1">
        <v>0.18149199999999999</v>
      </c>
      <c r="AA404" s="1">
        <v>0.72302599999999995</v>
      </c>
      <c r="AB404" s="1">
        <v>0.41974899999999998</v>
      </c>
      <c r="AC404" s="1"/>
      <c r="AD404" s="1">
        <v>8.7468000000000004E-2</v>
      </c>
      <c r="AE404" s="1">
        <v>0.36792900000000001</v>
      </c>
      <c r="AF404" s="1">
        <v>0.70335400000000003</v>
      </c>
    </row>
    <row r="405" spans="16:32" x14ac:dyDescent="0.25">
      <c r="P405" s="13">
        <v>403</v>
      </c>
      <c r="Q405" s="14">
        <v>40038</v>
      </c>
      <c r="R405" s="13">
        <v>71.953400000000002</v>
      </c>
      <c r="S405" s="15">
        <f t="shared" si="13"/>
        <v>-3.3243999999999971</v>
      </c>
      <c r="T405" s="15">
        <f t="shared" si="12"/>
        <v>0.48661963979606665</v>
      </c>
      <c r="U405" s="13"/>
      <c r="V405" s="15">
        <v>0.41817100000000001</v>
      </c>
      <c r="W405" s="15">
        <v>0.691079</v>
      </c>
      <c r="X405" s="15">
        <v>0.18187600000000001</v>
      </c>
      <c r="Y405" s="15"/>
      <c r="Z405" s="15">
        <v>0.28759699999999999</v>
      </c>
      <c r="AA405" s="15">
        <v>0.76999399999999996</v>
      </c>
      <c r="AB405" s="15">
        <v>0.31109100000000001</v>
      </c>
      <c r="AC405" s="15"/>
      <c r="AD405" s="15">
        <v>0.24154200000000001</v>
      </c>
      <c r="AE405" s="15">
        <v>0.392067</v>
      </c>
      <c r="AF405" s="15">
        <v>0.44531500000000002</v>
      </c>
    </row>
    <row r="406" spans="16:32" x14ac:dyDescent="0.25">
      <c r="P406">
        <v>404</v>
      </c>
      <c r="Q406" s="10">
        <v>40039</v>
      </c>
      <c r="R406">
        <v>61.482700000000001</v>
      </c>
      <c r="S406" s="1">
        <f t="shared" si="13"/>
        <v>0.82045000000000101</v>
      </c>
      <c r="T406" s="1">
        <f t="shared" si="12"/>
        <v>0.50330222492158494</v>
      </c>
      <c r="V406" s="1">
        <v>0.40445999999999999</v>
      </c>
      <c r="W406" s="1">
        <v>0.70862499999999995</v>
      </c>
      <c r="X406" s="1">
        <v>0.19619700000000001</v>
      </c>
      <c r="Y406" s="1"/>
      <c r="Z406" s="1">
        <v>0.310915</v>
      </c>
      <c r="AA406" s="1">
        <v>0.76911099999999999</v>
      </c>
      <c r="AB406" s="1">
        <v>0.28709400000000002</v>
      </c>
      <c r="AC406" s="1"/>
      <c r="AD406" s="1">
        <v>0.33043</v>
      </c>
      <c r="AE406" s="1">
        <v>0.39951399999999998</v>
      </c>
      <c r="AF406" s="1">
        <v>0.34656300000000001</v>
      </c>
    </row>
    <row r="407" spans="16:32" x14ac:dyDescent="0.25">
      <c r="P407" s="13">
        <v>405</v>
      </c>
      <c r="Q407" s="14">
        <v>40042</v>
      </c>
      <c r="R407" s="13">
        <v>2.8662000000000001</v>
      </c>
      <c r="S407" s="15">
        <f t="shared" si="13"/>
        <v>-17.794961538461539</v>
      </c>
      <c r="T407" s="15">
        <f t="shared" si="12"/>
        <v>0.42837715220799072</v>
      </c>
      <c r="U407" s="13"/>
      <c r="V407" s="15">
        <v>0.31754900000000003</v>
      </c>
      <c r="W407" s="15">
        <v>0.76074900000000001</v>
      </c>
      <c r="X407" s="15">
        <v>0.28554299999999999</v>
      </c>
      <c r="Y407" s="15"/>
      <c r="Z407" s="15">
        <v>0.12239800000000001</v>
      </c>
      <c r="AA407" s="15">
        <v>0.63819400000000004</v>
      </c>
      <c r="AB407" s="15">
        <v>0.48388900000000001</v>
      </c>
      <c r="AC407" s="15"/>
      <c r="AD407" s="15">
        <v>7.3865E-2</v>
      </c>
      <c r="AE407" s="15">
        <v>0.34042699999999998</v>
      </c>
      <c r="AF407" s="15">
        <v>0.73468800000000001</v>
      </c>
    </row>
    <row r="408" spans="16:32" x14ac:dyDescent="0.25">
      <c r="P408">
        <v>406</v>
      </c>
      <c r="Q408" s="10">
        <v>40043</v>
      </c>
      <c r="R408">
        <v>-8.2669999999999995</v>
      </c>
      <c r="S408" s="1">
        <f t="shared" si="13"/>
        <v>-17.922365384615382</v>
      </c>
      <c r="T408" s="1">
        <f t="shared" si="12"/>
        <v>0.42786436513275761</v>
      </c>
      <c r="V408" s="1">
        <v>0.29938500000000001</v>
      </c>
      <c r="W408" s="1">
        <v>0.76214499999999996</v>
      </c>
      <c r="X408" s="1">
        <v>0.30365300000000001</v>
      </c>
      <c r="Y408" s="1"/>
      <c r="Z408" s="1">
        <v>0.120978</v>
      </c>
      <c r="AA408" s="1">
        <v>0.635216</v>
      </c>
      <c r="AB408" s="1">
        <v>0.48552800000000002</v>
      </c>
      <c r="AC408" s="1"/>
      <c r="AD408" s="1">
        <v>7.8274999999999997E-2</v>
      </c>
      <c r="AE408" s="1">
        <v>0.33787200000000001</v>
      </c>
      <c r="AF408" s="1">
        <v>0.72183299999999995</v>
      </c>
    </row>
    <row r="409" spans="16:32" x14ac:dyDescent="0.25">
      <c r="P409" s="13">
        <v>407</v>
      </c>
      <c r="Q409" s="14">
        <v>40044</v>
      </c>
      <c r="R409" s="13">
        <v>-1.5736000000000001</v>
      </c>
      <c r="S409" s="15">
        <f t="shared" si="13"/>
        <v>-2.2199</v>
      </c>
      <c r="T409" s="15">
        <f t="shared" si="12"/>
        <v>0.49106513607968005</v>
      </c>
      <c r="U409" s="13"/>
      <c r="V409" s="15">
        <v>0.31035299999999999</v>
      </c>
      <c r="W409" s="15">
        <v>0.761629</v>
      </c>
      <c r="X409" s="15">
        <v>0.292742</v>
      </c>
      <c r="Y409" s="15"/>
      <c r="Z409" s="15">
        <v>0.29384399999999999</v>
      </c>
      <c r="AA409" s="15">
        <v>0.77011600000000002</v>
      </c>
      <c r="AB409" s="15">
        <v>0.304676</v>
      </c>
      <c r="AC409" s="15"/>
      <c r="AD409" s="15">
        <v>0.41209499999999999</v>
      </c>
      <c r="AE409" s="15">
        <v>0.41599799999999998</v>
      </c>
      <c r="AF409" s="15">
        <v>0.24929999999999999</v>
      </c>
    </row>
    <row r="410" spans="16:32" x14ac:dyDescent="0.25">
      <c r="P410">
        <v>408</v>
      </c>
      <c r="Q410" s="10">
        <v>40045</v>
      </c>
      <c r="R410">
        <v>15.3011</v>
      </c>
      <c r="S410" s="1">
        <f t="shared" si="13"/>
        <v>11.784050000000001</v>
      </c>
      <c r="T410" s="1">
        <f t="shared" si="12"/>
        <v>0.54742956132269316</v>
      </c>
      <c r="V410" s="1">
        <v>0.33731499999999998</v>
      </c>
      <c r="W410" s="1">
        <v>0.75601700000000005</v>
      </c>
      <c r="X410" s="1">
        <v>0.26559899999999997</v>
      </c>
      <c r="Y410" s="1"/>
      <c r="Z410" s="1">
        <v>0.37009900000000001</v>
      </c>
      <c r="AA410" s="1">
        <v>0.74931599999999998</v>
      </c>
      <c r="AB410" s="1">
        <v>0.22576199999999999</v>
      </c>
      <c r="AC410" s="1"/>
      <c r="AD410" s="1">
        <v>0.58010700000000004</v>
      </c>
      <c r="AE410" s="1">
        <v>0.40822999999999998</v>
      </c>
      <c r="AF410" s="1">
        <v>0.16147</v>
      </c>
    </row>
    <row r="411" spans="16:32" x14ac:dyDescent="0.25">
      <c r="P411" s="13">
        <v>409</v>
      </c>
      <c r="Q411" s="14">
        <v>40046</v>
      </c>
      <c r="R411" s="13">
        <v>18.0809</v>
      </c>
      <c r="S411" s="15">
        <f t="shared" si="13"/>
        <v>9.8272499999999994</v>
      </c>
      <c r="T411" s="15">
        <f t="shared" si="12"/>
        <v>0.53955364721877763</v>
      </c>
      <c r="U411" s="13"/>
      <c r="V411" s="15">
        <v>0.34164699999999998</v>
      </c>
      <c r="W411" s="15">
        <v>0.75450099999999998</v>
      </c>
      <c r="X411" s="15">
        <v>0.26119399999999998</v>
      </c>
      <c r="Y411" s="15"/>
      <c r="Z411" s="15">
        <v>0.35987000000000002</v>
      </c>
      <c r="AA411" s="15">
        <v>0.75471900000000003</v>
      </c>
      <c r="AB411" s="15">
        <v>0.236369</v>
      </c>
      <c r="AC411" s="15"/>
      <c r="AD411" s="15">
        <v>0.55453799999999998</v>
      </c>
      <c r="AE411" s="15">
        <v>0.41038599999999997</v>
      </c>
      <c r="AF411" s="15">
        <v>0.17447699999999999</v>
      </c>
    </row>
    <row r="412" spans="16:32" x14ac:dyDescent="0.25">
      <c r="P412">
        <v>410</v>
      </c>
      <c r="Q412" s="10">
        <v>40049</v>
      </c>
      <c r="R412">
        <v>12.464700000000001</v>
      </c>
      <c r="S412" s="1">
        <f t="shared" si="13"/>
        <v>-0.97747692307692269</v>
      </c>
      <c r="T412" s="1">
        <f t="shared" si="12"/>
        <v>0.49606575823553073</v>
      </c>
      <c r="V412" s="1">
        <v>0.33286100000000002</v>
      </c>
      <c r="W412" s="1">
        <v>0.75739000000000001</v>
      </c>
      <c r="X412" s="1">
        <v>0.27011499999999999</v>
      </c>
      <c r="Y412" s="1"/>
      <c r="Z412" s="1">
        <v>0.29836499999999999</v>
      </c>
      <c r="AA412" s="1">
        <v>0.77004099999999998</v>
      </c>
      <c r="AB412" s="1">
        <v>0.30002699999999999</v>
      </c>
      <c r="AC412" s="1"/>
      <c r="AD412" s="1">
        <v>0.39719599999999999</v>
      </c>
      <c r="AE412" s="1">
        <v>0.41458200000000001</v>
      </c>
      <c r="AF412" s="1">
        <v>0.26567299999999999</v>
      </c>
    </row>
    <row r="413" spans="16:32" x14ac:dyDescent="0.25">
      <c r="P413" s="13">
        <v>411</v>
      </c>
      <c r="Q413" s="14">
        <v>40050</v>
      </c>
      <c r="R413" s="13">
        <v>16.771799999999999</v>
      </c>
      <c r="S413" s="15">
        <f t="shared" si="13"/>
        <v>-0.68376538461538461</v>
      </c>
      <c r="T413" s="15">
        <f t="shared" si="12"/>
        <v>0.49724791627327192</v>
      </c>
      <c r="U413" s="13"/>
      <c r="V413" s="15">
        <v>0.339611</v>
      </c>
      <c r="W413" s="15">
        <v>0.75523600000000002</v>
      </c>
      <c r="X413" s="15">
        <v>0.263266</v>
      </c>
      <c r="Y413" s="15"/>
      <c r="Z413" s="15">
        <v>0.30265900000000001</v>
      </c>
      <c r="AA413" s="15">
        <v>0.76984300000000006</v>
      </c>
      <c r="AB413" s="15">
        <v>0.29560700000000001</v>
      </c>
      <c r="AC413" s="15"/>
      <c r="AD413" s="15">
        <v>0.40117700000000001</v>
      </c>
      <c r="AE413" s="15">
        <v>0.41408600000000001</v>
      </c>
      <c r="AF413" s="15">
        <v>0.26474900000000001</v>
      </c>
    </row>
    <row r="414" spans="16:32" x14ac:dyDescent="0.25">
      <c r="P414">
        <v>412</v>
      </c>
      <c r="Q414" s="10">
        <v>40051</v>
      </c>
      <c r="R414">
        <v>33.337400000000002</v>
      </c>
      <c r="S414" s="1">
        <f t="shared" si="13"/>
        <v>10.436350000000001</v>
      </c>
      <c r="T414" s="1">
        <f t="shared" si="12"/>
        <v>0.54200521062878115</v>
      </c>
      <c r="V414" s="1">
        <v>0.36479400000000001</v>
      </c>
      <c r="W414" s="1">
        <v>0.74318600000000001</v>
      </c>
      <c r="X414" s="1">
        <v>0.237459</v>
      </c>
      <c r="Y414" s="1"/>
      <c r="Z414" s="1">
        <v>0.36307200000000001</v>
      </c>
      <c r="AA414" s="1">
        <v>0.75312500000000004</v>
      </c>
      <c r="AB414" s="1">
        <v>0.23304800000000001</v>
      </c>
      <c r="AC414" s="1"/>
      <c r="AD414" s="1">
        <v>0.54281400000000002</v>
      </c>
      <c r="AE414" s="1">
        <v>0.40706100000000001</v>
      </c>
      <c r="AF414" s="1">
        <v>0.186782</v>
      </c>
    </row>
    <row r="415" spans="16:32" x14ac:dyDescent="0.25">
      <c r="P415" s="13">
        <v>413</v>
      </c>
      <c r="Q415" s="14">
        <v>40052</v>
      </c>
      <c r="R415" s="13">
        <v>46.349899999999998</v>
      </c>
      <c r="S415" s="15">
        <f t="shared" si="13"/>
        <v>14.78905</v>
      </c>
      <c r="T415" s="15">
        <f t="shared" si="12"/>
        <v>0.55952437013415379</v>
      </c>
      <c r="U415" s="13"/>
      <c r="V415" s="15">
        <v>0.38363900000000001</v>
      </c>
      <c r="W415" s="15">
        <v>0.72945499999999996</v>
      </c>
      <c r="X415" s="15">
        <v>0.217922</v>
      </c>
      <c r="Y415" s="15"/>
      <c r="Z415" s="15">
        <v>0.38548100000000002</v>
      </c>
      <c r="AA415" s="15">
        <v>0.73939699999999997</v>
      </c>
      <c r="AB415" s="15">
        <v>0.20985500000000001</v>
      </c>
      <c r="AC415" s="15"/>
      <c r="AD415" s="15">
        <v>0.58147400000000005</v>
      </c>
      <c r="AE415" s="15">
        <v>0.39910000000000001</v>
      </c>
      <c r="AF415" s="15">
        <v>0.17356199999999999</v>
      </c>
    </row>
    <row r="416" spans="16:32" x14ac:dyDescent="0.25">
      <c r="P416">
        <v>414</v>
      </c>
      <c r="Q416" s="10">
        <v>40053</v>
      </c>
      <c r="R416">
        <v>51.719900000000003</v>
      </c>
      <c r="S416" s="1">
        <f t="shared" si="13"/>
        <v>9.1912500000000001</v>
      </c>
      <c r="T416" s="1">
        <f t="shared" si="12"/>
        <v>0.53699381413921388</v>
      </c>
      <c r="V416" s="1">
        <v>0.39116299999999998</v>
      </c>
      <c r="W416" s="1">
        <v>0.72267000000000003</v>
      </c>
      <c r="X416" s="1">
        <v>0.21008199999999999</v>
      </c>
      <c r="Y416" s="1"/>
      <c r="Z416" s="1">
        <v>0.356512</v>
      </c>
      <c r="AA416" s="1">
        <v>0.756297</v>
      </c>
      <c r="AB416" s="1">
        <v>0.23985500000000001</v>
      </c>
      <c r="AC416" s="1"/>
      <c r="AD416" s="1">
        <v>0.49488500000000002</v>
      </c>
      <c r="AE416" s="1">
        <v>0.40294999999999997</v>
      </c>
      <c r="AF416" s="1">
        <v>0.22183900000000001</v>
      </c>
    </row>
    <row r="417" spans="16:32" x14ac:dyDescent="0.25">
      <c r="P417" s="13">
        <v>415</v>
      </c>
      <c r="Q417" s="14">
        <v>40056</v>
      </c>
      <c r="R417" s="13">
        <v>18.655899999999999</v>
      </c>
      <c r="S417" s="15">
        <f t="shared" si="13"/>
        <v>-7.8691538461538446</v>
      </c>
      <c r="T417" s="15">
        <f t="shared" si="12"/>
        <v>0.46832748376798639</v>
      </c>
      <c r="U417" s="13"/>
      <c r="V417" s="15">
        <v>0.34253899999999998</v>
      </c>
      <c r="W417" s="15">
        <v>0.75416700000000003</v>
      </c>
      <c r="X417" s="15">
        <v>0.26028600000000002</v>
      </c>
      <c r="Y417" s="15"/>
      <c r="Z417" s="15">
        <v>0.227828</v>
      </c>
      <c r="AA417" s="15">
        <v>0.75512000000000001</v>
      </c>
      <c r="AB417" s="15">
        <v>0.37212499999999998</v>
      </c>
      <c r="AC417" s="15"/>
      <c r="AD417" s="15">
        <v>0.19312599999999999</v>
      </c>
      <c r="AE417" s="15">
        <v>0.39624799999999999</v>
      </c>
      <c r="AF417" s="15">
        <v>0.48113</v>
      </c>
    </row>
    <row r="418" spans="16:32" x14ac:dyDescent="0.25">
      <c r="P418">
        <v>416</v>
      </c>
      <c r="Q418" s="10">
        <v>40057</v>
      </c>
      <c r="R418">
        <v>-33.955300000000001</v>
      </c>
      <c r="S418" s="1">
        <f t="shared" si="13"/>
        <v>-19.019384615384617</v>
      </c>
      <c r="T418" s="1">
        <f t="shared" si="12"/>
        <v>0.4234489781581654</v>
      </c>
      <c r="V418" s="1">
        <v>0.25640099999999999</v>
      </c>
      <c r="W418" s="1">
        <v>0.75481699999999996</v>
      </c>
      <c r="X418" s="1">
        <v>0.345835</v>
      </c>
      <c r="Y418" s="1"/>
      <c r="Z418" s="1">
        <v>9.0164999999999995E-2</v>
      </c>
      <c r="AA418" s="1">
        <v>0.55345</v>
      </c>
      <c r="AB418" s="1">
        <v>0.52320599999999995</v>
      </c>
      <c r="AC418" s="1"/>
      <c r="AD418" s="1">
        <v>7.1042999999999995E-2</v>
      </c>
      <c r="AE418" s="1">
        <v>0.31155899999999997</v>
      </c>
      <c r="AF418" s="1">
        <v>0.75082599999999999</v>
      </c>
    </row>
    <row r="419" spans="16:32" x14ac:dyDescent="0.25">
      <c r="P419" s="13">
        <v>417</v>
      </c>
      <c r="Q419" s="14">
        <v>40058</v>
      </c>
      <c r="R419" s="13">
        <v>-86.284199999999998</v>
      </c>
      <c r="S419" s="15">
        <f t="shared" si="13"/>
        <v>-52.470050000000001</v>
      </c>
      <c r="T419" s="15">
        <f t="shared" si="12"/>
        <v>0.28881356969125438</v>
      </c>
      <c r="U419" s="13"/>
      <c r="V419" s="15">
        <v>0.17075000000000001</v>
      </c>
      <c r="W419" s="15">
        <v>0.68791599999999997</v>
      </c>
      <c r="X419" s="15">
        <v>0.42973499999999998</v>
      </c>
      <c r="Y419" s="15"/>
      <c r="Z419" s="15">
        <v>6.1531000000000002E-2</v>
      </c>
      <c r="AA419" s="15">
        <v>0.43558000000000002</v>
      </c>
      <c r="AB419" s="15">
        <v>0.56419900000000001</v>
      </c>
      <c r="AC419" s="15"/>
      <c r="AD419" s="15">
        <v>7.7685000000000004E-2</v>
      </c>
      <c r="AE419" s="15">
        <v>0.28634999999999999</v>
      </c>
      <c r="AF419" s="15">
        <v>0.74898500000000001</v>
      </c>
    </row>
    <row r="420" spans="16:32" x14ac:dyDescent="0.25">
      <c r="P420">
        <v>418</v>
      </c>
      <c r="Q420" s="10">
        <v>40059</v>
      </c>
      <c r="R420">
        <v>-106.1474</v>
      </c>
      <c r="S420" s="1">
        <f t="shared" si="13"/>
        <v>-36.096050000000005</v>
      </c>
      <c r="T420" s="1">
        <f t="shared" si="12"/>
        <v>0.35471719680568248</v>
      </c>
      <c r="V420" s="1">
        <v>0.141683</v>
      </c>
      <c r="W420" s="1">
        <v>0.64103699999999997</v>
      </c>
      <c r="X420" s="1">
        <v>0.45968300000000001</v>
      </c>
      <c r="Y420" s="1"/>
      <c r="Z420" s="1">
        <v>0.115837</v>
      </c>
      <c r="AA420" s="1">
        <v>0.62392999999999998</v>
      </c>
      <c r="AB420" s="1">
        <v>0.49152200000000001</v>
      </c>
      <c r="AC420" s="1"/>
      <c r="AD420" s="1">
        <v>0.16888300000000001</v>
      </c>
      <c r="AE420" s="1">
        <v>0.30555399999999999</v>
      </c>
      <c r="AF420" s="1">
        <v>0.55073099999999997</v>
      </c>
    </row>
    <row r="421" spans="16:32" x14ac:dyDescent="0.25">
      <c r="P421" s="13">
        <v>419</v>
      </c>
      <c r="Q421" s="14">
        <v>40060</v>
      </c>
      <c r="R421" s="13">
        <v>-75.7179</v>
      </c>
      <c r="S421" s="15">
        <f t="shared" si="13"/>
        <v>5.2831499999999991</v>
      </c>
      <c r="T421" s="15">
        <f t="shared" si="12"/>
        <v>0.52126412285266832</v>
      </c>
      <c r="U421" s="13"/>
      <c r="V421" s="15">
        <v>0.18724199999999999</v>
      </c>
      <c r="W421" s="15">
        <v>0.70775299999999997</v>
      </c>
      <c r="X421" s="15">
        <v>0.41328199999999998</v>
      </c>
      <c r="Y421" s="15"/>
      <c r="Z421" s="15">
        <v>0.33552500000000002</v>
      </c>
      <c r="AA421" s="15">
        <v>0.76411300000000004</v>
      </c>
      <c r="AB421" s="15">
        <v>0.261633</v>
      </c>
      <c r="AC421" s="15"/>
      <c r="AD421" s="15">
        <v>0.588534</v>
      </c>
      <c r="AE421" s="15">
        <v>0.38942900000000003</v>
      </c>
      <c r="AF421" s="15">
        <v>0.141453</v>
      </c>
    </row>
    <row r="422" spans="16:32" x14ac:dyDescent="0.25">
      <c r="P422">
        <v>420</v>
      </c>
      <c r="Q422" s="10">
        <v>40064</v>
      </c>
      <c r="R422">
        <v>-34.174300000000002</v>
      </c>
      <c r="S422" s="1">
        <f t="shared" si="13"/>
        <v>13.249271428571429</v>
      </c>
      <c r="T422" s="1">
        <f t="shared" si="12"/>
        <v>0.55332692340090495</v>
      </c>
      <c r="V422" s="1">
        <v>0.25603199999999998</v>
      </c>
      <c r="W422" s="1">
        <v>0.75468800000000003</v>
      </c>
      <c r="X422" s="1">
        <v>0.34619499999999997</v>
      </c>
      <c r="Y422" s="1"/>
      <c r="Z422" s="1">
        <v>0.482242</v>
      </c>
      <c r="AA422" s="1">
        <v>0.61052499999999998</v>
      </c>
      <c r="AB422" s="1">
        <v>0.11537600000000001</v>
      </c>
      <c r="AC422" s="1"/>
      <c r="AD422" s="1">
        <v>0.71626900000000004</v>
      </c>
      <c r="AE422" s="1">
        <v>0.32612200000000002</v>
      </c>
      <c r="AF422" s="1">
        <v>0.110218</v>
      </c>
    </row>
    <row r="423" spans="16:32" x14ac:dyDescent="0.25">
      <c r="P423" s="13">
        <v>421</v>
      </c>
      <c r="Q423" s="14">
        <v>40065</v>
      </c>
      <c r="R423" s="13">
        <v>12.820600000000001</v>
      </c>
      <c r="S423" s="15">
        <f t="shared" si="13"/>
        <v>15.61575714285714</v>
      </c>
      <c r="T423" s="15">
        <f t="shared" si="12"/>
        <v>0.56285177939735709</v>
      </c>
      <c r="U423" s="13"/>
      <c r="V423" s="15">
        <v>0.33342100000000002</v>
      </c>
      <c r="W423" s="15">
        <v>0.75722699999999998</v>
      </c>
      <c r="X423" s="15">
        <v>0.26954800000000001</v>
      </c>
      <c r="Y423" s="15"/>
      <c r="Z423" s="15">
        <v>0.51478900000000005</v>
      </c>
      <c r="AA423" s="15">
        <v>0.53346000000000005</v>
      </c>
      <c r="AB423" s="15">
        <v>8.8316000000000006E-2</v>
      </c>
      <c r="AC423" s="15"/>
      <c r="AD423" s="15">
        <v>0.76447299999999996</v>
      </c>
      <c r="AE423" s="15">
        <v>0.32539200000000001</v>
      </c>
      <c r="AF423" s="15">
        <v>0.102467</v>
      </c>
    </row>
    <row r="424" spans="16:32" x14ac:dyDescent="0.25">
      <c r="P424">
        <v>422</v>
      </c>
      <c r="Q424" s="10">
        <v>40066</v>
      </c>
      <c r="R424">
        <v>49.936500000000002</v>
      </c>
      <c r="S424" s="1">
        <f t="shared" si="13"/>
        <v>42.055400000000006</v>
      </c>
      <c r="T424" s="1">
        <f t="shared" si="12"/>
        <v>0.66926855989667289</v>
      </c>
      <c r="V424" s="1">
        <v>0.388681</v>
      </c>
      <c r="W424" s="1">
        <v>0.724997</v>
      </c>
      <c r="X424" s="1">
        <v>0.212671</v>
      </c>
      <c r="Y424" s="1"/>
      <c r="Z424" s="1">
        <v>0.50634800000000002</v>
      </c>
      <c r="AA424" s="1">
        <v>0.55523500000000003</v>
      </c>
      <c r="AB424" s="1">
        <v>9.4994999999999996E-2</v>
      </c>
      <c r="AC424" s="1"/>
      <c r="AD424" s="1">
        <v>0.76595100000000005</v>
      </c>
      <c r="AE424" s="1">
        <v>0.34465499999999999</v>
      </c>
      <c r="AF424" s="1">
        <v>0.10527400000000001</v>
      </c>
    </row>
    <row r="425" spans="16:32" x14ac:dyDescent="0.25">
      <c r="P425" s="13">
        <v>423</v>
      </c>
      <c r="Q425" s="14">
        <v>40067</v>
      </c>
      <c r="R425" s="13">
        <v>56.349200000000003</v>
      </c>
      <c r="S425" s="15">
        <f t="shared" si="13"/>
        <v>21.764300000000002</v>
      </c>
      <c r="T425" s="15">
        <f t="shared" si="12"/>
        <v>0.5875990174426865</v>
      </c>
      <c r="U425" s="13"/>
      <c r="V425" s="15">
        <v>0.39752999999999999</v>
      </c>
      <c r="W425" s="15">
        <v>0.71628700000000001</v>
      </c>
      <c r="X425" s="15">
        <v>0.20343700000000001</v>
      </c>
      <c r="Y425" s="15"/>
      <c r="Z425" s="15">
        <v>0.41959800000000003</v>
      </c>
      <c r="AA425" s="15">
        <v>0.70855000000000001</v>
      </c>
      <c r="AB425" s="15">
        <v>0.17505100000000001</v>
      </c>
      <c r="AC425" s="15"/>
      <c r="AD425" s="15">
        <v>0.64601200000000003</v>
      </c>
      <c r="AE425" s="15">
        <v>0.38635399999999998</v>
      </c>
      <c r="AF425" s="15">
        <v>0.14885200000000001</v>
      </c>
    </row>
    <row r="426" spans="16:32" x14ac:dyDescent="0.25">
      <c r="P426">
        <v>424</v>
      </c>
      <c r="Q426" s="10">
        <v>40070</v>
      </c>
      <c r="R426">
        <v>86.599400000000003</v>
      </c>
      <c r="S426" s="1">
        <f t="shared" si="13"/>
        <v>9.3774961538461543</v>
      </c>
      <c r="T426" s="1">
        <f t="shared" si="12"/>
        <v>0.53774343531147317</v>
      </c>
      <c r="V426" s="1">
        <v>0.43641400000000002</v>
      </c>
      <c r="W426" s="1">
        <v>0.66218600000000005</v>
      </c>
      <c r="X426" s="1">
        <v>0.16291900000000001</v>
      </c>
      <c r="Y426" s="1"/>
      <c r="Z426" s="1">
        <v>0.40309</v>
      </c>
      <c r="AA426" s="1">
        <v>0.72512100000000002</v>
      </c>
      <c r="AB426" s="1">
        <v>0.19178000000000001</v>
      </c>
      <c r="AC426" s="1"/>
      <c r="AD426" s="1">
        <v>0.56830400000000003</v>
      </c>
      <c r="AE426" s="1">
        <v>0.38495000000000001</v>
      </c>
      <c r="AF426" s="1">
        <v>0.198405</v>
      </c>
    </row>
    <row r="427" spans="16:32" x14ac:dyDescent="0.25">
      <c r="P427" s="13">
        <v>425</v>
      </c>
      <c r="Q427" s="14">
        <v>40071</v>
      </c>
      <c r="R427" s="13">
        <v>130.6395</v>
      </c>
      <c r="S427" s="15">
        <f t="shared" si="13"/>
        <v>16.613534615384616</v>
      </c>
      <c r="T427" s="15">
        <f t="shared" si="12"/>
        <v>0.56686772873732461</v>
      </c>
      <c r="U427" s="13"/>
      <c r="V427" s="15">
        <v>0.48527199999999998</v>
      </c>
      <c r="W427" s="15">
        <v>0.54663499999999998</v>
      </c>
      <c r="X427" s="15">
        <v>0.114174</v>
      </c>
      <c r="Y427" s="15"/>
      <c r="Z427" s="15">
        <v>0.486958</v>
      </c>
      <c r="AA427" s="15">
        <v>0.60052399999999995</v>
      </c>
      <c r="AB427" s="15">
        <v>0.111248</v>
      </c>
      <c r="AC427" s="15"/>
      <c r="AD427" s="15">
        <v>0.69659099999999996</v>
      </c>
      <c r="AE427" s="15">
        <v>0.366645</v>
      </c>
      <c r="AF427" s="15">
        <v>0.14935399999999999</v>
      </c>
    </row>
    <row r="428" spans="16:32" x14ac:dyDescent="0.25">
      <c r="P428">
        <v>426</v>
      </c>
      <c r="Q428" s="10">
        <v>40072</v>
      </c>
      <c r="R428">
        <v>167.55160000000001</v>
      </c>
      <c r="S428" s="1">
        <f t="shared" si="13"/>
        <v>40.476100000000002</v>
      </c>
      <c r="T428" s="1">
        <f t="shared" si="12"/>
        <v>0.66291204357190092</v>
      </c>
      <c r="V428" s="1">
        <v>0.52054699999999998</v>
      </c>
      <c r="W428" s="1">
        <v>0.427284</v>
      </c>
      <c r="X428" s="1">
        <v>8.3024000000000001E-2</v>
      </c>
      <c r="Y428" s="1"/>
      <c r="Z428" s="1">
        <v>0.50021400000000005</v>
      </c>
      <c r="AA428" s="1">
        <v>0.57028400000000001</v>
      </c>
      <c r="AB428" s="1">
        <v>0.100004</v>
      </c>
      <c r="AC428" s="1"/>
      <c r="AD428" s="1">
        <v>0.66325599999999996</v>
      </c>
      <c r="AE428" s="1">
        <v>0.36946299999999999</v>
      </c>
      <c r="AF428" s="1">
        <v>0.17241000000000001</v>
      </c>
    </row>
    <row r="429" spans="16:32" x14ac:dyDescent="0.25">
      <c r="P429" s="13">
        <v>427</v>
      </c>
      <c r="Q429" s="14">
        <v>40073</v>
      </c>
      <c r="R429" s="13">
        <v>194.2013</v>
      </c>
      <c r="S429" s="15">
        <f t="shared" si="13"/>
        <v>31.780900000000003</v>
      </c>
      <c r="T429" s="15">
        <f t="shared" si="12"/>
        <v>0.62791477848790334</v>
      </c>
      <c r="U429" s="13"/>
      <c r="V429" s="15">
        <v>0.54365699999999995</v>
      </c>
      <c r="W429" s="15">
        <v>0.34017199999999997</v>
      </c>
      <c r="X429" s="15">
        <v>6.5562999999999996E-2</v>
      </c>
      <c r="Y429" s="15"/>
      <c r="Z429" s="15">
        <v>0.46465200000000001</v>
      </c>
      <c r="AA429" s="15">
        <v>0.64438300000000004</v>
      </c>
      <c r="AB429" s="15">
        <v>0.13130700000000001</v>
      </c>
      <c r="AC429" s="15"/>
      <c r="AD429" s="15">
        <v>0.51365499999999997</v>
      </c>
      <c r="AE429" s="15">
        <v>0.36911300000000002</v>
      </c>
      <c r="AF429" s="15">
        <v>0.26430700000000001</v>
      </c>
    </row>
    <row r="430" spans="16:32" x14ac:dyDescent="0.25">
      <c r="P430">
        <v>428</v>
      </c>
      <c r="Q430" s="10">
        <v>40074</v>
      </c>
      <c r="R430">
        <v>204.56100000000001</v>
      </c>
      <c r="S430" s="1">
        <f t="shared" si="13"/>
        <v>18.5047</v>
      </c>
      <c r="T430" s="1">
        <f t="shared" si="12"/>
        <v>0.57447947042044456</v>
      </c>
      <c r="V430" s="1">
        <v>0.55223</v>
      </c>
      <c r="W430" s="1">
        <v>0.308141</v>
      </c>
      <c r="X430" s="1">
        <v>5.9783000000000003E-2</v>
      </c>
      <c r="Y430" s="1"/>
      <c r="Z430" s="1">
        <v>0.40393699999999999</v>
      </c>
      <c r="AA430" s="1">
        <v>0.72435000000000005</v>
      </c>
      <c r="AB430" s="1">
        <v>0.190917</v>
      </c>
      <c r="AC430" s="1"/>
      <c r="AD430" s="1">
        <v>0.29773300000000003</v>
      </c>
      <c r="AE430" s="1">
        <v>0.36410399999999998</v>
      </c>
      <c r="AF430" s="1">
        <v>0.44108999999999998</v>
      </c>
    </row>
    <row r="431" spans="16:32" x14ac:dyDescent="0.25">
      <c r="P431" s="13">
        <v>429</v>
      </c>
      <c r="Q431" s="14">
        <v>40077</v>
      </c>
      <c r="R431" s="13">
        <v>173.8888</v>
      </c>
      <c r="S431" s="15">
        <f t="shared" si="13"/>
        <v>-6.2656499999999991</v>
      </c>
      <c r="T431" s="15">
        <f t="shared" si="12"/>
        <v>0.47478141802677926</v>
      </c>
      <c r="U431" s="13"/>
      <c r="V431" s="15">
        <v>0.526196</v>
      </c>
      <c r="W431" s="15">
        <v>0.406223</v>
      </c>
      <c r="X431" s="15">
        <v>7.8514E-2</v>
      </c>
      <c r="Y431" s="15"/>
      <c r="Z431" s="15">
        <v>0.248727</v>
      </c>
      <c r="AA431" s="15">
        <v>0.76326799999999995</v>
      </c>
      <c r="AB431" s="15">
        <v>0.350823</v>
      </c>
      <c r="AC431" s="15"/>
      <c r="AD431" s="15">
        <v>8.5374000000000005E-2</v>
      </c>
      <c r="AE431" s="15">
        <v>0.35382999999999998</v>
      </c>
      <c r="AF431" s="15">
        <v>0.74125700000000005</v>
      </c>
    </row>
    <row r="432" spans="16:32" x14ac:dyDescent="0.25">
      <c r="P432">
        <v>430</v>
      </c>
      <c r="Q432" s="10">
        <v>40078</v>
      </c>
      <c r="R432">
        <v>169.67099999999999</v>
      </c>
      <c r="S432" s="1">
        <f t="shared" si="13"/>
        <v>-9.0690153846153869</v>
      </c>
      <c r="T432" s="1">
        <f t="shared" si="12"/>
        <v>0.46349816732608373</v>
      </c>
      <c r="V432" s="1">
        <v>0.52244800000000002</v>
      </c>
      <c r="W432" s="1">
        <v>0.42023199999999999</v>
      </c>
      <c r="X432" s="1">
        <v>8.1490000000000007E-2</v>
      </c>
      <c r="Y432" s="1"/>
      <c r="Z432" s="1">
        <v>0.207764</v>
      </c>
      <c r="AA432" s="1">
        <v>0.74386399999999997</v>
      </c>
      <c r="AB432" s="1">
        <v>0.39263100000000001</v>
      </c>
      <c r="AC432" s="1"/>
      <c r="AD432" s="1">
        <v>6.8117999999999998E-2</v>
      </c>
      <c r="AE432" s="1">
        <v>0.350715</v>
      </c>
      <c r="AF432" s="1">
        <v>0.78035100000000002</v>
      </c>
    </row>
    <row r="433" spans="16:32" x14ac:dyDescent="0.25">
      <c r="P433" s="13">
        <v>431</v>
      </c>
      <c r="Q433" s="14">
        <v>40079</v>
      </c>
      <c r="R433" s="13">
        <v>112.2968</v>
      </c>
      <c r="S433" s="15">
        <f t="shared" si="13"/>
        <v>-30.795999999999999</v>
      </c>
      <c r="T433" s="15">
        <f t="shared" si="12"/>
        <v>0.37604934038011911</v>
      </c>
      <c r="U433" s="13"/>
      <c r="V433" s="15">
        <v>0.46594099999999999</v>
      </c>
      <c r="W433" s="15">
        <v>0.59956799999999999</v>
      </c>
      <c r="X433" s="15">
        <v>0.13292799999999999</v>
      </c>
      <c r="Y433" s="15"/>
      <c r="Z433" s="15">
        <v>0.139177</v>
      </c>
      <c r="AA433" s="15">
        <v>0.66936399999999996</v>
      </c>
      <c r="AB433" s="15">
        <v>0.46496900000000002</v>
      </c>
      <c r="AC433" s="15"/>
      <c r="AD433" s="15">
        <v>5.6529999999999997E-2</v>
      </c>
      <c r="AE433" s="15">
        <v>0.34652100000000002</v>
      </c>
      <c r="AF433" s="15">
        <v>0.80282299999999995</v>
      </c>
    </row>
    <row r="434" spans="16:32" x14ac:dyDescent="0.25">
      <c r="P434">
        <v>432</v>
      </c>
      <c r="Q434" s="10">
        <v>40080</v>
      </c>
      <c r="R434">
        <v>51.517400000000002</v>
      </c>
      <c r="S434" s="1">
        <f t="shared" si="13"/>
        <v>-59.076799999999992</v>
      </c>
      <c r="T434" s="1">
        <f t="shared" si="12"/>
        <v>0.2622220961088525</v>
      </c>
      <c r="V434" s="1">
        <v>0.39088200000000001</v>
      </c>
      <c r="W434" s="1">
        <v>0.72293799999999997</v>
      </c>
      <c r="X434" s="1">
        <v>0.21037500000000001</v>
      </c>
      <c r="Y434" s="1"/>
      <c r="Z434" s="1">
        <v>4.6954999999999997E-2</v>
      </c>
      <c r="AA434" s="1">
        <v>0.35254799999999997</v>
      </c>
      <c r="AB434" s="1">
        <v>0.58938000000000001</v>
      </c>
      <c r="AC434" s="1"/>
      <c r="AD434" s="1">
        <v>4.6615999999999998E-2</v>
      </c>
      <c r="AE434" s="1">
        <v>0.320886</v>
      </c>
      <c r="AF434" s="1">
        <v>0.83639300000000005</v>
      </c>
    </row>
    <row r="435" spans="16:32" x14ac:dyDescent="0.25">
      <c r="P435" s="13">
        <v>433</v>
      </c>
      <c r="Q435" s="14">
        <v>40081</v>
      </c>
      <c r="R435" s="13">
        <v>25.133900000000001</v>
      </c>
      <c r="S435" s="15">
        <f t="shared" si="13"/>
        <v>-43.581450000000004</v>
      </c>
      <c r="T435" s="15">
        <f t="shared" si="12"/>
        <v>0.3245892494255469</v>
      </c>
      <c r="U435" s="13"/>
      <c r="V435" s="15">
        <v>0.35248299999999999</v>
      </c>
      <c r="W435" s="15">
        <v>0.74990400000000002</v>
      </c>
      <c r="X435" s="15">
        <v>0.25012299999999998</v>
      </c>
      <c r="Y435" s="15"/>
      <c r="Z435" s="15">
        <v>8.7619000000000002E-2</v>
      </c>
      <c r="AA435" s="15">
        <v>0.54491500000000004</v>
      </c>
      <c r="AB435" s="15">
        <v>0.52655300000000005</v>
      </c>
      <c r="AC435" s="15"/>
      <c r="AD435" s="15">
        <v>5.3867999999999999E-2</v>
      </c>
      <c r="AE435" s="15">
        <v>0.32436700000000002</v>
      </c>
      <c r="AF435" s="15">
        <v>0.80426600000000004</v>
      </c>
    </row>
    <row r="436" spans="16:32" x14ac:dyDescent="0.25">
      <c r="P436">
        <v>434</v>
      </c>
      <c r="Q436" s="10">
        <v>40084</v>
      </c>
      <c r="R436">
        <v>25.0671</v>
      </c>
      <c r="S436" s="1">
        <f t="shared" si="13"/>
        <v>-5.0917346153846141</v>
      </c>
      <c r="T436" s="1">
        <f t="shared" si="12"/>
        <v>0.47950630392952642</v>
      </c>
      <c r="V436" s="1">
        <v>0.35238199999999997</v>
      </c>
      <c r="W436" s="1">
        <v>0.74995199999999995</v>
      </c>
      <c r="X436" s="1">
        <v>0.25022699999999998</v>
      </c>
      <c r="Y436" s="1"/>
      <c r="Z436" s="1">
        <v>0.23133200000000001</v>
      </c>
      <c r="AA436" s="1">
        <v>0.75672700000000004</v>
      </c>
      <c r="AB436" s="1">
        <v>0.36855199999999999</v>
      </c>
      <c r="AC436" s="1"/>
      <c r="AD436" s="1">
        <v>0.190195</v>
      </c>
      <c r="AE436" s="1">
        <v>0.39601500000000001</v>
      </c>
      <c r="AF436" s="1">
        <v>0.48822300000000002</v>
      </c>
    </row>
    <row r="437" spans="16:32" x14ac:dyDescent="0.25">
      <c r="P437" s="13">
        <v>435</v>
      </c>
      <c r="Q437" s="14">
        <v>40085</v>
      </c>
      <c r="R437" s="13">
        <v>46.6937</v>
      </c>
      <c r="S437" s="15">
        <f t="shared" si="13"/>
        <v>4.1409769230769227</v>
      </c>
      <c r="T437" s="15">
        <f t="shared" si="12"/>
        <v>0.51666699639843128</v>
      </c>
      <c r="U437" s="13"/>
      <c r="V437" s="15">
        <v>0.38412499999999999</v>
      </c>
      <c r="W437" s="15">
        <v>0.72904100000000005</v>
      </c>
      <c r="X437" s="15">
        <v>0.217416</v>
      </c>
      <c r="Y437" s="15"/>
      <c r="Z437" s="15">
        <v>0.36487000000000003</v>
      </c>
      <c r="AA437" s="15">
        <v>0.75219199999999997</v>
      </c>
      <c r="AB437" s="15">
        <v>0.231182</v>
      </c>
      <c r="AC437" s="15"/>
      <c r="AD437" s="15">
        <v>0.527563</v>
      </c>
      <c r="AE437" s="15">
        <v>0.40336100000000003</v>
      </c>
      <c r="AF437" s="15">
        <v>0.20099900000000001</v>
      </c>
    </row>
    <row r="438" spans="16:32" x14ac:dyDescent="0.25">
      <c r="P438">
        <v>436</v>
      </c>
      <c r="Q438" s="10">
        <v>40086</v>
      </c>
      <c r="R438">
        <v>85.834999999999994</v>
      </c>
      <c r="S438" s="1">
        <f t="shared" si="13"/>
        <v>30.383949999999999</v>
      </c>
      <c r="T438" s="1">
        <f t="shared" si="12"/>
        <v>0.62229220172611632</v>
      </c>
      <c r="V438" s="1">
        <v>0.43548900000000001</v>
      </c>
      <c r="W438" s="1">
        <v>0.66381900000000005</v>
      </c>
      <c r="X438" s="1">
        <v>0.16387599999999999</v>
      </c>
      <c r="Y438" s="1"/>
      <c r="Z438" s="1">
        <v>0.45864100000000002</v>
      </c>
      <c r="AA438" s="1">
        <v>0.65474600000000005</v>
      </c>
      <c r="AB438" s="1">
        <v>0.13692499999999999</v>
      </c>
      <c r="AC438" s="1"/>
      <c r="AD438" s="1">
        <v>0.69449399999999994</v>
      </c>
      <c r="AE438" s="1">
        <v>0.37028899999999998</v>
      </c>
      <c r="AF438" s="1">
        <v>0.13872699999999999</v>
      </c>
    </row>
    <row r="439" spans="16:32" x14ac:dyDescent="0.25">
      <c r="P439" s="13">
        <v>437</v>
      </c>
      <c r="Q439" s="14">
        <v>40087</v>
      </c>
      <c r="R439" s="13">
        <v>62.107999999999997</v>
      </c>
      <c r="S439" s="15">
        <f t="shared" si="13"/>
        <v>7.7071499999999986</v>
      </c>
      <c r="T439" s="15">
        <f t="shared" si="12"/>
        <v>0.53102046779742063</v>
      </c>
      <c r="U439" s="13"/>
      <c r="V439" s="15">
        <v>0.40529399999999999</v>
      </c>
      <c r="W439" s="15">
        <v>0.70765</v>
      </c>
      <c r="X439" s="15">
        <v>0.195325</v>
      </c>
      <c r="Y439" s="15"/>
      <c r="Z439" s="15">
        <v>0.348611</v>
      </c>
      <c r="AA439" s="15">
        <v>0.75964600000000004</v>
      </c>
      <c r="AB439" s="15">
        <v>0.248056</v>
      </c>
      <c r="AC439" s="15"/>
      <c r="AD439" s="15">
        <v>0.45003399999999999</v>
      </c>
      <c r="AE439" s="15">
        <v>0.399895</v>
      </c>
      <c r="AF439" s="15">
        <v>0.25522499999999998</v>
      </c>
    </row>
    <row r="440" spans="16:32" x14ac:dyDescent="0.25">
      <c r="P440">
        <v>438</v>
      </c>
      <c r="Q440" s="10">
        <v>40088</v>
      </c>
      <c r="R440">
        <v>14.5664</v>
      </c>
      <c r="S440" s="1">
        <f t="shared" si="13"/>
        <v>-35.634299999999996</v>
      </c>
      <c r="T440" s="1">
        <f t="shared" si="12"/>
        <v>0.35657569196997269</v>
      </c>
      <c r="V440" s="1">
        <v>0.33616400000000002</v>
      </c>
      <c r="W440" s="1">
        <v>0.75638899999999998</v>
      </c>
      <c r="X440" s="1">
        <v>0.26676699999999998</v>
      </c>
      <c r="Y440" s="1"/>
      <c r="Z440" s="1">
        <v>0.11776399999999999</v>
      </c>
      <c r="AA440" s="1">
        <v>0.62825399999999998</v>
      </c>
      <c r="AB440" s="1">
        <v>0.48926399999999998</v>
      </c>
      <c r="AC440" s="1"/>
      <c r="AD440" s="1">
        <v>6.6854999999999998E-2</v>
      </c>
      <c r="AE440" s="1">
        <v>0.33890399999999998</v>
      </c>
      <c r="AF440" s="1">
        <v>0.75717699999999999</v>
      </c>
    </row>
    <row r="441" spans="16:32" x14ac:dyDescent="0.25">
      <c r="P441" s="13">
        <v>439</v>
      </c>
      <c r="Q441" s="14">
        <v>40091</v>
      </c>
      <c r="R441" s="13">
        <v>4.1330999999999998</v>
      </c>
      <c r="S441" s="15">
        <f t="shared" si="13"/>
        <v>-11.951580769230768</v>
      </c>
      <c r="T441" s="15">
        <f t="shared" si="12"/>
        <v>0.45189614495887659</v>
      </c>
      <c r="U441" s="13"/>
      <c r="V441" s="15">
        <v>0.31958999999999999</v>
      </c>
      <c r="W441" s="15">
        <v>0.76041999999999998</v>
      </c>
      <c r="X441" s="15">
        <v>0.283495</v>
      </c>
      <c r="Y441" s="15"/>
      <c r="Z441" s="15">
        <v>0.14772399999999999</v>
      </c>
      <c r="AA441" s="15">
        <v>0.68274100000000004</v>
      </c>
      <c r="AB441" s="15">
        <v>0.45559899999999998</v>
      </c>
      <c r="AC441" s="15"/>
      <c r="AD441" s="15">
        <v>9.1967999999999994E-2</v>
      </c>
      <c r="AE441" s="15">
        <v>0.35680400000000001</v>
      </c>
      <c r="AF441" s="15">
        <v>0.68120400000000003</v>
      </c>
    </row>
    <row r="442" spans="16:32" x14ac:dyDescent="0.25">
      <c r="P442">
        <v>440</v>
      </c>
      <c r="Q442" s="10">
        <v>40092</v>
      </c>
      <c r="R442">
        <v>-36.133499999999998</v>
      </c>
      <c r="S442" s="1">
        <f t="shared" si="13"/>
        <v>-10.552542307692306</v>
      </c>
      <c r="T442" s="1">
        <f t="shared" si="12"/>
        <v>0.45752712755860625</v>
      </c>
      <c r="V442" s="1">
        <v>0.25272600000000001</v>
      </c>
      <c r="W442" s="1">
        <v>0.75348800000000005</v>
      </c>
      <c r="X442" s="1">
        <v>0.349412</v>
      </c>
      <c r="Y442" s="1"/>
      <c r="Z442" s="1">
        <v>0.165713</v>
      </c>
      <c r="AA442" s="1">
        <v>0.70641699999999996</v>
      </c>
      <c r="AB442" s="1">
        <v>0.436311</v>
      </c>
      <c r="AC442" s="1"/>
      <c r="AD442" s="1">
        <v>0.156893</v>
      </c>
      <c r="AE442" s="1">
        <v>0.36377599999999999</v>
      </c>
      <c r="AF442" s="1">
        <v>0.535277</v>
      </c>
    </row>
    <row r="443" spans="16:32" x14ac:dyDescent="0.25">
      <c r="P443" s="13">
        <v>441</v>
      </c>
      <c r="Q443" s="14">
        <v>40093</v>
      </c>
      <c r="R443" s="13">
        <v>-113.1468</v>
      </c>
      <c r="S443" s="15">
        <f t="shared" si="13"/>
        <v>-58.639949999999999</v>
      </c>
      <c r="T443" s="15">
        <f t="shared" si="12"/>
        <v>0.26398037139314084</v>
      </c>
      <c r="U443" s="13"/>
      <c r="V443" s="15">
        <v>0.13215099999999999</v>
      </c>
      <c r="W443" s="15">
        <v>0.62150300000000003</v>
      </c>
      <c r="X443" s="15">
        <v>0.46989300000000001</v>
      </c>
      <c r="Y443" s="15"/>
      <c r="Z443" s="15">
        <v>4.7803999999999999E-2</v>
      </c>
      <c r="AA443" s="15">
        <v>0.35790300000000003</v>
      </c>
      <c r="AB443" s="15">
        <v>0.58778699999999995</v>
      </c>
      <c r="AC443" s="15"/>
      <c r="AD443" s="15">
        <v>8.0062999999999995E-2</v>
      </c>
      <c r="AE443" s="15">
        <v>0.285495</v>
      </c>
      <c r="AF443" s="15">
        <v>0.75119000000000002</v>
      </c>
    </row>
    <row r="444" spans="16:32" x14ac:dyDescent="0.25">
      <c r="P444">
        <v>442</v>
      </c>
      <c r="Q444" s="10">
        <v>40094</v>
      </c>
      <c r="R444">
        <v>-133.79740000000001</v>
      </c>
      <c r="S444" s="1">
        <f t="shared" si="13"/>
        <v>-48.831950000000006</v>
      </c>
      <c r="T444" s="1">
        <f t="shared" si="12"/>
        <v>0.30345653938741901</v>
      </c>
      <c r="V444" s="1">
        <v>0.106488</v>
      </c>
      <c r="W444" s="1">
        <v>0.55530599999999997</v>
      </c>
      <c r="X444" s="1">
        <v>0.49885800000000002</v>
      </c>
      <c r="Y444" s="1"/>
      <c r="Z444" s="1">
        <v>7.1259000000000003E-2</v>
      </c>
      <c r="AA444" s="1">
        <v>0.48152600000000001</v>
      </c>
      <c r="AB444" s="1">
        <v>0.549315</v>
      </c>
      <c r="AC444" s="1"/>
      <c r="AD444" s="1">
        <v>0.122059</v>
      </c>
      <c r="AE444" s="1">
        <v>0.28721400000000002</v>
      </c>
      <c r="AF444" s="1">
        <v>0.66090800000000005</v>
      </c>
    </row>
    <row r="445" spans="16:32" x14ac:dyDescent="0.25">
      <c r="P445" s="13">
        <v>443</v>
      </c>
      <c r="Q445" s="14">
        <v>40095</v>
      </c>
      <c r="R445" s="13">
        <v>-113.11790000000001</v>
      </c>
      <c r="S445" s="15">
        <f t="shared" si="13"/>
        <v>1.4449999999996521E-2</v>
      </c>
      <c r="T445" s="15">
        <f t="shared" si="12"/>
        <v>0.50005815972955925</v>
      </c>
      <c r="U445" s="13"/>
      <c r="V445" s="15">
        <v>0.132189</v>
      </c>
      <c r="W445" s="15">
        <v>0.621587</v>
      </c>
      <c r="X445" s="15">
        <v>0.46985100000000002</v>
      </c>
      <c r="Y445" s="15"/>
      <c r="Z445" s="15">
        <v>0.30641000000000002</v>
      </c>
      <c r="AA445" s="15">
        <v>0.76956800000000003</v>
      </c>
      <c r="AB445" s="15">
        <v>0.29174099999999997</v>
      </c>
      <c r="AC445" s="15"/>
      <c r="AD445" s="15">
        <v>0.59863599999999995</v>
      </c>
      <c r="AE445" s="15">
        <v>0.359989</v>
      </c>
      <c r="AF445" s="15">
        <v>0.14636399999999999</v>
      </c>
    </row>
    <row r="446" spans="16:32" x14ac:dyDescent="0.25">
      <c r="P446">
        <v>444</v>
      </c>
      <c r="Q446" s="10">
        <v>40098</v>
      </c>
      <c r="R446">
        <v>-103.7743</v>
      </c>
      <c r="S446" s="1">
        <f t="shared" si="13"/>
        <v>6.4924115384615408</v>
      </c>
      <c r="T446" s="1">
        <f t="shared" si="12"/>
        <v>0.52613127330549536</v>
      </c>
      <c r="V446" s="1">
        <v>0.14500399999999999</v>
      </c>
      <c r="W446" s="1">
        <v>0.64730600000000005</v>
      </c>
      <c r="X446" s="1">
        <v>0.456179</v>
      </c>
      <c r="Y446" s="1"/>
      <c r="Z446" s="1">
        <v>0.386604</v>
      </c>
      <c r="AA446" s="1">
        <v>0.73858299999999999</v>
      </c>
      <c r="AB446" s="1">
        <v>0.20869699999999999</v>
      </c>
      <c r="AC446" s="1"/>
      <c r="AD446" s="1">
        <v>0.653748</v>
      </c>
      <c r="AE446" s="1">
        <v>0.34835300000000002</v>
      </c>
      <c r="AF446" s="1">
        <v>0.12180000000000001</v>
      </c>
    </row>
    <row r="447" spans="16:32" x14ac:dyDescent="0.25">
      <c r="P447" s="13">
        <v>445</v>
      </c>
      <c r="Q447" s="14">
        <v>40099</v>
      </c>
      <c r="R447" s="13">
        <v>-71.819400000000002</v>
      </c>
      <c r="S447" s="15">
        <f t="shared" si="13"/>
        <v>8.6607576923076923</v>
      </c>
      <c r="T447" s="15">
        <f t="shared" si="12"/>
        <v>0.53485863841958359</v>
      </c>
      <c r="U447" s="13"/>
      <c r="V447" s="15">
        <v>0.19347300000000001</v>
      </c>
      <c r="W447" s="15">
        <v>0.71420899999999998</v>
      </c>
      <c r="X447" s="15">
        <v>0.40713300000000002</v>
      </c>
      <c r="Y447" s="15"/>
      <c r="Z447" s="15">
        <v>0.41429700000000003</v>
      </c>
      <c r="AA447" s="15">
        <v>0.71423199999999998</v>
      </c>
      <c r="AB447" s="15">
        <v>0.180395</v>
      </c>
      <c r="AC447" s="15"/>
      <c r="AD447" s="15">
        <v>0.65674399999999999</v>
      </c>
      <c r="AE447" s="15">
        <v>0.35866199999999998</v>
      </c>
      <c r="AF447" s="15">
        <v>0.118939</v>
      </c>
    </row>
    <row r="448" spans="16:32" x14ac:dyDescent="0.25">
      <c r="P448">
        <v>446</v>
      </c>
      <c r="Q448" s="10">
        <v>40100</v>
      </c>
      <c r="R448">
        <v>0.54449999999999998</v>
      </c>
      <c r="S448" s="1">
        <f t="shared" si="13"/>
        <v>52.159399999999998</v>
      </c>
      <c r="T448" s="1">
        <f t="shared" si="12"/>
        <v>0.70993609674559077</v>
      </c>
      <c r="V448" s="1">
        <v>0.31379400000000002</v>
      </c>
      <c r="W448" s="1">
        <v>0.76126300000000002</v>
      </c>
      <c r="X448" s="1">
        <v>0.28930299999999998</v>
      </c>
      <c r="Y448" s="1"/>
      <c r="Z448" s="1">
        <v>0.54346499999999998</v>
      </c>
      <c r="AA448" s="1">
        <v>0.45124999999999998</v>
      </c>
      <c r="AB448" s="1">
        <v>6.7627999999999994E-2</v>
      </c>
      <c r="AC448" s="1"/>
      <c r="AD448" s="1">
        <v>0.78123799999999999</v>
      </c>
      <c r="AE448" s="1">
        <v>0.30604100000000001</v>
      </c>
      <c r="AF448" s="1">
        <v>9.9099000000000007E-2</v>
      </c>
    </row>
    <row r="449" spans="16:32" x14ac:dyDescent="0.25">
      <c r="P449" s="13">
        <v>447</v>
      </c>
      <c r="Q449" s="14">
        <v>40101</v>
      </c>
      <c r="R449" s="13">
        <v>16.515599999999999</v>
      </c>
      <c r="S449" s="15">
        <f t="shared" si="13"/>
        <v>44.167499999999997</v>
      </c>
      <c r="T449" s="15">
        <f t="shared" si="12"/>
        <v>0.6777695401597964</v>
      </c>
      <c r="U449" s="13"/>
      <c r="V449" s="15">
        <v>0.33921200000000001</v>
      </c>
      <c r="W449" s="15">
        <v>0.75537500000000002</v>
      </c>
      <c r="X449" s="15">
        <v>0.26367200000000002</v>
      </c>
      <c r="Y449" s="15"/>
      <c r="Z449" s="15">
        <v>0.514405</v>
      </c>
      <c r="AA449" s="15">
        <v>0.53447699999999998</v>
      </c>
      <c r="AB449" s="15">
        <v>8.8613999999999998E-2</v>
      </c>
      <c r="AC449" s="15"/>
      <c r="AD449" s="15">
        <v>0.76552900000000002</v>
      </c>
      <c r="AE449" s="15">
        <v>0.32731399999999999</v>
      </c>
      <c r="AF449" s="15">
        <v>0.102377</v>
      </c>
    </row>
    <row r="450" spans="16:32" x14ac:dyDescent="0.25">
      <c r="P450">
        <v>448</v>
      </c>
      <c r="Q450" s="10">
        <v>40102</v>
      </c>
      <c r="R450">
        <v>-30.227499999999999</v>
      </c>
      <c r="S450" s="1">
        <f t="shared" si="13"/>
        <v>-15.385999999999999</v>
      </c>
      <c r="T450" s="1">
        <f t="shared" si="12"/>
        <v>0.43807296892740982</v>
      </c>
      <c r="V450" s="1">
        <v>0.26268900000000001</v>
      </c>
      <c r="W450" s="1">
        <v>0.756826</v>
      </c>
      <c r="X450" s="1">
        <v>0.33970899999999998</v>
      </c>
      <c r="Y450" s="1"/>
      <c r="Z450" s="1">
        <v>0.219197</v>
      </c>
      <c r="AA450" s="1">
        <v>0.75071900000000003</v>
      </c>
      <c r="AB450" s="1">
        <v>0.38093399999999999</v>
      </c>
      <c r="AC450" s="1"/>
      <c r="AD450" s="1">
        <v>0.263905</v>
      </c>
      <c r="AE450" s="1">
        <v>0.39466400000000001</v>
      </c>
      <c r="AF450" s="1">
        <v>0.37522499999999998</v>
      </c>
    </row>
    <row r="451" spans="16:32" x14ac:dyDescent="0.25">
      <c r="P451" s="13">
        <v>449</v>
      </c>
      <c r="Q451" s="14">
        <v>40105</v>
      </c>
      <c r="R451" s="13">
        <v>-58.421999999999997</v>
      </c>
      <c r="S451" s="15">
        <f t="shared" si="13"/>
        <v>-16.579884615384607</v>
      </c>
      <c r="T451" s="15">
        <f t="shared" si="12"/>
        <v>0.43326770897199518</v>
      </c>
      <c r="U451" s="13"/>
      <c r="V451" s="15">
        <v>0.21535599999999999</v>
      </c>
      <c r="W451" s="15">
        <v>0.73300900000000002</v>
      </c>
      <c r="X451" s="15">
        <v>0.38572200000000001</v>
      </c>
      <c r="Y451" s="15"/>
      <c r="Z451" s="15">
        <v>0.110235</v>
      </c>
      <c r="AA451" s="15">
        <v>0.61067400000000005</v>
      </c>
      <c r="AB451" s="15">
        <v>0.498168</v>
      </c>
      <c r="AC451" s="15"/>
      <c r="AD451" s="15">
        <v>0.103573</v>
      </c>
      <c r="AE451" s="15">
        <v>0.31767600000000001</v>
      </c>
      <c r="AF451" s="15">
        <v>0.663628</v>
      </c>
    </row>
    <row r="452" spans="16:32" x14ac:dyDescent="0.25">
      <c r="P452">
        <v>450</v>
      </c>
      <c r="Q452" s="10">
        <v>40106</v>
      </c>
      <c r="R452">
        <v>-137.3776</v>
      </c>
      <c r="S452" s="1">
        <f t="shared" si="13"/>
        <v>-22.774596153846154</v>
      </c>
      <c r="T452" s="1">
        <f t="shared" ref="T452:T515" si="14">((S452/124.22685)+1)/2</f>
        <v>0.40833464684226417</v>
      </c>
      <c r="V452" s="1">
        <v>0.10243099999999999</v>
      </c>
      <c r="W452" s="1">
        <v>0.54266700000000001</v>
      </c>
      <c r="X452" s="1">
        <v>0.503695</v>
      </c>
      <c r="Y452" s="1"/>
      <c r="Z452" s="1">
        <v>5.8824000000000001E-2</v>
      </c>
      <c r="AA452" s="1">
        <v>0.42152400000000001</v>
      </c>
      <c r="AB452" s="1">
        <v>0.56857599999999997</v>
      </c>
      <c r="AC452" s="1"/>
      <c r="AD452" s="1">
        <v>0.106528</v>
      </c>
      <c r="AE452" s="1">
        <v>0.287684</v>
      </c>
      <c r="AF452" s="1">
        <v>0.69553699999999996</v>
      </c>
    </row>
    <row r="453" spans="16:32" x14ac:dyDescent="0.25">
      <c r="P453" s="13">
        <v>451</v>
      </c>
      <c r="Q453" s="14">
        <v>40107</v>
      </c>
      <c r="R453" s="13">
        <v>-187.18209999999999</v>
      </c>
      <c r="S453" s="15">
        <f t="shared" si="13"/>
        <v>-64.380049999999997</v>
      </c>
      <c r="T453" s="15">
        <f t="shared" si="14"/>
        <v>0.24087707287112248</v>
      </c>
      <c r="U453" s="13"/>
      <c r="V453" s="15">
        <v>5.8066E-2</v>
      </c>
      <c r="W453" s="15">
        <v>0.35088399999999997</v>
      </c>
      <c r="X453" s="15">
        <v>0.56493000000000004</v>
      </c>
      <c r="Y453" s="15"/>
      <c r="Z453" s="15">
        <v>3.7796999999999997E-2</v>
      </c>
      <c r="AA453" s="15">
        <v>0.29049599999999998</v>
      </c>
      <c r="AB453" s="15">
        <v>0.60790299999999997</v>
      </c>
      <c r="AC453" s="15"/>
      <c r="AD453" s="15">
        <v>0.100756</v>
      </c>
      <c r="AE453" s="15">
        <v>0.30863400000000002</v>
      </c>
      <c r="AF453" s="15">
        <v>0.71684000000000003</v>
      </c>
    </row>
    <row r="454" spans="16:32" x14ac:dyDescent="0.25">
      <c r="P454">
        <v>452</v>
      </c>
      <c r="Q454" s="10">
        <v>40108</v>
      </c>
      <c r="R454">
        <v>-182.22569999999999</v>
      </c>
      <c r="S454" s="1">
        <f t="shared" ref="S454:S517" si="15">SLOPE(R452:R454,Q452:Q454)</f>
        <v>-22.424049999999994</v>
      </c>
      <c r="T454" s="1">
        <f t="shared" si="14"/>
        <v>0.40974555822674408</v>
      </c>
      <c r="V454" s="1">
        <v>6.1520999999999999E-2</v>
      </c>
      <c r="W454" s="1">
        <v>0.36992799999999998</v>
      </c>
      <c r="X454" s="1">
        <v>0.55935199999999996</v>
      </c>
      <c r="Y454" s="1"/>
      <c r="Z454" s="1">
        <v>0.180866</v>
      </c>
      <c r="AA454" s="1">
        <v>0.72243199999999996</v>
      </c>
      <c r="AB454" s="1">
        <v>0.42040100000000002</v>
      </c>
      <c r="AC454" s="1"/>
      <c r="AD454" s="1">
        <v>0.49508600000000003</v>
      </c>
      <c r="AE454" s="1">
        <v>0.31285000000000002</v>
      </c>
      <c r="AF454" s="1">
        <v>0.24996099999999999</v>
      </c>
    </row>
    <row r="455" spans="16:32" x14ac:dyDescent="0.25">
      <c r="P455" s="13">
        <v>453</v>
      </c>
      <c r="Q455" s="14">
        <v>40109</v>
      </c>
      <c r="R455" s="13">
        <v>-214.9006</v>
      </c>
      <c r="S455" s="15">
        <f t="shared" si="15"/>
        <v>-13.859250000000003</v>
      </c>
      <c r="T455" s="15">
        <f t="shared" si="14"/>
        <v>0.44421797703153543</v>
      </c>
      <c r="U455" s="13"/>
      <c r="V455" s="15">
        <v>4.2084999999999997E-2</v>
      </c>
      <c r="W455" s="15">
        <v>0.25312899999999999</v>
      </c>
      <c r="X455" s="15">
        <v>0.594028</v>
      </c>
      <c r="Y455" s="15"/>
      <c r="Z455" s="15">
        <v>0.22775899999999999</v>
      </c>
      <c r="AA455" s="15">
        <v>0.75508699999999995</v>
      </c>
      <c r="AB455" s="15">
        <v>0.372195</v>
      </c>
      <c r="AC455" s="15"/>
      <c r="AD455" s="15">
        <v>0.653837</v>
      </c>
      <c r="AE455" s="15">
        <v>0.318413</v>
      </c>
      <c r="AF455" s="15">
        <v>0.16328200000000001</v>
      </c>
    </row>
    <row r="456" spans="16:32" x14ac:dyDescent="0.25">
      <c r="P456">
        <v>454</v>
      </c>
      <c r="Q456" s="10">
        <v>40112</v>
      </c>
      <c r="R456">
        <v>-250.48050000000001</v>
      </c>
      <c r="S456" s="1">
        <f t="shared" si="15"/>
        <v>-15.862838461538463</v>
      </c>
      <c r="T456" s="1">
        <f t="shared" si="14"/>
        <v>0.43615374429304754</v>
      </c>
      <c r="V456" s="1">
        <v>2.8309000000000001E-2</v>
      </c>
      <c r="W456" s="1">
        <v>0.158889</v>
      </c>
      <c r="X456" s="1">
        <v>0.62633000000000005</v>
      </c>
      <c r="Y456" s="1"/>
      <c r="Z456" s="1">
        <v>0.124197</v>
      </c>
      <c r="AA456" s="1">
        <v>0.64188500000000004</v>
      </c>
      <c r="AB456" s="1">
        <v>0.48182199999999997</v>
      </c>
      <c r="AC456" s="1"/>
      <c r="AD456" s="1">
        <v>0.39096500000000001</v>
      </c>
      <c r="AE456" s="1">
        <v>0.31907000000000002</v>
      </c>
      <c r="AF456" s="1">
        <v>0.35043099999999999</v>
      </c>
    </row>
    <row r="457" spans="16:32" x14ac:dyDescent="0.25">
      <c r="P457" s="13">
        <v>455</v>
      </c>
      <c r="Q457" s="14">
        <v>40113</v>
      </c>
      <c r="R457" s="13">
        <v>-322.46440000000001</v>
      </c>
      <c r="S457" s="15">
        <f t="shared" si="15"/>
        <v>-23.422261538461537</v>
      </c>
      <c r="T457" s="15">
        <f t="shared" si="14"/>
        <v>0.40572786181706477</v>
      </c>
      <c r="U457" s="13"/>
      <c r="V457" s="15">
        <v>1.4352E-2</v>
      </c>
      <c r="W457" s="15">
        <v>6.497E-2</v>
      </c>
      <c r="X457" s="15">
        <v>0.67633900000000002</v>
      </c>
      <c r="Y457" s="15"/>
      <c r="Z457" s="15">
        <v>5.833E-2</v>
      </c>
      <c r="AA457" s="15">
        <v>0.41889399999999999</v>
      </c>
      <c r="AB457" s="15">
        <v>0.56938800000000001</v>
      </c>
      <c r="AC457" s="15"/>
      <c r="AD457" s="15">
        <v>0.19206999999999999</v>
      </c>
      <c r="AE457" s="15">
        <v>0.32861499999999999</v>
      </c>
      <c r="AF457" s="15">
        <v>0.57071000000000005</v>
      </c>
    </row>
    <row r="458" spans="16:32" x14ac:dyDescent="0.25">
      <c r="P458">
        <v>456</v>
      </c>
      <c r="Q458" s="10">
        <v>40114</v>
      </c>
      <c r="R458">
        <v>-472.13150000000002</v>
      </c>
      <c r="S458" s="1">
        <f t="shared" si="15"/>
        <v>-110.82550000000001</v>
      </c>
      <c r="T458" s="1">
        <f t="shared" si="14"/>
        <v>5.3939023649074214E-2</v>
      </c>
      <c r="V458" s="1">
        <v>6.496E-3</v>
      </c>
      <c r="W458" s="1">
        <v>2.3335999999999999E-2</v>
      </c>
      <c r="X458" s="1">
        <v>0.73474499999999998</v>
      </c>
      <c r="Y458" s="1"/>
      <c r="Z458" s="1">
        <v>8.2740000000000001E-3</v>
      </c>
      <c r="AA458" s="1">
        <v>5.2052000000000001E-2</v>
      </c>
      <c r="AB458" s="1">
        <v>0.71664600000000001</v>
      </c>
      <c r="AC458" s="1"/>
      <c r="AD458" s="1">
        <v>8.1139000000000003E-2</v>
      </c>
      <c r="AE458" s="1">
        <v>0.339225</v>
      </c>
      <c r="AF458" s="1">
        <v>0.76063000000000003</v>
      </c>
    </row>
    <row r="459" spans="16:32" x14ac:dyDescent="0.25">
      <c r="P459" s="13">
        <v>457</v>
      </c>
      <c r="Q459" s="14">
        <v>40115</v>
      </c>
      <c r="R459" s="13">
        <v>-427.78519999999997</v>
      </c>
      <c r="S459" s="15">
        <f t="shared" si="15"/>
        <v>-52.660399999999981</v>
      </c>
      <c r="T459" s="15">
        <f t="shared" si="14"/>
        <v>0.28804743097003593</v>
      </c>
      <c r="U459" s="13"/>
      <c r="V459" s="15">
        <v>7.626E-3</v>
      </c>
      <c r="W459" s="15">
        <v>2.8198000000000001E-2</v>
      </c>
      <c r="X459" s="15">
        <v>0.72203799999999996</v>
      </c>
      <c r="Y459" s="15"/>
      <c r="Z459" s="15">
        <v>6.1055999999999999E-2</v>
      </c>
      <c r="AA459" s="15">
        <v>0.43315900000000002</v>
      </c>
      <c r="AB459" s="15">
        <v>0.56495799999999996</v>
      </c>
      <c r="AC459" s="15"/>
      <c r="AD459" s="15">
        <v>0.23369599999999999</v>
      </c>
      <c r="AE459" s="15">
        <v>0.3322</v>
      </c>
      <c r="AF459" s="15">
        <v>0.51751199999999997</v>
      </c>
    </row>
    <row r="460" spans="16:32" x14ac:dyDescent="0.25">
      <c r="P460">
        <v>458</v>
      </c>
      <c r="Q460" s="10">
        <v>40116</v>
      </c>
      <c r="R460">
        <v>-435.7482</v>
      </c>
      <c r="S460" s="1">
        <f t="shared" si="15"/>
        <v>18.19165000000001</v>
      </c>
      <c r="T460" s="1">
        <f t="shared" si="14"/>
        <v>0.57321947710981969</v>
      </c>
      <c r="V460" s="1">
        <v>7.3819999999999997E-3</v>
      </c>
      <c r="W460" s="1">
        <v>2.7097E-2</v>
      </c>
      <c r="X460" s="1">
        <v>0.72454499999999999</v>
      </c>
      <c r="Y460" s="1"/>
      <c r="Z460" s="1">
        <v>0.40240599999999999</v>
      </c>
      <c r="AA460" s="1">
        <v>0.72573799999999999</v>
      </c>
      <c r="AB460" s="1">
        <v>0.19247800000000001</v>
      </c>
      <c r="AC460" s="1"/>
      <c r="AD460" s="1">
        <v>0.83572000000000002</v>
      </c>
      <c r="AE460" s="1">
        <v>0.32020399999999999</v>
      </c>
      <c r="AF460" s="1">
        <v>8.1624000000000002E-2</v>
      </c>
    </row>
    <row r="461" spans="16:32" x14ac:dyDescent="0.25">
      <c r="P461" s="13">
        <v>459</v>
      </c>
      <c r="Q461" s="14">
        <v>40120</v>
      </c>
      <c r="R461" s="13">
        <v>-370.67860000000002</v>
      </c>
      <c r="S461" s="15">
        <f t="shared" si="15"/>
        <v>12.805914285714278</v>
      </c>
      <c r="T461" s="15">
        <f t="shared" si="14"/>
        <v>0.55154245755130349</v>
      </c>
      <c r="U461" s="13"/>
      <c r="V461" s="15">
        <v>1.0214000000000001E-2</v>
      </c>
      <c r="W461" s="15">
        <v>4.1083000000000001E-2</v>
      </c>
      <c r="X461" s="15">
        <v>0.70052300000000001</v>
      </c>
      <c r="Y461" s="15"/>
      <c r="Z461" s="15">
        <v>0.45063199999999998</v>
      </c>
      <c r="AA461" s="15">
        <v>0.66763899999999998</v>
      </c>
      <c r="AB461" s="15">
        <v>0.14452999999999999</v>
      </c>
      <c r="AC461" s="15"/>
      <c r="AD461" s="15">
        <v>0.84060900000000005</v>
      </c>
      <c r="AE461" s="15">
        <v>0.316805</v>
      </c>
      <c r="AF461" s="15">
        <v>7.9753000000000004E-2</v>
      </c>
    </row>
    <row r="462" spans="16:32" x14ac:dyDescent="0.25">
      <c r="P462">
        <v>460</v>
      </c>
      <c r="Q462" s="10">
        <v>40121</v>
      </c>
      <c r="R462">
        <v>-262.30290000000002</v>
      </c>
      <c r="S462" s="1">
        <f t="shared" si="15"/>
        <v>29.425728571428568</v>
      </c>
      <c r="T462" s="1">
        <f t="shared" si="14"/>
        <v>0.61843546130095295</v>
      </c>
      <c r="V462" s="1">
        <v>2.4996999999999998E-2</v>
      </c>
      <c r="W462" s="1">
        <v>0.13577700000000001</v>
      </c>
      <c r="X462" s="1">
        <v>0.63587800000000005</v>
      </c>
      <c r="Y462" s="1"/>
      <c r="Z462" s="1">
        <v>0.64855600000000002</v>
      </c>
      <c r="AA462" s="1">
        <v>0.14584</v>
      </c>
      <c r="AB462" s="1">
        <v>2.0164000000000001E-2</v>
      </c>
      <c r="AC462" s="1"/>
      <c r="AD462" s="1">
        <v>0.87004300000000001</v>
      </c>
      <c r="AE462" s="1">
        <v>0.33697300000000002</v>
      </c>
      <c r="AF462" s="1">
        <v>6.8519999999999998E-2</v>
      </c>
    </row>
    <row r="463" spans="16:32" x14ac:dyDescent="0.25">
      <c r="P463" s="13">
        <v>461</v>
      </c>
      <c r="Q463" s="14">
        <v>40122</v>
      </c>
      <c r="R463" s="13">
        <v>-182.2423</v>
      </c>
      <c r="S463" s="15">
        <f t="shared" si="15"/>
        <v>94.218150000000009</v>
      </c>
      <c r="T463" s="15">
        <f t="shared" si="14"/>
        <v>0.87921814003977405</v>
      </c>
      <c r="U463" s="13"/>
      <c r="V463" s="15">
        <v>6.1509000000000001E-2</v>
      </c>
      <c r="W463" s="15">
        <v>0.36986400000000003</v>
      </c>
      <c r="X463" s="15">
        <v>0.55937099999999995</v>
      </c>
      <c r="Y463" s="15"/>
      <c r="Z463" s="15">
        <v>0.66784500000000002</v>
      </c>
      <c r="AA463" s="15">
        <v>0.109096</v>
      </c>
      <c r="AB463" s="15">
        <v>1.5671000000000001E-2</v>
      </c>
      <c r="AC463" s="15"/>
      <c r="AD463" s="15">
        <v>0.85180999999999996</v>
      </c>
      <c r="AE463" s="15">
        <v>0.30819400000000002</v>
      </c>
      <c r="AF463" s="15">
        <v>7.6685000000000003E-2</v>
      </c>
    </row>
    <row r="464" spans="16:32" x14ac:dyDescent="0.25">
      <c r="P464">
        <v>462</v>
      </c>
      <c r="Q464" s="10">
        <v>40123</v>
      </c>
      <c r="R464">
        <v>-140.99379999999999</v>
      </c>
      <c r="S464" s="1">
        <f t="shared" si="15"/>
        <v>60.654550000000015</v>
      </c>
      <c r="T464" s="1">
        <f t="shared" si="14"/>
        <v>0.74412818162901184</v>
      </c>
      <c r="V464" s="1">
        <v>9.8454E-2</v>
      </c>
      <c r="W464" s="1">
        <v>0.52960600000000002</v>
      </c>
      <c r="X464" s="1">
        <v>0.50852299999999995</v>
      </c>
      <c r="Y464" s="1"/>
      <c r="Z464" s="1">
        <v>0.57212700000000005</v>
      </c>
      <c r="AA464" s="1">
        <v>0.360734</v>
      </c>
      <c r="AB464" s="1">
        <v>5.0293999999999998E-2</v>
      </c>
      <c r="AC464" s="1"/>
      <c r="AD464" s="1">
        <v>0.79251899999999997</v>
      </c>
      <c r="AE464" s="1">
        <v>0.26001600000000002</v>
      </c>
      <c r="AF464" s="1">
        <v>9.9459000000000006E-2</v>
      </c>
    </row>
    <row r="465" spans="16:32" x14ac:dyDescent="0.25">
      <c r="P465" s="13">
        <v>463</v>
      </c>
      <c r="Q465" s="14">
        <v>40126</v>
      </c>
      <c r="R465" s="13">
        <v>-36.314999999999998</v>
      </c>
      <c r="S465" s="15">
        <f t="shared" si="15"/>
        <v>36.11515769230769</v>
      </c>
      <c r="T465" s="15">
        <f t="shared" si="14"/>
        <v>0.64535970964532907</v>
      </c>
      <c r="U465" s="13"/>
      <c r="V465" s="15">
        <v>0.25241999999999998</v>
      </c>
      <c r="W465" s="15">
        <v>0.75337200000000004</v>
      </c>
      <c r="X465" s="15">
        <v>0.34970899999999999</v>
      </c>
      <c r="Y465" s="15"/>
      <c r="Z465" s="15">
        <v>0.61017299999999997</v>
      </c>
      <c r="AA465" s="15">
        <v>0.242789</v>
      </c>
      <c r="AB465" s="15">
        <v>3.2551999999999998E-2</v>
      </c>
      <c r="AC465" s="15"/>
      <c r="AD465" s="15">
        <v>0.80762199999999995</v>
      </c>
      <c r="AE465" s="15">
        <v>0.28032899999999999</v>
      </c>
      <c r="AF465" s="15">
        <v>9.3611E-2</v>
      </c>
    </row>
    <row r="466" spans="16:32" x14ac:dyDescent="0.25">
      <c r="P466">
        <v>464</v>
      </c>
      <c r="Q466" s="10">
        <v>40127</v>
      </c>
      <c r="R466">
        <v>50.067999999999998</v>
      </c>
      <c r="S466" s="1">
        <f t="shared" si="15"/>
        <v>44.794869230769223</v>
      </c>
      <c r="T466" s="1">
        <f t="shared" si="14"/>
        <v>0.68029463530134282</v>
      </c>
      <c r="V466" s="1">
        <v>0.38886500000000002</v>
      </c>
      <c r="W466" s="1">
        <v>0.72482800000000003</v>
      </c>
      <c r="X466" s="1">
        <v>0.212479</v>
      </c>
      <c r="Y466" s="1"/>
      <c r="Z466" s="1">
        <v>0.67111399999999999</v>
      </c>
      <c r="AA466" s="1">
        <v>0.103675</v>
      </c>
      <c r="AB466" s="1">
        <v>1.5008000000000001E-2</v>
      </c>
      <c r="AC466" s="1"/>
      <c r="AD466" s="1">
        <v>0.851746</v>
      </c>
      <c r="AE466" s="1">
        <v>0.34012900000000001</v>
      </c>
      <c r="AF466" s="1">
        <v>7.6829999999999996E-2</v>
      </c>
    </row>
    <row r="467" spans="16:32" x14ac:dyDescent="0.25">
      <c r="P467" s="13">
        <v>465</v>
      </c>
      <c r="Q467" s="14">
        <v>40128</v>
      </c>
      <c r="R467" s="13">
        <v>93.814400000000006</v>
      </c>
      <c r="S467" s="15">
        <f t="shared" si="15"/>
        <v>65.064700000000002</v>
      </c>
      <c r="T467" s="15">
        <f t="shared" si="14"/>
        <v>0.7618785713394487</v>
      </c>
      <c r="U467" s="13"/>
      <c r="V467" s="15">
        <v>0.44501400000000002</v>
      </c>
      <c r="W467" s="15">
        <v>0.64610100000000004</v>
      </c>
      <c r="X467" s="15">
        <v>0.15406800000000001</v>
      </c>
      <c r="Y467" s="15"/>
      <c r="Z467" s="15">
        <v>0.58620099999999997</v>
      </c>
      <c r="AA467" s="15">
        <v>0.31578899999999999</v>
      </c>
      <c r="AB467" s="15">
        <v>4.3043999999999999E-2</v>
      </c>
      <c r="AC467" s="15"/>
      <c r="AD467" s="15">
        <v>0.82065500000000002</v>
      </c>
      <c r="AE467" s="15">
        <v>0.350854</v>
      </c>
      <c r="AF467" s="15">
        <v>9.0982999999999994E-2</v>
      </c>
    </row>
    <row r="468" spans="16:32" x14ac:dyDescent="0.25">
      <c r="P468">
        <v>466</v>
      </c>
      <c r="Q468" s="10">
        <v>40129</v>
      </c>
      <c r="R468">
        <v>112.4115</v>
      </c>
      <c r="S468" s="1">
        <f t="shared" si="15"/>
        <v>31.171750000000003</v>
      </c>
      <c r="T468" s="1">
        <f t="shared" si="14"/>
        <v>0.62546301383316094</v>
      </c>
      <c r="V468" s="1">
        <v>0.46606599999999998</v>
      </c>
      <c r="W468" s="1">
        <v>0.59925700000000004</v>
      </c>
      <c r="X468" s="1">
        <v>0.13280400000000001</v>
      </c>
      <c r="Y468" s="1"/>
      <c r="Z468" s="1">
        <v>0.46204200000000001</v>
      </c>
      <c r="AA468" s="1">
        <v>0.64895800000000003</v>
      </c>
      <c r="AB468" s="1">
        <v>0.13373699999999999</v>
      </c>
      <c r="AC468" s="1"/>
      <c r="AD468" s="1">
        <v>0.67271099999999995</v>
      </c>
      <c r="AE468" s="1">
        <v>0.369506</v>
      </c>
      <c r="AF468" s="1">
        <v>0.15618899999999999</v>
      </c>
    </row>
    <row r="469" spans="16:32" x14ac:dyDescent="0.25">
      <c r="P469" s="13">
        <v>467</v>
      </c>
      <c r="Q469" s="14">
        <v>40130</v>
      </c>
      <c r="R469" s="13">
        <v>177.92920000000001</v>
      </c>
      <c r="S469" s="15">
        <f t="shared" si="15"/>
        <v>42.057400000000001</v>
      </c>
      <c r="T469" s="15">
        <f t="shared" si="14"/>
        <v>0.66927660968623126</v>
      </c>
      <c r="U469" s="13"/>
      <c r="V469" s="15">
        <v>0.52974500000000002</v>
      </c>
      <c r="W469" s="15">
        <v>0.39285799999999998</v>
      </c>
      <c r="X469" s="15">
        <v>7.5758000000000006E-2</v>
      </c>
      <c r="Y469" s="15"/>
      <c r="Z469" s="15">
        <v>0.50635600000000003</v>
      </c>
      <c r="AA469" s="15">
        <v>0.55521500000000001</v>
      </c>
      <c r="AB469" s="15">
        <v>9.4989000000000004E-2</v>
      </c>
      <c r="AC469" s="15"/>
      <c r="AD469" s="15">
        <v>0.65648200000000001</v>
      </c>
      <c r="AE469" s="15">
        <v>0.37038900000000002</v>
      </c>
      <c r="AF469" s="15">
        <v>0.17727799999999999</v>
      </c>
    </row>
    <row r="470" spans="16:32" x14ac:dyDescent="0.25">
      <c r="P470">
        <v>468</v>
      </c>
      <c r="Q470" s="10">
        <v>40133</v>
      </c>
      <c r="R470">
        <v>202.10339999999999</v>
      </c>
      <c r="S470" s="1">
        <f t="shared" si="15"/>
        <v>19.107996153846148</v>
      </c>
      <c r="T470" s="1">
        <f t="shared" si="14"/>
        <v>0.57690767396036424</v>
      </c>
      <c r="V470" s="1">
        <v>0.55021500000000001</v>
      </c>
      <c r="W470" s="1">
        <v>0.31560500000000002</v>
      </c>
      <c r="X470" s="1">
        <v>6.1107000000000002E-2</v>
      </c>
      <c r="Y470" s="1"/>
      <c r="Z470" s="1">
        <v>0.51695800000000003</v>
      </c>
      <c r="AA470" s="1">
        <v>0.527671</v>
      </c>
      <c r="AB470" s="1">
        <v>8.6639999999999995E-2</v>
      </c>
      <c r="AC470" s="1"/>
      <c r="AD470" s="1">
        <v>0.63131999999999999</v>
      </c>
      <c r="AE470" s="1">
        <v>0.37232799999999999</v>
      </c>
      <c r="AF470" s="1">
        <v>0.19336400000000001</v>
      </c>
    </row>
    <row r="471" spans="16:32" x14ac:dyDescent="0.25">
      <c r="P471" s="13">
        <v>469</v>
      </c>
      <c r="Q471" s="14">
        <v>40134</v>
      </c>
      <c r="R471" s="13">
        <v>204.48269999999999</v>
      </c>
      <c r="S471" s="15">
        <f t="shared" si="15"/>
        <v>6.9659961538461488</v>
      </c>
      <c r="T471" s="15">
        <f t="shared" si="14"/>
        <v>0.52803740155146073</v>
      </c>
      <c r="U471" s="13"/>
      <c r="V471" s="15">
        <v>0.55216600000000005</v>
      </c>
      <c r="W471" s="15">
        <v>0.30837700000000001</v>
      </c>
      <c r="X471" s="15">
        <v>5.9825000000000003E-2</v>
      </c>
      <c r="Y471" s="15"/>
      <c r="Z471" s="15">
        <v>0.37779000000000001</v>
      </c>
      <c r="AA471" s="15">
        <v>0.74463699999999999</v>
      </c>
      <c r="AB471" s="15">
        <v>0.21779899999999999</v>
      </c>
      <c r="AC471" s="15"/>
      <c r="AD471" s="15">
        <v>0.22895599999999999</v>
      </c>
      <c r="AE471" s="15">
        <v>0.361707</v>
      </c>
      <c r="AF471" s="15">
        <v>0.51742500000000002</v>
      </c>
    </row>
    <row r="472" spans="16:32" x14ac:dyDescent="0.25">
      <c r="P472">
        <v>470</v>
      </c>
      <c r="Q472" s="10">
        <v>40135</v>
      </c>
      <c r="R472">
        <v>134.7062</v>
      </c>
      <c r="S472" s="1">
        <f t="shared" si="15"/>
        <v>-33.698599999999999</v>
      </c>
      <c r="T472" s="1">
        <f t="shared" si="14"/>
        <v>0.36436668079404733</v>
      </c>
      <c r="V472" s="1">
        <v>0.48938199999999998</v>
      </c>
      <c r="W472" s="1">
        <v>0.53414300000000003</v>
      </c>
      <c r="X472" s="1">
        <v>0.110317</v>
      </c>
      <c r="Y472" s="1"/>
      <c r="Z472" s="1">
        <v>0.12606700000000001</v>
      </c>
      <c r="AA472" s="1">
        <v>0.64562799999999998</v>
      </c>
      <c r="AB472" s="1">
        <v>0.47968300000000003</v>
      </c>
      <c r="AC472" s="1"/>
      <c r="AD472" s="1">
        <v>5.2893000000000003E-2</v>
      </c>
      <c r="AE472" s="1">
        <v>0.343335</v>
      </c>
      <c r="AF472" s="1">
        <v>0.817361</v>
      </c>
    </row>
    <row r="473" spans="16:32" x14ac:dyDescent="0.25">
      <c r="P473" s="13">
        <v>471</v>
      </c>
      <c r="Q473" s="14">
        <v>40136</v>
      </c>
      <c r="R473" s="13">
        <v>66.484999999999999</v>
      </c>
      <c r="S473" s="15">
        <f t="shared" si="15"/>
        <v>-68.998850000000004</v>
      </c>
      <c r="T473" s="15">
        <f t="shared" si="14"/>
        <v>0.2222868888650078</v>
      </c>
      <c r="U473" s="13"/>
      <c r="V473" s="15">
        <v>0.41108099999999997</v>
      </c>
      <c r="W473" s="15">
        <v>0.70056600000000002</v>
      </c>
      <c r="X473" s="15">
        <v>0.189278</v>
      </c>
      <c r="Y473" s="15"/>
      <c r="Z473" s="15">
        <v>3.1375E-2</v>
      </c>
      <c r="AA473" s="15">
        <v>0.24227599999999999</v>
      </c>
      <c r="AB473" s="15">
        <v>0.62285400000000002</v>
      </c>
      <c r="AC473" s="15"/>
      <c r="AD473" s="15">
        <v>4.5960000000000001E-2</v>
      </c>
      <c r="AE473" s="15">
        <v>0.32581500000000002</v>
      </c>
      <c r="AF473" s="15">
        <v>0.840831</v>
      </c>
    </row>
    <row r="474" spans="16:32" x14ac:dyDescent="0.25">
      <c r="P474">
        <v>472</v>
      </c>
      <c r="Q474" s="10">
        <v>40137</v>
      </c>
      <c r="R474">
        <v>17.108000000000001</v>
      </c>
      <c r="S474" s="1">
        <f t="shared" si="15"/>
        <v>-58.799099999999996</v>
      </c>
      <c r="T474" s="1">
        <f t="shared" si="14"/>
        <v>0.26333980938903306</v>
      </c>
      <c r="V474" s="1">
        <v>0.34013399999999999</v>
      </c>
      <c r="W474" s="1">
        <v>0.75505100000000003</v>
      </c>
      <c r="X474" s="1">
        <v>0.26273299999999999</v>
      </c>
      <c r="Y474" s="1"/>
      <c r="Z474" s="1">
        <v>4.7493E-2</v>
      </c>
      <c r="AA474" s="1">
        <v>0.35594900000000002</v>
      </c>
      <c r="AB474" s="1">
        <v>0.58836900000000003</v>
      </c>
      <c r="AC474" s="1"/>
      <c r="AD474" s="1">
        <v>4.7821000000000002E-2</v>
      </c>
      <c r="AE474" s="1">
        <v>0.311834</v>
      </c>
      <c r="AF474" s="1">
        <v>0.83116299999999999</v>
      </c>
    </row>
    <row r="475" spans="16:32" x14ac:dyDescent="0.25">
      <c r="P475" s="13">
        <v>473</v>
      </c>
      <c r="Q475" s="14">
        <v>40140</v>
      </c>
      <c r="R475" s="13">
        <v>-4.4736000000000002</v>
      </c>
      <c r="S475" s="15">
        <f t="shared" si="15"/>
        <v>-15.306007692307693</v>
      </c>
      <c r="T475" s="15">
        <f t="shared" si="14"/>
        <v>0.43839492954901582</v>
      </c>
      <c r="U475" s="13"/>
      <c r="V475" s="15">
        <v>0.30561700000000003</v>
      </c>
      <c r="W475" s="15">
        <v>0.76197300000000001</v>
      </c>
      <c r="X475" s="15">
        <v>0.29746099999999998</v>
      </c>
      <c r="Y475" s="15"/>
      <c r="Z475" s="15">
        <v>0.11841599999999999</v>
      </c>
      <c r="AA475" s="15">
        <v>0.62968999999999997</v>
      </c>
      <c r="AB475" s="15">
        <v>0.48850399999999999</v>
      </c>
      <c r="AC475" s="15"/>
      <c r="AD475" s="15">
        <v>7.4729000000000004E-2</v>
      </c>
      <c r="AE475" s="15">
        <v>0.33677099999999999</v>
      </c>
      <c r="AF475" s="15">
        <v>0.73257000000000005</v>
      </c>
    </row>
    <row r="476" spans="16:32" x14ac:dyDescent="0.25">
      <c r="P476">
        <v>474</v>
      </c>
      <c r="Q476" s="10">
        <v>40141</v>
      </c>
      <c r="R476">
        <v>-25.578900000000001</v>
      </c>
      <c r="S476" s="1">
        <f t="shared" si="15"/>
        <v>-9.8691423076923073</v>
      </c>
      <c r="T476" s="1">
        <f t="shared" si="14"/>
        <v>0.46027774065070348</v>
      </c>
      <c r="V476" s="1">
        <v>0.27051799999999998</v>
      </c>
      <c r="W476" s="1">
        <v>0.75887099999999996</v>
      </c>
      <c r="X476" s="1">
        <v>0.332065</v>
      </c>
      <c r="Y476" s="1"/>
      <c r="Z476" s="1">
        <v>0.18659600000000001</v>
      </c>
      <c r="AA476" s="1">
        <v>0.72769099999999998</v>
      </c>
      <c r="AB476" s="1">
        <v>0.41444300000000001</v>
      </c>
      <c r="AC476" s="1"/>
      <c r="AD476" s="1">
        <v>0.17998400000000001</v>
      </c>
      <c r="AE476" s="1">
        <v>0.37865399999999999</v>
      </c>
      <c r="AF476" s="1">
        <v>0.49275400000000003</v>
      </c>
    </row>
    <row r="477" spans="16:32" x14ac:dyDescent="0.25">
      <c r="P477" s="13">
        <v>475</v>
      </c>
      <c r="Q477" s="14">
        <v>40142</v>
      </c>
      <c r="R477" s="13">
        <v>-38.783099999999997</v>
      </c>
      <c r="S477" s="15">
        <f t="shared" si="15"/>
        <v>-17.15475</v>
      </c>
      <c r="T477" s="15">
        <f t="shared" si="14"/>
        <v>0.43095393628672063</v>
      </c>
      <c r="U477" s="13"/>
      <c r="V477" s="15">
        <v>0.248256</v>
      </c>
      <c r="W477" s="15">
        <v>0.75171699999999997</v>
      </c>
      <c r="X477" s="15">
        <v>0.35375800000000002</v>
      </c>
      <c r="Y477" s="15"/>
      <c r="Z477" s="15">
        <v>0.209366</v>
      </c>
      <c r="AA477" s="15">
        <v>0.74489899999999998</v>
      </c>
      <c r="AB477" s="15">
        <v>0.39098899999999998</v>
      </c>
      <c r="AC477" s="15"/>
      <c r="AD477" s="15">
        <v>0.25631700000000002</v>
      </c>
      <c r="AE477" s="15">
        <v>0.38838400000000001</v>
      </c>
      <c r="AF477" s="15">
        <v>0.38415700000000003</v>
      </c>
    </row>
    <row r="478" spans="16:32" x14ac:dyDescent="0.25">
      <c r="P478">
        <v>476</v>
      </c>
      <c r="Q478" s="10">
        <v>40143</v>
      </c>
      <c r="R478">
        <v>-85.106499999999997</v>
      </c>
      <c r="S478" s="1">
        <f t="shared" si="15"/>
        <v>-29.763799999999996</v>
      </c>
      <c r="T478" s="1">
        <f t="shared" si="14"/>
        <v>0.38020383677119723</v>
      </c>
      <c r="V478" s="1">
        <v>0.17255699999999999</v>
      </c>
      <c r="W478" s="1">
        <v>0.69030000000000002</v>
      </c>
      <c r="X478" s="1">
        <v>0.42791699999999999</v>
      </c>
      <c r="Y478" s="1"/>
      <c r="Z478" s="1">
        <v>0.14402100000000001</v>
      </c>
      <c r="AA478" s="1">
        <v>0.67713100000000004</v>
      </c>
      <c r="AB478" s="1">
        <v>0.45963999999999999</v>
      </c>
      <c r="AC478" s="1"/>
      <c r="AD478" s="1">
        <v>0.19281999999999999</v>
      </c>
      <c r="AE478" s="1">
        <v>0.33117099999999999</v>
      </c>
      <c r="AF478" s="1">
        <v>0.49270700000000001</v>
      </c>
    </row>
    <row r="479" spans="16:32" x14ac:dyDescent="0.25">
      <c r="P479" s="13">
        <v>477</v>
      </c>
      <c r="Q479" s="14">
        <v>40144</v>
      </c>
      <c r="R479" s="13">
        <v>-78.245199999999997</v>
      </c>
      <c r="S479" s="15">
        <f t="shared" si="15"/>
        <v>-19.73105</v>
      </c>
      <c r="T479" s="15">
        <f t="shared" si="14"/>
        <v>0.42058459986709795</v>
      </c>
      <c r="U479" s="13"/>
      <c r="V479" s="15">
        <v>0.18324199999999999</v>
      </c>
      <c r="W479" s="15">
        <v>0.703322</v>
      </c>
      <c r="X479" s="15">
        <v>0.41724699999999998</v>
      </c>
      <c r="Y479" s="15"/>
      <c r="Z479" s="15">
        <v>0.19526399999999999</v>
      </c>
      <c r="AA479" s="15">
        <v>0.73490200000000006</v>
      </c>
      <c r="AB479" s="15">
        <v>0.40548000000000001</v>
      </c>
      <c r="AC479" s="15"/>
      <c r="AD479" s="15">
        <v>0.303649</v>
      </c>
      <c r="AE479" s="15">
        <v>0.36486600000000002</v>
      </c>
      <c r="AF479" s="15">
        <v>0.34089999999999998</v>
      </c>
    </row>
    <row r="480" spans="16:32" x14ac:dyDescent="0.25">
      <c r="P480">
        <v>478</v>
      </c>
      <c r="Q480" s="10">
        <v>40147</v>
      </c>
      <c r="R480">
        <v>-65.476200000000006</v>
      </c>
      <c r="S480" s="1">
        <f t="shared" si="15"/>
        <v>4.757288461538459</v>
      </c>
      <c r="T480" s="1">
        <f t="shared" si="14"/>
        <v>0.51914758549193862</v>
      </c>
      <c r="V480" s="1">
        <v>0.20375199999999999</v>
      </c>
      <c r="W480" s="1">
        <v>0.72375199999999995</v>
      </c>
      <c r="X480" s="1">
        <v>0.39704600000000001</v>
      </c>
      <c r="Y480" s="1"/>
      <c r="Z480" s="1">
        <v>0.35980699999999999</v>
      </c>
      <c r="AA480" s="1">
        <v>0.754749</v>
      </c>
      <c r="AB480" s="1">
        <v>0.23643500000000001</v>
      </c>
      <c r="AC480" s="1"/>
      <c r="AD480" s="1">
        <v>0.60882899999999995</v>
      </c>
      <c r="AE480" s="1">
        <v>0.39029199999999997</v>
      </c>
      <c r="AF480" s="1">
        <v>0.13288700000000001</v>
      </c>
    </row>
    <row r="481" spans="16:32" x14ac:dyDescent="0.25">
      <c r="P481" s="13">
        <v>479</v>
      </c>
      <c r="Q481" s="14">
        <v>40148</v>
      </c>
      <c r="R481" s="13">
        <v>-66.381</v>
      </c>
      <c r="S481" s="15">
        <f t="shared" si="15"/>
        <v>3.2638076923076906</v>
      </c>
      <c r="T481" s="15">
        <f t="shared" si="14"/>
        <v>0.5131364825410436</v>
      </c>
      <c r="U481" s="13"/>
      <c r="V481" s="15">
        <v>0.20227600000000001</v>
      </c>
      <c r="W481" s="15">
        <v>0.72246200000000005</v>
      </c>
      <c r="X481" s="15">
        <v>0.39849000000000001</v>
      </c>
      <c r="Y481" s="15"/>
      <c r="Z481" s="15">
        <v>0.33904899999999999</v>
      </c>
      <c r="AA481" s="15">
        <v>0.76303799999999999</v>
      </c>
      <c r="AB481" s="15">
        <v>0.25797799999999999</v>
      </c>
      <c r="AC481" s="15"/>
      <c r="AD481" s="15">
        <v>0.58552700000000002</v>
      </c>
      <c r="AE481" s="15">
        <v>0.39535100000000001</v>
      </c>
      <c r="AF481" s="15">
        <v>0.14220099999999999</v>
      </c>
    </row>
    <row r="482" spans="16:32" x14ac:dyDescent="0.25">
      <c r="P482">
        <v>480</v>
      </c>
      <c r="Q482" s="10">
        <v>40149</v>
      </c>
      <c r="R482">
        <v>-84.864800000000002</v>
      </c>
      <c r="S482" s="1">
        <f t="shared" si="15"/>
        <v>-9.6942999999999984</v>
      </c>
      <c r="T482" s="1">
        <f t="shared" si="14"/>
        <v>0.46098146254211547</v>
      </c>
      <c r="V482" s="1">
        <v>0.172929</v>
      </c>
      <c r="W482" s="1">
        <v>0.69078300000000004</v>
      </c>
      <c r="X482" s="1">
        <v>0.42754399999999998</v>
      </c>
      <c r="Y482" s="1"/>
      <c r="Z482" s="1">
        <v>0.251355</v>
      </c>
      <c r="AA482" s="1">
        <v>0.76405800000000001</v>
      </c>
      <c r="AB482" s="1">
        <v>0.34814400000000001</v>
      </c>
      <c r="AC482" s="1"/>
      <c r="AD482" s="1">
        <v>0.45936100000000002</v>
      </c>
      <c r="AE482" s="1">
        <v>0.38078200000000001</v>
      </c>
      <c r="AF482" s="1">
        <v>0.21363299999999999</v>
      </c>
    </row>
    <row r="483" spans="16:32" x14ac:dyDescent="0.25">
      <c r="P483" s="13">
        <v>481</v>
      </c>
      <c r="Q483" s="14">
        <v>40150</v>
      </c>
      <c r="R483" s="13">
        <v>-88.291799999999995</v>
      </c>
      <c r="S483" s="15">
        <f t="shared" si="15"/>
        <v>-10.955399999999997</v>
      </c>
      <c r="T483" s="15">
        <f t="shared" si="14"/>
        <v>0.45590566773608121</v>
      </c>
      <c r="U483" s="13"/>
      <c r="V483" s="15">
        <v>0.16769000000000001</v>
      </c>
      <c r="W483" s="15">
        <v>0.68375300000000006</v>
      </c>
      <c r="X483" s="15">
        <v>0.43282199999999998</v>
      </c>
      <c r="Y483" s="15"/>
      <c r="Z483" s="15">
        <v>0.24418400000000001</v>
      </c>
      <c r="AA483" s="15">
        <v>0.76178400000000002</v>
      </c>
      <c r="AB483" s="15">
        <v>0.35545300000000002</v>
      </c>
      <c r="AC483" s="15"/>
      <c r="AD483" s="15">
        <v>0.44991199999999998</v>
      </c>
      <c r="AE483" s="15">
        <v>0.37649700000000003</v>
      </c>
      <c r="AF483" s="15">
        <v>0.221271</v>
      </c>
    </row>
    <row r="484" spans="16:32" x14ac:dyDescent="0.25">
      <c r="P484">
        <v>482</v>
      </c>
      <c r="Q484" s="10">
        <v>40151</v>
      </c>
      <c r="R484">
        <v>-98.713399999999993</v>
      </c>
      <c r="S484" s="1">
        <f t="shared" si="15"/>
        <v>-6.9242999999999952</v>
      </c>
      <c r="T484" s="1">
        <f t="shared" si="14"/>
        <v>0.47213042108046693</v>
      </c>
      <c r="V484" s="1">
        <v>0.15223100000000001</v>
      </c>
      <c r="W484" s="1">
        <v>0.66006900000000002</v>
      </c>
      <c r="X484" s="1">
        <v>0.44863700000000001</v>
      </c>
      <c r="Y484" s="1"/>
      <c r="Z484" s="1">
        <v>0.26713399999999998</v>
      </c>
      <c r="AA484" s="1">
        <v>0.76775599999999999</v>
      </c>
      <c r="AB484" s="1">
        <v>0.33204099999999998</v>
      </c>
      <c r="AC484" s="1"/>
      <c r="AD484" s="1">
        <v>0.51719999999999999</v>
      </c>
      <c r="AE484" s="1">
        <v>0.372228</v>
      </c>
      <c r="AF484" s="1">
        <v>0.183395</v>
      </c>
    </row>
    <row r="485" spans="16:32" x14ac:dyDescent="0.25">
      <c r="P485" s="13">
        <v>483</v>
      </c>
      <c r="Q485" s="14">
        <v>40154</v>
      </c>
      <c r="R485" s="13">
        <v>-56.0107</v>
      </c>
      <c r="S485" s="15">
        <f t="shared" si="15"/>
        <v>9.4927269230769209</v>
      </c>
      <c r="T485" s="15">
        <f t="shared" si="14"/>
        <v>0.53820722703295187</v>
      </c>
      <c r="U485" s="13"/>
      <c r="V485" s="15">
        <v>0.219356</v>
      </c>
      <c r="W485" s="15">
        <v>0.73585500000000004</v>
      </c>
      <c r="X485" s="15">
        <v>0.38182899999999997</v>
      </c>
      <c r="Y485" s="15"/>
      <c r="Z485" s="15">
        <v>0.39226800000000001</v>
      </c>
      <c r="AA485" s="15">
        <v>0.73428400000000005</v>
      </c>
      <c r="AB485" s="15">
        <v>0.20286799999999999</v>
      </c>
      <c r="AC485" s="15"/>
      <c r="AD485" s="15">
        <v>0.63744100000000004</v>
      </c>
      <c r="AE485" s="15">
        <v>0.38210100000000002</v>
      </c>
      <c r="AF485" s="15">
        <v>0.12373000000000001</v>
      </c>
    </row>
    <row r="486" spans="16:32" x14ac:dyDescent="0.25">
      <c r="P486">
        <v>484</v>
      </c>
      <c r="Q486" s="10">
        <v>40155</v>
      </c>
      <c r="R486">
        <v>-39.448599999999999</v>
      </c>
      <c r="S486" s="1">
        <f t="shared" si="15"/>
        <v>14.681899999999997</v>
      </c>
      <c r="T486" s="1">
        <f t="shared" si="14"/>
        <v>0.55909310265856371</v>
      </c>
      <c r="V486" s="1">
        <v>0.24713299999999999</v>
      </c>
      <c r="W486" s="1">
        <v>0.75124500000000005</v>
      </c>
      <c r="X486" s="1">
        <v>0.354848</v>
      </c>
      <c r="Y486" s="1"/>
      <c r="Z486" s="1">
        <v>0.45537100000000003</v>
      </c>
      <c r="AA486" s="1">
        <v>0.660134</v>
      </c>
      <c r="AB486" s="1">
        <v>0.140014</v>
      </c>
      <c r="AC486" s="1"/>
      <c r="AD486" s="1">
        <v>0.69243200000000005</v>
      </c>
      <c r="AE486" s="1">
        <v>0.34621600000000002</v>
      </c>
      <c r="AF486" s="1">
        <v>0.113178</v>
      </c>
    </row>
    <row r="487" spans="16:32" x14ac:dyDescent="0.25">
      <c r="P487" s="13">
        <v>485</v>
      </c>
      <c r="Q487" s="14">
        <v>40156</v>
      </c>
      <c r="R487" s="13">
        <v>-41.798900000000003</v>
      </c>
      <c r="S487" s="15">
        <f t="shared" si="15"/>
        <v>7.1058999999999983</v>
      </c>
      <c r="T487" s="15">
        <f t="shared" si="14"/>
        <v>0.52860049981143364</v>
      </c>
      <c r="U487" s="13"/>
      <c r="V487" s="15">
        <v>0.243171</v>
      </c>
      <c r="W487" s="15">
        <v>0.74948899999999996</v>
      </c>
      <c r="X487" s="15">
        <v>0.35869699999999999</v>
      </c>
      <c r="Y487" s="15"/>
      <c r="Z487" s="15">
        <v>0.345385</v>
      </c>
      <c r="AA487" s="15">
        <v>0.76086900000000002</v>
      </c>
      <c r="AB487" s="15">
        <v>0.25140299999999999</v>
      </c>
      <c r="AC487" s="15"/>
      <c r="AD487" s="15">
        <v>0.57769300000000001</v>
      </c>
      <c r="AE487" s="15">
        <v>0.40696599999999999</v>
      </c>
      <c r="AF487" s="15">
        <v>0.14702799999999999</v>
      </c>
    </row>
    <row r="488" spans="16:32" x14ac:dyDescent="0.25">
      <c r="P488">
        <v>486</v>
      </c>
      <c r="Q488" s="10">
        <v>40157</v>
      </c>
      <c r="R488">
        <v>-41.359099999999998</v>
      </c>
      <c r="S488" s="1">
        <f t="shared" si="15"/>
        <v>-0.95524999999999949</v>
      </c>
      <c r="T488" s="1">
        <f t="shared" si="14"/>
        <v>0.49615521926218042</v>
      </c>
      <c r="V488" s="1">
        <v>0.24391199999999999</v>
      </c>
      <c r="W488" s="1">
        <v>0.74982800000000005</v>
      </c>
      <c r="X488" s="1">
        <v>0.35797699999999999</v>
      </c>
      <c r="Y488" s="1"/>
      <c r="Z488" s="1">
        <v>0.30096899999999999</v>
      </c>
      <c r="AA488" s="1">
        <v>0.76993599999999995</v>
      </c>
      <c r="AB488" s="1">
        <v>0.297346</v>
      </c>
      <c r="AC488" s="1"/>
      <c r="AD488" s="1">
        <v>0.49612299999999998</v>
      </c>
      <c r="AE488" s="1">
        <v>0.411551</v>
      </c>
      <c r="AF488" s="1">
        <v>0.18718799999999999</v>
      </c>
    </row>
    <row r="489" spans="16:32" x14ac:dyDescent="0.25">
      <c r="P489" s="13">
        <v>487</v>
      </c>
      <c r="Q489" s="14">
        <v>40158</v>
      </c>
      <c r="R489" s="13">
        <v>-34.847299999999997</v>
      </c>
      <c r="S489" s="15">
        <f t="shared" si="15"/>
        <v>3.4758000000000031</v>
      </c>
      <c r="T489" s="15">
        <f t="shared" si="14"/>
        <v>0.5139897292735025</v>
      </c>
      <c r="U489" s="13"/>
      <c r="V489" s="15">
        <v>0.25489600000000001</v>
      </c>
      <c r="W489" s="15">
        <v>0.75428700000000004</v>
      </c>
      <c r="X489" s="15">
        <v>0.3473</v>
      </c>
      <c r="Y489" s="15"/>
      <c r="Z489" s="15">
        <v>0.32563300000000001</v>
      </c>
      <c r="AA489" s="15">
        <v>0.76663999999999999</v>
      </c>
      <c r="AB489" s="15">
        <v>0.27188099999999998</v>
      </c>
      <c r="AC489" s="15"/>
      <c r="AD489" s="15">
        <v>0.53836899999999999</v>
      </c>
      <c r="AE489" s="15">
        <v>0.41265400000000002</v>
      </c>
      <c r="AF489" s="15">
        <v>0.166161</v>
      </c>
    </row>
    <row r="490" spans="16:32" x14ac:dyDescent="0.25">
      <c r="P490">
        <v>488</v>
      </c>
      <c r="Q490" s="10">
        <v>40161</v>
      </c>
      <c r="R490">
        <v>-17.477799999999998</v>
      </c>
      <c r="S490" s="1">
        <f t="shared" si="15"/>
        <v>5.9286730769230758</v>
      </c>
      <c r="T490" s="1">
        <f t="shared" si="14"/>
        <v>0.52386228531482149</v>
      </c>
      <c r="V490" s="1">
        <v>0.28409800000000002</v>
      </c>
      <c r="W490" s="1">
        <v>0.76124199999999997</v>
      </c>
      <c r="X490" s="1">
        <v>0.318749</v>
      </c>
      <c r="Y490" s="1"/>
      <c r="Z490" s="1">
        <v>0.37091000000000002</v>
      </c>
      <c r="AA490" s="1">
        <v>0.74884799999999996</v>
      </c>
      <c r="AB490" s="1">
        <v>0.22492100000000001</v>
      </c>
      <c r="AC490" s="1"/>
      <c r="AD490" s="1">
        <v>0.60356399999999999</v>
      </c>
      <c r="AE490" s="1">
        <v>0.40649099999999999</v>
      </c>
      <c r="AF490" s="1">
        <v>0.14125799999999999</v>
      </c>
    </row>
    <row r="491" spans="16:32" x14ac:dyDescent="0.25">
      <c r="P491" s="13">
        <v>489</v>
      </c>
      <c r="Q491" s="14">
        <v>40162</v>
      </c>
      <c r="R491" s="13">
        <v>-6.7821999999999996</v>
      </c>
      <c r="S491" s="15">
        <f t="shared" si="15"/>
        <v>6.7332499999999991</v>
      </c>
      <c r="T491" s="15">
        <f t="shared" si="14"/>
        <v>0.52710062277196923</v>
      </c>
      <c r="U491" s="13"/>
      <c r="V491" s="15">
        <v>0.30182900000000001</v>
      </c>
      <c r="W491" s="15">
        <v>0.76211499999999999</v>
      </c>
      <c r="X491" s="15">
        <v>0.30122700000000002</v>
      </c>
      <c r="Y491" s="15"/>
      <c r="Z491" s="15">
        <v>0.38164700000000001</v>
      </c>
      <c r="AA491" s="15">
        <v>0.74208099999999999</v>
      </c>
      <c r="AB491" s="15">
        <v>0.213813</v>
      </c>
      <c r="AC491" s="15"/>
      <c r="AD491" s="15">
        <v>0.61568900000000004</v>
      </c>
      <c r="AE491" s="15">
        <v>0.40407999999999999</v>
      </c>
      <c r="AF491" s="15">
        <v>0.13936799999999999</v>
      </c>
    </row>
    <row r="492" spans="16:32" x14ac:dyDescent="0.25">
      <c r="P492">
        <v>490</v>
      </c>
      <c r="Q492" s="10">
        <v>40163</v>
      </c>
      <c r="R492">
        <v>-21.105799999999999</v>
      </c>
      <c r="S492" s="1">
        <f t="shared" si="15"/>
        <v>-1.8140000000000001</v>
      </c>
      <c r="T492" s="1">
        <f t="shared" si="14"/>
        <v>0.49269884087055255</v>
      </c>
      <c r="V492" s="1">
        <v>0.27802900000000003</v>
      </c>
      <c r="W492" s="1">
        <v>0.76036499999999996</v>
      </c>
      <c r="X492" s="1">
        <v>0.32471</v>
      </c>
      <c r="Y492" s="1"/>
      <c r="Z492" s="1">
        <v>0.29613400000000001</v>
      </c>
      <c r="AA492" s="1">
        <v>0.77009499999999997</v>
      </c>
      <c r="AB492" s="1">
        <v>0.30232100000000001</v>
      </c>
      <c r="AC492" s="1"/>
      <c r="AD492" s="1">
        <v>0.45384600000000003</v>
      </c>
      <c r="AE492" s="1">
        <v>0.415879</v>
      </c>
      <c r="AF492" s="1">
        <v>0.21574399999999999</v>
      </c>
    </row>
    <row r="493" spans="16:32" x14ac:dyDescent="0.25">
      <c r="P493" s="13">
        <v>491</v>
      </c>
      <c r="Q493" s="14">
        <v>40164</v>
      </c>
      <c r="R493" s="13">
        <v>-99.684600000000003</v>
      </c>
      <c r="S493" s="15">
        <f t="shared" si="15"/>
        <v>-46.4512</v>
      </c>
      <c r="T493" s="15">
        <f t="shared" si="14"/>
        <v>0.31303880763297143</v>
      </c>
      <c r="U493" s="13"/>
      <c r="V493" s="15">
        <v>0.15082899999999999</v>
      </c>
      <c r="W493" s="15">
        <v>0.65768300000000002</v>
      </c>
      <c r="X493" s="15">
        <v>0.45009100000000002</v>
      </c>
      <c r="Y493" s="15"/>
      <c r="Z493" s="15">
        <v>7.8329999999999997E-2</v>
      </c>
      <c r="AA493" s="15">
        <v>0.51086399999999998</v>
      </c>
      <c r="AB493" s="15">
        <v>0.53918200000000005</v>
      </c>
      <c r="AC493" s="15"/>
      <c r="AD493" s="15">
        <v>0.102727</v>
      </c>
      <c r="AE493" s="15">
        <v>0.28895399999999999</v>
      </c>
      <c r="AF493" s="15">
        <v>0.68796000000000002</v>
      </c>
    </row>
    <row r="494" spans="16:32" x14ac:dyDescent="0.25">
      <c r="P494">
        <v>492</v>
      </c>
      <c r="Q494" s="10">
        <v>40165</v>
      </c>
      <c r="R494">
        <v>-135.90770000000001</v>
      </c>
      <c r="S494" s="1">
        <f t="shared" si="15"/>
        <v>-57.400950000000002</v>
      </c>
      <c r="T494" s="1">
        <f t="shared" si="14"/>
        <v>0.26896721602455509</v>
      </c>
      <c r="V494" s="1">
        <v>0.10408299999999999</v>
      </c>
      <c r="W494" s="1">
        <v>0.54789200000000005</v>
      </c>
      <c r="X494" s="1">
        <v>0.50171600000000005</v>
      </c>
      <c r="Y494" s="1"/>
      <c r="Z494" s="1">
        <v>5.0298000000000002E-2</v>
      </c>
      <c r="AA494" s="1">
        <v>0.37324000000000002</v>
      </c>
      <c r="AB494" s="1">
        <v>0.58321599999999996</v>
      </c>
      <c r="AC494" s="1"/>
      <c r="AD494" s="1">
        <v>9.4670000000000004E-2</v>
      </c>
      <c r="AE494" s="1">
        <v>0.288518</v>
      </c>
      <c r="AF494" s="1">
        <v>0.72170199999999995</v>
      </c>
    </row>
    <row r="495" spans="16:32" x14ac:dyDescent="0.25">
      <c r="P495" s="13">
        <v>493</v>
      </c>
      <c r="Q495" s="14">
        <v>40168</v>
      </c>
      <c r="R495" s="13">
        <v>-175.2062</v>
      </c>
      <c r="S495" s="15">
        <f t="shared" si="15"/>
        <v>-17.546346153846152</v>
      </c>
      <c r="T495" s="15">
        <f t="shared" si="14"/>
        <v>0.42937780297155503</v>
      </c>
      <c r="U495" s="13"/>
      <c r="V495" s="15">
        <v>6.6754999999999995E-2</v>
      </c>
      <c r="W495" s="15">
        <v>0.39734000000000003</v>
      </c>
      <c r="X495" s="15">
        <v>0.55125599999999997</v>
      </c>
      <c r="Y495" s="15"/>
      <c r="Z495" s="15">
        <v>0.109067</v>
      </c>
      <c r="AA495" s="15">
        <v>0.60777800000000004</v>
      </c>
      <c r="AB495" s="15">
        <v>0.49956899999999999</v>
      </c>
      <c r="AC495" s="15"/>
      <c r="AD495" s="15">
        <v>0.25630900000000001</v>
      </c>
      <c r="AE495" s="15">
        <v>0.300207</v>
      </c>
      <c r="AF495" s="15">
        <v>0.46759600000000001</v>
      </c>
    </row>
    <row r="496" spans="16:32" x14ac:dyDescent="0.25">
      <c r="P496">
        <v>494</v>
      </c>
      <c r="Q496" s="10">
        <v>40169</v>
      </c>
      <c r="R496">
        <v>-194.48500000000001</v>
      </c>
      <c r="S496" s="1">
        <f t="shared" si="15"/>
        <v>-14.287826923076921</v>
      </c>
      <c r="T496" s="1">
        <f t="shared" si="14"/>
        <v>0.4424930000113626</v>
      </c>
      <c r="V496" s="1">
        <v>5.3324000000000003E-2</v>
      </c>
      <c r="W496" s="1">
        <v>0.32350499999999999</v>
      </c>
      <c r="X496" s="1">
        <v>0.57294100000000003</v>
      </c>
      <c r="Y496" s="1"/>
      <c r="Z496" s="1">
        <v>0.14628099999999999</v>
      </c>
      <c r="AA496" s="1">
        <v>0.68058799999999997</v>
      </c>
      <c r="AB496" s="1">
        <v>0.45717000000000002</v>
      </c>
      <c r="AC496" s="1"/>
      <c r="AD496" s="1">
        <v>0.406555</v>
      </c>
      <c r="AE496" s="1">
        <v>0.30930800000000003</v>
      </c>
      <c r="AF496" s="1">
        <v>0.32377299999999998</v>
      </c>
    </row>
    <row r="497" spans="16:32" x14ac:dyDescent="0.25">
      <c r="P497" s="13">
        <v>495</v>
      </c>
      <c r="Q497" s="14">
        <v>40170</v>
      </c>
      <c r="R497" s="13">
        <v>-192.548</v>
      </c>
      <c r="S497" s="15">
        <f t="shared" si="15"/>
        <v>-8.6709000000000032</v>
      </c>
      <c r="T497" s="15">
        <f t="shared" si="14"/>
        <v>0.46510053985913674</v>
      </c>
      <c r="U497" s="13"/>
      <c r="V497" s="15">
        <v>5.4543000000000001E-2</v>
      </c>
      <c r="W497" s="15">
        <v>0.33067600000000003</v>
      </c>
      <c r="X497" s="15">
        <v>0.57084000000000001</v>
      </c>
      <c r="Y497" s="15"/>
      <c r="Z497" s="15">
        <v>0.25718299999999999</v>
      </c>
      <c r="AA497" s="15">
        <v>0.765629</v>
      </c>
      <c r="AB497" s="15">
        <v>0.34220099999999998</v>
      </c>
      <c r="AC497" s="15"/>
      <c r="AD497" s="15">
        <v>0.67196199999999995</v>
      </c>
      <c r="AE497" s="15">
        <v>0.31768299999999999</v>
      </c>
      <c r="AF497" s="15">
        <v>0.14696100000000001</v>
      </c>
    </row>
    <row r="498" spans="16:32" x14ac:dyDescent="0.25">
      <c r="P498">
        <v>496</v>
      </c>
      <c r="Q498" s="10">
        <v>40175</v>
      </c>
      <c r="R498">
        <v>-180.51840000000001</v>
      </c>
      <c r="S498" s="1">
        <f t="shared" si="15"/>
        <v>2.3529774193548381</v>
      </c>
      <c r="T498" s="1">
        <f t="shared" si="14"/>
        <v>0.50947048653070914</v>
      </c>
      <c r="V498" s="1">
        <v>6.2756999999999993E-2</v>
      </c>
      <c r="W498" s="1">
        <v>0.37655499999999997</v>
      </c>
      <c r="X498" s="1">
        <v>0.55740400000000001</v>
      </c>
      <c r="Y498" s="1"/>
      <c r="Z498" s="1">
        <v>0.34472599999999998</v>
      </c>
      <c r="AA498" s="1">
        <v>0.76110900000000004</v>
      </c>
      <c r="AB498" s="1">
        <v>0.25208799999999998</v>
      </c>
      <c r="AC498" s="1"/>
      <c r="AD498" s="1">
        <v>0.73142700000000005</v>
      </c>
      <c r="AE498" s="1">
        <v>0.312247</v>
      </c>
      <c r="AF498" s="1">
        <v>0.113737</v>
      </c>
    </row>
    <row r="499" spans="16:32" x14ac:dyDescent="0.25">
      <c r="P499" s="13">
        <v>497</v>
      </c>
      <c r="Q499" s="14">
        <v>40176</v>
      </c>
      <c r="R499" s="13">
        <v>-165.93469999999999</v>
      </c>
      <c r="S499" s="15">
        <f t="shared" si="15"/>
        <v>3.780830645161291</v>
      </c>
      <c r="T499" s="15">
        <f t="shared" si="14"/>
        <v>0.51521744552470461</v>
      </c>
      <c r="U499" s="13"/>
      <c r="V499" s="15">
        <v>7.4307999999999999E-2</v>
      </c>
      <c r="W499" s="15">
        <v>0.43391200000000002</v>
      </c>
      <c r="X499" s="15">
        <v>0.54020900000000005</v>
      </c>
      <c r="Y499" s="15"/>
      <c r="Z499" s="15">
        <v>0.37794299999999997</v>
      </c>
      <c r="AA499" s="15">
        <v>0.74453800000000003</v>
      </c>
      <c r="AB499" s="15">
        <v>0.217641</v>
      </c>
      <c r="AC499" s="15"/>
      <c r="AD499" s="15">
        <v>0.72659099999999999</v>
      </c>
      <c r="AE499" s="15">
        <v>0.308921</v>
      </c>
      <c r="AF499" s="15">
        <v>0.111974</v>
      </c>
    </row>
    <row r="500" spans="16:32" x14ac:dyDescent="0.25">
      <c r="P500">
        <v>498</v>
      </c>
      <c r="Q500" s="10">
        <v>40177</v>
      </c>
      <c r="R500">
        <v>-102.8278</v>
      </c>
      <c r="S500" s="1">
        <f t="shared" si="15"/>
        <v>38.845300000000009</v>
      </c>
      <c r="T500" s="1">
        <f t="shared" si="14"/>
        <v>0.65634824516600077</v>
      </c>
      <c r="V500" s="1">
        <v>0.146341</v>
      </c>
      <c r="W500" s="1">
        <v>0.64975499999999997</v>
      </c>
      <c r="X500" s="1">
        <v>0.45477499999999998</v>
      </c>
      <c r="Y500" s="1"/>
      <c r="Z500" s="1">
        <v>0.49377900000000002</v>
      </c>
      <c r="AA500" s="1">
        <v>0.58535599999999999</v>
      </c>
      <c r="AB500" s="1">
        <v>0.105394</v>
      </c>
      <c r="AC500" s="1"/>
      <c r="AD500" s="1">
        <v>0.71687999999999996</v>
      </c>
      <c r="AE500" s="1">
        <v>0.280582</v>
      </c>
      <c r="AF500" s="1">
        <v>0.114527</v>
      </c>
    </row>
    <row r="501" spans="16:32" x14ac:dyDescent="0.25">
      <c r="P501" s="13">
        <v>499</v>
      </c>
      <c r="Q501" s="14">
        <v>40182</v>
      </c>
      <c r="R501" s="13">
        <v>-44.502200000000002</v>
      </c>
      <c r="S501" s="15">
        <f t="shared" si="15"/>
        <v>17.473062903225809</v>
      </c>
      <c r="T501" s="15">
        <f t="shared" si="14"/>
        <v>0.57032723965562115</v>
      </c>
      <c r="U501" s="13"/>
      <c r="V501" s="15">
        <v>0.238619</v>
      </c>
      <c r="W501" s="15">
        <v>0.74729900000000005</v>
      </c>
      <c r="X501" s="15">
        <v>0.363118</v>
      </c>
      <c r="Y501" s="15"/>
      <c r="Z501" s="15">
        <v>0.57232799999999995</v>
      </c>
      <c r="AA501" s="15">
        <v>0.36009099999999999</v>
      </c>
      <c r="AB501" s="15">
        <v>5.0185E-2</v>
      </c>
      <c r="AC501" s="15"/>
      <c r="AD501" s="15">
        <v>0.78159800000000001</v>
      </c>
      <c r="AE501" s="15">
        <v>0.27396399999999999</v>
      </c>
      <c r="AF501" s="15">
        <v>0.101268</v>
      </c>
    </row>
    <row r="502" spans="16:32" x14ac:dyDescent="0.25">
      <c r="P502">
        <v>500</v>
      </c>
      <c r="Q502" s="10">
        <v>40183</v>
      </c>
      <c r="R502">
        <v>-21.201799999999999</v>
      </c>
      <c r="S502" s="1">
        <f t="shared" si="15"/>
        <v>12.97878064516129</v>
      </c>
      <c r="T502" s="1">
        <f t="shared" si="14"/>
        <v>0.55223822645893894</v>
      </c>
      <c r="V502" s="1">
        <v>0.277868</v>
      </c>
      <c r="W502" s="1">
        <v>0.76033799999999996</v>
      </c>
      <c r="X502" s="1">
        <v>0.32486799999999999</v>
      </c>
      <c r="Y502" s="1"/>
      <c r="Z502" s="1">
        <v>0.50153099999999995</v>
      </c>
      <c r="AA502" s="1">
        <v>0.56711</v>
      </c>
      <c r="AB502" s="1">
        <v>9.8919000000000007E-2</v>
      </c>
      <c r="AC502" s="1"/>
      <c r="AD502" s="1">
        <v>0.73819500000000005</v>
      </c>
      <c r="AE502" s="1">
        <v>0.31741799999999998</v>
      </c>
      <c r="AF502" s="1">
        <v>0.107018</v>
      </c>
    </row>
    <row r="503" spans="16:32" x14ac:dyDescent="0.25">
      <c r="P503" s="13">
        <v>501</v>
      </c>
      <c r="Q503" s="14">
        <v>40184</v>
      </c>
      <c r="R503" s="13">
        <v>-1.2814000000000001</v>
      </c>
      <c r="S503" s="15">
        <f t="shared" si="15"/>
        <v>21.610399999999998</v>
      </c>
      <c r="T503" s="15">
        <f t="shared" si="14"/>
        <v>0.58697958613616941</v>
      </c>
      <c r="U503" s="13"/>
      <c r="V503" s="15">
        <v>0.31082799999999999</v>
      </c>
      <c r="W503" s="15">
        <v>0.76158499999999996</v>
      </c>
      <c r="X503" s="15">
        <v>0.292267</v>
      </c>
      <c r="Y503" s="15"/>
      <c r="Z503" s="15">
        <v>0.41887000000000002</v>
      </c>
      <c r="AA503" s="15">
        <v>0.70935099999999995</v>
      </c>
      <c r="AB503" s="15">
        <v>0.17578299999999999</v>
      </c>
      <c r="AC503" s="15"/>
      <c r="AD503" s="15">
        <v>0.66622300000000001</v>
      </c>
      <c r="AE503" s="15">
        <v>0.38622699999999999</v>
      </c>
      <c r="AF503" s="15">
        <v>0.12338499999999999</v>
      </c>
    </row>
    <row r="504" spans="16:32" x14ac:dyDescent="0.25">
      <c r="P504">
        <v>502</v>
      </c>
      <c r="Q504" s="10">
        <v>40185</v>
      </c>
      <c r="R504">
        <v>13.694900000000001</v>
      </c>
      <c r="S504" s="1">
        <f t="shared" si="15"/>
        <v>17.448349999999998</v>
      </c>
      <c r="T504" s="1">
        <f t="shared" si="14"/>
        <v>0.57022777282044901</v>
      </c>
      <c r="V504" s="1">
        <v>0.33479700000000001</v>
      </c>
      <c r="W504" s="1">
        <v>0.75681600000000004</v>
      </c>
      <c r="X504" s="1">
        <v>0.268154</v>
      </c>
      <c r="Y504" s="1"/>
      <c r="Z504" s="1">
        <v>0.39875500000000003</v>
      </c>
      <c r="AA504" s="1">
        <v>0.72894499999999995</v>
      </c>
      <c r="AB504" s="1">
        <v>0.196212</v>
      </c>
      <c r="AC504" s="1"/>
      <c r="AD504" s="1">
        <v>0.63465700000000003</v>
      </c>
      <c r="AE504" s="1">
        <v>0.39807799999999999</v>
      </c>
      <c r="AF504" s="1">
        <v>0.13830899999999999</v>
      </c>
    </row>
    <row r="505" spans="16:32" x14ac:dyDescent="0.25">
      <c r="P505" s="13">
        <v>503</v>
      </c>
      <c r="Q505" s="14">
        <v>40186</v>
      </c>
      <c r="R505" s="13">
        <v>34.235900000000001</v>
      </c>
      <c r="S505" s="15">
        <f t="shared" si="15"/>
        <v>17.758650000000003</v>
      </c>
      <c r="T505" s="15">
        <f t="shared" si="14"/>
        <v>0.57147669767043119</v>
      </c>
      <c r="U505" s="13"/>
      <c r="V505" s="15">
        <v>0.36612299999999998</v>
      </c>
      <c r="W505" s="15">
        <v>0.74235899999999999</v>
      </c>
      <c r="X505" s="15">
        <v>0.23608799999999999</v>
      </c>
      <c r="Y505" s="15"/>
      <c r="Z505" s="15">
        <v>0.40028200000000003</v>
      </c>
      <c r="AA505" s="15">
        <v>0.72762199999999999</v>
      </c>
      <c r="AB505" s="15">
        <v>0.19464899999999999</v>
      </c>
      <c r="AC505" s="15"/>
      <c r="AD505" s="15">
        <v>0.625467</v>
      </c>
      <c r="AE505" s="15">
        <v>0.39638000000000001</v>
      </c>
      <c r="AF505" s="15">
        <v>0.14907999999999999</v>
      </c>
    </row>
    <row r="506" spans="16:32" x14ac:dyDescent="0.25">
      <c r="P506">
        <v>504</v>
      </c>
      <c r="Q506" s="10">
        <v>40189</v>
      </c>
      <c r="R506">
        <v>60.588700000000003</v>
      </c>
      <c r="S506" s="1">
        <f t="shared" si="15"/>
        <v>11.045176923076921</v>
      </c>
      <c r="T506" s="1">
        <f t="shared" si="14"/>
        <v>0.5444556749329027</v>
      </c>
      <c r="V506" s="1">
        <v>0.40326299999999998</v>
      </c>
      <c r="W506" s="1">
        <v>0.71000399999999997</v>
      </c>
      <c r="X506" s="1">
        <v>0.19744800000000001</v>
      </c>
      <c r="Y506" s="1"/>
      <c r="Z506" s="1">
        <v>0.42748900000000001</v>
      </c>
      <c r="AA506" s="1">
        <v>0.69942499999999996</v>
      </c>
      <c r="AB506" s="1">
        <v>0.167158</v>
      </c>
      <c r="AC506" s="1"/>
      <c r="AD506" s="1">
        <v>0.657887</v>
      </c>
      <c r="AE506" s="1">
        <v>0.38287500000000002</v>
      </c>
      <c r="AF506" s="1">
        <v>0.145477</v>
      </c>
    </row>
    <row r="507" spans="16:32" x14ac:dyDescent="0.25">
      <c r="P507" s="13">
        <v>505</v>
      </c>
      <c r="Q507" s="14">
        <v>40190</v>
      </c>
      <c r="R507" s="13">
        <v>60.951000000000001</v>
      </c>
      <c r="S507" s="15">
        <f t="shared" si="15"/>
        <v>7.1646576923076921</v>
      </c>
      <c r="T507" s="15">
        <f t="shared" si="14"/>
        <v>0.5288369933404401</v>
      </c>
      <c r="U507" s="13"/>
      <c r="V507" s="15">
        <v>0.403748</v>
      </c>
      <c r="W507" s="15">
        <v>0.70944799999999997</v>
      </c>
      <c r="X507" s="15">
        <v>0.19694</v>
      </c>
      <c r="Y507" s="15"/>
      <c r="Z507" s="15">
        <v>0.37820300000000001</v>
      </c>
      <c r="AA507" s="15">
        <v>0.74436999999999998</v>
      </c>
      <c r="AB507" s="15">
        <v>0.21737100000000001</v>
      </c>
      <c r="AC507" s="15"/>
      <c r="AD507" s="15">
        <v>0.54154400000000003</v>
      </c>
      <c r="AE507" s="15">
        <v>0.39688099999999998</v>
      </c>
      <c r="AF507" s="15">
        <v>0.200459</v>
      </c>
    </row>
    <row r="508" spans="16:32" x14ac:dyDescent="0.25">
      <c r="P508">
        <v>506</v>
      </c>
      <c r="Q508" s="10">
        <v>40191</v>
      </c>
      <c r="R508">
        <v>81.640799999999999</v>
      </c>
      <c r="S508" s="1">
        <f t="shared" si="15"/>
        <v>10.526049999999998</v>
      </c>
      <c r="T508" s="1">
        <f t="shared" si="14"/>
        <v>0.54236624369047437</v>
      </c>
      <c r="V508" s="1">
        <v>0.43035800000000002</v>
      </c>
      <c r="W508" s="1">
        <v>0.67253499999999999</v>
      </c>
      <c r="X508" s="1">
        <v>0.16919100000000001</v>
      </c>
      <c r="Y508" s="1"/>
      <c r="Z508" s="1">
        <v>0.36354199999999998</v>
      </c>
      <c r="AA508" s="1">
        <v>0.752884</v>
      </c>
      <c r="AB508" s="1">
        <v>0.23255999999999999</v>
      </c>
      <c r="AC508" s="1"/>
      <c r="AD508" s="1">
        <v>0.45663900000000002</v>
      </c>
      <c r="AE508" s="1">
        <v>0.39149</v>
      </c>
      <c r="AF508" s="1">
        <v>0.26183099999999998</v>
      </c>
    </row>
    <row r="509" spans="16:32" x14ac:dyDescent="0.25">
      <c r="P509" s="13">
        <v>507</v>
      </c>
      <c r="Q509" s="14">
        <v>40192</v>
      </c>
      <c r="R509" s="13">
        <v>66.592600000000004</v>
      </c>
      <c r="S509" s="15">
        <f t="shared" si="15"/>
        <v>2.820800000000002</v>
      </c>
      <c r="T509" s="15">
        <f t="shared" si="14"/>
        <v>0.51135342319313415</v>
      </c>
      <c r="U509" s="13"/>
      <c r="V509" s="15">
        <v>0.41122199999999998</v>
      </c>
      <c r="W509" s="15">
        <v>0.70038599999999995</v>
      </c>
      <c r="X509" s="15">
        <v>0.18913099999999999</v>
      </c>
      <c r="Y509" s="15"/>
      <c r="Z509" s="15">
        <v>0.322021</v>
      </c>
      <c r="AA509" s="15">
        <v>0.76738700000000004</v>
      </c>
      <c r="AB509" s="15">
        <v>0.27561799999999997</v>
      </c>
      <c r="AC509" s="15"/>
      <c r="AD509" s="15">
        <v>0.35422300000000001</v>
      </c>
      <c r="AE509" s="15">
        <v>0.39803699999999997</v>
      </c>
      <c r="AF509" s="15">
        <v>0.32904099999999997</v>
      </c>
    </row>
    <row r="510" spans="16:32" x14ac:dyDescent="0.25">
      <c r="P510">
        <v>508</v>
      </c>
      <c r="Q510" s="10">
        <v>40193</v>
      </c>
      <c r="R510">
        <v>25.674099999999999</v>
      </c>
      <c r="S510" s="1">
        <f t="shared" si="15"/>
        <v>-27.983349999999998</v>
      </c>
      <c r="T510" s="1">
        <f t="shared" si="14"/>
        <v>0.38736996068080293</v>
      </c>
      <c r="V510" s="1">
        <v>0.35330400000000001</v>
      </c>
      <c r="W510" s="1">
        <v>0.74950700000000003</v>
      </c>
      <c r="X510" s="1">
        <v>0.249282</v>
      </c>
      <c r="Y510" s="1"/>
      <c r="Z510" s="1">
        <v>0.152587</v>
      </c>
      <c r="AA510" s="1">
        <v>0.68970399999999998</v>
      </c>
      <c r="AB510" s="1">
        <v>0.45033200000000001</v>
      </c>
      <c r="AC510" s="1"/>
      <c r="AD510" s="1">
        <v>8.3166000000000004E-2</v>
      </c>
      <c r="AE510" s="1">
        <v>0.35953499999999999</v>
      </c>
      <c r="AF510" s="1">
        <v>0.70739600000000002</v>
      </c>
    </row>
    <row r="511" spans="16:32" x14ac:dyDescent="0.25">
      <c r="P511" s="13">
        <v>509</v>
      </c>
      <c r="Q511" s="14">
        <v>40196</v>
      </c>
      <c r="R511" s="13">
        <v>0.37930000000000003</v>
      </c>
      <c r="S511" s="15">
        <f t="shared" si="15"/>
        <v>-14.679080769230767</v>
      </c>
      <c r="T511" s="15">
        <f t="shared" si="14"/>
        <v>0.44091824444864069</v>
      </c>
      <c r="U511" s="13"/>
      <c r="V511" s="15">
        <v>0.31352600000000003</v>
      </c>
      <c r="W511" s="15">
        <v>0.76129500000000005</v>
      </c>
      <c r="X511" s="15">
        <v>0.28957100000000002</v>
      </c>
      <c r="Y511" s="15"/>
      <c r="Z511" s="15">
        <v>0.12867799999999999</v>
      </c>
      <c r="AA511" s="15">
        <v>0.65069500000000002</v>
      </c>
      <c r="AB511" s="15">
        <v>0.47671599999999997</v>
      </c>
      <c r="AC511" s="15"/>
      <c r="AD511" s="15">
        <v>7.9140000000000002E-2</v>
      </c>
      <c r="AE511" s="15">
        <v>0.34421800000000002</v>
      </c>
      <c r="AF511" s="15">
        <v>0.71836800000000001</v>
      </c>
    </row>
    <row r="512" spans="16:32" x14ac:dyDescent="0.25">
      <c r="P512">
        <v>510</v>
      </c>
      <c r="Q512" s="10">
        <v>40197</v>
      </c>
      <c r="R512">
        <v>14.2234</v>
      </c>
      <c r="S512" s="1">
        <f t="shared" si="15"/>
        <v>-4.1478115384615375</v>
      </c>
      <c r="T512" s="1">
        <f t="shared" si="14"/>
        <v>0.48330549499378944</v>
      </c>
      <c r="V512" s="1">
        <v>0.33562599999999998</v>
      </c>
      <c r="W512" s="1">
        <v>0.75655899999999998</v>
      </c>
      <c r="X512" s="1">
        <v>0.26731199999999999</v>
      </c>
      <c r="Y512" s="1"/>
      <c r="Z512" s="1">
        <v>0.27396199999999998</v>
      </c>
      <c r="AA512" s="1">
        <v>0.768818</v>
      </c>
      <c r="AB512" s="1">
        <v>0.32506099999999999</v>
      </c>
      <c r="AC512" s="1"/>
      <c r="AD512" s="1">
        <v>0.32103100000000001</v>
      </c>
      <c r="AE512" s="1">
        <v>0.410603</v>
      </c>
      <c r="AF512" s="1">
        <v>0.32889600000000002</v>
      </c>
    </row>
    <row r="513" spans="16:32" x14ac:dyDescent="0.25">
      <c r="P513" s="13">
        <v>511</v>
      </c>
      <c r="Q513" s="14">
        <v>40198</v>
      </c>
      <c r="R513" s="13">
        <v>-28.7013</v>
      </c>
      <c r="S513" s="15">
        <f t="shared" si="15"/>
        <v>-14.5403</v>
      </c>
      <c r="T513" s="15">
        <f t="shared" si="14"/>
        <v>0.44147682244216929</v>
      </c>
      <c r="U513" s="13"/>
      <c r="V513" s="15">
        <v>0.26526100000000002</v>
      </c>
      <c r="W513" s="15">
        <v>0.75755300000000003</v>
      </c>
      <c r="X513" s="15">
        <v>0.3372</v>
      </c>
      <c r="Y513" s="15"/>
      <c r="Z513" s="15">
        <v>0.22393199999999999</v>
      </c>
      <c r="AA513" s="15">
        <v>0.75321199999999999</v>
      </c>
      <c r="AB513" s="15">
        <v>0.37609900000000002</v>
      </c>
      <c r="AC513" s="15"/>
      <c r="AD513" s="15">
        <v>0.27306000000000002</v>
      </c>
      <c r="AE513" s="15">
        <v>0.39694000000000002</v>
      </c>
      <c r="AF513" s="15">
        <v>0.36486600000000002</v>
      </c>
    </row>
    <row r="514" spans="16:32" x14ac:dyDescent="0.25">
      <c r="P514">
        <v>512</v>
      </c>
      <c r="Q514" s="10">
        <v>40199</v>
      </c>
      <c r="R514">
        <v>-80.320999999999998</v>
      </c>
      <c r="S514" s="1">
        <f t="shared" si="15"/>
        <v>-47.272199999999998</v>
      </c>
      <c r="T514" s="1">
        <f t="shared" si="14"/>
        <v>0.30973436901925788</v>
      </c>
      <c r="V514" s="1">
        <v>0.179982</v>
      </c>
      <c r="W514" s="1">
        <v>0.69953600000000005</v>
      </c>
      <c r="X514" s="1">
        <v>0.42048999999999997</v>
      </c>
      <c r="Y514" s="1"/>
      <c r="Z514" s="1">
        <v>7.5827000000000006E-2</v>
      </c>
      <c r="AA514" s="1">
        <v>0.50083999999999995</v>
      </c>
      <c r="AB514" s="1">
        <v>0.54271100000000005</v>
      </c>
      <c r="AC514" s="1"/>
      <c r="AD514" s="1">
        <v>8.6027999999999993E-2</v>
      </c>
      <c r="AE514" s="1">
        <v>0.29147699999999999</v>
      </c>
      <c r="AF514" s="1">
        <v>0.72264099999999998</v>
      </c>
    </row>
    <row r="515" spans="16:32" x14ac:dyDescent="0.25">
      <c r="P515" s="13">
        <v>513</v>
      </c>
      <c r="Q515" s="14">
        <v>40200</v>
      </c>
      <c r="R515" s="13">
        <v>-98.416799999999995</v>
      </c>
      <c r="S515" s="15">
        <f t="shared" si="15"/>
        <v>-34.857749999999996</v>
      </c>
      <c r="T515" s="15">
        <f t="shared" si="14"/>
        <v>0.35970122401075133</v>
      </c>
      <c r="U515" s="13"/>
      <c r="V515" s="15">
        <v>0.15265999999999999</v>
      </c>
      <c r="W515" s="15">
        <v>0.66079100000000002</v>
      </c>
      <c r="X515" s="15">
        <v>0.44819199999999998</v>
      </c>
      <c r="Y515" s="15"/>
      <c r="Z515" s="15">
        <v>0.12105100000000001</v>
      </c>
      <c r="AA515" s="15">
        <v>0.63537100000000002</v>
      </c>
      <c r="AB515" s="15">
        <v>0.48544300000000001</v>
      </c>
      <c r="AC515" s="15"/>
      <c r="AD515" s="15">
        <v>0.167578</v>
      </c>
      <c r="AE515" s="15">
        <v>0.31110700000000002</v>
      </c>
      <c r="AF515" s="15">
        <v>0.54712300000000003</v>
      </c>
    </row>
    <row r="516" spans="16:32" x14ac:dyDescent="0.25">
      <c r="P516">
        <v>514</v>
      </c>
      <c r="Q516" s="10">
        <v>40204</v>
      </c>
      <c r="R516">
        <v>-148.01339999999999</v>
      </c>
      <c r="S516" s="1">
        <f t="shared" si="15"/>
        <v>-13.212957142857141</v>
      </c>
      <c r="T516" s="1">
        <f t="shared" ref="T516:T579" si="16">((S516/124.22685)+1)/2</f>
        <v>0.44681923777807642</v>
      </c>
      <c r="V516" s="1">
        <v>9.1079999999999994E-2</v>
      </c>
      <c r="W516" s="1">
        <v>0.50351199999999996</v>
      </c>
      <c r="X516" s="1">
        <v>0.51772799999999997</v>
      </c>
      <c r="Y516" s="1"/>
      <c r="Z516" s="1">
        <v>0.125421</v>
      </c>
      <c r="AA516" s="1">
        <v>0.64434599999999997</v>
      </c>
      <c r="AB516" s="1">
        <v>0.48042099999999999</v>
      </c>
      <c r="AC516" s="1"/>
      <c r="AD516" s="1">
        <v>0.26192100000000001</v>
      </c>
      <c r="AE516" s="1">
        <v>0.30148599999999998</v>
      </c>
      <c r="AF516" s="1">
        <v>0.44392799999999999</v>
      </c>
    </row>
    <row r="517" spans="16:32" x14ac:dyDescent="0.25">
      <c r="P517" s="13">
        <v>515</v>
      </c>
      <c r="Q517" s="14">
        <v>40205</v>
      </c>
      <c r="R517" s="13">
        <v>-182.25069999999999</v>
      </c>
      <c r="S517" s="15">
        <f t="shared" si="15"/>
        <v>-15.518885714285714</v>
      </c>
      <c r="T517" s="15">
        <f t="shared" si="16"/>
        <v>0.43753811790975256</v>
      </c>
      <c r="U517" s="13"/>
      <c r="V517" s="15">
        <v>6.1503000000000002E-2</v>
      </c>
      <c r="W517" s="15">
        <v>0.36983100000000002</v>
      </c>
      <c r="X517" s="15">
        <v>0.55938100000000002</v>
      </c>
      <c r="Y517" s="15"/>
      <c r="Z517" s="15">
        <v>9.3396000000000007E-2</v>
      </c>
      <c r="AA517" s="15">
        <v>0.56382600000000005</v>
      </c>
      <c r="AB517" s="15">
        <v>0.51902199999999998</v>
      </c>
      <c r="AC517" s="15"/>
      <c r="AD517" s="15">
        <v>0.21879199999999999</v>
      </c>
      <c r="AE517" s="15">
        <v>0.300265</v>
      </c>
      <c r="AF517" s="15">
        <v>0.51930500000000002</v>
      </c>
    </row>
    <row r="518" spans="16:32" x14ac:dyDescent="0.25">
      <c r="P518">
        <v>516</v>
      </c>
      <c r="Q518" s="10">
        <v>40206</v>
      </c>
      <c r="R518">
        <v>-188.92060000000001</v>
      </c>
      <c r="S518" s="1">
        <f t="shared" ref="S518:S581" si="17">SLOPE(R516:R518,Q516:Q518)</f>
        <v>-20.453600000000009</v>
      </c>
      <c r="T518" s="1">
        <f t="shared" si="16"/>
        <v>0.41767641214439549</v>
      </c>
      <c r="V518" s="1">
        <v>5.6901E-2</v>
      </c>
      <c r="W518" s="1">
        <v>0.34428500000000001</v>
      </c>
      <c r="X518" s="1">
        <v>0.56686000000000003</v>
      </c>
      <c r="Y518" s="1"/>
      <c r="Z518" s="1">
        <v>0.19136300000000001</v>
      </c>
      <c r="AA518" s="1">
        <v>0.73176399999999997</v>
      </c>
      <c r="AB518" s="1">
        <v>0.40950700000000001</v>
      </c>
      <c r="AC518" s="1"/>
      <c r="AD518" s="1">
        <v>0.53569100000000003</v>
      </c>
      <c r="AE518" s="1">
        <v>0.31426599999999999</v>
      </c>
      <c r="AF518" s="1">
        <v>0.22553500000000001</v>
      </c>
    </row>
    <row r="519" spans="16:32" x14ac:dyDescent="0.25">
      <c r="P519" s="13">
        <v>517</v>
      </c>
      <c r="Q519" s="14">
        <v>40207</v>
      </c>
      <c r="R519" s="13">
        <v>-151.29650000000001</v>
      </c>
      <c r="S519" s="15">
        <f t="shared" si="17"/>
        <v>15.477099999999993</v>
      </c>
      <c r="T519" s="15">
        <f t="shared" si="16"/>
        <v>0.56229369898697423</v>
      </c>
      <c r="U519" s="13"/>
      <c r="V519" s="15">
        <v>8.7788000000000005E-2</v>
      </c>
      <c r="W519" s="15">
        <v>0.49102200000000001</v>
      </c>
      <c r="X519" s="15">
        <v>0.521957</v>
      </c>
      <c r="Y519" s="15"/>
      <c r="Z519" s="15">
        <v>0.38894699999999999</v>
      </c>
      <c r="AA519" s="15">
        <v>0.73684499999999997</v>
      </c>
      <c r="AB519" s="15">
        <v>0.206284</v>
      </c>
      <c r="AC519" s="15"/>
      <c r="AD519" s="15">
        <v>0.71074599999999999</v>
      </c>
      <c r="AE519" s="15">
        <v>0.31160100000000002</v>
      </c>
      <c r="AF519" s="15">
        <v>0.11423999999999999</v>
      </c>
    </row>
    <row r="520" spans="16:32" x14ac:dyDescent="0.25">
      <c r="P520">
        <v>518</v>
      </c>
      <c r="Q520" s="10">
        <v>40210</v>
      </c>
      <c r="R520">
        <v>-5.8372000000000002</v>
      </c>
      <c r="S520" s="1">
        <f t="shared" si="17"/>
        <v>46.397523076923072</v>
      </c>
      <c r="T520" s="1">
        <f t="shared" si="16"/>
        <v>0.68674514839957335</v>
      </c>
      <c r="V520" s="1">
        <v>0.30338199999999999</v>
      </c>
      <c r="W520" s="1">
        <v>0.76207100000000005</v>
      </c>
      <c r="X520" s="1">
        <v>0.29968499999999998</v>
      </c>
      <c r="Y520" s="1"/>
      <c r="Z520" s="1">
        <v>0.66108100000000003</v>
      </c>
      <c r="AA520" s="1">
        <v>0.121046</v>
      </c>
      <c r="AB520" s="1">
        <v>1.7131E-2</v>
      </c>
      <c r="AC520" s="1"/>
      <c r="AD520" s="1">
        <v>0.83762999999999999</v>
      </c>
      <c r="AE520" s="1">
        <v>0.30739</v>
      </c>
      <c r="AF520" s="1">
        <v>8.2382999999999998E-2</v>
      </c>
    </row>
    <row r="521" spans="16:32" x14ac:dyDescent="0.25">
      <c r="P521" s="13">
        <v>519</v>
      </c>
      <c r="Q521" s="14">
        <v>40211</v>
      </c>
      <c r="R521" s="13">
        <v>123.81019999999999</v>
      </c>
      <c r="S521" s="15">
        <f t="shared" si="17"/>
        <v>64.09431153846154</v>
      </c>
      <c r="T521" s="15">
        <f t="shared" si="16"/>
        <v>0.75797285988681806</v>
      </c>
      <c r="U521" s="13"/>
      <c r="V521" s="15">
        <v>0.47823199999999999</v>
      </c>
      <c r="W521" s="15">
        <v>0.56703800000000004</v>
      </c>
      <c r="X521" s="15">
        <v>0.120897</v>
      </c>
      <c r="Y521" s="15"/>
      <c r="Z521" s="15">
        <v>0.76017800000000002</v>
      </c>
      <c r="AA521" s="15">
        <v>2.3465E-2</v>
      </c>
      <c r="AB521" s="15">
        <v>4.4679999999999997E-3</v>
      </c>
      <c r="AC521" s="15"/>
      <c r="AD521" s="15">
        <v>0.86574799999999996</v>
      </c>
      <c r="AE521" s="15">
        <v>0.37707099999999999</v>
      </c>
      <c r="AF521" s="15">
        <v>7.1312E-2</v>
      </c>
    </row>
    <row r="522" spans="16:32" x14ac:dyDescent="0.25">
      <c r="P522">
        <v>520</v>
      </c>
      <c r="Q522" s="10">
        <v>40212</v>
      </c>
      <c r="R522">
        <v>157.60820000000001</v>
      </c>
      <c r="S522" s="1">
        <f t="shared" si="17"/>
        <v>81.722700000000003</v>
      </c>
      <c r="T522" s="1">
        <f t="shared" si="16"/>
        <v>0.82892526857116633</v>
      </c>
      <c r="V522" s="1">
        <v>0.511463</v>
      </c>
      <c r="W522" s="1">
        <v>0.46032000000000001</v>
      </c>
      <c r="X522" s="1">
        <v>9.0579999999999994E-2</v>
      </c>
      <c r="Y522" s="1"/>
      <c r="Z522" s="1">
        <v>0.63507199999999997</v>
      </c>
      <c r="AA522" s="1">
        <v>0.17643300000000001</v>
      </c>
      <c r="AB522" s="1">
        <v>2.3951E-2</v>
      </c>
      <c r="AC522" s="1"/>
      <c r="AD522" s="1">
        <v>0.81628900000000004</v>
      </c>
      <c r="AE522" s="1">
        <v>0.37615199999999999</v>
      </c>
      <c r="AF522" s="1">
        <v>9.5723000000000003E-2</v>
      </c>
    </row>
    <row r="523" spans="16:32" x14ac:dyDescent="0.25">
      <c r="P523" s="13">
        <v>521</v>
      </c>
      <c r="Q523" s="14">
        <v>40213</v>
      </c>
      <c r="R523" s="13">
        <v>140.88659999999999</v>
      </c>
      <c r="S523" s="15">
        <f t="shared" si="17"/>
        <v>8.5381999999999962</v>
      </c>
      <c r="T523" s="15">
        <f t="shared" si="16"/>
        <v>0.53436535660366502</v>
      </c>
      <c r="U523" s="13"/>
      <c r="V523" s="15">
        <v>0.49551299999999998</v>
      </c>
      <c r="W523" s="15">
        <v>0.51473199999999997</v>
      </c>
      <c r="X523" s="15">
        <v>0.104661</v>
      </c>
      <c r="Y523" s="15"/>
      <c r="Z523" s="15">
        <v>0.35304600000000003</v>
      </c>
      <c r="AA523" s="15">
        <v>0.75782799999999995</v>
      </c>
      <c r="AB523" s="15">
        <v>0.243452</v>
      </c>
      <c r="AC523" s="15"/>
      <c r="AD523" s="15">
        <v>0.28533900000000001</v>
      </c>
      <c r="AE523" s="15">
        <v>0.37051099999999998</v>
      </c>
      <c r="AF523" s="15">
        <v>0.43583</v>
      </c>
    </row>
    <row r="524" spans="16:32" x14ac:dyDescent="0.25">
      <c r="P524">
        <v>522</v>
      </c>
      <c r="Q524" s="10">
        <v>40214</v>
      </c>
      <c r="R524">
        <v>43.509300000000003</v>
      </c>
      <c r="S524" s="1">
        <f t="shared" si="17"/>
        <v>-57.04945</v>
      </c>
      <c r="T524" s="1">
        <f t="shared" si="16"/>
        <v>0.27038196653943974</v>
      </c>
      <c r="V524" s="1">
        <v>0.37959900000000002</v>
      </c>
      <c r="W524" s="1">
        <v>0.73277800000000004</v>
      </c>
      <c r="X524" s="1">
        <v>0.22212399999999999</v>
      </c>
      <c r="Y524" s="1"/>
      <c r="Z524" s="1">
        <v>5.1027999999999997E-2</v>
      </c>
      <c r="AA524" s="1">
        <v>0.37762600000000002</v>
      </c>
      <c r="AB524" s="1">
        <v>0.58190399999999998</v>
      </c>
      <c r="AC524" s="1"/>
      <c r="AD524" s="1">
        <v>4.7051000000000003E-2</v>
      </c>
      <c r="AE524" s="1">
        <v>0.318994</v>
      </c>
      <c r="AF524" s="1">
        <v>0.83403799999999995</v>
      </c>
    </row>
    <row r="525" spans="16:32" x14ac:dyDescent="0.25">
      <c r="P525" s="13">
        <v>523</v>
      </c>
      <c r="Q525" s="14">
        <v>40217</v>
      </c>
      <c r="R525" s="13">
        <v>2.6474000000000002</v>
      </c>
      <c r="S525" s="15">
        <f t="shared" si="17"/>
        <v>-29.727684615384604</v>
      </c>
      <c r="T525" s="15">
        <f t="shared" si="16"/>
        <v>0.3803491973941841</v>
      </c>
      <c r="U525" s="13"/>
      <c r="V525" s="15">
        <v>0.31719599999999998</v>
      </c>
      <c r="W525" s="15">
        <v>0.76080300000000001</v>
      </c>
      <c r="X525" s="15">
        <v>0.28589599999999998</v>
      </c>
      <c r="Y525" s="15"/>
      <c r="Z525" s="15">
        <v>3.1223999999999998E-2</v>
      </c>
      <c r="AA525" s="15">
        <v>0.24110000000000001</v>
      </c>
      <c r="AB525" s="15">
        <v>0.62323099999999998</v>
      </c>
      <c r="AC525" s="15"/>
      <c r="AD525" s="15">
        <v>4.6979E-2</v>
      </c>
      <c r="AE525" s="15">
        <v>0.30975200000000003</v>
      </c>
      <c r="AF525" s="15">
        <v>0.83611000000000002</v>
      </c>
    </row>
    <row r="526" spans="16:32" x14ac:dyDescent="0.25">
      <c r="P526">
        <v>524</v>
      </c>
      <c r="Q526" s="10">
        <v>40218</v>
      </c>
      <c r="R526">
        <v>61.237900000000003</v>
      </c>
      <c r="S526" s="1">
        <f t="shared" si="17"/>
        <v>0.2661230769230773</v>
      </c>
      <c r="T526" s="1">
        <f t="shared" si="16"/>
        <v>0.5010711173829292</v>
      </c>
      <c r="V526" s="1">
        <v>0.40413199999999999</v>
      </c>
      <c r="W526" s="1">
        <v>0.709005</v>
      </c>
      <c r="X526" s="1">
        <v>0.19653899999999999</v>
      </c>
      <c r="Y526" s="1"/>
      <c r="Z526" s="1">
        <v>0.35477900000000001</v>
      </c>
      <c r="AA526" s="1">
        <v>0.75707500000000005</v>
      </c>
      <c r="AB526" s="1">
        <v>0.24165300000000001</v>
      </c>
      <c r="AC526" s="1"/>
      <c r="AD526" s="1">
        <v>0.471302</v>
      </c>
      <c r="AE526" s="1">
        <v>0.39981100000000003</v>
      </c>
      <c r="AF526" s="1">
        <v>0.24113499999999999</v>
      </c>
    </row>
    <row r="527" spans="16:32" x14ac:dyDescent="0.25">
      <c r="P527" s="13">
        <v>525</v>
      </c>
      <c r="Q527" s="14">
        <v>40219</v>
      </c>
      <c r="R527" s="13">
        <v>139.7903</v>
      </c>
      <c r="S527" s="15">
        <f t="shared" si="17"/>
        <v>68.571449999999999</v>
      </c>
      <c r="T527" s="15">
        <f t="shared" si="16"/>
        <v>0.77599287110636705</v>
      </c>
      <c r="U527" s="13"/>
      <c r="V527" s="15">
        <v>0.49443500000000001</v>
      </c>
      <c r="W527" s="15">
        <v>0.51820999999999995</v>
      </c>
      <c r="X527" s="15">
        <v>0.105646</v>
      </c>
      <c r="Y527" s="15"/>
      <c r="Z527" s="15">
        <v>0.59703200000000001</v>
      </c>
      <c r="AA527" s="15">
        <v>0.28200700000000001</v>
      </c>
      <c r="AB527" s="15">
        <v>3.8019999999999998E-2</v>
      </c>
      <c r="AC527" s="15"/>
      <c r="AD527" s="15">
        <v>0.80763099999999999</v>
      </c>
      <c r="AE527" s="15">
        <v>0.36831599999999998</v>
      </c>
      <c r="AF527" s="15">
        <v>9.9252000000000007E-2</v>
      </c>
    </row>
    <row r="528" spans="16:32" x14ac:dyDescent="0.25">
      <c r="P528">
        <v>526</v>
      </c>
      <c r="Q528" s="10">
        <v>40220</v>
      </c>
      <c r="R528">
        <v>219.43219999999999</v>
      </c>
      <c r="S528" s="1">
        <f t="shared" si="17"/>
        <v>79.097149999999999</v>
      </c>
      <c r="T528" s="1">
        <f t="shared" si="16"/>
        <v>0.81835770608366865</v>
      </c>
      <c r="V528" s="1">
        <v>0.56420800000000004</v>
      </c>
      <c r="W528" s="1">
        <v>0.26506200000000002</v>
      </c>
      <c r="X528" s="1">
        <v>5.237E-2</v>
      </c>
      <c r="Y528" s="1"/>
      <c r="Z528" s="1">
        <v>0.62778400000000001</v>
      </c>
      <c r="AA528" s="1">
        <v>0.194603</v>
      </c>
      <c r="AB528" s="1">
        <v>2.6242999999999999E-2</v>
      </c>
      <c r="AC528" s="1"/>
      <c r="AD528" s="1">
        <v>0.75309599999999999</v>
      </c>
      <c r="AE528" s="1">
        <v>0.38222400000000001</v>
      </c>
      <c r="AF528" s="1">
        <v>0.128493</v>
      </c>
    </row>
    <row r="529" spans="16:32" x14ac:dyDescent="0.25">
      <c r="P529" s="13">
        <v>527</v>
      </c>
      <c r="Q529" s="14">
        <v>40221</v>
      </c>
      <c r="R529" s="13">
        <v>228.58580000000001</v>
      </c>
      <c r="S529" s="15">
        <f t="shared" si="17"/>
        <v>44.397750000000002</v>
      </c>
      <c r="T529" s="15">
        <f t="shared" si="16"/>
        <v>0.67869627218270445</v>
      </c>
      <c r="U529" s="13"/>
      <c r="V529" s="15">
        <v>0.57141299999999995</v>
      </c>
      <c r="W529" s="15">
        <v>0.24054300000000001</v>
      </c>
      <c r="X529" s="15">
        <v>4.8284000000000001E-2</v>
      </c>
      <c r="Y529" s="15"/>
      <c r="Z529" s="15">
        <v>0.51527299999999998</v>
      </c>
      <c r="AA529" s="15">
        <v>0.53217400000000004</v>
      </c>
      <c r="AB529" s="15">
        <v>8.7940000000000004E-2</v>
      </c>
      <c r="AC529" s="15"/>
      <c r="AD529" s="15">
        <v>0.57355100000000003</v>
      </c>
      <c r="AE529" s="15">
        <v>0.37276599999999999</v>
      </c>
      <c r="AF529" s="15">
        <v>0.22908899999999999</v>
      </c>
    </row>
    <row r="530" spans="16:32" x14ac:dyDescent="0.25">
      <c r="P530">
        <v>528</v>
      </c>
      <c r="Q530" s="10">
        <v>40226</v>
      </c>
      <c r="R530">
        <v>215.90860000000001</v>
      </c>
      <c r="S530" s="1">
        <f t="shared" si="17"/>
        <v>-1.2157096774193534</v>
      </c>
      <c r="T530" s="1">
        <f t="shared" si="16"/>
        <v>0.49510689646634626</v>
      </c>
      <c r="V530" s="1">
        <v>0.56140199999999996</v>
      </c>
      <c r="W530" s="1">
        <v>0.27492299999999997</v>
      </c>
      <c r="X530" s="1">
        <v>5.4037000000000002E-2</v>
      </c>
      <c r="Y530" s="1"/>
      <c r="Z530" s="1">
        <v>0.296429</v>
      </c>
      <c r="AA530" s="1">
        <v>0.77009000000000005</v>
      </c>
      <c r="AB530" s="1">
        <v>0.30201899999999998</v>
      </c>
      <c r="AC530" s="1"/>
      <c r="AD530" s="1">
        <v>9.9895999999999999E-2</v>
      </c>
      <c r="AE530" s="1">
        <v>0.35366399999999998</v>
      </c>
      <c r="AF530" s="1">
        <v>0.71673100000000001</v>
      </c>
    </row>
    <row r="531" spans="16:32" x14ac:dyDescent="0.25">
      <c r="P531" s="13">
        <v>529</v>
      </c>
      <c r="Q531" s="14">
        <v>40227</v>
      </c>
      <c r="R531" s="13">
        <v>212.48689999999999</v>
      </c>
      <c r="S531" s="15">
        <f t="shared" si="17"/>
        <v>-2.6355016129032274</v>
      </c>
      <c r="T531" s="15">
        <f t="shared" si="16"/>
        <v>0.48939238331768364</v>
      </c>
      <c r="U531" s="13"/>
      <c r="V531" s="15">
        <v>0.55865900000000002</v>
      </c>
      <c r="W531" s="15">
        <v>0.28471099999999999</v>
      </c>
      <c r="X531" s="15">
        <v>5.5708000000000001E-2</v>
      </c>
      <c r="Y531" s="15"/>
      <c r="Z531" s="15">
        <v>0.26072299999999998</v>
      </c>
      <c r="AA531" s="15">
        <v>0.76646499999999995</v>
      </c>
      <c r="AB531" s="15">
        <v>0.338588</v>
      </c>
      <c r="AC531" s="15"/>
      <c r="AD531" s="15">
        <v>7.9620999999999997E-2</v>
      </c>
      <c r="AE531" s="15">
        <v>0.351408</v>
      </c>
      <c r="AF531" s="15">
        <v>0.75848700000000002</v>
      </c>
    </row>
    <row r="532" spans="16:32" x14ac:dyDescent="0.25">
      <c r="P532">
        <v>530</v>
      </c>
      <c r="Q532" s="10">
        <v>40228</v>
      </c>
      <c r="R532">
        <v>202.2295</v>
      </c>
      <c r="S532" s="1">
        <f t="shared" si="17"/>
        <v>-6.8395500000000027</v>
      </c>
      <c r="T532" s="1">
        <f t="shared" si="16"/>
        <v>0.47247153091300309</v>
      </c>
      <c r="V532" s="1">
        <v>0.55031799999999997</v>
      </c>
      <c r="W532" s="1">
        <v>0.31522</v>
      </c>
      <c r="X532" s="1">
        <v>6.1038000000000002E-2</v>
      </c>
      <c r="Y532" s="1"/>
      <c r="Z532" s="1">
        <v>0.26761699999999999</v>
      </c>
      <c r="AA532" s="1">
        <v>0.767841</v>
      </c>
      <c r="AB532" s="1">
        <v>0.33154800000000001</v>
      </c>
      <c r="AC532" s="1"/>
      <c r="AD532" s="1">
        <v>8.6300000000000002E-2</v>
      </c>
      <c r="AE532" s="1">
        <v>0.35252099999999997</v>
      </c>
      <c r="AF532" s="1">
        <v>0.74311700000000003</v>
      </c>
    </row>
    <row r="533" spans="16:32" x14ac:dyDescent="0.25">
      <c r="P533" s="13">
        <v>531</v>
      </c>
      <c r="Q533" s="14">
        <v>40231</v>
      </c>
      <c r="R533" s="13">
        <v>177.9436</v>
      </c>
      <c r="S533" s="15">
        <f t="shared" si="17"/>
        <v>-8.5110884615384581</v>
      </c>
      <c r="T533" s="15">
        <f t="shared" si="16"/>
        <v>0.46574376448594462</v>
      </c>
      <c r="U533" s="13"/>
      <c r="V533" s="15">
        <v>0.52975799999999995</v>
      </c>
      <c r="W533" s="15">
        <v>0.39280999999999999</v>
      </c>
      <c r="X533" s="15">
        <v>7.5747999999999996E-2</v>
      </c>
      <c r="Y533" s="15"/>
      <c r="Z533" s="15">
        <v>0.20872099999999999</v>
      </c>
      <c r="AA533" s="15">
        <v>0.74448499999999995</v>
      </c>
      <c r="AB533" s="15">
        <v>0.39165</v>
      </c>
      <c r="AC533" s="15"/>
      <c r="AD533" s="15">
        <v>6.6984000000000002E-2</v>
      </c>
      <c r="AE533" s="15">
        <v>0.350082</v>
      </c>
      <c r="AF533" s="15">
        <v>0.78418100000000002</v>
      </c>
    </row>
    <row r="534" spans="16:32" x14ac:dyDescent="0.25">
      <c r="P534">
        <v>532</v>
      </c>
      <c r="Q534" s="10">
        <v>40232</v>
      </c>
      <c r="R534">
        <v>127.5549</v>
      </c>
      <c r="S534" s="1">
        <f t="shared" si="17"/>
        <v>-16.228646153846153</v>
      </c>
      <c r="T534" s="1">
        <f t="shared" si="16"/>
        <v>0.43468140682209139</v>
      </c>
      <c r="V534" s="1">
        <v>0.48211399999999999</v>
      </c>
      <c r="W534" s="1">
        <v>0.55594399999999999</v>
      </c>
      <c r="X534" s="1">
        <v>0.117173</v>
      </c>
      <c r="Y534" s="1"/>
      <c r="Z534" s="1">
        <v>0.110763</v>
      </c>
      <c r="AA534" s="1">
        <v>0.61196899999999999</v>
      </c>
      <c r="AB534" s="1">
        <v>0.49753599999999998</v>
      </c>
      <c r="AC534" s="1"/>
      <c r="AD534" s="1">
        <v>5.1123000000000002E-2</v>
      </c>
      <c r="AE534" s="1">
        <v>0.340889</v>
      </c>
      <c r="AF534" s="1">
        <v>0.82244899999999999</v>
      </c>
    </row>
    <row r="535" spans="16:32" x14ac:dyDescent="0.25">
      <c r="P535" s="13">
        <v>533</v>
      </c>
      <c r="Q535" s="14">
        <v>40233</v>
      </c>
      <c r="R535" s="13">
        <v>103.48390000000001</v>
      </c>
      <c r="S535" s="15">
        <f t="shared" si="17"/>
        <v>-37.229849999999999</v>
      </c>
      <c r="T535" s="15">
        <f t="shared" si="16"/>
        <v>0.35015377110503887</v>
      </c>
      <c r="U535" s="13"/>
      <c r="V535" s="15">
        <v>0.456154</v>
      </c>
      <c r="W535" s="15">
        <v>0.62268299999999999</v>
      </c>
      <c r="X535" s="15">
        <v>0.14273</v>
      </c>
      <c r="Y535" s="15"/>
      <c r="Z535" s="15">
        <v>0.111197</v>
      </c>
      <c r="AA535" s="15">
        <v>0.61302400000000001</v>
      </c>
      <c r="AB535" s="15">
        <v>0.49701800000000002</v>
      </c>
      <c r="AC535" s="15"/>
      <c r="AD535" s="15">
        <v>5.1930999999999998E-2</v>
      </c>
      <c r="AE535" s="15">
        <v>0.340285</v>
      </c>
      <c r="AF535" s="15">
        <v>0.81689699999999998</v>
      </c>
    </row>
    <row r="536" spans="16:32" x14ac:dyDescent="0.25">
      <c r="P536">
        <v>534</v>
      </c>
      <c r="Q536" s="10">
        <v>40234</v>
      </c>
      <c r="R536">
        <v>82.627099999999999</v>
      </c>
      <c r="S536" s="1">
        <f t="shared" si="17"/>
        <v>-22.463900000000002</v>
      </c>
      <c r="T536" s="1">
        <f t="shared" si="16"/>
        <v>0.4095851661697934</v>
      </c>
      <c r="V536" s="1">
        <v>0.43157200000000001</v>
      </c>
      <c r="W536" s="1">
        <v>0.67052299999999998</v>
      </c>
      <c r="X536" s="1">
        <v>0.167932</v>
      </c>
      <c r="Y536" s="1"/>
      <c r="Z536" s="1">
        <v>0.18065600000000001</v>
      </c>
      <c r="AA536" s="1">
        <v>0.72223199999999999</v>
      </c>
      <c r="AB536" s="1">
        <v>0.42061900000000002</v>
      </c>
      <c r="AC536" s="1"/>
      <c r="AD536" s="1">
        <v>7.7460000000000001E-2</v>
      </c>
      <c r="AE536" s="1">
        <v>0.36217300000000002</v>
      </c>
      <c r="AF536" s="1">
        <v>0.736317</v>
      </c>
    </row>
    <row r="537" spans="16:32" x14ac:dyDescent="0.25">
      <c r="P537" s="13">
        <v>535</v>
      </c>
      <c r="Q537" s="14">
        <v>40235</v>
      </c>
      <c r="R537" s="13">
        <v>77.461699999999993</v>
      </c>
      <c r="S537" s="15">
        <f t="shared" si="17"/>
        <v>-13.011100000000006</v>
      </c>
      <c r="T537" s="15">
        <f t="shared" si="16"/>
        <v>0.44763169153850391</v>
      </c>
      <c r="U537" s="13"/>
      <c r="V537" s="15">
        <v>0.42515799999999998</v>
      </c>
      <c r="W537" s="15">
        <v>0.68080700000000005</v>
      </c>
      <c r="X537" s="15">
        <v>0.174595</v>
      </c>
      <c r="Y537" s="15"/>
      <c r="Z537" s="15">
        <v>0.23254</v>
      </c>
      <c r="AA537" s="15">
        <v>0.75725799999999999</v>
      </c>
      <c r="AB537" s="15">
        <v>0.36731999999999998</v>
      </c>
      <c r="AC537" s="15"/>
      <c r="AD537" s="15">
        <v>0.12731300000000001</v>
      </c>
      <c r="AE537" s="15">
        <v>0.37838699999999997</v>
      </c>
      <c r="AF537" s="15">
        <v>0.62179799999999996</v>
      </c>
    </row>
    <row r="538" spans="16:32" x14ac:dyDescent="0.25">
      <c r="P538">
        <v>536</v>
      </c>
      <c r="Q538" s="10">
        <v>40238</v>
      </c>
      <c r="R538">
        <v>81.809399999999997</v>
      </c>
      <c r="S538" s="1">
        <f t="shared" si="17"/>
        <v>0.17718846153846141</v>
      </c>
      <c r="T538" s="1">
        <f t="shared" si="16"/>
        <v>0.5007131649137786</v>
      </c>
      <c r="V538" s="1">
        <v>0.430566</v>
      </c>
      <c r="W538" s="1">
        <v>0.67219300000000004</v>
      </c>
      <c r="X538" s="1">
        <v>0.16897599999999999</v>
      </c>
      <c r="Y538" s="1"/>
      <c r="Z538" s="1">
        <v>0.30403799999999997</v>
      </c>
      <c r="AA538" s="1">
        <v>0.76975300000000002</v>
      </c>
      <c r="AB538" s="1">
        <v>0.294186</v>
      </c>
      <c r="AC538" s="1"/>
      <c r="AD538" s="1">
        <v>0.26695799999999997</v>
      </c>
      <c r="AE538" s="1">
        <v>0.38968599999999998</v>
      </c>
      <c r="AF538" s="1">
        <v>0.42243999999999998</v>
      </c>
    </row>
    <row r="539" spans="16:32" x14ac:dyDescent="0.25">
      <c r="P539" s="13">
        <v>537</v>
      </c>
      <c r="Q539" s="14">
        <v>40239</v>
      </c>
      <c r="R539" s="13">
        <v>55.607500000000002</v>
      </c>
      <c r="S539" s="15">
        <f t="shared" si="17"/>
        <v>-3.8682923076923053</v>
      </c>
      <c r="T539" s="15">
        <f t="shared" si="16"/>
        <v>0.48443053048639523</v>
      </c>
      <c r="U539" s="13"/>
      <c r="V539" s="15">
        <v>0.39651700000000001</v>
      </c>
      <c r="W539" s="15">
        <v>0.71734299999999995</v>
      </c>
      <c r="X539" s="15">
        <v>0.20449400000000001</v>
      </c>
      <c r="Y539" s="15"/>
      <c r="Z539" s="15">
        <v>0.24434500000000001</v>
      </c>
      <c r="AA539" s="15">
        <v>0.76183900000000004</v>
      </c>
      <c r="AB539" s="15">
        <v>0.35528900000000002</v>
      </c>
      <c r="AC539" s="15"/>
      <c r="AD539" s="15">
        <v>0.17085900000000001</v>
      </c>
      <c r="AE539" s="15">
        <v>0.39004800000000001</v>
      </c>
      <c r="AF539" s="15">
        <v>0.53347</v>
      </c>
    </row>
    <row r="540" spans="16:32" x14ac:dyDescent="0.25">
      <c r="P540">
        <v>538</v>
      </c>
      <c r="Q540" s="10">
        <v>40240</v>
      </c>
      <c r="R540">
        <v>21.126000000000001</v>
      </c>
      <c r="S540" s="1">
        <f t="shared" si="17"/>
        <v>-30.341699999999996</v>
      </c>
      <c r="T540" s="1">
        <f t="shared" si="16"/>
        <v>0.37787785007830432</v>
      </c>
      <c r="V540" s="1">
        <v>0.34635300000000002</v>
      </c>
      <c r="W540" s="1">
        <v>0.75264900000000001</v>
      </c>
      <c r="X540" s="1">
        <v>0.25639499999999998</v>
      </c>
      <c r="Y540" s="1"/>
      <c r="Z540" s="1">
        <v>0.14129700000000001</v>
      </c>
      <c r="AA540" s="1">
        <v>0.67282600000000004</v>
      </c>
      <c r="AB540" s="1">
        <v>0.46262999999999999</v>
      </c>
      <c r="AC540" s="1"/>
      <c r="AD540" s="1">
        <v>7.7559000000000003E-2</v>
      </c>
      <c r="AE540" s="1">
        <v>0.35325699999999999</v>
      </c>
      <c r="AF540" s="1">
        <v>0.72330000000000005</v>
      </c>
    </row>
    <row r="541" spans="16:32" x14ac:dyDescent="0.25">
      <c r="P541" s="13">
        <v>539</v>
      </c>
      <c r="Q541" s="14">
        <v>40241</v>
      </c>
      <c r="R541" s="13">
        <v>-5.3391999999999999</v>
      </c>
      <c r="S541" s="15">
        <f t="shared" si="17"/>
        <v>-30.473350000000003</v>
      </c>
      <c r="T541" s="15">
        <f t="shared" si="16"/>
        <v>0.3773479726806242</v>
      </c>
      <c r="U541" s="13"/>
      <c r="V541" s="15">
        <v>0.304199</v>
      </c>
      <c r="W541" s="15">
        <v>0.76204000000000005</v>
      </c>
      <c r="X541" s="15">
        <v>0.298873</v>
      </c>
      <c r="Y541" s="15"/>
      <c r="Z541" s="15">
        <v>0.140681</v>
      </c>
      <c r="AA541" s="15">
        <v>0.67183000000000004</v>
      </c>
      <c r="AB541" s="15">
        <v>0.46330900000000003</v>
      </c>
      <c r="AC541" s="15"/>
      <c r="AD541" s="15">
        <v>9.2099E-2</v>
      </c>
      <c r="AE541" s="15">
        <v>0.35156399999999999</v>
      </c>
      <c r="AF541" s="15">
        <v>0.68098599999999998</v>
      </c>
    </row>
    <row r="542" spans="16:32" x14ac:dyDescent="0.25">
      <c r="P542">
        <v>540</v>
      </c>
      <c r="Q542" s="10">
        <v>40242</v>
      </c>
      <c r="R542">
        <v>-0.1114</v>
      </c>
      <c r="S542" s="1">
        <f t="shared" si="17"/>
        <v>-10.6187</v>
      </c>
      <c r="T542" s="1">
        <f t="shared" si="16"/>
        <v>0.45726084980823389</v>
      </c>
      <c r="V542" s="1">
        <v>0.31273000000000001</v>
      </c>
      <c r="W542" s="1">
        <v>0.76138700000000004</v>
      </c>
      <c r="X542" s="1">
        <v>0.29036699999999999</v>
      </c>
      <c r="Y542" s="1"/>
      <c r="Z542" s="1">
        <v>0.24609700000000001</v>
      </c>
      <c r="AA542" s="1">
        <v>0.76242799999999999</v>
      </c>
      <c r="AB542" s="1">
        <v>0.35350300000000001</v>
      </c>
      <c r="AC542" s="1"/>
      <c r="AD542" s="1">
        <v>0.27285999999999999</v>
      </c>
      <c r="AE542" s="1">
        <v>0.40567500000000001</v>
      </c>
      <c r="AF542" s="1">
        <v>0.37152000000000002</v>
      </c>
    </row>
    <row r="543" spans="16:32" x14ac:dyDescent="0.25">
      <c r="P543" s="13">
        <v>541</v>
      </c>
      <c r="Q543" s="14">
        <v>40245</v>
      </c>
      <c r="R543" s="13">
        <v>-24.649100000000001</v>
      </c>
      <c r="S543" s="15">
        <f t="shared" si="17"/>
        <v>-5.6009576923076922</v>
      </c>
      <c r="T543" s="15">
        <f t="shared" si="16"/>
        <v>0.47745673462577659</v>
      </c>
      <c r="U543" s="13"/>
      <c r="V543" s="15">
        <v>0.27208100000000002</v>
      </c>
      <c r="W543" s="15">
        <v>0.75921899999999998</v>
      </c>
      <c r="X543" s="15">
        <v>0.330536</v>
      </c>
      <c r="Y543" s="15"/>
      <c r="Z543" s="15">
        <v>0.251579</v>
      </c>
      <c r="AA543" s="15">
        <v>0.764123</v>
      </c>
      <c r="AB543" s="15">
        <v>0.347916</v>
      </c>
      <c r="AC543" s="15"/>
      <c r="AD543" s="15">
        <v>0.33968100000000001</v>
      </c>
      <c r="AE543" s="15">
        <v>0.40731099999999998</v>
      </c>
      <c r="AF543" s="15">
        <v>0.29923699999999998</v>
      </c>
    </row>
    <row r="544" spans="16:32" x14ac:dyDescent="0.25">
      <c r="P544">
        <v>542</v>
      </c>
      <c r="Q544" s="10">
        <v>40246</v>
      </c>
      <c r="R544">
        <v>-9.8793000000000006</v>
      </c>
      <c r="S544" s="1">
        <f t="shared" si="17"/>
        <v>-3.7659576923076918</v>
      </c>
      <c r="T544" s="1">
        <f t="shared" si="16"/>
        <v>0.48484241654558702</v>
      </c>
      <c r="V544" s="1">
        <v>0.29672399999999999</v>
      </c>
      <c r="W544" s="1">
        <v>0.76212299999999999</v>
      </c>
      <c r="X544" s="1">
        <v>0.30629000000000001</v>
      </c>
      <c r="Y544" s="1"/>
      <c r="Z544" s="1">
        <v>0.27874700000000002</v>
      </c>
      <c r="AA544" s="1">
        <v>0.769374</v>
      </c>
      <c r="AB544" s="1">
        <v>0.32016299999999998</v>
      </c>
      <c r="AC544" s="1"/>
      <c r="AD544" s="1">
        <v>0.385633</v>
      </c>
      <c r="AE544" s="1">
        <v>0.41431299999999999</v>
      </c>
      <c r="AF544" s="1">
        <v>0.26560899999999998</v>
      </c>
    </row>
    <row r="545" spans="16:32" x14ac:dyDescent="0.25">
      <c r="P545" s="13">
        <v>543</v>
      </c>
      <c r="Q545" s="14">
        <v>40247</v>
      </c>
      <c r="R545" s="13">
        <v>15.5366</v>
      </c>
      <c r="S545" s="15">
        <f t="shared" si="17"/>
        <v>20.092849999999999</v>
      </c>
      <c r="T545" s="15">
        <f t="shared" si="16"/>
        <v>0.58087160706401231</v>
      </c>
      <c r="U545" s="13"/>
      <c r="V545" s="15">
        <v>0.33768300000000001</v>
      </c>
      <c r="W545" s="15">
        <v>0.75589499999999998</v>
      </c>
      <c r="X545" s="15">
        <v>0.26522499999999999</v>
      </c>
      <c r="Y545" s="15"/>
      <c r="Z545" s="15">
        <v>0.41162900000000002</v>
      </c>
      <c r="AA545" s="15">
        <v>0.71695900000000001</v>
      </c>
      <c r="AB545" s="15">
        <v>0.18309500000000001</v>
      </c>
      <c r="AC545" s="15"/>
      <c r="AD545" s="15">
        <v>0.65421799999999997</v>
      </c>
      <c r="AE545" s="15">
        <v>0.39202500000000001</v>
      </c>
      <c r="AF545" s="15">
        <v>0.131741</v>
      </c>
    </row>
    <row r="546" spans="16:32" x14ac:dyDescent="0.25">
      <c r="P546">
        <v>544</v>
      </c>
      <c r="Q546" s="10">
        <v>40248</v>
      </c>
      <c r="R546">
        <v>25.709299999999999</v>
      </c>
      <c r="S546" s="1">
        <f t="shared" si="17"/>
        <v>17.7943</v>
      </c>
      <c r="T546" s="1">
        <f t="shared" si="16"/>
        <v>0.57162018516930924</v>
      </c>
      <c r="V546" s="1">
        <v>0.35335699999999998</v>
      </c>
      <c r="W546" s="1">
        <v>0.74948099999999995</v>
      </c>
      <c r="X546" s="1">
        <v>0.249227</v>
      </c>
      <c r="Y546" s="1"/>
      <c r="Z546" s="1">
        <v>0.40045700000000001</v>
      </c>
      <c r="AA546" s="1">
        <v>0.727468</v>
      </c>
      <c r="AB546" s="1">
        <v>0.19447</v>
      </c>
      <c r="AC546" s="1"/>
      <c r="AD546" s="1">
        <v>0.631467</v>
      </c>
      <c r="AE546" s="1">
        <v>0.397034</v>
      </c>
      <c r="AF546" s="1">
        <v>0.143565</v>
      </c>
    </row>
    <row r="547" spans="16:32" x14ac:dyDescent="0.25">
      <c r="P547" s="13">
        <v>545</v>
      </c>
      <c r="Q547" s="14">
        <v>40249</v>
      </c>
      <c r="R547" s="13">
        <v>12.567399999999999</v>
      </c>
      <c r="S547" s="15">
        <f t="shared" si="17"/>
        <v>-1.4846000000000004</v>
      </c>
      <c r="T547" s="15">
        <f t="shared" si="16"/>
        <v>0.49402464121081713</v>
      </c>
      <c r="U547" s="13"/>
      <c r="V547" s="15">
        <v>0.33302300000000001</v>
      </c>
      <c r="W547" s="15">
        <v>0.75734299999999999</v>
      </c>
      <c r="X547" s="15">
        <v>0.269951</v>
      </c>
      <c r="Y547" s="15"/>
      <c r="Z547" s="15">
        <v>0.29799100000000001</v>
      </c>
      <c r="AA547" s="15">
        <v>0.77005299999999999</v>
      </c>
      <c r="AB547" s="15">
        <v>0.30041200000000001</v>
      </c>
      <c r="AC547" s="15"/>
      <c r="AD547" s="15">
        <v>0.39587600000000001</v>
      </c>
      <c r="AE547" s="15">
        <v>0.41452699999999998</v>
      </c>
      <c r="AF547" s="15">
        <v>0.266683</v>
      </c>
    </row>
    <row r="548" spans="16:32" x14ac:dyDescent="0.25">
      <c r="P548">
        <v>546</v>
      </c>
      <c r="Q548" s="10">
        <v>40252</v>
      </c>
      <c r="R548">
        <v>7.6539000000000001</v>
      </c>
      <c r="S548" s="1">
        <f t="shared" si="17"/>
        <v>-3.8501538461538449</v>
      </c>
      <c r="T548" s="1">
        <f t="shared" si="16"/>
        <v>0.4845035358855439</v>
      </c>
      <c r="V548" s="1">
        <v>0.32523099999999999</v>
      </c>
      <c r="W548" s="1">
        <v>0.75932299999999997</v>
      </c>
      <c r="X548" s="1">
        <v>0.27782200000000001</v>
      </c>
      <c r="Y548" s="1"/>
      <c r="Z548" s="1">
        <v>0.25514999999999999</v>
      </c>
      <c r="AA548" s="1">
        <v>0.76510900000000004</v>
      </c>
      <c r="AB548" s="1">
        <v>0.34427400000000002</v>
      </c>
      <c r="AC548" s="1"/>
      <c r="AD548" s="1">
        <v>0.28144999999999998</v>
      </c>
      <c r="AE548" s="1">
        <v>0.407333</v>
      </c>
      <c r="AF548" s="1">
        <v>0.36516599999999999</v>
      </c>
    </row>
    <row r="549" spans="16:32" x14ac:dyDescent="0.25">
      <c r="P549" s="13">
        <v>547</v>
      </c>
      <c r="Q549" s="14">
        <v>40253</v>
      </c>
      <c r="R549" s="13">
        <v>16.123100000000001</v>
      </c>
      <c r="S549" s="15">
        <f t="shared" si="17"/>
        <v>0.30582692307692344</v>
      </c>
      <c r="T549" s="15">
        <f t="shared" si="16"/>
        <v>0.50123092118602752</v>
      </c>
      <c r="U549" s="13"/>
      <c r="V549" s="15">
        <v>0.33859899999999998</v>
      </c>
      <c r="W549" s="15">
        <v>0.75558599999999998</v>
      </c>
      <c r="X549" s="15">
        <v>0.26429399999999997</v>
      </c>
      <c r="Y549" s="15"/>
      <c r="Z549" s="15">
        <v>0.316245</v>
      </c>
      <c r="AA549" s="15">
        <v>0.76839000000000002</v>
      </c>
      <c r="AB549" s="15">
        <v>0.28159099999999998</v>
      </c>
      <c r="AC549" s="15"/>
      <c r="AD549" s="15">
        <v>0.442525</v>
      </c>
      <c r="AE549" s="15">
        <v>0.41484799999999999</v>
      </c>
      <c r="AF549" s="15">
        <v>0.236265</v>
      </c>
    </row>
    <row r="550" spans="16:32" x14ac:dyDescent="0.25">
      <c r="P550">
        <v>548</v>
      </c>
      <c r="Q550" s="10">
        <v>40254</v>
      </c>
      <c r="R550">
        <v>8.2584999999999997</v>
      </c>
      <c r="S550" s="1">
        <f t="shared" si="17"/>
        <v>0.30229999999999979</v>
      </c>
      <c r="T550" s="1">
        <f t="shared" si="16"/>
        <v>0.50121672569174858</v>
      </c>
      <c r="V550" s="1">
        <v>0.32619500000000001</v>
      </c>
      <c r="W550" s="1">
        <v>0.75910699999999998</v>
      </c>
      <c r="X550" s="1">
        <v>0.27684999999999998</v>
      </c>
      <c r="Y550" s="1"/>
      <c r="Z550" s="1">
        <v>0.30802099999999999</v>
      </c>
      <c r="AA550" s="1">
        <v>0.76941999999999999</v>
      </c>
      <c r="AB550" s="1">
        <v>0.29008</v>
      </c>
      <c r="AC550" s="1"/>
      <c r="AD550" s="1">
        <v>0.433699</v>
      </c>
      <c r="AE550" s="1">
        <v>0.41594900000000001</v>
      </c>
      <c r="AF550" s="1">
        <v>0.23858099999999999</v>
      </c>
    </row>
    <row r="551" spans="16:32" x14ac:dyDescent="0.25">
      <c r="P551" s="13">
        <v>549</v>
      </c>
      <c r="Q551" s="14">
        <v>40255</v>
      </c>
      <c r="R551" s="13">
        <v>-14.7532</v>
      </c>
      <c r="S551" s="15">
        <f t="shared" si="17"/>
        <v>-15.43815</v>
      </c>
      <c r="T551" s="15">
        <f t="shared" si="16"/>
        <v>0.43786307066467517</v>
      </c>
      <c r="U551" s="13"/>
      <c r="V551" s="15">
        <v>0.28864000000000001</v>
      </c>
      <c r="W551" s="15">
        <v>0.76170599999999999</v>
      </c>
      <c r="X551" s="15">
        <v>0.314276</v>
      </c>
      <c r="Y551" s="15"/>
      <c r="Z551" s="15">
        <v>0.21890599999999999</v>
      </c>
      <c r="AA551" s="15">
        <v>0.75055899999999998</v>
      </c>
      <c r="AB551" s="15">
        <v>0.38123099999999999</v>
      </c>
      <c r="AC551" s="15"/>
      <c r="AD551" s="15">
        <v>0.23236399999999999</v>
      </c>
      <c r="AE551" s="15">
        <v>0.39597599999999999</v>
      </c>
      <c r="AF551" s="15">
        <v>0.41608699999999998</v>
      </c>
    </row>
    <row r="552" spans="16:32" x14ac:dyDescent="0.25">
      <c r="P552">
        <v>550</v>
      </c>
      <c r="Q552" s="10">
        <v>40256</v>
      </c>
      <c r="R552">
        <v>-51.482599999999998</v>
      </c>
      <c r="S552" s="1">
        <f t="shared" si="17"/>
        <v>-29.870549999999998</v>
      </c>
      <c r="T552" s="1">
        <f t="shared" si="16"/>
        <v>0.37977417925351886</v>
      </c>
      <c r="V552" s="1">
        <v>0.226906</v>
      </c>
      <c r="W552" s="1">
        <v>0.74077499999999996</v>
      </c>
      <c r="X552" s="1">
        <v>0.37448999999999999</v>
      </c>
      <c r="Y552" s="1"/>
      <c r="Z552" s="1">
        <v>0.143515</v>
      </c>
      <c r="AA552" s="1">
        <v>0.67634399999999995</v>
      </c>
      <c r="AB552" s="1">
        <v>0.46019300000000002</v>
      </c>
      <c r="AC552" s="1"/>
      <c r="AD552" s="1">
        <v>0.14075499999999999</v>
      </c>
      <c r="AE552" s="1">
        <v>0.34411000000000003</v>
      </c>
      <c r="AF552" s="1">
        <v>0.57229399999999997</v>
      </c>
    </row>
    <row r="553" spans="16:32" x14ac:dyDescent="0.25">
      <c r="P553" s="13">
        <v>551</v>
      </c>
      <c r="Q553" s="14">
        <v>40259</v>
      </c>
      <c r="R553" s="13">
        <v>-66.466099999999997</v>
      </c>
      <c r="S553" s="15">
        <f t="shared" si="17"/>
        <v>-11.097365384615383</v>
      </c>
      <c r="T553" s="15">
        <f t="shared" si="16"/>
        <v>0.4553342720007173</v>
      </c>
      <c r="U553" s="13"/>
      <c r="V553" s="15">
        <v>0.20213700000000001</v>
      </c>
      <c r="W553" s="15">
        <v>0.72233999999999998</v>
      </c>
      <c r="X553" s="15">
        <v>0.39862599999999998</v>
      </c>
      <c r="Y553" s="15"/>
      <c r="Z553" s="15">
        <v>0.16314799999999999</v>
      </c>
      <c r="AA553" s="15">
        <v>0.70337499999999997</v>
      </c>
      <c r="AB553" s="15">
        <v>0.43902999999999998</v>
      </c>
      <c r="AC553" s="15"/>
      <c r="AD553" s="15">
        <v>0.20100499999999999</v>
      </c>
      <c r="AE553" s="15">
        <v>0.352132</v>
      </c>
      <c r="AF553" s="15">
        <v>0.46823999999999999</v>
      </c>
    </row>
    <row r="554" spans="16:32" x14ac:dyDescent="0.25">
      <c r="P554">
        <v>552</v>
      </c>
      <c r="Q554" s="10">
        <v>40260</v>
      </c>
      <c r="R554">
        <v>-82.532899999999998</v>
      </c>
      <c r="S554" s="1">
        <f t="shared" si="17"/>
        <v>-7.1237884615384601</v>
      </c>
      <c r="T554" s="1">
        <f t="shared" si="16"/>
        <v>0.47132750101311244</v>
      </c>
      <c r="V554" s="1">
        <v>0.176534</v>
      </c>
      <c r="W554" s="1">
        <v>0.69535599999999997</v>
      </c>
      <c r="X554" s="1">
        <v>0.423931</v>
      </c>
      <c r="Y554" s="1"/>
      <c r="Z554" s="1">
        <v>0.21842</v>
      </c>
      <c r="AA554" s="1">
        <v>0.75029100000000004</v>
      </c>
      <c r="AB554" s="1">
        <v>0.38172699999999998</v>
      </c>
      <c r="AC554" s="1"/>
      <c r="AD554" s="1">
        <v>0.37423600000000001</v>
      </c>
      <c r="AE554" s="1">
        <v>0.372446</v>
      </c>
      <c r="AF554" s="1">
        <v>0.276115</v>
      </c>
    </row>
    <row r="555" spans="16:32" x14ac:dyDescent="0.25">
      <c r="P555" s="13">
        <v>553</v>
      </c>
      <c r="Q555" s="14">
        <v>40261</v>
      </c>
      <c r="R555" s="13">
        <v>-90.906300000000002</v>
      </c>
      <c r="S555" s="15">
        <f t="shared" si="17"/>
        <v>-12.220100000000002</v>
      </c>
      <c r="T555" s="15">
        <f t="shared" si="16"/>
        <v>0.45081538330884185</v>
      </c>
      <c r="U555" s="13"/>
      <c r="V555" s="15">
        <v>0.163743</v>
      </c>
      <c r="W555" s="15">
        <v>0.67813800000000002</v>
      </c>
      <c r="X555" s="15">
        <v>0.43682399999999999</v>
      </c>
      <c r="Y555" s="15"/>
      <c r="Z555" s="15">
        <v>0.237013</v>
      </c>
      <c r="AA555" s="15">
        <v>0.75912100000000005</v>
      </c>
      <c r="AB555" s="15">
        <v>0.36276199999999997</v>
      </c>
      <c r="AC555" s="15"/>
      <c r="AD555" s="15">
        <v>0.43860500000000002</v>
      </c>
      <c r="AE555" s="15">
        <v>0.37261100000000003</v>
      </c>
      <c r="AF555" s="15">
        <v>0.23024900000000001</v>
      </c>
    </row>
    <row r="556" spans="16:32" x14ac:dyDescent="0.25">
      <c r="P556">
        <v>554</v>
      </c>
      <c r="Q556" s="10">
        <v>40262</v>
      </c>
      <c r="R556">
        <v>-86.724999999999994</v>
      </c>
      <c r="S556" s="1">
        <f t="shared" si="17"/>
        <v>-2.0960499999999982</v>
      </c>
      <c r="T556" s="1">
        <f t="shared" si="16"/>
        <v>0.49156361929808251</v>
      </c>
      <c r="V556" s="1">
        <v>0.170076</v>
      </c>
      <c r="W556" s="1">
        <v>0.68701299999999998</v>
      </c>
      <c r="X556" s="1">
        <v>0.43041400000000002</v>
      </c>
      <c r="Y556" s="1"/>
      <c r="Z556" s="1">
        <v>0.294543</v>
      </c>
      <c r="AA556" s="1">
        <v>0.77011399999999997</v>
      </c>
      <c r="AB556" s="1">
        <v>0.30395699999999998</v>
      </c>
      <c r="AC556" s="1"/>
      <c r="AD556" s="1">
        <v>0.54469900000000004</v>
      </c>
      <c r="AE556" s="1">
        <v>0.384351</v>
      </c>
      <c r="AF556" s="1">
        <v>0.16417399999999999</v>
      </c>
    </row>
    <row r="557" spans="16:32" x14ac:dyDescent="0.25">
      <c r="P557" s="13">
        <v>555</v>
      </c>
      <c r="Q557" s="14">
        <v>40263</v>
      </c>
      <c r="R557" s="13">
        <v>-72.180000000000007</v>
      </c>
      <c r="S557" s="15">
        <f t="shared" si="17"/>
        <v>9.3631499999999974</v>
      </c>
      <c r="T557" s="15">
        <f t="shared" si="16"/>
        <v>0.53768569355175633</v>
      </c>
      <c r="U557" s="13"/>
      <c r="V557" s="15">
        <v>0.19289400000000001</v>
      </c>
      <c r="W557" s="15">
        <v>0.71363100000000002</v>
      </c>
      <c r="X557" s="15">
        <v>0.40770299999999998</v>
      </c>
      <c r="Y557" s="15"/>
      <c r="Z557" s="15">
        <v>0.35742099999999999</v>
      </c>
      <c r="AA557" s="15">
        <v>0.75587899999999997</v>
      </c>
      <c r="AB557" s="15">
        <v>0.23891100000000001</v>
      </c>
      <c r="AC557" s="15"/>
      <c r="AD557" s="15">
        <v>0.60994300000000001</v>
      </c>
      <c r="AE557" s="15">
        <v>0.386405</v>
      </c>
      <c r="AF557" s="15">
        <v>0.132608</v>
      </c>
    </row>
    <row r="558" spans="16:32" x14ac:dyDescent="0.25">
      <c r="P558">
        <v>556</v>
      </c>
      <c r="Q558" s="10">
        <v>40266</v>
      </c>
      <c r="R558">
        <v>-48.783999999999999</v>
      </c>
      <c r="S558" s="1">
        <f t="shared" si="17"/>
        <v>9.0960384615384609</v>
      </c>
      <c r="T558" s="1">
        <f t="shared" si="16"/>
        <v>0.53661059771514152</v>
      </c>
      <c r="V558" s="1">
        <v>0.23142599999999999</v>
      </c>
      <c r="W558" s="1">
        <v>0.74344699999999997</v>
      </c>
      <c r="X558" s="1">
        <v>0.37010100000000001</v>
      </c>
      <c r="Y558" s="1"/>
      <c r="Z558" s="1">
        <v>0.40620499999999998</v>
      </c>
      <c r="AA558" s="1">
        <v>0.72224200000000005</v>
      </c>
      <c r="AB558" s="1">
        <v>0.18860499999999999</v>
      </c>
      <c r="AC558" s="1"/>
      <c r="AD558" s="1">
        <v>0.64954900000000004</v>
      </c>
      <c r="AE558" s="1">
        <v>0.37805299999999997</v>
      </c>
      <c r="AF558" s="1">
        <v>0.120902</v>
      </c>
    </row>
    <row r="559" spans="16:32" x14ac:dyDescent="0.25">
      <c r="P559" s="13">
        <v>557</v>
      </c>
      <c r="Q559" s="14">
        <v>40267</v>
      </c>
      <c r="R559" s="13">
        <v>-35.427199999999999</v>
      </c>
      <c r="S559" s="15">
        <f t="shared" si="17"/>
        <v>8.8675384615384623</v>
      </c>
      <c r="T559" s="15">
        <f t="shared" si="16"/>
        <v>0.53569090925809704</v>
      </c>
      <c r="U559" s="13"/>
      <c r="V559" s="15">
        <v>0.25391799999999998</v>
      </c>
      <c r="W559" s="15">
        <v>0.75393200000000005</v>
      </c>
      <c r="X559" s="15">
        <v>0.34825200000000001</v>
      </c>
      <c r="Y559" s="15"/>
      <c r="Z559" s="15">
        <v>0.40331</v>
      </c>
      <c r="AA559" s="15">
        <v>0.72492100000000004</v>
      </c>
      <c r="AB559" s="15">
        <v>0.191556</v>
      </c>
      <c r="AC559" s="15"/>
      <c r="AD559" s="15">
        <v>0.64732299999999998</v>
      </c>
      <c r="AE559" s="15">
        <v>0.38597300000000001</v>
      </c>
      <c r="AF559" s="15">
        <v>0.12277200000000001</v>
      </c>
    </row>
    <row r="560" spans="16:32" x14ac:dyDescent="0.25">
      <c r="P560">
        <v>558</v>
      </c>
      <c r="Q560" s="10">
        <v>40268</v>
      </c>
      <c r="R560">
        <v>-18.101800000000001</v>
      </c>
      <c r="S560" s="1">
        <f t="shared" si="17"/>
        <v>15.341099999999999</v>
      </c>
      <c r="T560" s="1">
        <f t="shared" si="16"/>
        <v>0.56174631329700464</v>
      </c>
      <c r="V560" s="1">
        <v>0.28305599999999997</v>
      </c>
      <c r="W560" s="1">
        <v>0.76111300000000004</v>
      </c>
      <c r="X560" s="1">
        <v>0.319774</v>
      </c>
      <c r="Y560" s="1"/>
      <c r="Z560" s="1">
        <v>0.388264</v>
      </c>
      <c r="AA560" s="1">
        <v>0.73735799999999996</v>
      </c>
      <c r="AB560" s="1">
        <v>0.20698800000000001</v>
      </c>
      <c r="AC560" s="1"/>
      <c r="AD560" s="1">
        <v>0.62865199999999999</v>
      </c>
      <c r="AE560" s="1">
        <v>0.39932099999999998</v>
      </c>
      <c r="AF560" s="1">
        <v>0.131769</v>
      </c>
    </row>
    <row r="561" spans="16:32" x14ac:dyDescent="0.25">
      <c r="P561" s="13">
        <v>559</v>
      </c>
      <c r="Q561" s="14">
        <v>40269</v>
      </c>
      <c r="R561" s="13">
        <v>-10.721399999999999</v>
      </c>
      <c r="S561" s="15">
        <f t="shared" si="17"/>
        <v>12.3529</v>
      </c>
      <c r="T561" s="15">
        <f t="shared" si="16"/>
        <v>0.54971912271783441</v>
      </c>
      <c r="U561" s="13"/>
      <c r="V561" s="15">
        <v>0.29533100000000001</v>
      </c>
      <c r="W561" s="15">
        <v>0.76208799999999999</v>
      </c>
      <c r="X561" s="15">
        <v>0.307668</v>
      </c>
      <c r="Y561" s="15"/>
      <c r="Z561" s="15">
        <v>0.37304100000000001</v>
      </c>
      <c r="AA561" s="15">
        <v>0.74758999999999998</v>
      </c>
      <c r="AB561" s="15">
        <v>0.22271299999999999</v>
      </c>
      <c r="AC561" s="15"/>
      <c r="AD561" s="15">
        <v>0.60375900000000005</v>
      </c>
      <c r="AE561" s="15">
        <v>0.40680899999999998</v>
      </c>
      <c r="AF561" s="15">
        <v>0.14294200000000001</v>
      </c>
    </row>
    <row r="562" spans="16:32" x14ac:dyDescent="0.25">
      <c r="P562">
        <v>560</v>
      </c>
      <c r="Q562" s="10">
        <v>40273</v>
      </c>
      <c r="R562">
        <v>5.2629000000000001</v>
      </c>
      <c r="S562" s="1">
        <f t="shared" si="17"/>
        <v>4.4795500000000006</v>
      </c>
      <c r="T562" s="1">
        <f t="shared" si="16"/>
        <v>0.51802971740811266</v>
      </c>
      <c r="V562" s="1">
        <v>0.321405</v>
      </c>
      <c r="W562" s="1">
        <v>0.76009700000000002</v>
      </c>
      <c r="X562" s="1">
        <v>0.28167199999999998</v>
      </c>
      <c r="Y562" s="1"/>
      <c r="Z562" s="1">
        <v>0.36957099999999998</v>
      </c>
      <c r="AA562" s="1">
        <v>0.74961800000000001</v>
      </c>
      <c r="AB562" s="1">
        <v>0.22630800000000001</v>
      </c>
      <c r="AC562" s="1"/>
      <c r="AD562" s="1">
        <v>0.587588</v>
      </c>
      <c r="AE562" s="1">
        <v>0.40886299999999998</v>
      </c>
      <c r="AF562" s="1">
        <v>0.15457899999999999</v>
      </c>
    </row>
    <row r="563" spans="16:32" x14ac:dyDescent="0.25">
      <c r="P563" s="13">
        <v>561</v>
      </c>
      <c r="Q563" s="14">
        <v>40274</v>
      </c>
      <c r="R563" s="13">
        <v>16.0503</v>
      </c>
      <c r="S563" s="15">
        <f t="shared" si="17"/>
        <v>4.9662642857142867</v>
      </c>
      <c r="T563" s="15">
        <f t="shared" si="16"/>
        <v>0.5199886911956404</v>
      </c>
      <c r="U563" s="13"/>
      <c r="V563" s="15">
        <v>0.33848600000000001</v>
      </c>
      <c r="W563" s="15">
        <v>0.75562499999999999</v>
      </c>
      <c r="X563" s="15">
        <v>0.26440999999999998</v>
      </c>
      <c r="Y563" s="15"/>
      <c r="Z563" s="15">
        <v>0.37834800000000002</v>
      </c>
      <c r="AA563" s="15">
        <v>0.74427600000000005</v>
      </c>
      <c r="AB563" s="15">
        <v>0.217222</v>
      </c>
      <c r="AC563" s="15"/>
      <c r="AD563" s="15">
        <v>0.59632200000000002</v>
      </c>
      <c r="AE563" s="15">
        <v>0.40574100000000002</v>
      </c>
      <c r="AF563" s="15">
        <v>0.154614</v>
      </c>
    </row>
    <row r="564" spans="16:32" x14ac:dyDescent="0.25">
      <c r="P564">
        <v>562</v>
      </c>
      <c r="Q564" s="10">
        <v>40275</v>
      </c>
      <c r="R564">
        <v>17.560199999999998</v>
      </c>
      <c r="S564" s="1">
        <f t="shared" si="17"/>
        <v>6.1486499999999991</v>
      </c>
      <c r="T564" s="1">
        <f t="shared" si="16"/>
        <v>0.5247476692840557</v>
      </c>
      <c r="V564" s="1">
        <v>0.34083799999999997</v>
      </c>
      <c r="W564" s="1">
        <v>0.75479799999999997</v>
      </c>
      <c r="X564" s="1">
        <v>0.26201799999999997</v>
      </c>
      <c r="Y564" s="1"/>
      <c r="Z564" s="1">
        <v>0.34022200000000002</v>
      </c>
      <c r="AA564" s="1">
        <v>0.76266</v>
      </c>
      <c r="AB564" s="1">
        <v>0.25676100000000002</v>
      </c>
      <c r="AC564" s="1"/>
      <c r="AD564" s="1">
        <v>0.50653400000000004</v>
      </c>
      <c r="AE564" s="1">
        <v>0.41352299999999997</v>
      </c>
      <c r="AF564" s="1">
        <v>0.198939</v>
      </c>
    </row>
    <row r="565" spans="16:32" x14ac:dyDescent="0.25">
      <c r="P565" s="13">
        <v>563</v>
      </c>
      <c r="Q565" s="14">
        <v>40276</v>
      </c>
      <c r="R565" s="13">
        <v>63.488199999999999</v>
      </c>
      <c r="S565" s="15">
        <f t="shared" si="17"/>
        <v>23.71895</v>
      </c>
      <c r="T565" s="15">
        <f t="shared" si="16"/>
        <v>0.59546627802282681</v>
      </c>
      <c r="U565" s="13"/>
      <c r="V565" s="15">
        <v>0.40712999999999999</v>
      </c>
      <c r="W565" s="15">
        <v>0.70546500000000001</v>
      </c>
      <c r="X565" s="15">
        <v>0.193407</v>
      </c>
      <c r="Y565" s="15"/>
      <c r="Z565" s="15">
        <v>0.42875200000000002</v>
      </c>
      <c r="AA565" s="15">
        <v>0.69788700000000004</v>
      </c>
      <c r="AB565" s="15">
        <v>0.16590199999999999</v>
      </c>
      <c r="AC565" s="15"/>
      <c r="AD565" s="15">
        <v>0.657972</v>
      </c>
      <c r="AE565" s="15">
        <v>0.3821</v>
      </c>
      <c r="AF565" s="15">
        <v>0.146484</v>
      </c>
    </row>
    <row r="566" spans="16:32" x14ac:dyDescent="0.25">
      <c r="P566">
        <v>564</v>
      </c>
      <c r="Q566" s="10">
        <v>40277</v>
      </c>
      <c r="R566">
        <v>101.2706</v>
      </c>
      <c r="S566" s="1">
        <f t="shared" si="17"/>
        <v>41.855199999999996</v>
      </c>
      <c r="T566" s="1">
        <f t="shared" si="16"/>
        <v>0.66846277596187942</v>
      </c>
      <c r="V566" s="1">
        <v>0.45364199999999999</v>
      </c>
      <c r="W566" s="1">
        <v>0.62822699999999998</v>
      </c>
      <c r="X566" s="1">
        <v>0.14527100000000001</v>
      </c>
      <c r="Y566" s="1"/>
      <c r="Z566" s="1">
        <v>0.50557600000000003</v>
      </c>
      <c r="AA566" s="1">
        <v>0.55716600000000005</v>
      </c>
      <c r="AB566" s="1">
        <v>9.5618999999999996E-2</v>
      </c>
      <c r="AC566" s="1"/>
      <c r="AD566" s="1">
        <v>0.75221800000000005</v>
      </c>
      <c r="AE566" s="1">
        <v>0.35908899999999999</v>
      </c>
      <c r="AF566" s="1">
        <v>0.118923</v>
      </c>
    </row>
    <row r="567" spans="16:32" x14ac:dyDescent="0.25">
      <c r="P567" s="13">
        <v>565</v>
      </c>
      <c r="Q567" s="14">
        <v>40280</v>
      </c>
      <c r="R567" s="13">
        <v>123.9765</v>
      </c>
      <c r="S567" s="15">
        <f t="shared" si="17"/>
        <v>13.378973076923074</v>
      </c>
      <c r="T567" s="15">
        <f t="shared" si="16"/>
        <v>0.55384895888820762</v>
      </c>
      <c r="U567" s="13"/>
      <c r="V567" s="15">
        <v>0.47840500000000002</v>
      </c>
      <c r="W567" s="15">
        <v>0.56655100000000003</v>
      </c>
      <c r="X567" s="15">
        <v>0.120729</v>
      </c>
      <c r="Y567" s="15"/>
      <c r="Z567" s="15">
        <v>0.45803500000000003</v>
      </c>
      <c r="AA567" s="15">
        <v>0.65575899999999998</v>
      </c>
      <c r="AB567" s="15">
        <v>0.13749600000000001</v>
      </c>
      <c r="AC567" s="15"/>
      <c r="AD567" s="15">
        <v>0.64715500000000004</v>
      </c>
      <c r="AE567" s="15">
        <v>0.37008000000000002</v>
      </c>
      <c r="AF567" s="15">
        <v>0.17183999999999999</v>
      </c>
    </row>
    <row r="568" spans="16:32" x14ac:dyDescent="0.25">
      <c r="P568">
        <v>566</v>
      </c>
      <c r="Q568" s="10">
        <v>40281</v>
      </c>
      <c r="R568">
        <v>114.46120000000001</v>
      </c>
      <c r="S568" s="1">
        <f t="shared" si="17"/>
        <v>4.2832615384615389</v>
      </c>
      <c r="T568" s="1">
        <f t="shared" si="16"/>
        <v>0.5172396770040516</v>
      </c>
      <c r="V568" s="1">
        <v>0.46829300000000001</v>
      </c>
      <c r="W568" s="1">
        <v>0.59364600000000001</v>
      </c>
      <c r="X568" s="1">
        <v>0.13059899999999999</v>
      </c>
      <c r="Y568" s="1"/>
      <c r="Z568" s="1">
        <v>0.34263500000000002</v>
      </c>
      <c r="AA568" s="1">
        <v>0.76184799999999997</v>
      </c>
      <c r="AB568" s="1">
        <v>0.25425700000000001</v>
      </c>
      <c r="AC568" s="1"/>
      <c r="AD568" s="1">
        <v>0.31218099999999999</v>
      </c>
      <c r="AE568" s="1">
        <v>0.378612</v>
      </c>
      <c r="AF568" s="1">
        <v>0.39584900000000001</v>
      </c>
    </row>
    <row r="569" spans="16:32" x14ac:dyDescent="0.25">
      <c r="P569" s="13">
        <v>567</v>
      </c>
      <c r="Q569" s="14">
        <v>40282</v>
      </c>
      <c r="R569" s="13">
        <v>81.968999999999994</v>
      </c>
      <c r="S569" s="15">
        <f t="shared" si="17"/>
        <v>-21.003750000000004</v>
      </c>
      <c r="T569" s="15">
        <f t="shared" si="16"/>
        <v>0.4154621162816251</v>
      </c>
      <c r="U569" s="13"/>
      <c r="V569" s="15">
        <v>0.43076199999999998</v>
      </c>
      <c r="W569" s="15">
        <v>0.67186800000000002</v>
      </c>
      <c r="X569" s="15">
        <v>0.16877200000000001</v>
      </c>
      <c r="Y569" s="15"/>
      <c r="Z569" s="15">
        <v>0.188411</v>
      </c>
      <c r="AA569" s="15">
        <v>0.72927299999999995</v>
      </c>
      <c r="AB569" s="15">
        <v>0.41256199999999998</v>
      </c>
      <c r="AC569" s="15"/>
      <c r="AD569" s="15">
        <v>8.2480999999999999E-2</v>
      </c>
      <c r="AE569" s="15">
        <v>0.36468099999999998</v>
      </c>
      <c r="AF569" s="15">
        <v>0.72305200000000003</v>
      </c>
    </row>
    <row r="570" spans="16:32" x14ac:dyDescent="0.25">
      <c r="P570">
        <v>568</v>
      </c>
      <c r="Q570" s="10">
        <v>40283</v>
      </c>
      <c r="R570">
        <v>76.055199999999999</v>
      </c>
      <c r="S570" s="1">
        <f t="shared" si="17"/>
        <v>-19.203000000000003</v>
      </c>
      <c r="T570" s="1">
        <f t="shared" si="16"/>
        <v>0.42270994555524832</v>
      </c>
      <c r="V570" s="1">
        <v>0.42338900000000002</v>
      </c>
      <c r="W570" s="1">
        <v>0.68349899999999997</v>
      </c>
      <c r="X570" s="1">
        <v>0.17643700000000001</v>
      </c>
      <c r="Y570" s="1"/>
      <c r="Z570" s="1">
        <v>0.198131</v>
      </c>
      <c r="AA570" s="1">
        <v>0.73710200000000003</v>
      </c>
      <c r="AB570" s="1">
        <v>0.40252599999999999</v>
      </c>
      <c r="AC570" s="1"/>
      <c r="AD570" s="1">
        <v>9.2297000000000004E-2</v>
      </c>
      <c r="AE570" s="1">
        <v>0.369286</v>
      </c>
      <c r="AF570" s="1">
        <v>0.69673600000000002</v>
      </c>
    </row>
    <row r="571" spans="16:32" x14ac:dyDescent="0.25">
      <c r="P571" s="13">
        <v>569</v>
      </c>
      <c r="Q571" s="14">
        <v>40284</v>
      </c>
      <c r="R571" s="13">
        <v>41.404200000000003</v>
      </c>
      <c r="S571" s="15">
        <f t="shared" si="17"/>
        <v>-20.282399999999996</v>
      </c>
      <c r="T571" s="15">
        <f t="shared" si="16"/>
        <v>0.41836547413059255</v>
      </c>
      <c r="U571" s="13"/>
      <c r="V571" s="15">
        <v>0.37657800000000002</v>
      </c>
      <c r="W571" s="15">
        <v>0.73512299999999997</v>
      </c>
      <c r="X571" s="15">
        <v>0.22526199999999999</v>
      </c>
      <c r="Y571" s="15"/>
      <c r="Z571" s="15">
        <v>0.19228500000000001</v>
      </c>
      <c r="AA571" s="15">
        <v>0.73252099999999998</v>
      </c>
      <c r="AB571" s="15">
        <v>0.408555</v>
      </c>
      <c r="AC571" s="15"/>
      <c r="AD571" s="15">
        <v>0.109123</v>
      </c>
      <c r="AE571" s="15">
        <v>0.37662200000000001</v>
      </c>
      <c r="AF571" s="15">
        <v>0.64508100000000002</v>
      </c>
    </row>
    <row r="572" spans="16:32" x14ac:dyDescent="0.25">
      <c r="P572">
        <v>570</v>
      </c>
      <c r="Q572" s="10">
        <v>40287</v>
      </c>
      <c r="R572">
        <v>-6.4766000000000004</v>
      </c>
      <c r="S572" s="1">
        <f t="shared" si="17"/>
        <v>-19.554638461538456</v>
      </c>
      <c r="T572" s="1">
        <f t="shared" si="16"/>
        <v>0.42129463774724041</v>
      </c>
      <c r="V572" s="1">
        <v>0.30233100000000002</v>
      </c>
      <c r="W572" s="1">
        <v>0.76210299999999997</v>
      </c>
      <c r="X572" s="1">
        <v>0.300728</v>
      </c>
      <c r="Y572" s="1"/>
      <c r="Z572" s="1">
        <v>9.5732999999999999E-2</v>
      </c>
      <c r="AA572" s="1">
        <v>0.57103099999999996</v>
      </c>
      <c r="AB572" s="1">
        <v>0.51603600000000005</v>
      </c>
      <c r="AC572" s="1"/>
      <c r="AD572" s="1">
        <v>6.3499E-2</v>
      </c>
      <c r="AE572" s="1">
        <v>0.32197799999999999</v>
      </c>
      <c r="AF572" s="1">
        <v>0.77082399999999995</v>
      </c>
    </row>
    <row r="573" spans="16:32" x14ac:dyDescent="0.25">
      <c r="P573" s="13">
        <v>571</v>
      </c>
      <c r="Q573" s="14">
        <v>40288</v>
      </c>
      <c r="R573" s="13">
        <v>-51.661299999999997</v>
      </c>
      <c r="S573" s="15">
        <f t="shared" si="17"/>
        <v>-21.580349999999996</v>
      </c>
      <c r="T573" s="15">
        <f t="shared" si="16"/>
        <v>0.41314136195194517</v>
      </c>
      <c r="U573" s="13"/>
      <c r="V573" s="15">
        <v>0.226608</v>
      </c>
      <c r="W573" s="15">
        <v>0.740591</v>
      </c>
      <c r="X573" s="15">
        <v>0.37478</v>
      </c>
      <c r="Y573" s="15"/>
      <c r="Z573" s="15">
        <v>7.8078999999999996E-2</v>
      </c>
      <c r="AA573" s="15">
        <v>0.50987300000000002</v>
      </c>
      <c r="AB573" s="15">
        <v>0.53953399999999996</v>
      </c>
      <c r="AC573" s="15"/>
      <c r="AD573" s="15">
        <v>7.1841000000000002E-2</v>
      </c>
      <c r="AE573" s="15">
        <v>0.29985699999999998</v>
      </c>
      <c r="AF573" s="15">
        <v>0.753965</v>
      </c>
    </row>
    <row r="574" spans="16:32" x14ac:dyDescent="0.25">
      <c r="P574">
        <v>572</v>
      </c>
      <c r="Q574" s="10">
        <v>40290</v>
      </c>
      <c r="R574">
        <v>-96.369</v>
      </c>
      <c r="S574" s="1">
        <f t="shared" si="17"/>
        <v>-28.876949999999997</v>
      </c>
      <c r="T574" s="1">
        <f t="shared" si="16"/>
        <v>0.38377331470612031</v>
      </c>
      <c r="V574" s="1">
        <v>0.155643</v>
      </c>
      <c r="W574" s="1">
        <v>0.66570099999999999</v>
      </c>
      <c r="X574" s="1">
        <v>0.44511200000000001</v>
      </c>
      <c r="Y574" s="1"/>
      <c r="Z574" s="1">
        <v>8.3096000000000003E-2</v>
      </c>
      <c r="AA574" s="1">
        <v>0.52893000000000001</v>
      </c>
      <c r="AB574" s="1">
        <v>0.53261499999999995</v>
      </c>
      <c r="AC574" s="1"/>
      <c r="AD574" s="1">
        <v>0.105642</v>
      </c>
      <c r="AE574" s="1">
        <v>0.29128900000000002</v>
      </c>
      <c r="AF574" s="1">
        <v>0.67891699999999999</v>
      </c>
    </row>
    <row r="575" spans="16:32" x14ac:dyDescent="0.25">
      <c r="P575" s="13">
        <v>573</v>
      </c>
      <c r="Q575" s="14">
        <v>40291</v>
      </c>
      <c r="R575" s="13">
        <v>-110.8552</v>
      </c>
      <c r="S575" s="15">
        <f t="shared" si="17"/>
        <v>-20.105949999999996</v>
      </c>
      <c r="T575" s="15">
        <f t="shared" si="16"/>
        <v>0.4190756668143803</v>
      </c>
      <c r="U575" s="13"/>
      <c r="V575" s="15">
        <v>0.13522700000000001</v>
      </c>
      <c r="W575" s="15">
        <v>0.62806899999999999</v>
      </c>
      <c r="X575" s="15">
        <v>0.46657100000000001</v>
      </c>
      <c r="Y575" s="15"/>
      <c r="Z575" s="15">
        <v>0.144812</v>
      </c>
      <c r="AA575" s="15">
        <v>0.67835400000000001</v>
      </c>
      <c r="AB575" s="15">
        <v>0.45877400000000002</v>
      </c>
      <c r="AC575" s="15"/>
      <c r="AD575" s="15">
        <v>0.242844</v>
      </c>
      <c r="AE575" s="15">
        <v>0.319776</v>
      </c>
      <c r="AF575" s="15">
        <v>0.43772499999999998</v>
      </c>
    </row>
    <row r="576" spans="16:32" x14ac:dyDescent="0.25">
      <c r="P576">
        <v>574</v>
      </c>
      <c r="Q576" s="10">
        <v>40294</v>
      </c>
      <c r="R576">
        <v>-118.1242</v>
      </c>
      <c r="S576" s="1">
        <f t="shared" si="17"/>
        <v>-4.7428461538461537</v>
      </c>
      <c r="T576" s="1">
        <f t="shared" si="16"/>
        <v>0.48091054327689164</v>
      </c>
      <c r="V576" s="1">
        <v>0.12562100000000001</v>
      </c>
      <c r="W576" s="1">
        <v>0.60668100000000003</v>
      </c>
      <c r="X576" s="1">
        <v>0.47703600000000002</v>
      </c>
      <c r="Y576" s="1"/>
      <c r="Z576" s="1">
        <v>0.24462600000000001</v>
      </c>
      <c r="AA576" s="1">
        <v>0.76193500000000003</v>
      </c>
      <c r="AB576" s="1">
        <v>0.35500300000000001</v>
      </c>
      <c r="AC576" s="1"/>
      <c r="AD576" s="1">
        <v>0.51196399999999997</v>
      </c>
      <c r="AE576" s="1">
        <v>0.35198099999999999</v>
      </c>
      <c r="AF576" s="1">
        <v>0.19681399999999999</v>
      </c>
    </row>
    <row r="577" spans="16:32" x14ac:dyDescent="0.25">
      <c r="P577" s="13">
        <v>575</v>
      </c>
      <c r="Q577" s="14">
        <v>40295</v>
      </c>
      <c r="R577" s="13">
        <v>-177.13939999999999</v>
      </c>
      <c r="S577" s="15">
        <f t="shared" si="17"/>
        <v>-13.306115384615383</v>
      </c>
      <c r="T577" s="15">
        <f t="shared" si="16"/>
        <v>0.4464442856571853</v>
      </c>
      <c r="U577" s="13"/>
      <c r="V577" s="15">
        <v>6.5272999999999998E-2</v>
      </c>
      <c r="W577" s="15">
        <v>0.38975199999999999</v>
      </c>
      <c r="X577" s="15">
        <v>0.55350900000000003</v>
      </c>
      <c r="Y577" s="15"/>
      <c r="Z577" s="15">
        <v>0.12852</v>
      </c>
      <c r="AA577" s="15">
        <v>0.65039499999999995</v>
      </c>
      <c r="AB577" s="15">
        <v>0.47689399999999998</v>
      </c>
      <c r="AC577" s="15"/>
      <c r="AD577" s="15">
        <v>0.32042599999999999</v>
      </c>
      <c r="AE577" s="15">
        <v>0.30377999999999999</v>
      </c>
      <c r="AF577" s="15">
        <v>0.396038</v>
      </c>
    </row>
    <row r="578" spans="16:32" x14ac:dyDescent="0.25">
      <c r="P578">
        <v>576</v>
      </c>
      <c r="Q578" s="10">
        <v>40296</v>
      </c>
      <c r="R578">
        <v>-170.67150000000001</v>
      </c>
      <c r="S578" s="1">
        <f t="shared" si="17"/>
        <v>-26.273650000000004</v>
      </c>
      <c r="T578" s="1">
        <f t="shared" si="16"/>
        <v>0.39425132328478102</v>
      </c>
      <c r="V578" s="1">
        <v>7.0356000000000002E-2</v>
      </c>
      <c r="W578" s="1">
        <v>0.41520899999999999</v>
      </c>
      <c r="X578" s="1">
        <v>0.54590300000000003</v>
      </c>
      <c r="Y578" s="1"/>
      <c r="Z578" s="1">
        <v>0.161049</v>
      </c>
      <c r="AA578" s="1">
        <v>0.70080799999999999</v>
      </c>
      <c r="AB578" s="1">
        <v>0.44126199999999999</v>
      </c>
      <c r="AC578" s="1"/>
      <c r="AD578" s="1">
        <v>0.413912</v>
      </c>
      <c r="AE578" s="1">
        <v>0.30963099999999999</v>
      </c>
      <c r="AF578" s="1">
        <v>0.30552000000000001</v>
      </c>
    </row>
    <row r="579" spans="16:32" x14ac:dyDescent="0.25">
      <c r="P579" s="13">
        <v>577</v>
      </c>
      <c r="Q579" s="14">
        <v>40297</v>
      </c>
      <c r="R579" s="13">
        <v>-124.77719999999999</v>
      </c>
      <c r="S579" s="15">
        <f t="shared" si="17"/>
        <v>26.181100000000001</v>
      </c>
      <c r="T579" s="15">
        <f t="shared" si="16"/>
        <v>0.60537617270340505</v>
      </c>
      <c r="U579" s="13"/>
      <c r="V579" s="15">
        <v>0.11723</v>
      </c>
      <c r="W579" s="15">
        <v>0.58570999999999995</v>
      </c>
      <c r="X579" s="15">
        <v>0.48642600000000003</v>
      </c>
      <c r="Y579" s="15"/>
      <c r="Z579" s="15">
        <v>0.44002999999999998</v>
      </c>
      <c r="AA579" s="15">
        <v>0.683172</v>
      </c>
      <c r="AB579" s="15">
        <v>0.15478800000000001</v>
      </c>
      <c r="AC579" s="15"/>
      <c r="AD579" s="15">
        <v>0.70076799999999995</v>
      </c>
      <c r="AE579" s="15">
        <v>0.30360199999999998</v>
      </c>
      <c r="AF579" s="15">
        <v>0.11504200000000001</v>
      </c>
    </row>
    <row r="580" spans="16:32" x14ac:dyDescent="0.25">
      <c r="P580">
        <v>578</v>
      </c>
      <c r="Q580" s="10">
        <v>40298</v>
      </c>
      <c r="R580">
        <v>-90.941800000000001</v>
      </c>
      <c r="S580" s="1">
        <f t="shared" si="17"/>
        <v>39.864850000000004</v>
      </c>
      <c r="T580" s="1">
        <f t="shared" ref="T580:T643" si="18">((S580/124.22685)+1)/2</f>
        <v>0.66045182663812207</v>
      </c>
      <c r="V580" s="1">
        <v>0.163689</v>
      </c>
      <c r="W580" s="1">
        <v>0.67806100000000002</v>
      </c>
      <c r="X580" s="1">
        <v>0.43687799999999999</v>
      </c>
      <c r="Y580" s="1"/>
      <c r="Z580" s="1">
        <v>0.49781399999999998</v>
      </c>
      <c r="AA580" s="1">
        <v>0.57599100000000003</v>
      </c>
      <c r="AB580" s="1">
        <v>0.10199900000000001</v>
      </c>
      <c r="AC580" s="1"/>
      <c r="AD580" s="1">
        <v>0.71620200000000001</v>
      </c>
      <c r="AE580" s="1">
        <v>0.28335500000000002</v>
      </c>
      <c r="AF580" s="1">
        <v>0.114345</v>
      </c>
    </row>
    <row r="581" spans="16:32" x14ac:dyDescent="0.25">
      <c r="P581" s="13">
        <v>579</v>
      </c>
      <c r="Q581" s="14">
        <v>40301</v>
      </c>
      <c r="R581" s="13">
        <v>-94.673400000000001</v>
      </c>
      <c r="S581" s="15">
        <f t="shared" si="17"/>
        <v>5.5021461538461507</v>
      </c>
      <c r="T581" s="15">
        <f t="shared" si="18"/>
        <v>0.52214555932894602</v>
      </c>
      <c r="U581" s="13"/>
      <c r="V581" s="15">
        <v>0.158135</v>
      </c>
      <c r="W581" s="15">
        <v>0.66966400000000004</v>
      </c>
      <c r="X581" s="15">
        <v>0.44255</v>
      </c>
      <c r="Y581" s="15"/>
      <c r="Z581" s="15">
        <v>0.38680799999999999</v>
      </c>
      <c r="AA581" s="15">
        <v>0.73843400000000003</v>
      </c>
      <c r="AB581" s="15">
        <v>0.20848800000000001</v>
      </c>
      <c r="AC581" s="15"/>
      <c r="AD581" s="15">
        <v>0.647088</v>
      </c>
      <c r="AE581" s="15">
        <v>0.35626200000000002</v>
      </c>
      <c r="AF581" s="15">
        <v>0.122434</v>
      </c>
    </row>
    <row r="582" spans="16:32" x14ac:dyDescent="0.25">
      <c r="P582">
        <v>580</v>
      </c>
      <c r="Q582" s="10">
        <v>40302</v>
      </c>
      <c r="R582">
        <v>-180.37870000000001</v>
      </c>
      <c r="S582" s="1">
        <f t="shared" ref="S582:S645" si="19">SLOPE(R580:R582,Q580:Q582)</f>
        <v>-17.486449999999998</v>
      </c>
      <c r="T582" s="1">
        <f t="shared" si="18"/>
        <v>0.42961887868846388</v>
      </c>
      <c r="V582" s="1">
        <v>6.2858999999999998E-2</v>
      </c>
      <c r="W582" s="1">
        <v>0.37709900000000002</v>
      </c>
      <c r="X582" s="1">
        <v>0.55724399999999996</v>
      </c>
      <c r="Y582" s="1"/>
      <c r="Z582" s="1">
        <v>8.3837999999999996E-2</v>
      </c>
      <c r="AA582" s="1">
        <v>0.53162500000000001</v>
      </c>
      <c r="AB582" s="1">
        <v>0.53161000000000003</v>
      </c>
      <c r="AC582" s="1"/>
      <c r="AD582" s="1">
        <v>0.19107199999999999</v>
      </c>
      <c r="AE582" s="1">
        <v>0.29924200000000001</v>
      </c>
      <c r="AF582" s="1">
        <v>0.55827499999999997</v>
      </c>
    </row>
    <row r="583" spans="16:32" x14ac:dyDescent="0.25">
      <c r="P583" s="13">
        <v>581</v>
      </c>
      <c r="Q583" s="14">
        <v>40303</v>
      </c>
      <c r="R583" s="13">
        <v>-214.303</v>
      </c>
      <c r="S583" s="15">
        <f t="shared" si="19"/>
        <v>-59.814799999999998</v>
      </c>
      <c r="T583" s="15">
        <f t="shared" si="18"/>
        <v>0.2592517237618116</v>
      </c>
      <c r="U583" s="13"/>
      <c r="V583" s="15">
        <v>4.2375999999999997E-2</v>
      </c>
      <c r="W583" s="15">
        <v>0.25503500000000001</v>
      </c>
      <c r="X583" s="15">
        <v>0.59343699999999999</v>
      </c>
      <c r="Y583" s="15"/>
      <c r="Z583" s="15">
        <v>4.5553999999999997E-2</v>
      </c>
      <c r="AA583" s="15">
        <v>0.34357199999999999</v>
      </c>
      <c r="AB583" s="15">
        <v>0.59204599999999996</v>
      </c>
      <c r="AC583" s="15"/>
      <c r="AD583" s="15">
        <v>0.123303</v>
      </c>
      <c r="AE583" s="15">
        <v>0.314662</v>
      </c>
      <c r="AF583" s="15">
        <v>0.67560500000000001</v>
      </c>
    </row>
    <row r="584" spans="16:32" x14ac:dyDescent="0.25">
      <c r="P584">
        <v>582</v>
      </c>
      <c r="Q584" s="10">
        <v>40304</v>
      </c>
      <c r="R584">
        <v>-249.92240000000001</v>
      </c>
      <c r="S584" s="1">
        <f t="shared" si="19"/>
        <v>-34.771850000000001</v>
      </c>
      <c r="T584" s="1">
        <f t="shared" si="18"/>
        <v>0.36004696247228357</v>
      </c>
      <c r="V584" s="1">
        <v>2.8479000000000001E-2</v>
      </c>
      <c r="W584" s="1">
        <v>0.160075</v>
      </c>
      <c r="X584" s="1">
        <v>0.625865</v>
      </c>
      <c r="Y584" s="1"/>
      <c r="Z584" s="1">
        <v>0.121419</v>
      </c>
      <c r="AA584" s="1">
        <v>0.63614599999999999</v>
      </c>
      <c r="AB584" s="1">
        <v>0.48501899999999998</v>
      </c>
      <c r="AC584" s="1"/>
      <c r="AD584" s="1">
        <v>0.37995499999999999</v>
      </c>
      <c r="AE584" s="1">
        <v>0.31884600000000002</v>
      </c>
      <c r="AF584" s="1">
        <v>0.35994199999999998</v>
      </c>
    </row>
    <row r="585" spans="16:32" x14ac:dyDescent="0.25">
      <c r="P585" s="13">
        <v>583</v>
      </c>
      <c r="Q585" s="14">
        <v>40305</v>
      </c>
      <c r="R585" s="13">
        <v>-268.97789999999998</v>
      </c>
      <c r="S585" s="15">
        <f t="shared" si="19"/>
        <v>-27.33744999999999</v>
      </c>
      <c r="T585" s="15">
        <f t="shared" si="18"/>
        <v>0.38996964021868064</v>
      </c>
      <c r="U585" s="13"/>
      <c r="V585" s="15">
        <v>2.3347E-2</v>
      </c>
      <c r="W585" s="15">
        <v>0.124348</v>
      </c>
      <c r="X585" s="15">
        <v>0.64102099999999995</v>
      </c>
      <c r="Y585" s="15"/>
      <c r="Z585" s="15">
        <v>0.15575700000000001</v>
      </c>
      <c r="AA585" s="15">
        <v>0.69401000000000002</v>
      </c>
      <c r="AB585" s="15">
        <v>0.44692100000000001</v>
      </c>
      <c r="AC585" s="15"/>
      <c r="AD585" s="15">
        <v>0.52128300000000005</v>
      </c>
      <c r="AE585" s="15">
        <v>0.32342100000000001</v>
      </c>
      <c r="AF585" s="15">
        <v>0.25304599999999999</v>
      </c>
    </row>
    <row r="586" spans="16:32" x14ac:dyDescent="0.25">
      <c r="P586">
        <v>584</v>
      </c>
      <c r="Q586" s="10">
        <v>40308</v>
      </c>
      <c r="R586">
        <v>-211.82230000000001</v>
      </c>
      <c r="S586" s="1">
        <f t="shared" si="19"/>
        <v>11.723526923076919</v>
      </c>
      <c r="T586" s="1">
        <f t="shared" si="18"/>
        <v>0.54718596230636496</v>
      </c>
      <c r="V586" s="1">
        <v>4.3603000000000003E-2</v>
      </c>
      <c r="W586" s="1">
        <v>0.26305400000000001</v>
      </c>
      <c r="X586" s="1">
        <v>0.59097</v>
      </c>
      <c r="Y586" s="1"/>
      <c r="Z586" s="1">
        <v>0.40659099999999998</v>
      </c>
      <c r="AA586" s="1">
        <v>0.72187699999999999</v>
      </c>
      <c r="AB586" s="1">
        <v>0.18821099999999999</v>
      </c>
      <c r="AC586" s="1"/>
      <c r="AD586" s="1">
        <v>0.78735900000000003</v>
      </c>
      <c r="AE586" s="1">
        <v>0.302122</v>
      </c>
      <c r="AF586" s="1">
        <v>9.6946000000000004E-2</v>
      </c>
    </row>
    <row r="587" spans="16:32" x14ac:dyDescent="0.25">
      <c r="P587" s="13">
        <v>585</v>
      </c>
      <c r="Q587" s="14">
        <v>40309</v>
      </c>
      <c r="R587" s="13">
        <v>-199.1378</v>
      </c>
      <c r="S587" s="15">
        <f t="shared" si="19"/>
        <v>17.827373076923067</v>
      </c>
      <c r="T587" s="15">
        <f t="shared" si="18"/>
        <v>0.5717533008239486</v>
      </c>
      <c r="U587" s="13"/>
      <c r="V587" s="15">
        <v>5.0511E-2</v>
      </c>
      <c r="W587" s="15">
        <v>0.306589</v>
      </c>
      <c r="X587" s="15">
        <v>0.57791499999999996</v>
      </c>
      <c r="Y587" s="15"/>
      <c r="Z587" s="15">
        <v>0.477852</v>
      </c>
      <c r="AA587" s="15">
        <v>0.619479</v>
      </c>
      <c r="AB587" s="15">
        <v>0.11927599999999999</v>
      </c>
      <c r="AC587" s="15"/>
      <c r="AD587" s="15">
        <v>0.79686299999999999</v>
      </c>
      <c r="AE587" s="15">
        <v>0.286385</v>
      </c>
      <c r="AF587" s="15">
        <v>9.4796000000000005E-2</v>
      </c>
    </row>
    <row r="588" spans="16:32" x14ac:dyDescent="0.25">
      <c r="P588">
        <v>586</v>
      </c>
      <c r="Q588" s="10">
        <v>40310</v>
      </c>
      <c r="R588">
        <v>-180.5102</v>
      </c>
      <c r="S588" s="1">
        <f t="shared" si="19"/>
        <v>15.656050000000008</v>
      </c>
      <c r="T588" s="1">
        <f t="shared" si="18"/>
        <v>0.56301395390771003</v>
      </c>
      <c r="V588" s="1">
        <v>6.2762999999999999E-2</v>
      </c>
      <c r="W588" s="1">
        <v>0.37658700000000001</v>
      </c>
      <c r="X588" s="1">
        <v>0.55739499999999997</v>
      </c>
      <c r="Y588" s="1"/>
      <c r="Z588" s="1">
        <v>0.38984400000000002</v>
      </c>
      <c r="AA588" s="1">
        <v>0.73616400000000004</v>
      </c>
      <c r="AB588" s="1">
        <v>0.20535999999999999</v>
      </c>
      <c r="AC588" s="1"/>
      <c r="AD588" s="1">
        <v>0.75008900000000001</v>
      </c>
      <c r="AE588" s="1">
        <v>0.30322500000000002</v>
      </c>
      <c r="AF588" s="1">
        <v>0.106573</v>
      </c>
    </row>
    <row r="589" spans="16:32" x14ac:dyDescent="0.25">
      <c r="P589" s="13">
        <v>587</v>
      </c>
      <c r="Q589" s="14">
        <v>40311</v>
      </c>
      <c r="R589" s="13">
        <v>-177.60820000000001</v>
      </c>
      <c r="S589" s="15">
        <f t="shared" si="19"/>
        <v>10.764799999999994</v>
      </c>
      <c r="T589" s="15">
        <f t="shared" si="18"/>
        <v>0.54332718731900553</v>
      </c>
      <c r="U589" s="13"/>
      <c r="V589" s="15">
        <v>6.4918000000000003E-2</v>
      </c>
      <c r="W589" s="15">
        <v>0.38791500000000001</v>
      </c>
      <c r="X589" s="15">
        <v>0.55405199999999999</v>
      </c>
      <c r="Y589" s="15"/>
      <c r="Z589" s="15">
        <v>0.36479099999999998</v>
      </c>
      <c r="AA589" s="15">
        <v>0.75223300000000004</v>
      </c>
      <c r="AB589" s="15">
        <v>0.231264</v>
      </c>
      <c r="AC589" s="15"/>
      <c r="AD589" s="15">
        <v>0.736896</v>
      </c>
      <c r="AE589" s="15">
        <v>0.30912099999999998</v>
      </c>
      <c r="AF589" s="15">
        <v>0.11075500000000001</v>
      </c>
    </row>
    <row r="590" spans="16:32" x14ac:dyDescent="0.25">
      <c r="P590">
        <v>588</v>
      </c>
      <c r="Q590" s="10">
        <v>40312</v>
      </c>
      <c r="R590">
        <v>-215.20660000000001</v>
      </c>
      <c r="S590" s="1">
        <f t="shared" si="19"/>
        <v>-17.348200000000006</v>
      </c>
      <c r="T590" s="1">
        <f t="shared" si="18"/>
        <v>0.43017532039168666</v>
      </c>
      <c r="V590" s="1">
        <v>4.1938000000000003E-2</v>
      </c>
      <c r="W590" s="1">
        <v>0.25215700000000002</v>
      </c>
      <c r="X590" s="1">
        <v>0.594329</v>
      </c>
      <c r="Y590" s="1"/>
      <c r="Z590" s="1">
        <v>0.20829800000000001</v>
      </c>
      <c r="AA590" s="1">
        <v>0.74421199999999998</v>
      </c>
      <c r="AB590" s="1">
        <v>0.39208300000000001</v>
      </c>
      <c r="AC590" s="1"/>
      <c r="AD590" s="1">
        <v>0.61487599999999998</v>
      </c>
      <c r="AE590" s="1">
        <v>0.317826</v>
      </c>
      <c r="AF590" s="1">
        <v>0.185501</v>
      </c>
    </row>
    <row r="591" spans="16:32" x14ac:dyDescent="0.25">
      <c r="P591" s="13">
        <v>589</v>
      </c>
      <c r="Q591" s="14">
        <v>40315</v>
      </c>
      <c r="R591" s="13">
        <v>-190.1653</v>
      </c>
      <c r="S591" s="15">
        <f t="shared" si="19"/>
        <v>-0.48857307692307494</v>
      </c>
      <c r="T591" s="15">
        <f t="shared" si="18"/>
        <v>0.49803354477344036</v>
      </c>
      <c r="U591" s="13"/>
      <c r="V591" s="15">
        <v>5.6079999999999998E-2</v>
      </c>
      <c r="W591" s="15">
        <v>0.33959</v>
      </c>
      <c r="X591" s="15">
        <v>0.56823199999999996</v>
      </c>
      <c r="Y591" s="15"/>
      <c r="Z591" s="15">
        <v>0.270812</v>
      </c>
      <c r="AA591" s="15">
        <v>0.76836800000000005</v>
      </c>
      <c r="AB591" s="15">
        <v>0.32828200000000002</v>
      </c>
      <c r="AC591" s="15"/>
      <c r="AD591" s="15">
        <v>0.68594200000000005</v>
      </c>
      <c r="AE591" s="15">
        <v>0.31763000000000002</v>
      </c>
      <c r="AF591" s="15">
        <v>0.13885800000000001</v>
      </c>
    </row>
    <row r="592" spans="16:32" x14ac:dyDescent="0.25">
      <c r="P592">
        <v>590</v>
      </c>
      <c r="Q592" s="10">
        <v>40316</v>
      </c>
      <c r="R592">
        <v>-179.01220000000001</v>
      </c>
      <c r="S592" s="1">
        <f t="shared" si="19"/>
        <v>8.8867153846153837</v>
      </c>
      <c r="T592" s="1">
        <f t="shared" si="18"/>
        <v>0.53576809435567019</v>
      </c>
      <c r="V592" s="1">
        <v>6.3866999999999993E-2</v>
      </c>
      <c r="W592" s="1">
        <v>0.38242599999999999</v>
      </c>
      <c r="X592" s="1">
        <v>0.555674</v>
      </c>
      <c r="Y592" s="1"/>
      <c r="Z592" s="1">
        <v>0.40194400000000002</v>
      </c>
      <c r="AA592" s="1">
        <v>0.72615300000000005</v>
      </c>
      <c r="AB592" s="1">
        <v>0.19295100000000001</v>
      </c>
      <c r="AC592" s="1"/>
      <c r="AD592" s="1">
        <v>0.752328</v>
      </c>
      <c r="AE592" s="1">
        <v>0.30033399999999999</v>
      </c>
      <c r="AF592" s="1">
        <v>0.10574699999999999</v>
      </c>
    </row>
    <row r="593" spans="16:32" x14ac:dyDescent="0.25">
      <c r="P593" s="13">
        <v>591</v>
      </c>
      <c r="Q593" s="14">
        <v>40317</v>
      </c>
      <c r="R593" s="13">
        <v>-214.16980000000001</v>
      </c>
      <c r="S593" s="15">
        <f t="shared" si="19"/>
        <v>-12.002250000000004</v>
      </c>
      <c r="T593" s="15">
        <f t="shared" si="18"/>
        <v>0.45169220663648801</v>
      </c>
      <c r="U593" s="13"/>
      <c r="V593" s="15">
        <v>4.2439999999999999E-2</v>
      </c>
      <c r="W593" s="15">
        <v>0.25546099999999999</v>
      </c>
      <c r="X593" s="15">
        <v>0.593306</v>
      </c>
      <c r="Y593" s="15"/>
      <c r="Z593" s="15">
        <v>0.23824600000000001</v>
      </c>
      <c r="AA593" s="15">
        <v>0.75960799999999995</v>
      </c>
      <c r="AB593" s="15">
        <v>0.36150399999999999</v>
      </c>
      <c r="AC593" s="15"/>
      <c r="AD593" s="15">
        <v>0.671014</v>
      </c>
      <c r="AE593" s="15">
        <v>0.31848199999999999</v>
      </c>
      <c r="AF593" s="15">
        <v>0.153722</v>
      </c>
    </row>
    <row r="594" spans="16:32" x14ac:dyDescent="0.25">
      <c r="P594">
        <v>592</v>
      </c>
      <c r="Q594" s="10">
        <v>40318</v>
      </c>
      <c r="R594">
        <v>-259.73579999999998</v>
      </c>
      <c r="S594" s="1">
        <f t="shared" si="19"/>
        <v>-40.361799999999988</v>
      </c>
      <c r="T594" s="1">
        <f t="shared" si="18"/>
        <v>0.33754800190136036</v>
      </c>
      <c r="V594" s="1">
        <v>2.5672E-2</v>
      </c>
      <c r="W594" s="1">
        <v>0.14047499999999999</v>
      </c>
      <c r="X594" s="1">
        <v>0.633853</v>
      </c>
      <c r="Y594" s="1"/>
      <c r="Z594" s="1">
        <v>9.9052000000000001E-2</v>
      </c>
      <c r="AA594" s="1">
        <v>0.58084800000000003</v>
      </c>
      <c r="AB594" s="1">
        <v>0.51185099999999994</v>
      </c>
      <c r="AC594" s="1"/>
      <c r="AD594" s="1">
        <v>0.30309900000000001</v>
      </c>
      <c r="AE594" s="1">
        <v>0.31997999999999999</v>
      </c>
      <c r="AF594" s="1">
        <v>0.43452299999999999</v>
      </c>
    </row>
    <row r="595" spans="16:32" x14ac:dyDescent="0.25">
      <c r="P595" s="13">
        <v>593</v>
      </c>
      <c r="Q595" s="14">
        <v>40319</v>
      </c>
      <c r="R595" s="13">
        <v>-215.54859999999999</v>
      </c>
      <c r="S595" s="15">
        <f t="shared" si="19"/>
        <v>-0.68939999999999202</v>
      </c>
      <c r="T595" s="15">
        <f t="shared" si="18"/>
        <v>0.49722523753922765</v>
      </c>
      <c r="U595" s="13"/>
      <c r="V595" s="15">
        <v>4.1772999999999998E-2</v>
      </c>
      <c r="W595" s="15">
        <v>0.25107400000000002</v>
      </c>
      <c r="X595" s="15">
        <v>0.59466600000000003</v>
      </c>
      <c r="Y595" s="15"/>
      <c r="Z595" s="15">
        <v>0.30246299999999998</v>
      </c>
      <c r="AA595" s="15">
        <v>0.76985499999999996</v>
      </c>
      <c r="AB595" s="15">
        <v>0.29580800000000002</v>
      </c>
      <c r="AC595" s="15"/>
      <c r="AD595" s="15">
        <v>0.74504000000000004</v>
      </c>
      <c r="AE595" s="15">
        <v>0.316388</v>
      </c>
      <c r="AF595" s="15">
        <v>0.115983</v>
      </c>
    </row>
    <row r="596" spans="16:32" x14ac:dyDescent="0.25">
      <c r="P596">
        <v>594</v>
      </c>
      <c r="Q596" s="10">
        <v>40322</v>
      </c>
      <c r="R596">
        <v>-184.43889999999999</v>
      </c>
      <c r="S596" s="1">
        <f t="shared" si="19"/>
        <v>16.873226923076921</v>
      </c>
      <c r="T596" s="1">
        <f t="shared" si="18"/>
        <v>0.56791296295075067</v>
      </c>
      <c r="V596" s="1">
        <v>5.9954E-2</v>
      </c>
      <c r="W596" s="1">
        <v>0.36138500000000001</v>
      </c>
      <c r="X596" s="1">
        <v>0.56185700000000005</v>
      </c>
      <c r="Y596" s="1"/>
      <c r="Z596" s="1">
        <v>0.48898900000000001</v>
      </c>
      <c r="AA596" s="1">
        <v>0.59609400000000001</v>
      </c>
      <c r="AB596" s="1">
        <v>0.10949</v>
      </c>
      <c r="AC596" s="1"/>
      <c r="AD596" s="1">
        <v>0.78765099999999999</v>
      </c>
      <c r="AE596" s="1">
        <v>0.27956300000000001</v>
      </c>
      <c r="AF596" s="1">
        <v>9.7939999999999999E-2</v>
      </c>
    </row>
    <row r="597" spans="16:32" x14ac:dyDescent="0.25">
      <c r="P597" s="13">
        <v>595</v>
      </c>
      <c r="Q597" s="14">
        <v>40323</v>
      </c>
      <c r="R597" s="13">
        <v>-151.6311</v>
      </c>
      <c r="S597" s="15">
        <f t="shared" si="19"/>
        <v>14.684880769230766</v>
      </c>
      <c r="T597" s="15">
        <f t="shared" si="18"/>
        <v>0.5591050999410786</v>
      </c>
      <c r="U597" s="13"/>
      <c r="V597" s="15">
        <v>8.7457999999999994E-2</v>
      </c>
      <c r="W597" s="15">
        <v>0.48974000000000001</v>
      </c>
      <c r="X597" s="15">
        <v>0.52238499999999999</v>
      </c>
      <c r="Y597" s="15"/>
      <c r="Z597" s="15">
        <v>0.46541100000000002</v>
      </c>
      <c r="AA597" s="15">
        <v>0.64303200000000005</v>
      </c>
      <c r="AB597" s="15">
        <v>0.130604</v>
      </c>
      <c r="AC597" s="15"/>
      <c r="AD597" s="15">
        <v>0.742201</v>
      </c>
      <c r="AE597" s="15">
        <v>0.28142899999999998</v>
      </c>
      <c r="AF597" s="15">
        <v>0.10877000000000001</v>
      </c>
    </row>
    <row r="598" spans="16:32" x14ac:dyDescent="0.25">
      <c r="P598">
        <v>596</v>
      </c>
      <c r="Q598" s="10">
        <v>40324</v>
      </c>
      <c r="R598">
        <v>-98.8249</v>
      </c>
      <c r="S598" s="1">
        <f t="shared" si="19"/>
        <v>42.806999999999995</v>
      </c>
      <c r="T598" s="1">
        <f t="shared" si="18"/>
        <v>0.67229367081271074</v>
      </c>
      <c r="V598" s="1">
        <v>0.15206900000000001</v>
      </c>
      <c r="W598" s="1">
        <v>0.65979600000000005</v>
      </c>
      <c r="X598" s="1">
        <v>0.44880399999999998</v>
      </c>
      <c r="Y598" s="1"/>
      <c r="Z598" s="1">
        <v>0.50923399999999996</v>
      </c>
      <c r="AA598" s="1">
        <v>0.54792700000000005</v>
      </c>
      <c r="AB598" s="1">
        <v>9.2683000000000001E-2</v>
      </c>
      <c r="AC598" s="1"/>
      <c r="AD598" s="1">
        <v>0.72647300000000004</v>
      </c>
      <c r="AE598" s="1">
        <v>0.27278999999999998</v>
      </c>
      <c r="AF598" s="1">
        <v>0.113676</v>
      </c>
    </row>
    <row r="599" spans="16:32" x14ac:dyDescent="0.25">
      <c r="P599" s="13">
        <v>597</v>
      </c>
      <c r="Q599" s="14">
        <v>40325</v>
      </c>
      <c r="R599" s="13">
        <v>-13.219900000000001</v>
      </c>
      <c r="S599" s="15">
        <f t="shared" si="19"/>
        <v>69.205600000000004</v>
      </c>
      <c r="T599" s="15">
        <f t="shared" si="18"/>
        <v>0.77854525813058939</v>
      </c>
      <c r="U599" s="13"/>
      <c r="V599" s="15">
        <v>0.29118899999999998</v>
      </c>
      <c r="W599" s="15">
        <v>0.76189399999999996</v>
      </c>
      <c r="X599" s="15">
        <v>0.31176100000000001</v>
      </c>
      <c r="Y599" s="15"/>
      <c r="Z599" s="15">
        <v>0.59895799999999999</v>
      </c>
      <c r="AA599" s="15">
        <v>0.276119</v>
      </c>
      <c r="AB599" s="15">
        <v>3.7177000000000002E-2</v>
      </c>
      <c r="AC599" s="15"/>
      <c r="AD599" s="15">
        <v>0.81043699999999996</v>
      </c>
      <c r="AE599" s="15">
        <v>0.292217</v>
      </c>
      <c r="AF599" s="15">
        <v>9.2044000000000001E-2</v>
      </c>
    </row>
    <row r="600" spans="16:32" x14ac:dyDescent="0.25">
      <c r="P600">
        <v>598</v>
      </c>
      <c r="Q600" s="10">
        <v>40326</v>
      </c>
      <c r="R600">
        <v>14.0641</v>
      </c>
      <c r="S600" s="1">
        <f t="shared" si="19"/>
        <v>56.444500000000005</v>
      </c>
      <c r="T600" s="1">
        <f t="shared" si="18"/>
        <v>0.72718317336389038</v>
      </c>
      <c r="V600" s="1">
        <v>0.33537600000000001</v>
      </c>
      <c r="W600" s="1">
        <v>0.756637</v>
      </c>
      <c r="X600" s="1">
        <v>0.26756600000000003</v>
      </c>
      <c r="Y600" s="1"/>
      <c r="Z600" s="1">
        <v>0.55818999999999996</v>
      </c>
      <c r="AA600" s="1">
        <v>0.40531</v>
      </c>
      <c r="AB600" s="1">
        <v>5.8292999999999998E-2</v>
      </c>
      <c r="AC600" s="1"/>
      <c r="AD600" s="1">
        <v>0.79676199999999997</v>
      </c>
      <c r="AE600" s="1">
        <v>0.31001899999999999</v>
      </c>
      <c r="AF600" s="1">
        <v>9.5311999999999994E-2</v>
      </c>
    </row>
    <row r="601" spans="16:32" x14ac:dyDescent="0.25">
      <c r="P601" s="13">
        <v>599</v>
      </c>
      <c r="Q601" s="14">
        <v>40329</v>
      </c>
      <c r="R601" s="13">
        <v>43.251300000000001</v>
      </c>
      <c r="S601" s="15">
        <f t="shared" si="19"/>
        <v>13.105015384615383</v>
      </c>
      <c r="T601" s="15">
        <f t="shared" si="18"/>
        <v>0.55274630800271995</v>
      </c>
      <c r="U601" s="13"/>
      <c r="V601" s="15">
        <v>0.37923000000000001</v>
      </c>
      <c r="W601" s="15">
        <v>0.73307100000000003</v>
      </c>
      <c r="X601" s="15">
        <v>0.22250800000000001</v>
      </c>
      <c r="Y601" s="15"/>
      <c r="Z601" s="15">
        <v>0.44922699999999999</v>
      </c>
      <c r="AA601" s="15">
        <v>0.66979699999999998</v>
      </c>
      <c r="AB601" s="15">
        <v>0.14587800000000001</v>
      </c>
      <c r="AC601" s="15"/>
      <c r="AD601" s="15">
        <v>0.70174400000000003</v>
      </c>
      <c r="AE601" s="15">
        <v>0.37315399999999999</v>
      </c>
      <c r="AF601" s="15">
        <v>0.1235</v>
      </c>
    </row>
    <row r="602" spans="16:32" x14ac:dyDescent="0.25">
      <c r="P602">
        <v>600</v>
      </c>
      <c r="Q602" s="10">
        <v>40330</v>
      </c>
      <c r="R602">
        <v>47.481000000000002</v>
      </c>
      <c r="S602" s="1">
        <f t="shared" si="19"/>
        <v>8.671496153846153</v>
      </c>
      <c r="T602" s="1">
        <f t="shared" si="18"/>
        <v>0.53490185959736625</v>
      </c>
      <c r="V602" s="1">
        <v>0.38523600000000002</v>
      </c>
      <c r="W602" s="1">
        <v>0.72808099999999998</v>
      </c>
      <c r="X602" s="1">
        <v>0.21626000000000001</v>
      </c>
      <c r="Y602" s="1"/>
      <c r="Z602" s="1">
        <v>0.395094</v>
      </c>
      <c r="AA602" s="1">
        <v>0.73201300000000002</v>
      </c>
      <c r="AB602" s="1">
        <v>0.199965</v>
      </c>
      <c r="AC602" s="1"/>
      <c r="AD602" s="1">
        <v>0.60259700000000005</v>
      </c>
      <c r="AE602" s="1">
        <v>0.39615</v>
      </c>
      <c r="AF602" s="1">
        <v>0.164241</v>
      </c>
    </row>
    <row r="603" spans="16:32" x14ac:dyDescent="0.25">
      <c r="P603" s="13">
        <v>601</v>
      </c>
      <c r="Q603" s="14">
        <v>40331</v>
      </c>
      <c r="R603" s="13">
        <v>118.62479999999999</v>
      </c>
      <c r="S603" s="15">
        <f t="shared" si="19"/>
        <v>37.686749999999996</v>
      </c>
      <c r="T603" s="15">
        <f t="shared" si="18"/>
        <v>0.65168520331957214</v>
      </c>
      <c r="U603" s="13"/>
      <c r="V603" s="15">
        <v>0.47276299999999999</v>
      </c>
      <c r="W603" s="15">
        <v>0.58199699999999999</v>
      </c>
      <c r="X603" s="15">
        <v>0.12620700000000001</v>
      </c>
      <c r="Y603" s="15"/>
      <c r="Z603" s="15">
        <v>0.48914299999999999</v>
      </c>
      <c r="AA603" s="15">
        <v>0.59575500000000003</v>
      </c>
      <c r="AB603" s="15">
        <v>0.109357</v>
      </c>
      <c r="AC603" s="15"/>
      <c r="AD603" s="15">
        <v>0.71477900000000005</v>
      </c>
      <c r="AE603" s="15">
        <v>0.36504300000000001</v>
      </c>
      <c r="AF603" s="15">
        <v>0.138408</v>
      </c>
    </row>
    <row r="604" spans="16:32" x14ac:dyDescent="0.25">
      <c r="P604">
        <v>602</v>
      </c>
      <c r="Q604" s="10">
        <v>40333</v>
      </c>
      <c r="R604">
        <v>171.21979999999999</v>
      </c>
      <c r="S604" s="1">
        <f t="shared" si="19"/>
        <v>39.110728571428567</v>
      </c>
      <c r="T604" s="1">
        <f t="shared" si="18"/>
        <v>0.65741656723739095</v>
      </c>
      <c r="V604" s="1">
        <v>0.52382899999999999</v>
      </c>
      <c r="W604" s="1">
        <v>0.41508299999999998</v>
      </c>
      <c r="X604" s="1">
        <v>8.0384999999999998E-2</v>
      </c>
      <c r="Y604" s="1"/>
      <c r="Z604" s="1">
        <v>0.57605600000000001</v>
      </c>
      <c r="AA604" s="1">
        <v>0.34812900000000002</v>
      </c>
      <c r="AB604" s="1">
        <v>4.8187000000000001E-2</v>
      </c>
      <c r="AC604" s="1"/>
      <c r="AD604" s="1">
        <v>0.76469799999999999</v>
      </c>
      <c r="AE604" s="1">
        <v>0.37337799999999999</v>
      </c>
      <c r="AF604" s="1">
        <v>0.121335</v>
      </c>
    </row>
    <row r="605" spans="16:32" x14ac:dyDescent="0.25">
      <c r="P605" s="13">
        <v>603</v>
      </c>
      <c r="Q605" s="14">
        <v>40336</v>
      </c>
      <c r="R605" s="13">
        <v>175.2158</v>
      </c>
      <c r="S605" s="15">
        <f t="shared" si="19"/>
        <v>10.529815789473684</v>
      </c>
      <c r="T605" s="15">
        <f t="shared" si="18"/>
        <v>0.54238140059686646</v>
      </c>
      <c r="U605" s="13"/>
      <c r="V605" s="15">
        <v>0.527366</v>
      </c>
      <c r="W605" s="15">
        <v>0.40182600000000002</v>
      </c>
      <c r="X605" s="15">
        <v>7.7598E-2</v>
      </c>
      <c r="Y605" s="15"/>
      <c r="Z605" s="15">
        <v>0.449492</v>
      </c>
      <c r="AA605" s="15">
        <v>0.66939199999999999</v>
      </c>
      <c r="AB605" s="15">
        <v>0.145623</v>
      </c>
      <c r="AC605" s="15"/>
      <c r="AD605" s="15">
        <v>0.51411300000000004</v>
      </c>
      <c r="AE605" s="15">
        <v>0.36894300000000002</v>
      </c>
      <c r="AF605" s="15">
        <v>0.26094800000000001</v>
      </c>
    </row>
    <row r="606" spans="16:32" x14ac:dyDescent="0.25">
      <c r="P606">
        <v>604</v>
      </c>
      <c r="Q606" s="10">
        <v>40337</v>
      </c>
      <c r="R606">
        <v>183.8526</v>
      </c>
      <c r="S606" s="1">
        <f t="shared" si="19"/>
        <v>2.7367692307692315</v>
      </c>
      <c r="T606" s="1">
        <f t="shared" si="18"/>
        <v>0.51101520818876611</v>
      </c>
      <c r="V606" s="1">
        <v>0.53487700000000005</v>
      </c>
      <c r="W606" s="1">
        <v>0.37342500000000001</v>
      </c>
      <c r="X606" s="1">
        <v>7.1882000000000001E-2</v>
      </c>
      <c r="Y606" s="1"/>
      <c r="Z606" s="1">
        <v>0.34112900000000002</v>
      </c>
      <c r="AA606" s="1">
        <v>0.76236000000000004</v>
      </c>
      <c r="AB606" s="1">
        <v>0.25581999999999999</v>
      </c>
      <c r="AC606" s="1"/>
      <c r="AD606" s="1">
        <v>0.18160399999999999</v>
      </c>
      <c r="AE606" s="1">
        <v>0.36069400000000001</v>
      </c>
      <c r="AF606" s="1">
        <v>0.57581700000000002</v>
      </c>
    </row>
    <row r="607" spans="16:32" x14ac:dyDescent="0.25">
      <c r="P607" s="13">
        <v>605</v>
      </c>
      <c r="Q607" s="14">
        <v>40338</v>
      </c>
      <c r="R607" s="13">
        <v>166.7621</v>
      </c>
      <c r="S607" s="15">
        <f t="shared" si="19"/>
        <v>-4.2268499999999989</v>
      </c>
      <c r="T607" s="15">
        <f t="shared" si="18"/>
        <v>0.48298737350258819</v>
      </c>
      <c r="U607" s="13"/>
      <c r="V607" s="15">
        <v>0.51983500000000005</v>
      </c>
      <c r="W607" s="15">
        <v>0.42991099999999999</v>
      </c>
      <c r="X607" s="15">
        <v>8.3602999999999997E-2</v>
      </c>
      <c r="Y607" s="15"/>
      <c r="Z607" s="15">
        <v>0.28247899999999998</v>
      </c>
      <c r="AA607" s="15">
        <v>0.76969900000000002</v>
      </c>
      <c r="AB607" s="15">
        <v>0.31633899999999998</v>
      </c>
      <c r="AC607" s="15"/>
      <c r="AD607" s="15">
        <v>0.11529</v>
      </c>
      <c r="AE607" s="15">
        <v>0.35800799999999999</v>
      </c>
      <c r="AF607" s="15">
        <v>0.67955100000000002</v>
      </c>
    </row>
    <row r="608" spans="16:32" x14ac:dyDescent="0.25">
      <c r="P608">
        <v>606</v>
      </c>
      <c r="Q608" s="10">
        <v>40339</v>
      </c>
      <c r="R608">
        <v>183.96969999999999</v>
      </c>
      <c r="S608" s="1">
        <f t="shared" si="19"/>
        <v>5.8549999999996771E-2</v>
      </c>
      <c r="T608" s="1">
        <f t="shared" si="18"/>
        <v>0.50023565758932143</v>
      </c>
      <c r="V608" s="1">
        <v>0.53497799999999995</v>
      </c>
      <c r="W608" s="1">
        <v>0.37304300000000001</v>
      </c>
      <c r="X608" s="1">
        <v>7.1807999999999997E-2</v>
      </c>
      <c r="Y608" s="1"/>
      <c r="Z608" s="1">
        <v>0.30665700000000001</v>
      </c>
      <c r="AA608" s="1">
        <v>0.76954599999999995</v>
      </c>
      <c r="AB608" s="1">
        <v>0.291487</v>
      </c>
      <c r="AC608" s="1"/>
      <c r="AD608" s="1">
        <v>0.12919</v>
      </c>
      <c r="AE608" s="1">
        <v>0.35755199999999998</v>
      </c>
      <c r="AF608" s="1">
        <v>0.65817300000000001</v>
      </c>
    </row>
    <row r="609" spans="16:32" x14ac:dyDescent="0.25">
      <c r="P609" s="13">
        <v>607</v>
      </c>
      <c r="Q609" s="14">
        <v>40340</v>
      </c>
      <c r="R609" s="13">
        <v>198.53579999999999</v>
      </c>
      <c r="S609" s="15">
        <f t="shared" si="19"/>
        <v>15.886849999999995</v>
      </c>
      <c r="T609" s="15">
        <f t="shared" si="18"/>
        <v>0.56394289962274657</v>
      </c>
      <c r="U609" s="13"/>
      <c r="V609" s="15">
        <v>0.54726900000000001</v>
      </c>
      <c r="W609" s="15">
        <v>0.32659500000000002</v>
      </c>
      <c r="X609" s="15">
        <v>6.3079999999999997E-2</v>
      </c>
      <c r="Y609" s="15"/>
      <c r="Z609" s="15">
        <v>0.39100000000000001</v>
      </c>
      <c r="AA609" s="15">
        <v>0.73527500000000001</v>
      </c>
      <c r="AB609" s="15">
        <v>0.20417099999999999</v>
      </c>
      <c r="AC609" s="15"/>
      <c r="AD609" s="15">
        <v>0.27322600000000002</v>
      </c>
      <c r="AE609" s="15">
        <v>0.36347000000000002</v>
      </c>
      <c r="AF609" s="15">
        <v>0.46570499999999998</v>
      </c>
    </row>
    <row r="610" spans="16:32" x14ac:dyDescent="0.25">
      <c r="P610">
        <v>608</v>
      </c>
      <c r="Q610" s="10">
        <v>40343</v>
      </c>
      <c r="R610">
        <v>238.5086</v>
      </c>
      <c r="S610" s="1">
        <f t="shared" si="19"/>
        <v>13.563080769230771</v>
      </c>
      <c r="T610" s="1">
        <f t="shared" si="18"/>
        <v>0.55458997297778523</v>
      </c>
      <c r="V610" s="1">
        <v>0.57909699999999997</v>
      </c>
      <c r="W610" s="1">
        <v>0.215839</v>
      </c>
      <c r="X610" s="1">
        <v>4.4230999999999999E-2</v>
      </c>
      <c r="Y610" s="1"/>
      <c r="Z610" s="1">
        <v>0.44492599999999999</v>
      </c>
      <c r="AA610" s="1">
        <v>0.67621100000000001</v>
      </c>
      <c r="AB610" s="1">
        <v>0.15002599999999999</v>
      </c>
      <c r="AC610" s="1"/>
      <c r="AD610" s="1">
        <v>0.35094199999999998</v>
      </c>
      <c r="AE610" s="1">
        <v>0.36607299999999998</v>
      </c>
      <c r="AF610" s="1">
        <v>0.39404499999999998</v>
      </c>
    </row>
    <row r="611" spans="16:32" x14ac:dyDescent="0.25">
      <c r="P611" s="13">
        <v>609</v>
      </c>
      <c r="Q611" s="14">
        <v>40344</v>
      </c>
      <c r="R611" s="13">
        <v>237.68690000000001</v>
      </c>
      <c r="S611" s="15">
        <f t="shared" si="19"/>
        <v>10.603888461538462</v>
      </c>
      <c r="T611" s="15">
        <f t="shared" si="18"/>
        <v>0.54267953530794055</v>
      </c>
      <c r="U611" s="13"/>
      <c r="V611" s="15">
        <v>0.57846500000000001</v>
      </c>
      <c r="W611" s="15">
        <v>0.217809</v>
      </c>
      <c r="X611" s="15">
        <v>4.4552000000000001E-2</v>
      </c>
      <c r="Y611" s="15"/>
      <c r="Z611" s="15">
        <v>0.40913699999999997</v>
      </c>
      <c r="AA611" s="15">
        <v>0.71943000000000001</v>
      </c>
      <c r="AB611" s="15">
        <v>0.18562400000000001</v>
      </c>
      <c r="AC611" s="15"/>
      <c r="AD611" s="15">
        <v>0.25270900000000002</v>
      </c>
      <c r="AE611" s="15">
        <v>0.36247000000000001</v>
      </c>
      <c r="AF611" s="15">
        <v>0.493288</v>
      </c>
    </row>
    <row r="612" spans="16:32" x14ac:dyDescent="0.25">
      <c r="P612">
        <v>610</v>
      </c>
      <c r="Q612" s="10">
        <v>40345</v>
      </c>
      <c r="R612">
        <v>238.3895</v>
      </c>
      <c r="S612" s="1">
        <f t="shared" si="19"/>
        <v>-5.9550000000001546E-2</v>
      </c>
      <c r="T612" s="1">
        <f t="shared" si="18"/>
        <v>0.49976031751589933</v>
      </c>
      <c r="V612" s="1">
        <v>0.57900499999999999</v>
      </c>
      <c r="W612" s="1">
        <v>0.21612400000000001</v>
      </c>
      <c r="X612" s="1">
        <v>4.4276999999999997E-2</v>
      </c>
      <c r="Y612" s="1"/>
      <c r="Z612" s="1">
        <v>0.30599599999999999</v>
      </c>
      <c r="AA612" s="1">
        <v>0.76960300000000004</v>
      </c>
      <c r="AB612" s="1">
        <v>0.29216799999999998</v>
      </c>
      <c r="AC612" s="1"/>
      <c r="AD612" s="1">
        <v>9.7525000000000001E-2</v>
      </c>
      <c r="AE612" s="1">
        <v>0.35317999999999999</v>
      </c>
      <c r="AF612" s="1">
        <v>0.72311300000000001</v>
      </c>
    </row>
    <row r="613" spans="16:32" x14ac:dyDescent="0.25">
      <c r="P613" s="13">
        <v>611</v>
      </c>
      <c r="Q613" s="14">
        <v>40346</v>
      </c>
      <c r="R613" s="13">
        <v>219.91159999999999</v>
      </c>
      <c r="S613" s="15">
        <f t="shared" si="19"/>
        <v>-8.8876500000000078</v>
      </c>
      <c r="T613" s="15">
        <f t="shared" si="18"/>
        <v>0.46422814391574763</v>
      </c>
      <c r="U613" s="13"/>
      <c r="V613" s="15">
        <v>0.56458799999999998</v>
      </c>
      <c r="W613" s="15">
        <v>0.26373799999999997</v>
      </c>
      <c r="X613" s="15">
        <v>5.2146999999999999E-2</v>
      </c>
      <c r="Y613" s="15"/>
      <c r="Z613" s="15">
        <v>0.25594800000000001</v>
      </c>
      <c r="AA613" s="15">
        <v>0.765316</v>
      </c>
      <c r="AB613" s="15">
        <v>0.34345999999999999</v>
      </c>
      <c r="AC613" s="15"/>
      <c r="AD613" s="15">
        <v>7.5702000000000005E-2</v>
      </c>
      <c r="AE613" s="15">
        <v>0.35076000000000002</v>
      </c>
      <c r="AF613" s="15">
        <v>0.76772300000000004</v>
      </c>
    </row>
    <row r="614" spans="16:32" x14ac:dyDescent="0.25">
      <c r="P614">
        <v>612</v>
      </c>
      <c r="Q614" s="10">
        <v>40347</v>
      </c>
      <c r="R614">
        <v>197.8493</v>
      </c>
      <c r="S614" s="1">
        <f t="shared" si="19"/>
        <v>-20.270099999999999</v>
      </c>
      <c r="T614" s="1">
        <f t="shared" si="18"/>
        <v>0.41841498033637659</v>
      </c>
      <c r="V614" s="1">
        <v>0.54669900000000005</v>
      </c>
      <c r="W614" s="1">
        <v>0.32872899999999999</v>
      </c>
      <c r="X614" s="1">
        <v>6.3466999999999996E-2</v>
      </c>
      <c r="Y614" s="1"/>
      <c r="Z614" s="1">
        <v>0.19235099999999999</v>
      </c>
      <c r="AA614" s="1">
        <v>0.73257499999999998</v>
      </c>
      <c r="AB614" s="1">
        <v>0.40848600000000002</v>
      </c>
      <c r="AC614" s="1"/>
      <c r="AD614" s="1">
        <v>6.0184000000000001E-2</v>
      </c>
      <c r="AE614" s="1">
        <v>0.34792200000000001</v>
      </c>
      <c r="AF614" s="1">
        <v>0.802979</v>
      </c>
    </row>
    <row r="615" spans="16:32" x14ac:dyDescent="0.25">
      <c r="P615" s="13">
        <v>613</v>
      </c>
      <c r="Q615" s="14">
        <v>40350</v>
      </c>
      <c r="R615" s="13">
        <v>234.99940000000001</v>
      </c>
      <c r="S615" s="15">
        <f t="shared" si="19"/>
        <v>5.7592000000000034</v>
      </c>
      <c r="T615" s="15">
        <f t="shared" si="18"/>
        <v>0.52318017401230088</v>
      </c>
      <c r="U615" s="13"/>
      <c r="V615" s="15">
        <v>0.57639300000000004</v>
      </c>
      <c r="W615" s="15">
        <v>0.22434699999999999</v>
      </c>
      <c r="X615" s="15">
        <v>4.5621000000000002E-2</v>
      </c>
      <c r="Y615" s="15"/>
      <c r="Z615" s="15">
        <v>0.34773599999999999</v>
      </c>
      <c r="AA615" s="15">
        <v>0.75998500000000002</v>
      </c>
      <c r="AB615" s="15">
        <v>0.24896299999999999</v>
      </c>
      <c r="AC615" s="15"/>
      <c r="AD615" s="15">
        <v>0.14016999999999999</v>
      </c>
      <c r="AE615" s="15">
        <v>0.35666999999999999</v>
      </c>
      <c r="AF615" s="15">
        <v>0.64617899999999995</v>
      </c>
    </row>
    <row r="616" spans="16:32" x14ac:dyDescent="0.25">
      <c r="P616">
        <v>614</v>
      </c>
      <c r="Q616" s="10">
        <v>40351</v>
      </c>
      <c r="R616">
        <v>250.95949999999999</v>
      </c>
      <c r="S616" s="1">
        <f t="shared" si="19"/>
        <v>13.071199999999996</v>
      </c>
      <c r="T616" s="1">
        <f t="shared" si="18"/>
        <v>0.55261020463772526</v>
      </c>
      <c r="V616" s="1">
        <v>0.58857599999999999</v>
      </c>
      <c r="W616" s="1">
        <v>0.187698</v>
      </c>
      <c r="X616" s="1">
        <v>3.9654000000000002E-2</v>
      </c>
      <c r="Y616" s="1"/>
      <c r="Z616" s="1">
        <v>0.441718</v>
      </c>
      <c r="AA616" s="1">
        <v>0.68081199999999997</v>
      </c>
      <c r="AB616" s="1">
        <v>0.153141</v>
      </c>
      <c r="AC616" s="1"/>
      <c r="AD616" s="1">
        <v>0.31859799999999999</v>
      </c>
      <c r="AE616" s="1">
        <v>0.365226</v>
      </c>
      <c r="AF616" s="1">
        <v>0.42508400000000002</v>
      </c>
    </row>
    <row r="617" spans="16:32" x14ac:dyDescent="0.25">
      <c r="P617" s="13">
        <v>615</v>
      </c>
      <c r="Q617" s="14">
        <v>40352</v>
      </c>
      <c r="R617" s="13">
        <v>215.32759999999999</v>
      </c>
      <c r="S617" s="15">
        <f t="shared" si="19"/>
        <v>-9.8359000000000094</v>
      </c>
      <c r="T617" s="15">
        <f t="shared" si="18"/>
        <v>0.46041153744138241</v>
      </c>
      <c r="U617" s="13"/>
      <c r="V617" s="15">
        <v>0.56093800000000005</v>
      </c>
      <c r="W617" s="15">
        <v>0.27656999999999998</v>
      </c>
      <c r="X617" s="15">
        <v>5.4316999999999997E-2</v>
      </c>
      <c r="Y617" s="15"/>
      <c r="Z617" s="15">
        <v>0.25054900000000002</v>
      </c>
      <c r="AA617" s="15">
        <v>0.76382099999999997</v>
      </c>
      <c r="AB617" s="15">
        <v>0.348966</v>
      </c>
      <c r="AC617" s="15"/>
      <c r="AD617" s="15">
        <v>7.4532000000000001E-2</v>
      </c>
      <c r="AE617" s="15">
        <v>0.35063899999999998</v>
      </c>
      <c r="AF617" s="15">
        <v>0.77002800000000005</v>
      </c>
    </row>
    <row r="618" spans="16:32" x14ac:dyDescent="0.25">
      <c r="P618">
        <v>616</v>
      </c>
      <c r="Q618" s="10">
        <v>40353</v>
      </c>
      <c r="R618">
        <v>160.9821</v>
      </c>
      <c r="S618" s="1">
        <f t="shared" si="19"/>
        <v>-44.988699999999994</v>
      </c>
      <c r="T618" s="1">
        <f t="shared" si="18"/>
        <v>0.31892521624753428</v>
      </c>
      <c r="V618" s="1">
        <v>0.51457600000000003</v>
      </c>
      <c r="W618" s="1">
        <v>0.44913399999999998</v>
      </c>
      <c r="X618" s="1">
        <v>8.7948999999999999E-2</v>
      </c>
      <c r="Y618" s="1"/>
      <c r="Z618" s="1">
        <v>8.2959000000000005E-2</v>
      </c>
      <c r="AA618" s="1">
        <v>0.52842599999999995</v>
      </c>
      <c r="AB618" s="1">
        <v>0.532802</v>
      </c>
      <c r="AC618" s="1"/>
      <c r="AD618" s="1">
        <v>4.8589E-2</v>
      </c>
      <c r="AE618" s="1">
        <v>0.34024599999999999</v>
      </c>
      <c r="AF618" s="1">
        <v>0.83384499999999995</v>
      </c>
    </row>
    <row r="619" spans="16:32" x14ac:dyDescent="0.25">
      <c r="P619" s="13">
        <v>617</v>
      </c>
      <c r="Q619" s="14">
        <v>40354</v>
      </c>
      <c r="R619" s="13">
        <v>101.6657</v>
      </c>
      <c r="S619" s="15">
        <f t="shared" si="19"/>
        <v>-56.830949999999994</v>
      </c>
      <c r="T619" s="15">
        <f t="shared" si="18"/>
        <v>0.27126140604869242</v>
      </c>
      <c r="U619" s="13"/>
      <c r="V619" s="15">
        <v>0.454092</v>
      </c>
      <c r="W619" s="15">
        <v>0.62724500000000005</v>
      </c>
      <c r="X619" s="15">
        <v>0.144815</v>
      </c>
      <c r="Y619" s="15"/>
      <c r="Z619" s="15">
        <v>5.1487999999999999E-2</v>
      </c>
      <c r="AA619" s="15">
        <v>0.380359</v>
      </c>
      <c r="AB619" s="15">
        <v>0.58108499999999996</v>
      </c>
      <c r="AC619" s="15"/>
      <c r="AD619" s="15">
        <v>4.6801000000000002E-2</v>
      </c>
      <c r="AE619" s="15">
        <v>0.33144600000000002</v>
      </c>
      <c r="AF619" s="15">
        <v>0.83789999999999998</v>
      </c>
    </row>
    <row r="620" spans="16:32" x14ac:dyDescent="0.25">
      <c r="P620">
        <v>618</v>
      </c>
      <c r="Q620" s="10">
        <v>40357</v>
      </c>
      <c r="R620">
        <v>27.9726</v>
      </c>
      <c r="S620" s="1">
        <f t="shared" si="19"/>
        <v>-31.247449999999997</v>
      </c>
      <c r="T620" s="1">
        <f t="shared" si="18"/>
        <v>0.37423230163205456</v>
      </c>
      <c r="V620" s="1">
        <v>0.35677999999999999</v>
      </c>
      <c r="W620" s="1">
        <v>0.74774700000000005</v>
      </c>
      <c r="X620" s="1">
        <v>0.24571299999999999</v>
      </c>
      <c r="Y620" s="1"/>
      <c r="Z620" s="1">
        <v>3.4678E-2</v>
      </c>
      <c r="AA620" s="1">
        <v>0.26755099999999998</v>
      </c>
      <c r="AB620" s="1">
        <v>0.61491499999999999</v>
      </c>
      <c r="AC620" s="1"/>
      <c r="AD620" s="1">
        <v>4.6351000000000003E-2</v>
      </c>
      <c r="AE620" s="1">
        <v>0.315888</v>
      </c>
      <c r="AF620" s="1">
        <v>0.838063</v>
      </c>
    </row>
    <row r="621" spans="16:32" x14ac:dyDescent="0.25">
      <c r="P621" s="13">
        <v>619</v>
      </c>
      <c r="Q621" s="14">
        <v>40358</v>
      </c>
      <c r="R621" s="13">
        <v>-87.781899999999993</v>
      </c>
      <c r="S621" s="15">
        <f t="shared" si="19"/>
        <v>-42.100930769230764</v>
      </c>
      <c r="T621" s="15">
        <f t="shared" si="18"/>
        <v>0.33054818354795779</v>
      </c>
      <c r="U621" s="13"/>
      <c r="V621" s="15">
        <v>0.168465</v>
      </c>
      <c r="W621" s="15">
        <v>0.68482200000000004</v>
      </c>
      <c r="X621" s="15">
        <v>0.43203900000000001</v>
      </c>
      <c r="Y621" s="15"/>
      <c r="Z621" s="15">
        <v>1.2591E-2</v>
      </c>
      <c r="AA621" s="15">
        <v>8.6305999999999994E-2</v>
      </c>
      <c r="AB621" s="15">
        <v>0.68824099999999999</v>
      </c>
      <c r="AC621" s="15"/>
      <c r="AD621" s="15">
        <v>5.1572E-2</v>
      </c>
      <c r="AE621" s="15">
        <v>0.302456</v>
      </c>
      <c r="AF621" s="15">
        <v>0.82608300000000001</v>
      </c>
    </row>
    <row r="622" spans="16:32" x14ac:dyDescent="0.25">
      <c r="P622">
        <v>620</v>
      </c>
      <c r="Q622" s="10">
        <v>40359</v>
      </c>
      <c r="R622">
        <v>-208.30549999999999</v>
      </c>
      <c r="S622" s="1">
        <f t="shared" si="19"/>
        <v>-118.13905</v>
      </c>
      <c r="T622" s="1">
        <f t="shared" si="18"/>
        <v>2.4502754436742158E-2</v>
      </c>
      <c r="V622" s="1">
        <v>4.5411E-2</v>
      </c>
      <c r="W622" s="1">
        <v>0.27471099999999998</v>
      </c>
      <c r="X622" s="1">
        <v>0.58742399999999995</v>
      </c>
      <c r="Y622" s="1"/>
      <c r="Z622" s="1">
        <v>7.1139999999999997E-3</v>
      </c>
      <c r="AA622" s="1">
        <v>4.3579E-2</v>
      </c>
      <c r="AB622" s="1">
        <v>0.72713300000000003</v>
      </c>
      <c r="AC622" s="1"/>
      <c r="AD622" s="1">
        <v>6.3362000000000002E-2</v>
      </c>
      <c r="AE622" s="1">
        <v>0.32773000000000002</v>
      </c>
      <c r="AF622" s="1">
        <v>0.79961499999999996</v>
      </c>
    </row>
    <row r="623" spans="16:32" x14ac:dyDescent="0.25">
      <c r="P623" s="13">
        <v>621</v>
      </c>
      <c r="Q623" s="14">
        <v>40360</v>
      </c>
      <c r="R623" s="13">
        <v>-179.84440000000001</v>
      </c>
      <c r="S623" s="15">
        <f t="shared" si="19"/>
        <v>-46.031250000000007</v>
      </c>
      <c r="T623" s="15">
        <f t="shared" si="18"/>
        <v>0.31472906219549152</v>
      </c>
      <c r="U623" s="13"/>
      <c r="V623" s="15">
        <v>6.3251000000000002E-2</v>
      </c>
      <c r="W623" s="15">
        <v>0.37918000000000002</v>
      </c>
      <c r="X623" s="15">
        <v>0.55663099999999999</v>
      </c>
      <c r="Y623" s="15"/>
      <c r="Z623" s="15">
        <v>7.9636999999999999E-2</v>
      </c>
      <c r="AA623" s="15">
        <v>0.51594700000000004</v>
      </c>
      <c r="AB623" s="15">
        <v>0.53736200000000001</v>
      </c>
      <c r="AC623" s="15"/>
      <c r="AD623" s="15">
        <v>0.17997299999999999</v>
      </c>
      <c r="AE623" s="15">
        <v>0.29901800000000001</v>
      </c>
      <c r="AF623" s="15">
        <v>0.57499299999999998</v>
      </c>
    </row>
    <row r="624" spans="16:32" x14ac:dyDescent="0.25">
      <c r="P624">
        <v>622</v>
      </c>
      <c r="Q624" s="10">
        <v>40361</v>
      </c>
      <c r="R624">
        <v>-131.07550000000001</v>
      </c>
      <c r="S624" s="1">
        <f t="shared" si="19"/>
        <v>38.614999999999995</v>
      </c>
      <c r="T624" s="1">
        <f t="shared" si="18"/>
        <v>0.65542131189835362</v>
      </c>
      <c r="V624" s="1">
        <v>0.109652</v>
      </c>
      <c r="W624" s="1">
        <v>0.56470500000000001</v>
      </c>
      <c r="X624" s="1">
        <v>0.495143</v>
      </c>
      <c r="Y624" s="1"/>
      <c r="Z624" s="1">
        <v>0.49286200000000002</v>
      </c>
      <c r="AA624" s="1">
        <v>0.58744399999999997</v>
      </c>
      <c r="AB624" s="1">
        <v>0.106172</v>
      </c>
      <c r="AC624" s="1"/>
      <c r="AD624" s="1">
        <v>0.73516800000000004</v>
      </c>
      <c r="AE624" s="1">
        <v>0.27218700000000001</v>
      </c>
      <c r="AF624" s="1">
        <v>0.11163099999999999</v>
      </c>
    </row>
    <row r="625" spans="16:32" x14ac:dyDescent="0.25">
      <c r="P625" s="13">
        <v>623</v>
      </c>
      <c r="Q625" s="14">
        <v>40364</v>
      </c>
      <c r="R625" s="13">
        <v>-104.9404</v>
      </c>
      <c r="S625" s="15">
        <f t="shared" si="19"/>
        <v>16.415007692307693</v>
      </c>
      <c r="T625" s="15">
        <f t="shared" si="18"/>
        <v>0.566068678761104</v>
      </c>
      <c r="U625" s="13"/>
      <c r="V625" s="15">
        <v>0.14336599999999999</v>
      </c>
      <c r="W625" s="15">
        <v>0.64424800000000004</v>
      </c>
      <c r="X625" s="15">
        <v>0.457903</v>
      </c>
      <c r="Y625" s="15"/>
      <c r="Z625" s="15">
        <v>0.48819800000000002</v>
      </c>
      <c r="AA625" s="15">
        <v>0.59782900000000005</v>
      </c>
      <c r="AB625" s="15">
        <v>0.11017299999999999</v>
      </c>
      <c r="AC625" s="15"/>
      <c r="AD625" s="15">
        <v>0.71401999999999999</v>
      </c>
      <c r="AE625" s="15">
        <v>0.283271</v>
      </c>
      <c r="AF625" s="15">
        <v>0.11472499999999999</v>
      </c>
    </row>
    <row r="626" spans="16:32" x14ac:dyDescent="0.25">
      <c r="P626">
        <v>624</v>
      </c>
      <c r="Q626" s="10">
        <v>40365</v>
      </c>
      <c r="R626">
        <v>-41.952300000000001</v>
      </c>
      <c r="S626" s="1">
        <f t="shared" si="19"/>
        <v>19.149469230769231</v>
      </c>
      <c r="T626" s="1">
        <f t="shared" si="18"/>
        <v>0.57707459873114886</v>
      </c>
      <c r="V626" s="1">
        <v>0.24291299999999999</v>
      </c>
      <c r="W626" s="1">
        <v>0.74936999999999998</v>
      </c>
      <c r="X626" s="1">
        <v>0.35894799999999999</v>
      </c>
      <c r="Y626" s="1"/>
      <c r="Z626" s="1">
        <v>0.51588999999999996</v>
      </c>
      <c r="AA626" s="1">
        <v>0.53053099999999997</v>
      </c>
      <c r="AB626" s="1">
        <v>8.7462999999999999E-2</v>
      </c>
      <c r="AC626" s="1"/>
      <c r="AD626" s="1">
        <v>0.73972599999999999</v>
      </c>
      <c r="AE626" s="1">
        <v>0.29637999999999998</v>
      </c>
      <c r="AF626" s="1">
        <v>0.108281</v>
      </c>
    </row>
    <row r="627" spans="16:32" x14ac:dyDescent="0.25">
      <c r="P627" s="13">
        <v>625</v>
      </c>
      <c r="Q627" s="14">
        <v>40366</v>
      </c>
      <c r="R627" s="13">
        <v>50.1982</v>
      </c>
      <c r="S627" s="15">
        <f t="shared" si="19"/>
        <v>77.569299999999998</v>
      </c>
      <c r="T627" s="15">
        <f t="shared" si="18"/>
        <v>0.812208270595286</v>
      </c>
      <c r="U627" s="13"/>
      <c r="V627" s="15">
        <v>0.389046</v>
      </c>
      <c r="W627" s="15">
        <v>0.72465999999999997</v>
      </c>
      <c r="X627" s="15">
        <v>0.21229000000000001</v>
      </c>
      <c r="Y627" s="15"/>
      <c r="Z627" s="15">
        <v>0.623475</v>
      </c>
      <c r="AA627" s="15">
        <v>0.20585800000000001</v>
      </c>
      <c r="AB627" s="15">
        <v>2.7682999999999999E-2</v>
      </c>
      <c r="AC627" s="15"/>
      <c r="AD627" s="15">
        <v>0.83788899999999999</v>
      </c>
      <c r="AE627" s="15">
        <v>0.33307300000000001</v>
      </c>
      <c r="AF627" s="15">
        <v>8.2518999999999995E-2</v>
      </c>
    </row>
    <row r="628" spans="16:32" x14ac:dyDescent="0.25">
      <c r="P628">
        <v>626</v>
      </c>
      <c r="Q628" s="10">
        <v>40367</v>
      </c>
      <c r="R628">
        <v>102.7186</v>
      </c>
      <c r="S628" s="1">
        <f t="shared" si="19"/>
        <v>72.335450000000009</v>
      </c>
      <c r="T628" s="1">
        <f t="shared" si="18"/>
        <v>0.79114257505523167</v>
      </c>
      <c r="V628" s="1">
        <v>0.45528800000000003</v>
      </c>
      <c r="W628" s="1">
        <v>0.62461199999999995</v>
      </c>
      <c r="X628" s="1">
        <v>0.14360500000000001</v>
      </c>
      <c r="Y628" s="1"/>
      <c r="Z628" s="1">
        <v>0.60832200000000003</v>
      </c>
      <c r="AA628" s="1">
        <v>0.248167</v>
      </c>
      <c r="AB628" s="1">
        <v>3.3281999999999999E-2</v>
      </c>
      <c r="AC628" s="1"/>
      <c r="AD628" s="1">
        <v>0.82935700000000001</v>
      </c>
      <c r="AE628" s="1">
        <v>0.35665200000000002</v>
      </c>
      <c r="AF628" s="1">
        <v>8.7763999999999995E-2</v>
      </c>
    </row>
    <row r="629" spans="16:32" x14ac:dyDescent="0.25">
      <c r="P629" s="13">
        <v>627</v>
      </c>
      <c r="Q629" s="14">
        <v>40371</v>
      </c>
      <c r="R629" s="13">
        <v>137.29490000000001</v>
      </c>
      <c r="S629" s="15">
        <f t="shared" si="19"/>
        <v>14.912121428571433</v>
      </c>
      <c r="T629" s="15">
        <f t="shared" si="18"/>
        <v>0.56001971968447817</v>
      </c>
      <c r="U629" s="13"/>
      <c r="V629" s="15">
        <v>0.49196600000000001</v>
      </c>
      <c r="W629" s="15">
        <v>0.52607099999999996</v>
      </c>
      <c r="X629" s="15">
        <v>0.107918</v>
      </c>
      <c r="Y629" s="15"/>
      <c r="Z629" s="15">
        <v>0.51205999999999996</v>
      </c>
      <c r="AA629" s="15">
        <v>0.540632</v>
      </c>
      <c r="AB629" s="15">
        <v>9.0447E-2</v>
      </c>
      <c r="AC629" s="15"/>
      <c r="AD629" s="15">
        <v>0.72905900000000001</v>
      </c>
      <c r="AE629" s="15">
        <v>0.36541299999999999</v>
      </c>
      <c r="AF629" s="15">
        <v>0.13523499999999999</v>
      </c>
    </row>
    <row r="630" spans="16:32" x14ac:dyDescent="0.25">
      <c r="P630">
        <v>628</v>
      </c>
      <c r="Q630" s="10">
        <v>40372</v>
      </c>
      <c r="R630">
        <v>192.39590000000001</v>
      </c>
      <c r="S630" s="1">
        <f t="shared" si="19"/>
        <v>15.280778571428575</v>
      </c>
      <c r="T630" s="1">
        <f t="shared" si="18"/>
        <v>0.56150352589407437</v>
      </c>
      <c r="V630" s="1">
        <v>0.54214099999999998</v>
      </c>
      <c r="W630" s="1">
        <v>0.34589399999999998</v>
      </c>
      <c r="X630" s="1">
        <v>6.6625000000000004E-2</v>
      </c>
      <c r="Y630" s="1"/>
      <c r="Z630" s="1">
        <v>0.51693100000000003</v>
      </c>
      <c r="AA630" s="1">
        <v>0.52774399999999999</v>
      </c>
      <c r="AB630" s="1">
        <v>8.6661000000000002E-2</v>
      </c>
      <c r="AC630" s="1"/>
      <c r="AD630" s="1">
        <v>0.65026099999999998</v>
      </c>
      <c r="AE630" s="1">
        <v>0.371834</v>
      </c>
      <c r="AF630" s="1">
        <v>0.18204300000000001</v>
      </c>
    </row>
    <row r="631" spans="16:32" x14ac:dyDescent="0.25">
      <c r="P631" s="13">
        <v>629</v>
      </c>
      <c r="Q631" s="14">
        <v>40373</v>
      </c>
      <c r="R631" s="13">
        <v>207.7567</v>
      </c>
      <c r="S631" s="15">
        <f t="shared" si="19"/>
        <v>35.230899999999991</v>
      </c>
      <c r="T631" s="15">
        <f t="shared" si="18"/>
        <v>0.64180066547610282</v>
      </c>
      <c r="U631" s="13"/>
      <c r="V631" s="15">
        <v>0.55483499999999997</v>
      </c>
      <c r="W631" s="15">
        <v>0.298572</v>
      </c>
      <c r="X631" s="15">
        <v>5.8104999999999997E-2</v>
      </c>
      <c r="Y631" s="15"/>
      <c r="Z631" s="15">
        <v>0.47913699999999998</v>
      </c>
      <c r="AA631" s="15">
        <v>0.61689400000000005</v>
      </c>
      <c r="AB631" s="15">
        <v>0.118129</v>
      </c>
      <c r="AC631" s="15"/>
      <c r="AD631" s="15">
        <v>0.524003</v>
      </c>
      <c r="AE631" s="15">
        <v>0.36989300000000003</v>
      </c>
      <c r="AF631" s="15">
        <v>0.25904500000000003</v>
      </c>
    </row>
    <row r="632" spans="16:32" x14ac:dyDescent="0.25">
      <c r="P632">
        <v>630</v>
      </c>
      <c r="Q632" s="10">
        <v>40374</v>
      </c>
      <c r="R632">
        <v>233.24539999999999</v>
      </c>
      <c r="S632" s="1">
        <f t="shared" si="19"/>
        <v>20.424749999999989</v>
      </c>
      <c r="T632" s="1">
        <f t="shared" si="18"/>
        <v>0.58220746964122483</v>
      </c>
      <c r="V632" s="1">
        <v>0.57503700000000002</v>
      </c>
      <c r="W632" s="1">
        <v>0.22869400000000001</v>
      </c>
      <c r="X632" s="1">
        <v>4.6332999999999999E-2</v>
      </c>
      <c r="Y632" s="1"/>
      <c r="Z632" s="1">
        <v>0.41322199999999998</v>
      </c>
      <c r="AA632" s="1">
        <v>0.715341</v>
      </c>
      <c r="AB632" s="1">
        <v>0.181482</v>
      </c>
      <c r="AC632" s="1"/>
      <c r="AD632" s="1">
        <v>0.27030399999999999</v>
      </c>
      <c r="AE632" s="1">
        <v>0.36312499999999998</v>
      </c>
      <c r="AF632" s="1">
        <v>0.47330699999999998</v>
      </c>
    </row>
    <row r="633" spans="16:32" x14ac:dyDescent="0.25">
      <c r="P633" s="13">
        <v>631</v>
      </c>
      <c r="Q633" s="14">
        <v>40375</v>
      </c>
      <c r="R633" s="13">
        <v>185.71629999999999</v>
      </c>
      <c r="S633" s="15">
        <f t="shared" si="19"/>
        <v>-11.020200000000003</v>
      </c>
      <c r="T633" s="15">
        <f t="shared" si="18"/>
        <v>0.4556448545543898</v>
      </c>
      <c r="U633" s="13"/>
      <c r="V633" s="15">
        <v>0.53647500000000004</v>
      </c>
      <c r="W633" s="15">
        <v>0.36736200000000002</v>
      </c>
      <c r="X633" s="15">
        <v>7.0702000000000001E-2</v>
      </c>
      <c r="Y633" s="15"/>
      <c r="Z633" s="15">
        <v>0.243816</v>
      </c>
      <c r="AA633" s="15">
        <v>0.76165700000000003</v>
      </c>
      <c r="AB633" s="15">
        <v>0.35582799999999998</v>
      </c>
      <c r="AC633" s="15"/>
      <c r="AD633" s="15">
        <v>7.8996999999999998E-2</v>
      </c>
      <c r="AE633" s="15">
        <v>0.35213899999999998</v>
      </c>
      <c r="AF633" s="15">
        <v>0.757077</v>
      </c>
    </row>
    <row r="634" spans="16:32" x14ac:dyDescent="0.25">
      <c r="P634">
        <v>632</v>
      </c>
      <c r="Q634" s="10">
        <v>40378</v>
      </c>
      <c r="R634">
        <v>162.65299999999999</v>
      </c>
      <c r="S634" s="1">
        <f t="shared" si="19"/>
        <v>-15.349561538461534</v>
      </c>
      <c r="T634" s="1">
        <f t="shared" si="18"/>
        <v>0.43821962990101765</v>
      </c>
      <c r="V634" s="1">
        <v>0.51610599999999995</v>
      </c>
      <c r="W634" s="1">
        <v>0.44358199999999998</v>
      </c>
      <c r="X634" s="1">
        <v>8.6671999999999999E-2</v>
      </c>
      <c r="Y634" s="1"/>
      <c r="Z634" s="1">
        <v>0.119188</v>
      </c>
      <c r="AA634" s="1">
        <v>0.63137699999999997</v>
      </c>
      <c r="AB634" s="1">
        <v>0.48760500000000001</v>
      </c>
      <c r="AC634" s="1"/>
      <c r="AD634" s="1">
        <v>5.1270000000000003E-2</v>
      </c>
      <c r="AE634" s="1">
        <v>0.34290700000000002</v>
      </c>
      <c r="AF634" s="1">
        <v>0.82503599999999999</v>
      </c>
    </row>
    <row r="635" spans="16:32" x14ac:dyDescent="0.25">
      <c r="P635" s="13">
        <v>633</v>
      </c>
      <c r="Q635" s="14">
        <v>40379</v>
      </c>
      <c r="R635" s="13">
        <v>131.88239999999999</v>
      </c>
      <c r="S635" s="15">
        <f t="shared" si="19"/>
        <v>-12.126773076923076</v>
      </c>
      <c r="T635" s="15">
        <f t="shared" si="18"/>
        <v>0.45119101435429187</v>
      </c>
      <c r="U635" s="13"/>
      <c r="V635" s="15">
        <v>0.486535</v>
      </c>
      <c r="W635" s="15">
        <v>0.54284200000000005</v>
      </c>
      <c r="X635" s="15">
        <v>0.112984</v>
      </c>
      <c r="Y635" s="15"/>
      <c r="Z635" s="15">
        <v>0.15783900000000001</v>
      </c>
      <c r="AA635" s="15">
        <v>0.69674000000000003</v>
      </c>
      <c r="AB635" s="15">
        <v>0.44468999999999997</v>
      </c>
      <c r="AC635" s="15"/>
      <c r="AD635" s="15">
        <v>5.9041999999999997E-2</v>
      </c>
      <c r="AE635" s="15">
        <v>0.348491</v>
      </c>
      <c r="AF635" s="15">
        <v>0.79846399999999995</v>
      </c>
    </row>
    <row r="636" spans="16:32" x14ac:dyDescent="0.25">
      <c r="P636">
        <v>634</v>
      </c>
      <c r="Q636" s="10">
        <v>40380</v>
      </c>
      <c r="R636">
        <v>113.5859</v>
      </c>
      <c r="S636" s="1">
        <f t="shared" si="19"/>
        <v>-24.533549999999998</v>
      </c>
      <c r="T636" s="1">
        <f t="shared" si="18"/>
        <v>0.40125504269004647</v>
      </c>
      <c r="V636" s="1">
        <v>0.46734500000000001</v>
      </c>
      <c r="W636" s="1">
        <v>0.59605200000000003</v>
      </c>
      <c r="X636" s="1">
        <v>0.13153699999999999</v>
      </c>
      <c r="Y636" s="1"/>
      <c r="Z636" s="1">
        <v>0.16988400000000001</v>
      </c>
      <c r="AA636" s="1">
        <v>0.71115200000000001</v>
      </c>
      <c r="AB636" s="1">
        <v>0.43190499999999998</v>
      </c>
      <c r="AC636" s="1"/>
      <c r="AD636" s="1">
        <v>6.4958000000000002E-2</v>
      </c>
      <c r="AE636" s="1">
        <v>0.35306500000000002</v>
      </c>
      <c r="AF636" s="1">
        <v>0.77829199999999998</v>
      </c>
    </row>
    <row r="637" spans="16:32" x14ac:dyDescent="0.25">
      <c r="P637" s="13">
        <v>635</v>
      </c>
      <c r="Q637" s="14">
        <v>40381</v>
      </c>
      <c r="R637" s="13">
        <v>144.3887</v>
      </c>
      <c r="S637" s="15">
        <f t="shared" si="19"/>
        <v>6.2531500000000051</v>
      </c>
      <c r="T637" s="15">
        <f t="shared" si="18"/>
        <v>0.52516827078848094</v>
      </c>
      <c r="U637" s="13"/>
      <c r="V637" s="15">
        <v>0.49892799999999998</v>
      </c>
      <c r="W637" s="15">
        <v>0.50353400000000004</v>
      </c>
      <c r="X637" s="15">
        <v>0.101565</v>
      </c>
      <c r="Y637" s="15"/>
      <c r="Z637" s="15">
        <v>0.34078700000000001</v>
      </c>
      <c r="AA637" s="15">
        <v>0.76247399999999999</v>
      </c>
      <c r="AB637" s="15">
        <v>0.25617499999999999</v>
      </c>
      <c r="AC637" s="15"/>
      <c r="AD637" s="15">
        <v>0.24433299999999999</v>
      </c>
      <c r="AE637" s="15">
        <v>0.36865300000000001</v>
      </c>
      <c r="AF637" s="15">
        <v>0.48250399999999999</v>
      </c>
    </row>
    <row r="638" spans="16:32" x14ac:dyDescent="0.25">
      <c r="P638">
        <v>636</v>
      </c>
      <c r="Q638" s="10">
        <v>40382</v>
      </c>
      <c r="R638">
        <v>178.23099999999999</v>
      </c>
      <c r="S638" s="1">
        <f t="shared" si="19"/>
        <v>32.32255</v>
      </c>
      <c r="T638" s="1">
        <f t="shared" si="18"/>
        <v>0.63009486274505067</v>
      </c>
      <c r="V638" s="1">
        <v>0.53000800000000003</v>
      </c>
      <c r="W638" s="1">
        <v>0.39186300000000002</v>
      </c>
      <c r="X638" s="1">
        <v>7.5555999999999998E-2</v>
      </c>
      <c r="Y638" s="1"/>
      <c r="Z638" s="1">
        <v>0.46695999999999999</v>
      </c>
      <c r="AA638" s="1">
        <v>0.64024499999999995</v>
      </c>
      <c r="AB638" s="1">
        <v>0.12917200000000001</v>
      </c>
      <c r="AC638" s="1"/>
      <c r="AD638" s="1">
        <v>0.55912399999999995</v>
      </c>
      <c r="AE638" s="1">
        <v>0.36935800000000002</v>
      </c>
      <c r="AF638" s="1">
        <v>0.23307600000000001</v>
      </c>
    </row>
    <row r="639" spans="16:32" x14ac:dyDescent="0.25">
      <c r="P639" s="13">
        <v>637</v>
      </c>
      <c r="Q639" s="14">
        <v>40385</v>
      </c>
      <c r="R639" s="13">
        <v>160.66480000000001</v>
      </c>
      <c r="S639" s="15">
        <f t="shared" si="19"/>
        <v>1.7787730769230807</v>
      </c>
      <c r="T639" s="15">
        <f t="shared" si="18"/>
        <v>0.50715937447066828</v>
      </c>
      <c r="U639" s="13"/>
      <c r="V639" s="15">
        <v>0.51428499999999999</v>
      </c>
      <c r="W639" s="15">
        <v>0.450187</v>
      </c>
      <c r="X639" s="15">
        <v>8.8193999999999995E-2</v>
      </c>
      <c r="Y639" s="15"/>
      <c r="Z639" s="15">
        <v>0.350914</v>
      </c>
      <c r="AA639" s="15">
        <v>0.75872200000000001</v>
      </c>
      <c r="AB639" s="15">
        <v>0.24566499999999999</v>
      </c>
      <c r="AC639" s="15"/>
      <c r="AD639" s="15">
        <v>0.23971799999999999</v>
      </c>
      <c r="AE639" s="15">
        <v>0.365562</v>
      </c>
      <c r="AF639" s="15">
        <v>0.49405199999999999</v>
      </c>
    </row>
    <row r="640" spans="16:32" x14ac:dyDescent="0.25">
      <c r="P640">
        <v>638</v>
      </c>
      <c r="Q640" s="10">
        <v>40386</v>
      </c>
      <c r="R640">
        <v>116.37179999999999</v>
      </c>
      <c r="S640" s="1">
        <f t="shared" si="19"/>
        <v>-13.247246153846151</v>
      </c>
      <c r="T640" s="1">
        <f t="shared" si="18"/>
        <v>0.4466812281167632</v>
      </c>
      <c r="V640" s="1">
        <v>0.47035399999999999</v>
      </c>
      <c r="W640" s="1">
        <v>0.58834200000000003</v>
      </c>
      <c r="X640" s="1">
        <v>0.12856899999999999</v>
      </c>
      <c r="Y640" s="1"/>
      <c r="Z640" s="1">
        <v>0.13855700000000001</v>
      </c>
      <c r="AA640" s="1">
        <v>0.66833299999999995</v>
      </c>
      <c r="AB640" s="1">
        <v>0.46565600000000001</v>
      </c>
      <c r="AC640" s="1"/>
      <c r="AD640" s="1">
        <v>5.6073999999999999E-2</v>
      </c>
      <c r="AE640" s="1">
        <v>0.34613100000000002</v>
      </c>
      <c r="AF640" s="1">
        <v>0.80488599999999999</v>
      </c>
    </row>
    <row r="641" spans="16:32" x14ac:dyDescent="0.25">
      <c r="P641" s="13">
        <v>639</v>
      </c>
      <c r="Q641" s="14">
        <v>40387</v>
      </c>
      <c r="R641" s="13">
        <v>152.7774</v>
      </c>
      <c r="S641" s="15">
        <f t="shared" si="19"/>
        <v>-3.9437000000000069</v>
      </c>
      <c r="T641" s="15">
        <f t="shared" si="18"/>
        <v>0.48412702245931533</v>
      </c>
      <c r="U641" s="13"/>
      <c r="V641" s="15">
        <v>0.50694600000000001</v>
      </c>
      <c r="W641" s="15">
        <v>0.47625099999999998</v>
      </c>
      <c r="X641" s="15">
        <v>9.4466999999999995E-2</v>
      </c>
      <c r="Y641" s="15"/>
      <c r="Z641" s="15">
        <v>0.28408600000000001</v>
      </c>
      <c r="AA641" s="15">
        <v>0.76981100000000002</v>
      </c>
      <c r="AB641" s="15">
        <v>0.31469200000000003</v>
      </c>
      <c r="AC641" s="15"/>
      <c r="AD641" s="15">
        <v>0.127636</v>
      </c>
      <c r="AE641" s="15">
        <v>0.36102000000000001</v>
      </c>
      <c r="AF641" s="15">
        <v>0.65320299999999998</v>
      </c>
    </row>
    <row r="642" spans="16:32" x14ac:dyDescent="0.25">
      <c r="P642">
        <v>640</v>
      </c>
      <c r="Q642" s="10">
        <v>40388</v>
      </c>
      <c r="R642">
        <v>163.6619</v>
      </c>
      <c r="S642" s="1">
        <f t="shared" si="19"/>
        <v>23.645050000000005</v>
      </c>
      <c r="T642" s="1">
        <f t="shared" si="18"/>
        <v>0.59516883829864475</v>
      </c>
      <c r="V642" s="1">
        <v>0.51702599999999999</v>
      </c>
      <c r="W642" s="1">
        <v>0.44022699999999998</v>
      </c>
      <c r="X642" s="1">
        <v>8.5908999999999999E-2</v>
      </c>
      <c r="Y642" s="1"/>
      <c r="Z642" s="1">
        <v>0.42840899999999998</v>
      </c>
      <c r="AA642" s="1">
        <v>0.69830599999999998</v>
      </c>
      <c r="AB642" s="1">
        <v>0.166243</v>
      </c>
      <c r="AC642" s="1"/>
      <c r="AD642" s="1">
        <v>0.47557199999999999</v>
      </c>
      <c r="AE642" s="1">
        <v>0.36917699999999998</v>
      </c>
      <c r="AF642" s="1">
        <v>0.28422599999999998</v>
      </c>
    </row>
    <row r="643" spans="16:32" x14ac:dyDescent="0.25">
      <c r="P643" s="13">
        <v>641</v>
      </c>
      <c r="Q643" s="14">
        <v>40389</v>
      </c>
      <c r="R643" s="13">
        <v>197.0095</v>
      </c>
      <c r="S643" s="15">
        <f t="shared" si="19"/>
        <v>22.116050000000001</v>
      </c>
      <c r="T643" s="15">
        <f t="shared" si="18"/>
        <v>0.58901477418126602</v>
      </c>
      <c r="U643" s="13"/>
      <c r="V643" s="15">
        <v>0.54600099999999996</v>
      </c>
      <c r="W643" s="15">
        <v>0.331349</v>
      </c>
      <c r="X643" s="15">
        <v>6.3944000000000001E-2</v>
      </c>
      <c r="Y643" s="15"/>
      <c r="Z643" s="15">
        <v>0.42125899999999999</v>
      </c>
      <c r="AA643" s="15">
        <v>0.70669700000000002</v>
      </c>
      <c r="AB643" s="15">
        <v>0.17338400000000001</v>
      </c>
      <c r="AC643" s="15"/>
      <c r="AD643" s="15">
        <v>0.36760599999999999</v>
      </c>
      <c r="AE643" s="15">
        <v>0.36612800000000001</v>
      </c>
      <c r="AF643" s="15">
        <v>0.37459900000000002</v>
      </c>
    </row>
    <row r="644" spans="16:32" x14ac:dyDescent="0.25">
      <c r="P644">
        <v>642</v>
      </c>
      <c r="Q644" s="10">
        <v>40392</v>
      </c>
      <c r="R644">
        <v>197.92760000000001</v>
      </c>
      <c r="S644" s="1">
        <f t="shared" si="19"/>
        <v>6.6601807692307711</v>
      </c>
      <c r="T644" s="1">
        <f t="shared" ref="T644:T707" si="20">((S644/124.22685)+1)/2</f>
        <v>0.52680652680652684</v>
      </c>
      <c r="V644" s="1">
        <v>0.54676400000000003</v>
      </c>
      <c r="W644" s="1">
        <v>0.32848500000000003</v>
      </c>
      <c r="X644" s="1">
        <v>6.3422999999999993E-2</v>
      </c>
      <c r="Y644" s="1"/>
      <c r="Z644" s="1">
        <v>0.39719700000000002</v>
      </c>
      <c r="AA644" s="1">
        <v>0.73026899999999995</v>
      </c>
      <c r="AB644" s="1">
        <v>0.19780800000000001</v>
      </c>
      <c r="AC644" s="1"/>
      <c r="AD644" s="1">
        <v>0.29184900000000003</v>
      </c>
      <c r="AE644" s="1">
        <v>0.36407099999999998</v>
      </c>
      <c r="AF644" s="1">
        <v>0.44600099999999998</v>
      </c>
    </row>
    <row r="645" spans="16:32" x14ac:dyDescent="0.25">
      <c r="P645" s="13">
        <v>643</v>
      </c>
      <c r="Q645" s="14">
        <v>40393</v>
      </c>
      <c r="R645" s="13">
        <v>130.02209999999999</v>
      </c>
      <c r="S645" s="15">
        <f t="shared" si="19"/>
        <v>-12.81156923076923</v>
      </c>
      <c r="T645" s="15">
        <f t="shared" si="20"/>
        <v>0.44843478188986829</v>
      </c>
      <c r="U645" s="13"/>
      <c r="V645" s="15">
        <v>0.48464299999999999</v>
      </c>
      <c r="W645" s="15">
        <v>0.54851000000000005</v>
      </c>
      <c r="X645" s="15">
        <v>0.114769</v>
      </c>
      <c r="Y645" s="15"/>
      <c r="Z645" s="15">
        <v>0.126967</v>
      </c>
      <c r="AA645" s="15">
        <v>0.64739500000000005</v>
      </c>
      <c r="AB645" s="15">
        <v>0.47865799999999997</v>
      </c>
      <c r="AC645" s="15"/>
      <c r="AD645" s="15">
        <v>5.3214999999999998E-2</v>
      </c>
      <c r="AE645" s="15">
        <v>0.34351100000000001</v>
      </c>
      <c r="AF645" s="15">
        <v>0.81578700000000004</v>
      </c>
    </row>
    <row r="646" spans="16:32" x14ac:dyDescent="0.25">
      <c r="P646">
        <v>644</v>
      </c>
      <c r="Q646" s="10">
        <v>40394</v>
      </c>
      <c r="R646">
        <v>56.657699999999998</v>
      </c>
      <c r="S646" s="1">
        <f t="shared" ref="S646:S709" si="21">SLOPE(R644:R646,Q644:Q646)</f>
        <v>-70.634950000000003</v>
      </c>
      <c r="T646" s="1">
        <f t="shared" si="20"/>
        <v>0.21570175851677797</v>
      </c>
      <c r="V646" s="1">
        <v>0.39795000000000003</v>
      </c>
      <c r="W646" s="1">
        <v>0.71584400000000004</v>
      </c>
      <c r="X646" s="1">
        <v>0.20299800000000001</v>
      </c>
      <c r="Y646" s="1"/>
      <c r="Z646" s="1">
        <v>2.9402000000000001E-2</v>
      </c>
      <c r="AA646" s="1">
        <v>0.22672600000000001</v>
      </c>
      <c r="AB646" s="1">
        <v>0.62789399999999995</v>
      </c>
      <c r="AC646" s="1"/>
      <c r="AD646" s="1">
        <v>4.5876E-2</v>
      </c>
      <c r="AE646" s="1">
        <v>0.323988</v>
      </c>
      <c r="AF646" s="1">
        <v>0.84097</v>
      </c>
    </row>
    <row r="647" spans="16:32" x14ac:dyDescent="0.25">
      <c r="P647" s="13">
        <v>645</v>
      </c>
      <c r="Q647" s="14">
        <v>40395</v>
      </c>
      <c r="R647" s="13">
        <v>45.166200000000003</v>
      </c>
      <c r="S647" s="15">
        <f t="shared" si="21"/>
        <v>-42.427949999999996</v>
      </c>
      <c r="T647" s="15">
        <f t="shared" si="20"/>
        <v>0.32923196555334056</v>
      </c>
      <c r="U647" s="13"/>
      <c r="V647" s="15">
        <v>0.38196000000000002</v>
      </c>
      <c r="W647" s="15">
        <v>0.73086200000000001</v>
      </c>
      <c r="X647" s="15">
        <v>0.219669</v>
      </c>
      <c r="Y647" s="15"/>
      <c r="Z647" s="15">
        <v>9.1592000000000007E-2</v>
      </c>
      <c r="AA647" s="15">
        <v>0.55809299999999995</v>
      </c>
      <c r="AB647" s="15">
        <v>0.52134999999999998</v>
      </c>
      <c r="AC647" s="15"/>
      <c r="AD647" s="15">
        <v>5.2344000000000002E-2</v>
      </c>
      <c r="AE647" s="15">
        <v>0.32945600000000003</v>
      </c>
      <c r="AF647" s="15">
        <v>0.81025100000000005</v>
      </c>
    </row>
    <row r="648" spans="16:32" x14ac:dyDescent="0.25">
      <c r="P648">
        <v>646</v>
      </c>
      <c r="Q648" s="10">
        <v>40396</v>
      </c>
      <c r="R648">
        <v>50.773000000000003</v>
      </c>
      <c r="S648" s="1">
        <f t="shared" si="21"/>
        <v>-2.9423499999999976</v>
      </c>
      <c r="T648" s="1">
        <f t="shared" si="20"/>
        <v>0.48815735084645551</v>
      </c>
      <c r="V648" s="1">
        <v>0.389847</v>
      </c>
      <c r="W648" s="1">
        <v>0.72391399999999995</v>
      </c>
      <c r="X648" s="1">
        <v>0.211454</v>
      </c>
      <c r="Y648" s="1"/>
      <c r="Z648" s="1">
        <v>0.28976000000000002</v>
      </c>
      <c r="AA648" s="1">
        <v>0.77006600000000003</v>
      </c>
      <c r="AB648" s="1">
        <v>0.30887100000000001</v>
      </c>
      <c r="AC648" s="1"/>
      <c r="AD648" s="1">
        <v>0.28961599999999998</v>
      </c>
      <c r="AE648" s="1">
        <v>0.401617</v>
      </c>
      <c r="AF648" s="1">
        <v>0.37903300000000001</v>
      </c>
    </row>
    <row r="649" spans="16:32" x14ac:dyDescent="0.25">
      <c r="P649" s="13">
        <v>647</v>
      </c>
      <c r="Q649" s="14">
        <v>40399</v>
      </c>
      <c r="R649" s="13">
        <v>67.978399999999993</v>
      </c>
      <c r="S649" s="15">
        <f t="shared" si="21"/>
        <v>5.7104538461538423</v>
      </c>
      <c r="T649" s="15">
        <f t="shared" si="20"/>
        <v>0.52298397587217993</v>
      </c>
      <c r="U649" s="13"/>
      <c r="V649" s="15">
        <v>0.41303200000000001</v>
      </c>
      <c r="W649" s="15">
        <v>0.69804500000000003</v>
      </c>
      <c r="X649" s="15">
        <v>0.18723999999999999</v>
      </c>
      <c r="Y649" s="15"/>
      <c r="Z649" s="15">
        <v>0.36813600000000002</v>
      </c>
      <c r="AA649" s="15">
        <v>0.75042399999999998</v>
      </c>
      <c r="AB649" s="15">
        <v>0.227796</v>
      </c>
      <c r="AC649" s="15"/>
      <c r="AD649" s="15">
        <v>0.49940699999999999</v>
      </c>
      <c r="AE649" s="15">
        <v>0.39608599999999999</v>
      </c>
      <c r="AF649" s="15">
        <v>0.227691</v>
      </c>
    </row>
    <row r="650" spans="16:32" x14ac:dyDescent="0.25">
      <c r="P650">
        <v>648</v>
      </c>
      <c r="Q650" s="10">
        <v>40400</v>
      </c>
      <c r="R650">
        <v>45.182699999999997</v>
      </c>
      <c r="S650" s="1">
        <f t="shared" si="21"/>
        <v>0.24843461538461334</v>
      </c>
      <c r="T650" s="1">
        <f t="shared" si="20"/>
        <v>0.50099992318643116</v>
      </c>
      <c r="V650" s="1">
        <v>0.38198399999999999</v>
      </c>
      <c r="W650" s="1">
        <v>0.73084300000000002</v>
      </c>
      <c r="X650" s="1">
        <v>0.21964500000000001</v>
      </c>
      <c r="Y650" s="1"/>
      <c r="Z650" s="1">
        <v>0.29059299999999999</v>
      </c>
      <c r="AA650" s="1">
        <v>0.77008500000000002</v>
      </c>
      <c r="AB650" s="1">
        <v>0.30801600000000001</v>
      </c>
      <c r="AC650" s="1"/>
      <c r="AD650" s="1">
        <v>0.30386200000000002</v>
      </c>
      <c r="AE650" s="1">
        <v>0.40395700000000001</v>
      </c>
      <c r="AF650" s="1">
        <v>0.36151100000000003</v>
      </c>
    </row>
    <row r="651" spans="16:32" x14ac:dyDescent="0.25">
      <c r="P651" s="13">
        <v>649</v>
      </c>
      <c r="Q651" s="14">
        <v>40401</v>
      </c>
      <c r="R651" s="13">
        <v>-15.053800000000001</v>
      </c>
      <c r="S651" s="15">
        <f t="shared" si="21"/>
        <v>-41.516099999999994</v>
      </c>
      <c r="T651" s="15">
        <f t="shared" si="20"/>
        <v>0.33290206585774335</v>
      </c>
      <c r="U651" s="13"/>
      <c r="V651" s="15">
        <v>0.28814000000000001</v>
      </c>
      <c r="W651" s="15">
        <v>0.76166299999999998</v>
      </c>
      <c r="X651" s="15">
        <v>0.31476900000000002</v>
      </c>
      <c r="Y651" s="15"/>
      <c r="Z651" s="15">
        <v>9.4829999999999998E-2</v>
      </c>
      <c r="AA651" s="15">
        <v>0.56827499999999997</v>
      </c>
      <c r="AB651" s="15">
        <v>0.51718600000000003</v>
      </c>
      <c r="AC651" s="15"/>
      <c r="AD651" s="15">
        <v>6.5959000000000004E-2</v>
      </c>
      <c r="AE651" s="15">
        <v>0.31940400000000002</v>
      </c>
      <c r="AF651" s="15">
        <v>0.76361400000000001</v>
      </c>
    </row>
    <row r="652" spans="16:32" x14ac:dyDescent="0.25">
      <c r="P652">
        <v>650</v>
      </c>
      <c r="Q652" s="10">
        <v>40402</v>
      </c>
      <c r="R652">
        <v>-18.123000000000001</v>
      </c>
      <c r="S652" s="1">
        <f t="shared" si="21"/>
        <v>-31.652850000000001</v>
      </c>
      <c r="T652" s="1">
        <f t="shared" si="20"/>
        <v>0.37260060928857164</v>
      </c>
      <c r="V652" s="1">
        <v>0.28301999999999999</v>
      </c>
      <c r="W652" s="1">
        <v>0.76110800000000001</v>
      </c>
      <c r="X652" s="1">
        <v>0.31980799999999998</v>
      </c>
      <c r="Y652" s="1"/>
      <c r="Z652" s="1">
        <v>0.13522700000000001</v>
      </c>
      <c r="AA652" s="1">
        <v>0.66264800000000001</v>
      </c>
      <c r="AB652" s="1">
        <v>0.46935500000000002</v>
      </c>
      <c r="AC652" s="1"/>
      <c r="AD652" s="1">
        <v>9.6264000000000002E-2</v>
      </c>
      <c r="AE652" s="1">
        <v>0.34611500000000001</v>
      </c>
      <c r="AF652" s="1">
        <v>0.67077900000000001</v>
      </c>
    </row>
    <row r="653" spans="16:32" x14ac:dyDescent="0.25">
      <c r="P653" s="13">
        <v>651</v>
      </c>
      <c r="Q653" s="14">
        <v>40403</v>
      </c>
      <c r="R653" s="13">
        <v>-19.538399999999999</v>
      </c>
      <c r="S653" s="15">
        <f t="shared" si="21"/>
        <v>-2.2422999999999993</v>
      </c>
      <c r="T653" s="15">
        <f t="shared" si="20"/>
        <v>0.49097497843662624</v>
      </c>
      <c r="U653" s="13"/>
      <c r="V653" s="15">
        <v>0.28065400000000001</v>
      </c>
      <c r="W653" s="15">
        <v>0.76078100000000004</v>
      </c>
      <c r="X653" s="15">
        <v>0.32213399999999998</v>
      </c>
      <c r="Y653" s="15"/>
      <c r="Z653" s="15">
        <v>0.29371700000000001</v>
      </c>
      <c r="AA653" s="15">
        <v>0.77011600000000002</v>
      </c>
      <c r="AB653" s="15">
        <v>0.30480600000000002</v>
      </c>
      <c r="AC653" s="15"/>
      <c r="AD653" s="15">
        <v>0.44492100000000001</v>
      </c>
      <c r="AE653" s="15">
        <v>0.41585</v>
      </c>
      <c r="AF653" s="15">
        <v>0.221747</v>
      </c>
    </row>
    <row r="654" spans="16:32" x14ac:dyDescent="0.25">
      <c r="P654">
        <v>652</v>
      </c>
      <c r="Q654" s="10">
        <v>40406</v>
      </c>
      <c r="R654">
        <v>-34.030700000000003</v>
      </c>
      <c r="S654" s="1">
        <f t="shared" si="21"/>
        <v>-4.1739653846153848</v>
      </c>
      <c r="T654" s="1">
        <f t="shared" si="20"/>
        <v>0.48320022851494915</v>
      </c>
      <c r="V654" s="1">
        <v>0.256274</v>
      </c>
      <c r="W654" s="1">
        <v>0.75477300000000003</v>
      </c>
      <c r="X654" s="1">
        <v>0.34595900000000002</v>
      </c>
      <c r="Y654" s="1"/>
      <c r="Z654" s="1">
        <v>0.261268</v>
      </c>
      <c r="AA654" s="1">
        <v>0.76658599999999999</v>
      </c>
      <c r="AB654" s="1">
        <v>0.338032</v>
      </c>
      <c r="AC654" s="1"/>
      <c r="AD654" s="1">
        <v>0.38570100000000002</v>
      </c>
      <c r="AE654" s="1">
        <v>0.40831000000000001</v>
      </c>
      <c r="AF654" s="1">
        <v>0.26005200000000001</v>
      </c>
    </row>
    <row r="655" spans="16:32" x14ac:dyDescent="0.25">
      <c r="P655" s="13">
        <v>653</v>
      </c>
      <c r="Q655" s="14">
        <v>40407</v>
      </c>
      <c r="R655" s="13">
        <v>-56.424599999999998</v>
      </c>
      <c r="S655" s="15">
        <f t="shared" si="21"/>
        <v>-8.2082923076923056</v>
      </c>
      <c r="T655" s="15">
        <f t="shared" si="20"/>
        <v>0.46696248714471827</v>
      </c>
      <c r="U655" s="13"/>
      <c r="V655" s="15">
        <v>0.218668</v>
      </c>
      <c r="W655" s="15">
        <v>0.73537799999999998</v>
      </c>
      <c r="X655" s="15">
        <v>0.382498</v>
      </c>
      <c r="Y655" s="15"/>
      <c r="Z655" s="15">
        <v>0.20227800000000001</v>
      </c>
      <c r="AA655" s="15">
        <v>0.74012999999999995</v>
      </c>
      <c r="AB655" s="15">
        <v>0.39826</v>
      </c>
      <c r="AC655" s="15"/>
      <c r="AD655" s="15">
        <v>0.27481499999999998</v>
      </c>
      <c r="AE655" s="15">
        <v>0.37917499999999998</v>
      </c>
      <c r="AF655" s="15">
        <v>0.36478100000000002</v>
      </c>
    </row>
    <row r="656" spans="16:32" x14ac:dyDescent="0.25">
      <c r="P656">
        <v>654</v>
      </c>
      <c r="Q656" s="10">
        <v>40408</v>
      </c>
      <c r="R656">
        <v>-87.459699999999998</v>
      </c>
      <c r="S656" s="1">
        <f t="shared" si="21"/>
        <v>-26.714499999999997</v>
      </c>
      <c r="T656" s="1">
        <f t="shared" si="20"/>
        <v>0.39247694842137593</v>
      </c>
      <c r="V656" s="1">
        <v>0.16895499999999999</v>
      </c>
      <c r="W656" s="1">
        <v>0.68549400000000005</v>
      </c>
      <c r="X656" s="1">
        <v>0.43154399999999998</v>
      </c>
      <c r="Y656" s="1"/>
      <c r="Z656" s="1">
        <v>0.15884599999999999</v>
      </c>
      <c r="AA656" s="1">
        <v>0.69803499999999996</v>
      </c>
      <c r="AB656" s="1">
        <v>0.44361299999999998</v>
      </c>
      <c r="AC656" s="1"/>
      <c r="AD656" s="1">
        <v>0.23081499999999999</v>
      </c>
      <c r="AE656" s="1">
        <v>0.33940599999999999</v>
      </c>
      <c r="AF656" s="1">
        <v>0.43594699999999997</v>
      </c>
    </row>
    <row r="657" spans="16:32" x14ac:dyDescent="0.25">
      <c r="P657" s="13">
        <v>655</v>
      </c>
      <c r="Q657" s="14">
        <v>40409</v>
      </c>
      <c r="R657" s="13">
        <v>-140.0478</v>
      </c>
      <c r="S657" s="15">
        <f t="shared" si="21"/>
        <v>-41.811599999999999</v>
      </c>
      <c r="T657" s="15">
        <f t="shared" si="20"/>
        <v>0.33171270945049319</v>
      </c>
      <c r="U657" s="13"/>
      <c r="V657" s="15">
        <v>9.9483000000000002E-2</v>
      </c>
      <c r="W657" s="15">
        <v>0.53305000000000002</v>
      </c>
      <c r="X657" s="15">
        <v>0.50726599999999999</v>
      </c>
      <c r="Y657" s="15"/>
      <c r="Z657" s="15">
        <v>9.3770999999999993E-2</v>
      </c>
      <c r="AA657" s="15">
        <v>0.56499900000000003</v>
      </c>
      <c r="AB657" s="15">
        <v>0.51854100000000003</v>
      </c>
      <c r="AC657" s="15"/>
      <c r="AD657" s="15">
        <v>0.17027100000000001</v>
      </c>
      <c r="AE657" s="15">
        <v>0.29204999999999998</v>
      </c>
      <c r="AF657" s="15">
        <v>0.57277999999999996</v>
      </c>
    </row>
    <row r="658" spans="16:32" x14ac:dyDescent="0.25">
      <c r="P658">
        <v>656</v>
      </c>
      <c r="Q658" s="10">
        <v>40410</v>
      </c>
      <c r="R658">
        <v>-144.2782</v>
      </c>
      <c r="S658" s="1">
        <f t="shared" si="21"/>
        <v>-28.40925</v>
      </c>
      <c r="T658" s="1">
        <f t="shared" si="20"/>
        <v>0.38565575799434665</v>
      </c>
      <c r="V658" s="1">
        <v>9.4947000000000004E-2</v>
      </c>
      <c r="W658" s="1">
        <v>0.51751000000000003</v>
      </c>
      <c r="X658" s="1">
        <v>0.51285700000000001</v>
      </c>
      <c r="Y658" s="1"/>
      <c r="Z658" s="1">
        <v>0.15051400000000001</v>
      </c>
      <c r="AA658" s="1">
        <v>0.68679100000000004</v>
      </c>
      <c r="AB658" s="1">
        <v>0.45257199999999997</v>
      </c>
      <c r="AC658" s="1"/>
      <c r="AD658" s="1">
        <v>0.32803100000000002</v>
      </c>
      <c r="AE658" s="1">
        <v>0.31029400000000001</v>
      </c>
      <c r="AF658" s="1">
        <v>0.36581000000000002</v>
      </c>
    </row>
    <row r="659" spans="16:32" x14ac:dyDescent="0.25">
      <c r="P659" s="13">
        <v>657</v>
      </c>
      <c r="Q659" s="14">
        <v>40413</v>
      </c>
      <c r="R659" s="13">
        <v>-158.62260000000001</v>
      </c>
      <c r="S659" s="15">
        <f t="shared" si="21"/>
        <v>-4.6754923076923101</v>
      </c>
      <c r="T659" s="15">
        <f t="shared" si="20"/>
        <v>0.48118163542063447</v>
      </c>
      <c r="U659" s="13"/>
      <c r="V659" s="15">
        <v>8.0798999999999996E-2</v>
      </c>
      <c r="W659" s="15">
        <v>0.46265600000000001</v>
      </c>
      <c r="X659" s="15">
        <v>0.53121499999999999</v>
      </c>
      <c r="Y659" s="15"/>
      <c r="Z659" s="15">
        <v>0.25367099999999998</v>
      </c>
      <c r="AA659" s="15">
        <v>0.76471100000000003</v>
      </c>
      <c r="AB659" s="15">
        <v>0.34578199999999998</v>
      </c>
      <c r="AC659" s="15"/>
      <c r="AD659" s="15">
        <v>0.61031400000000002</v>
      </c>
      <c r="AE659" s="15">
        <v>0.32539200000000001</v>
      </c>
      <c r="AF659" s="15">
        <v>0.16472899999999999</v>
      </c>
    </row>
    <row r="660" spans="16:32" x14ac:dyDescent="0.25">
      <c r="P660">
        <v>658</v>
      </c>
      <c r="Q660" s="10">
        <v>40414</v>
      </c>
      <c r="R660">
        <v>-189.21809999999999</v>
      </c>
      <c r="S660" s="1">
        <f t="shared" si="21"/>
        <v>-9.7457038461538428</v>
      </c>
      <c r="T660" s="1">
        <f t="shared" si="20"/>
        <v>0.4607745674701007</v>
      </c>
      <c r="V660" s="1">
        <v>5.6703000000000003E-2</v>
      </c>
      <c r="W660" s="1">
        <v>0.34316099999999999</v>
      </c>
      <c r="X660" s="1">
        <v>0.56718800000000003</v>
      </c>
      <c r="Y660" s="1"/>
      <c r="Z660" s="1">
        <v>0.18062400000000001</v>
      </c>
      <c r="AA660" s="1">
        <v>0.72220099999999998</v>
      </c>
      <c r="AB660" s="1">
        <v>0.420653</v>
      </c>
      <c r="AC660" s="1"/>
      <c r="AD660" s="1">
        <v>0.50647500000000001</v>
      </c>
      <c r="AE660" s="1">
        <v>0.31306499999999998</v>
      </c>
      <c r="AF660" s="1">
        <v>0.24532000000000001</v>
      </c>
    </row>
    <row r="661" spans="16:32" x14ac:dyDescent="0.25">
      <c r="P661" s="13">
        <v>659</v>
      </c>
      <c r="Q661" s="14">
        <v>40415</v>
      </c>
      <c r="R661" s="13">
        <v>-202.65450000000001</v>
      </c>
      <c r="S661" s="15">
        <f t="shared" si="21"/>
        <v>-22.015950000000004</v>
      </c>
      <c r="T661" s="15">
        <f t="shared" si="20"/>
        <v>0.41138811778613077</v>
      </c>
      <c r="U661" s="13"/>
      <c r="V661" s="15">
        <v>4.8486000000000001E-2</v>
      </c>
      <c r="W661" s="15">
        <v>0.29411900000000002</v>
      </c>
      <c r="X661" s="15">
        <v>0.58160800000000001</v>
      </c>
      <c r="Y661" s="15"/>
      <c r="Z661" s="15">
        <v>0.18302199999999999</v>
      </c>
      <c r="AA661" s="15">
        <v>0.72445899999999996</v>
      </c>
      <c r="AB661" s="15">
        <v>0.41815600000000003</v>
      </c>
      <c r="AC661" s="15"/>
      <c r="AD661" s="15">
        <v>0.53425299999999998</v>
      </c>
      <c r="AE661" s="15">
        <v>0.31458999999999998</v>
      </c>
      <c r="AF661" s="15">
        <v>0.231821</v>
      </c>
    </row>
    <row r="662" spans="16:32" x14ac:dyDescent="0.25">
      <c r="P662">
        <v>660</v>
      </c>
      <c r="Q662" s="10">
        <v>40416</v>
      </c>
      <c r="R662">
        <v>-253.00360000000001</v>
      </c>
      <c r="S662" s="1">
        <f t="shared" si="21"/>
        <v>-31.892750000000007</v>
      </c>
      <c r="T662" s="1">
        <f t="shared" si="20"/>
        <v>0.37163503703104439</v>
      </c>
      <c r="V662" s="1">
        <v>2.7557000000000002E-2</v>
      </c>
      <c r="W662" s="1">
        <v>0.15363399999999999</v>
      </c>
      <c r="X662" s="1">
        <v>0.62841599999999997</v>
      </c>
      <c r="Y662" s="1"/>
      <c r="Z662" s="1">
        <v>0.134133</v>
      </c>
      <c r="AA662" s="1">
        <v>0.66072399999999998</v>
      </c>
      <c r="AB662" s="1">
        <v>0.47057700000000002</v>
      </c>
      <c r="AC662" s="1"/>
      <c r="AD662" s="1">
        <v>0.43054300000000001</v>
      </c>
      <c r="AE662" s="1">
        <v>0.31998900000000002</v>
      </c>
      <c r="AF662" s="1">
        <v>0.31800200000000001</v>
      </c>
    </row>
    <row r="663" spans="16:32" x14ac:dyDescent="0.25">
      <c r="P663" s="13">
        <v>661</v>
      </c>
      <c r="Q663" s="14">
        <v>40417</v>
      </c>
      <c r="R663" s="13">
        <v>-271.28289999999998</v>
      </c>
      <c r="S663" s="15">
        <f t="shared" si="21"/>
        <v>-34.314199999999985</v>
      </c>
      <c r="T663" s="15">
        <f t="shared" si="20"/>
        <v>0.36188895556797912</v>
      </c>
      <c r="U663" s="13"/>
      <c r="V663" s="15">
        <v>2.2811000000000001E-2</v>
      </c>
      <c r="W663" s="15">
        <v>0.120655</v>
      </c>
      <c r="X663" s="15">
        <v>0.64275599999999999</v>
      </c>
      <c r="Y663" s="15"/>
      <c r="Z663" s="15">
        <v>0.123387</v>
      </c>
      <c r="AA663" s="15">
        <v>0.64023600000000003</v>
      </c>
      <c r="AB663" s="15">
        <v>0.48275099999999999</v>
      </c>
      <c r="AC663" s="15"/>
      <c r="AD663" s="15">
        <v>0.40516000000000002</v>
      </c>
      <c r="AE663" s="15">
        <v>0.32233200000000001</v>
      </c>
      <c r="AF663" s="15">
        <v>0.34053099999999997</v>
      </c>
    </row>
    <row r="664" spans="16:32" x14ac:dyDescent="0.25">
      <c r="P664">
        <v>662</v>
      </c>
      <c r="Q664" s="10">
        <v>40420</v>
      </c>
      <c r="R664">
        <v>-305.66629999999998</v>
      </c>
      <c r="S664" s="1">
        <f t="shared" si="21"/>
        <v>-12.772319230769222</v>
      </c>
      <c r="T664" s="1">
        <f t="shared" si="20"/>
        <v>0.44859275900995144</v>
      </c>
      <c r="V664" s="1">
        <v>1.6518999999999999E-2</v>
      </c>
      <c r="W664" s="1">
        <v>7.8580999999999998E-2</v>
      </c>
      <c r="X664" s="1">
        <v>0.66630900000000004</v>
      </c>
      <c r="Y664" s="1"/>
      <c r="Z664" s="1">
        <v>0.16075999999999999</v>
      </c>
      <c r="AA664" s="1">
        <v>0.70044799999999996</v>
      </c>
      <c r="AB664" s="1">
        <v>0.44157000000000002</v>
      </c>
      <c r="AC664" s="1"/>
      <c r="AD664" s="1">
        <v>0.56398599999999999</v>
      </c>
      <c r="AE664" s="1">
        <v>0.32733299999999999</v>
      </c>
      <c r="AF664" s="1">
        <v>0.227326</v>
      </c>
    </row>
    <row r="665" spans="16:32" x14ac:dyDescent="0.25">
      <c r="P665" s="13">
        <v>663</v>
      </c>
      <c r="Q665" s="14">
        <v>40421</v>
      </c>
      <c r="R665" s="13">
        <v>-263.97300000000001</v>
      </c>
      <c r="S665" s="15">
        <f t="shared" si="21"/>
        <v>-1.2391269230769284</v>
      </c>
      <c r="T665" s="15">
        <f t="shared" si="20"/>
        <v>0.49501264451655608</v>
      </c>
      <c r="U665" s="13"/>
      <c r="V665" s="15">
        <v>2.4570000000000002E-2</v>
      </c>
      <c r="W665" s="15">
        <v>0.13281299999999999</v>
      </c>
      <c r="X665" s="15">
        <v>0.637181</v>
      </c>
      <c r="Y665" s="15"/>
      <c r="Z665" s="15">
        <v>0.32661800000000002</v>
      </c>
      <c r="AA665" s="15">
        <v>0.76641999999999999</v>
      </c>
      <c r="AB665" s="15">
        <v>0.27086100000000002</v>
      </c>
      <c r="AC665" s="15"/>
      <c r="AD665" s="15">
        <v>0.79066899999999996</v>
      </c>
      <c r="AE665" s="15">
        <v>0.32013000000000003</v>
      </c>
      <c r="AF665" s="15">
        <v>9.9585999999999994E-2</v>
      </c>
    </row>
    <row r="666" spans="16:32" x14ac:dyDescent="0.25">
      <c r="P666">
        <v>664</v>
      </c>
      <c r="Q666" s="10">
        <v>40422</v>
      </c>
      <c r="R666">
        <v>-165.17840000000001</v>
      </c>
      <c r="S666" s="1">
        <f t="shared" si="21"/>
        <v>70.243949999999984</v>
      </c>
      <c r="T666" s="1">
        <f t="shared" si="20"/>
        <v>0.78272450762455936</v>
      </c>
      <c r="V666" s="1">
        <v>7.4956999999999996E-2</v>
      </c>
      <c r="W666" s="1">
        <v>0.43689600000000001</v>
      </c>
      <c r="X666" s="1">
        <v>0.53929099999999996</v>
      </c>
      <c r="Y666" s="1"/>
      <c r="Z666" s="1">
        <v>0.60209000000000001</v>
      </c>
      <c r="AA666" s="1">
        <v>0.26663900000000001</v>
      </c>
      <c r="AB666" s="1">
        <v>3.5836E-2</v>
      </c>
      <c r="AC666" s="1"/>
      <c r="AD666" s="1">
        <v>0.82354499999999997</v>
      </c>
      <c r="AE666" s="1">
        <v>0.27913199999999999</v>
      </c>
      <c r="AF666" s="1">
        <v>8.8270000000000001E-2</v>
      </c>
    </row>
    <row r="667" spans="16:32" x14ac:dyDescent="0.25">
      <c r="P667" s="13">
        <v>665</v>
      </c>
      <c r="Q667" s="14">
        <v>40423</v>
      </c>
      <c r="R667" s="13">
        <v>-126.3027</v>
      </c>
      <c r="S667" s="15">
        <f t="shared" si="21"/>
        <v>68.835149999999999</v>
      </c>
      <c r="T667" s="15">
        <f t="shared" si="20"/>
        <v>0.77705423585963906</v>
      </c>
      <c r="U667" s="13"/>
      <c r="V667" s="15">
        <v>0.11536200000000001</v>
      </c>
      <c r="W667" s="15">
        <v>0.58072199999999996</v>
      </c>
      <c r="X667" s="15">
        <v>0.48855300000000002</v>
      </c>
      <c r="Y667" s="15"/>
      <c r="Z667" s="15">
        <v>0.59783399999999998</v>
      </c>
      <c r="AA667" s="15">
        <v>0.27955000000000002</v>
      </c>
      <c r="AB667" s="15">
        <v>3.7666999999999999E-2</v>
      </c>
      <c r="AC667" s="15"/>
      <c r="AD667" s="15">
        <v>0.79883199999999999</v>
      </c>
      <c r="AE667" s="15">
        <v>0.26009700000000002</v>
      </c>
      <c r="AF667" s="15">
        <v>9.7822000000000006E-2</v>
      </c>
    </row>
    <row r="668" spans="16:32" x14ac:dyDescent="0.25">
      <c r="P668">
        <v>666</v>
      </c>
      <c r="Q668" s="10">
        <v>40424</v>
      </c>
      <c r="R668">
        <v>-124.40219999999999</v>
      </c>
      <c r="S668" s="1">
        <f t="shared" si="21"/>
        <v>20.388100000000009</v>
      </c>
      <c r="T668" s="1">
        <f t="shared" si="20"/>
        <v>0.58205995724756765</v>
      </c>
      <c r="V668" s="1">
        <v>0.11769300000000001</v>
      </c>
      <c r="W668" s="1">
        <v>0.58692599999999995</v>
      </c>
      <c r="X668" s="1">
        <v>0.48590100000000003</v>
      </c>
      <c r="Y668" s="1"/>
      <c r="Z668" s="1">
        <v>0.413047</v>
      </c>
      <c r="AA668" s="1">
        <v>0.71552099999999996</v>
      </c>
      <c r="AB668" s="1">
        <v>0.18165899999999999</v>
      </c>
      <c r="AC668" s="1"/>
      <c r="AD668" s="1">
        <v>0.68745400000000001</v>
      </c>
      <c r="AE668" s="1">
        <v>0.31847599999999998</v>
      </c>
      <c r="AF668" s="1">
        <v>0.116746</v>
      </c>
    </row>
    <row r="669" spans="16:32" x14ac:dyDescent="0.25">
      <c r="P669" s="13">
        <v>667</v>
      </c>
      <c r="Q669" s="14">
        <v>40427</v>
      </c>
      <c r="R669" s="13">
        <v>-133.04179999999999</v>
      </c>
      <c r="S669" s="15">
        <f t="shared" si="21"/>
        <v>-1.9605653846153832</v>
      </c>
      <c r="T669" s="15">
        <f t="shared" si="20"/>
        <v>0.49210893061920435</v>
      </c>
      <c r="U669" s="13"/>
      <c r="V669" s="15">
        <v>0.10736</v>
      </c>
      <c r="W669" s="15">
        <v>0.55793400000000004</v>
      </c>
      <c r="X669" s="15">
        <v>0.49782999999999999</v>
      </c>
      <c r="Y669" s="15"/>
      <c r="Z669" s="15">
        <v>0.28734100000000001</v>
      </c>
      <c r="AA669" s="15">
        <v>0.769984</v>
      </c>
      <c r="AB669" s="15">
        <v>0.31135299999999999</v>
      </c>
      <c r="AC669" s="15"/>
      <c r="AD669" s="15">
        <v>0.60910799999999998</v>
      </c>
      <c r="AE669" s="15">
        <v>0.342781</v>
      </c>
      <c r="AF669" s="15">
        <v>0.150842</v>
      </c>
    </row>
    <row r="670" spans="16:32" x14ac:dyDescent="0.25">
      <c r="P670">
        <v>668</v>
      </c>
      <c r="Q670" s="10">
        <v>40429</v>
      </c>
      <c r="R670">
        <v>-129.55340000000001</v>
      </c>
      <c r="S670" s="1">
        <f t="shared" si="21"/>
        <v>-1.17626315789474</v>
      </c>
      <c r="T670" s="1">
        <f t="shared" si="20"/>
        <v>0.49526566455683801</v>
      </c>
      <c r="V670" s="1">
        <v>0.11144999999999999</v>
      </c>
      <c r="W670" s="1">
        <v>0.56987900000000002</v>
      </c>
      <c r="X670" s="1">
        <v>0.49305199999999999</v>
      </c>
      <c r="Y670" s="1"/>
      <c r="Z670" s="1">
        <v>0.29183399999999998</v>
      </c>
      <c r="AA670" s="1">
        <v>0.77010500000000004</v>
      </c>
      <c r="AB670" s="1">
        <v>0.30674099999999999</v>
      </c>
      <c r="AC670" s="1"/>
      <c r="AD670" s="1">
        <v>0.60840799999999995</v>
      </c>
      <c r="AE670" s="1">
        <v>0.345638</v>
      </c>
      <c r="AF670" s="1">
        <v>0.149344</v>
      </c>
    </row>
    <row r="671" spans="16:32" x14ac:dyDescent="0.25">
      <c r="P671" s="13">
        <v>669</v>
      </c>
      <c r="Q671" s="14">
        <v>40430</v>
      </c>
      <c r="R671" s="13">
        <v>-119.48269999999999</v>
      </c>
      <c r="S671" s="15">
        <f t="shared" si="21"/>
        <v>4.1231999999999989</v>
      </c>
      <c r="T671" s="15">
        <f t="shared" si="20"/>
        <v>0.51659544615354891</v>
      </c>
      <c r="U671" s="13"/>
      <c r="V671" s="15">
        <v>0.123876</v>
      </c>
      <c r="W671" s="15">
        <v>0.60250499999999996</v>
      </c>
      <c r="X671" s="15">
        <v>0.478968</v>
      </c>
      <c r="Y671" s="15"/>
      <c r="Z671" s="15">
        <v>0.34362900000000002</v>
      </c>
      <c r="AA671" s="15">
        <v>0.76150099999999998</v>
      </c>
      <c r="AB671" s="15">
        <v>0.25322600000000001</v>
      </c>
      <c r="AC671" s="15"/>
      <c r="AD671" s="15">
        <v>0.64213100000000001</v>
      </c>
      <c r="AE671" s="15">
        <v>0.34844599999999998</v>
      </c>
      <c r="AF671" s="15">
        <v>0.129385</v>
      </c>
    </row>
    <row r="672" spans="16:32" x14ac:dyDescent="0.25">
      <c r="P672">
        <v>670</v>
      </c>
      <c r="Q672" s="10">
        <v>40431</v>
      </c>
      <c r="R672">
        <v>-123.0262</v>
      </c>
      <c r="S672" s="1">
        <f t="shared" si="21"/>
        <v>3.2636000000000038</v>
      </c>
      <c r="T672" s="1">
        <f t="shared" si="20"/>
        <v>0.51313564660135869</v>
      </c>
      <c r="V672" s="1">
        <v>0.11940099999999999</v>
      </c>
      <c r="W672" s="1">
        <v>0.59135400000000005</v>
      </c>
      <c r="X672" s="1">
        <v>0.48397200000000001</v>
      </c>
      <c r="Y672" s="1"/>
      <c r="Z672" s="1">
        <v>0.32446399999999997</v>
      </c>
      <c r="AA672" s="1">
        <v>0.76689200000000002</v>
      </c>
      <c r="AB672" s="1">
        <v>0.27309099999999997</v>
      </c>
      <c r="AC672" s="1"/>
      <c r="AD672" s="1">
        <v>0.63152799999999998</v>
      </c>
      <c r="AE672" s="1">
        <v>0.34875</v>
      </c>
      <c r="AF672" s="1">
        <v>0.13522799999999999</v>
      </c>
    </row>
    <row r="673" spans="16:32" x14ac:dyDescent="0.25">
      <c r="P673" s="13">
        <v>671</v>
      </c>
      <c r="Q673" s="14">
        <v>40434</v>
      </c>
      <c r="R673" s="13">
        <v>-55.941000000000003</v>
      </c>
      <c r="S673" s="15">
        <f t="shared" si="21"/>
        <v>17.379957692307688</v>
      </c>
      <c r="T673" s="15">
        <f t="shared" si="20"/>
        <v>0.56995250097828165</v>
      </c>
      <c r="U673" s="13"/>
      <c r="V673" s="15">
        <v>0.219472</v>
      </c>
      <c r="W673" s="15">
        <v>0.73593500000000001</v>
      </c>
      <c r="X673" s="15">
        <v>0.381716</v>
      </c>
      <c r="Y673" s="15"/>
      <c r="Z673" s="15">
        <v>0.46460899999999999</v>
      </c>
      <c r="AA673" s="15">
        <v>0.64446000000000003</v>
      </c>
      <c r="AB673" s="15">
        <v>0.13134699999999999</v>
      </c>
      <c r="AC673" s="15"/>
      <c r="AD673" s="15">
        <v>0.69429200000000002</v>
      </c>
      <c r="AE673" s="15">
        <v>0.32950800000000002</v>
      </c>
      <c r="AF673" s="15">
        <v>0.113564</v>
      </c>
    </row>
    <row r="674" spans="16:32" x14ac:dyDescent="0.25">
      <c r="P674">
        <v>672</v>
      </c>
      <c r="Q674" s="10">
        <v>40435</v>
      </c>
      <c r="R674">
        <v>11.7272</v>
      </c>
      <c r="S674" s="1">
        <f t="shared" si="21"/>
        <v>31.074515384615385</v>
      </c>
      <c r="T674" s="1">
        <f t="shared" si="20"/>
        <v>0.62507165473734294</v>
      </c>
      <c r="V674" s="1">
        <v>0.33169700000000002</v>
      </c>
      <c r="W674" s="1">
        <v>0.75771900000000003</v>
      </c>
      <c r="X674" s="1">
        <v>0.27129300000000001</v>
      </c>
      <c r="Y674" s="1"/>
      <c r="Z674" s="1">
        <v>0.59337700000000004</v>
      </c>
      <c r="AA674" s="1">
        <v>0.29329</v>
      </c>
      <c r="AB674" s="1">
        <v>3.9662999999999997E-2</v>
      </c>
      <c r="AC674" s="1"/>
      <c r="AD674" s="1">
        <v>0.81647499999999995</v>
      </c>
      <c r="AE674" s="1">
        <v>0.307</v>
      </c>
      <c r="AF674" s="1">
        <v>8.9732000000000006E-2</v>
      </c>
    </row>
    <row r="675" spans="16:32" x14ac:dyDescent="0.25">
      <c r="P675" s="13">
        <v>673</v>
      </c>
      <c r="Q675" s="14">
        <v>40436</v>
      </c>
      <c r="R675" s="13">
        <v>70.581800000000001</v>
      </c>
      <c r="S675" s="15">
        <f t="shared" si="21"/>
        <v>63.261400000000002</v>
      </c>
      <c r="T675" s="15">
        <f t="shared" si="20"/>
        <v>0.75462047858413861</v>
      </c>
      <c r="U675" s="13"/>
      <c r="V675" s="15">
        <v>0.41640700000000003</v>
      </c>
      <c r="W675" s="15">
        <v>0.69352499999999995</v>
      </c>
      <c r="X675" s="15">
        <v>0.18371599999999999</v>
      </c>
      <c r="Y675" s="15"/>
      <c r="Z675" s="15">
        <v>0.58050900000000005</v>
      </c>
      <c r="AA675" s="15">
        <v>0.33388200000000001</v>
      </c>
      <c r="AB675" s="15">
        <v>4.5877000000000001E-2</v>
      </c>
      <c r="AC675" s="15"/>
      <c r="AD675" s="15">
        <v>0.82012399999999996</v>
      </c>
      <c r="AE675" s="15">
        <v>0.33964800000000001</v>
      </c>
      <c r="AF675" s="15">
        <v>8.9898000000000006E-2</v>
      </c>
    </row>
    <row r="676" spans="16:32" x14ac:dyDescent="0.25">
      <c r="P676">
        <v>674</v>
      </c>
      <c r="Q676" s="10">
        <v>40437</v>
      </c>
      <c r="R676">
        <v>97.9054</v>
      </c>
      <c r="S676" s="1">
        <f t="shared" si="21"/>
        <v>43.089100000000002</v>
      </c>
      <c r="T676" s="1">
        <f t="shared" si="20"/>
        <v>0.67342909362991976</v>
      </c>
      <c r="V676" s="1">
        <v>0.44978000000000001</v>
      </c>
      <c r="W676" s="1">
        <v>0.63644900000000004</v>
      </c>
      <c r="X676" s="1">
        <v>0.149197</v>
      </c>
      <c r="Y676" s="1"/>
      <c r="Z676" s="1">
        <v>0.51031199999999999</v>
      </c>
      <c r="AA676" s="1">
        <v>0.54516100000000001</v>
      </c>
      <c r="AB676" s="1">
        <v>9.1827000000000006E-2</v>
      </c>
      <c r="AC676" s="1"/>
      <c r="AD676" s="1">
        <v>0.75964600000000004</v>
      </c>
      <c r="AE676" s="1">
        <v>0.35733300000000001</v>
      </c>
      <c r="AF676" s="1">
        <v>0.115359</v>
      </c>
    </row>
    <row r="677" spans="16:32" x14ac:dyDescent="0.25">
      <c r="P677" s="13">
        <v>675</v>
      </c>
      <c r="Q677" s="14">
        <v>40438</v>
      </c>
      <c r="R677" s="13">
        <v>89.524299999999997</v>
      </c>
      <c r="S677" s="15">
        <f t="shared" si="21"/>
        <v>9.4712499999999977</v>
      </c>
      <c r="T677" s="15">
        <f t="shared" si="20"/>
        <v>0.53812078467738655</v>
      </c>
      <c r="U677" s="13"/>
      <c r="V677" s="15">
        <v>0.43993100000000002</v>
      </c>
      <c r="W677" s="15">
        <v>0.65581</v>
      </c>
      <c r="X677" s="15">
        <v>0.15929099999999999</v>
      </c>
      <c r="Y677" s="15"/>
      <c r="Z677" s="15">
        <v>0.35799199999999998</v>
      </c>
      <c r="AA677" s="15">
        <v>0.75561299999999998</v>
      </c>
      <c r="AB677" s="15">
        <v>0.238318</v>
      </c>
      <c r="AC677" s="15"/>
      <c r="AD677" s="15">
        <v>0.42053600000000002</v>
      </c>
      <c r="AE677" s="15">
        <v>0.38867499999999999</v>
      </c>
      <c r="AF677" s="15">
        <v>0.29122199999999998</v>
      </c>
    </row>
    <row r="678" spans="16:32" x14ac:dyDescent="0.25">
      <c r="P678">
        <v>676</v>
      </c>
      <c r="Q678" s="10">
        <v>40441</v>
      </c>
      <c r="R678">
        <v>118.9794</v>
      </c>
      <c r="S678" s="1">
        <f t="shared" si="21"/>
        <v>6.3184692307692298</v>
      </c>
      <c r="T678" s="1">
        <f t="shared" si="20"/>
        <v>0.52543117381938453</v>
      </c>
      <c r="V678" s="1">
        <v>0.47314099999999998</v>
      </c>
      <c r="W678" s="1">
        <v>0.58099000000000001</v>
      </c>
      <c r="X678" s="1">
        <v>0.12583800000000001</v>
      </c>
      <c r="Y678" s="1"/>
      <c r="Z678" s="1">
        <v>0.36359900000000001</v>
      </c>
      <c r="AA678" s="1">
        <v>0.75285500000000005</v>
      </c>
      <c r="AB678" s="1">
        <v>0.23250000000000001</v>
      </c>
      <c r="AC678" s="1"/>
      <c r="AD678" s="1">
        <v>0.36949700000000002</v>
      </c>
      <c r="AE678" s="1">
        <v>0.37772800000000001</v>
      </c>
      <c r="AF678" s="1">
        <v>0.34705200000000003</v>
      </c>
    </row>
    <row r="679" spans="16:32" x14ac:dyDescent="0.25">
      <c r="P679" s="13">
        <v>677</v>
      </c>
      <c r="Q679" s="14">
        <v>40442</v>
      </c>
      <c r="R679" s="13">
        <v>144.3835</v>
      </c>
      <c r="S679" s="15">
        <f t="shared" si="21"/>
        <v>12.815623076923076</v>
      </c>
      <c r="T679" s="15">
        <f t="shared" si="20"/>
        <v>0.55158153441435198</v>
      </c>
      <c r="U679" s="13"/>
      <c r="V679" s="15">
        <v>0.49892300000000001</v>
      </c>
      <c r="W679" s="15">
        <v>0.50355099999999997</v>
      </c>
      <c r="X679" s="15">
        <v>0.10156999999999999</v>
      </c>
      <c r="Y679" s="15"/>
      <c r="Z679" s="15">
        <v>0.44564199999999998</v>
      </c>
      <c r="AA679" s="15">
        <v>0.67516299999999996</v>
      </c>
      <c r="AB679" s="15">
        <v>0.14933299999999999</v>
      </c>
      <c r="AC679" s="15"/>
      <c r="AD679" s="15">
        <v>0.57601899999999995</v>
      </c>
      <c r="AE679" s="15">
        <v>0.37041499999999999</v>
      </c>
      <c r="AF679" s="15">
        <v>0.21577099999999999</v>
      </c>
    </row>
    <row r="680" spans="16:32" x14ac:dyDescent="0.25">
      <c r="P680">
        <v>678</v>
      </c>
      <c r="Q680" s="10">
        <v>40443</v>
      </c>
      <c r="R680">
        <v>177.26679999999999</v>
      </c>
      <c r="S680" s="1">
        <f t="shared" si="21"/>
        <v>29.143699999999995</v>
      </c>
      <c r="T680" s="1">
        <f t="shared" si="20"/>
        <v>0.61730032597622819</v>
      </c>
      <c r="V680" s="1">
        <v>0.52916600000000003</v>
      </c>
      <c r="W680" s="1">
        <v>0.39504400000000001</v>
      </c>
      <c r="X680" s="1">
        <v>7.6203000000000007E-2</v>
      </c>
      <c r="Y680" s="1"/>
      <c r="Z680" s="1">
        <v>0.45323200000000002</v>
      </c>
      <c r="AA680" s="1">
        <v>0.66356700000000002</v>
      </c>
      <c r="AB680" s="1">
        <v>0.14204800000000001</v>
      </c>
      <c r="AC680" s="1"/>
      <c r="AD680" s="1">
        <v>0.52060399999999996</v>
      </c>
      <c r="AE680" s="1">
        <v>0.36898300000000001</v>
      </c>
      <c r="AF680" s="1">
        <v>0.25711400000000001</v>
      </c>
    </row>
    <row r="681" spans="16:32" x14ac:dyDescent="0.25">
      <c r="P681" s="13">
        <v>679</v>
      </c>
      <c r="Q681" s="14">
        <v>40444</v>
      </c>
      <c r="R681" s="13">
        <v>237.0934</v>
      </c>
      <c r="S681" s="15">
        <f t="shared" si="21"/>
        <v>46.354950000000002</v>
      </c>
      <c r="T681" s="15">
        <f t="shared" si="20"/>
        <v>0.68657379624453174</v>
      </c>
      <c r="U681" s="13"/>
      <c r="V681" s="15">
        <v>0.578009</v>
      </c>
      <c r="W681" s="15">
        <v>0.21923999999999999</v>
      </c>
      <c r="X681" s="15">
        <v>4.4785999999999999E-2</v>
      </c>
      <c r="Y681" s="15"/>
      <c r="Z681" s="15">
        <v>0.52257699999999996</v>
      </c>
      <c r="AA681" s="15">
        <v>0.51231800000000005</v>
      </c>
      <c r="AB681" s="15">
        <v>8.2381999999999997E-2</v>
      </c>
      <c r="AC681" s="15"/>
      <c r="AD681" s="15">
        <v>0.57355800000000001</v>
      </c>
      <c r="AE681" s="15">
        <v>0.37342799999999998</v>
      </c>
      <c r="AF681" s="15">
        <v>0.22947200000000001</v>
      </c>
    </row>
    <row r="682" spans="16:32" x14ac:dyDescent="0.25">
      <c r="P682">
        <v>680</v>
      </c>
      <c r="Q682" s="10">
        <v>40445</v>
      </c>
      <c r="R682">
        <v>220.47470000000001</v>
      </c>
      <c r="S682" s="1">
        <f t="shared" si="21"/>
        <v>21.603950000000012</v>
      </c>
      <c r="T682" s="1">
        <f t="shared" si="20"/>
        <v>0.58695362556484376</v>
      </c>
      <c r="V682" s="1">
        <v>0.56503499999999995</v>
      </c>
      <c r="W682" s="1">
        <v>0.26218900000000001</v>
      </c>
      <c r="X682" s="1">
        <v>5.1887000000000003E-2</v>
      </c>
      <c r="Y682" s="1"/>
      <c r="Z682" s="1">
        <v>0.41883900000000002</v>
      </c>
      <c r="AA682" s="1">
        <v>0.70938500000000004</v>
      </c>
      <c r="AB682" s="1">
        <v>0.175814</v>
      </c>
      <c r="AC682" s="1"/>
      <c r="AD682" s="1">
        <v>0.30910300000000002</v>
      </c>
      <c r="AE682" s="1">
        <v>0.36440299999999998</v>
      </c>
      <c r="AF682" s="1">
        <v>0.43181799999999998</v>
      </c>
    </row>
    <row r="683" spans="16:32" x14ac:dyDescent="0.25">
      <c r="P683" s="13">
        <v>681</v>
      </c>
      <c r="Q683" s="14">
        <v>40448</v>
      </c>
      <c r="R683" s="13">
        <v>234.37979999999999</v>
      </c>
      <c r="S683" s="15">
        <f t="shared" si="21"/>
        <v>0.5477769230769185</v>
      </c>
      <c r="T683" s="15">
        <f t="shared" si="20"/>
        <v>0.50220474447785213</v>
      </c>
      <c r="U683" s="13"/>
      <c r="V683" s="15">
        <v>0.57591499999999995</v>
      </c>
      <c r="W683" s="15">
        <v>0.22587499999999999</v>
      </c>
      <c r="X683" s="15">
        <v>4.5871000000000002E-2</v>
      </c>
      <c r="Y683" s="15"/>
      <c r="Z683" s="15">
        <v>0.29870999999999998</v>
      </c>
      <c r="AA683" s="15">
        <v>0.77002999999999999</v>
      </c>
      <c r="AB683" s="15">
        <v>0.29967100000000002</v>
      </c>
      <c r="AC683" s="15"/>
      <c r="AD683" s="15">
        <v>9.4030000000000002E-2</v>
      </c>
      <c r="AE683" s="15">
        <v>0.35284599999999999</v>
      </c>
      <c r="AF683" s="15">
        <v>0.72983699999999996</v>
      </c>
    </row>
    <row r="684" spans="16:32" x14ac:dyDescent="0.25">
      <c r="P684">
        <v>682</v>
      </c>
      <c r="Q684" s="10">
        <v>40449</v>
      </c>
      <c r="R684">
        <v>234.8638</v>
      </c>
      <c r="S684" s="1">
        <f t="shared" si="21"/>
        <v>3.8367576923076876</v>
      </c>
      <c r="T684" s="1">
        <f t="shared" si="20"/>
        <v>0.51544254600477957</v>
      </c>
      <c r="V684" s="1">
        <v>0.57628900000000005</v>
      </c>
      <c r="W684" s="1">
        <v>0.22468099999999999</v>
      </c>
      <c r="X684" s="1">
        <v>4.5676000000000001E-2</v>
      </c>
      <c r="Y684" s="1"/>
      <c r="Z684" s="1">
        <v>0.345862</v>
      </c>
      <c r="AA684" s="1">
        <v>0.76069399999999998</v>
      </c>
      <c r="AB684" s="1">
        <v>0.25090899999999999</v>
      </c>
      <c r="AC684" s="1"/>
      <c r="AD684" s="1">
        <v>0.13786799999999999</v>
      </c>
      <c r="AE684" s="1">
        <v>0.35651300000000002</v>
      </c>
      <c r="AF684" s="1">
        <v>0.64996699999999996</v>
      </c>
    </row>
    <row r="685" spans="16:32" x14ac:dyDescent="0.25">
      <c r="P685" s="13">
        <v>683</v>
      </c>
      <c r="Q685" s="14">
        <v>40450</v>
      </c>
      <c r="R685" s="13">
        <v>256.37099999999998</v>
      </c>
      <c r="S685" s="15">
        <f t="shared" si="21"/>
        <v>10.995599999999996</v>
      </c>
      <c r="T685" s="15">
        <f t="shared" si="20"/>
        <v>0.54425613303404219</v>
      </c>
      <c r="U685" s="13"/>
      <c r="V685" s="15">
        <v>0.59264600000000001</v>
      </c>
      <c r="W685" s="15">
        <v>0.17646100000000001</v>
      </c>
      <c r="X685" s="15">
        <v>3.7828000000000001E-2</v>
      </c>
      <c r="Y685" s="15"/>
      <c r="Z685" s="15">
        <v>0.36599700000000002</v>
      </c>
      <c r="AA685" s="15">
        <v>0.75159200000000004</v>
      </c>
      <c r="AB685" s="15">
        <v>0.230013</v>
      </c>
      <c r="AC685" s="15"/>
      <c r="AD685" s="15">
        <v>0.14885799999999999</v>
      </c>
      <c r="AE685" s="15">
        <v>0.35727300000000001</v>
      </c>
      <c r="AF685" s="15">
        <v>0.63357200000000002</v>
      </c>
    </row>
    <row r="686" spans="16:32" x14ac:dyDescent="0.25">
      <c r="P686">
        <v>684</v>
      </c>
      <c r="Q686" s="10">
        <v>40451</v>
      </c>
      <c r="R686">
        <v>287.41680000000002</v>
      </c>
      <c r="S686" s="1">
        <f t="shared" si="21"/>
        <v>26.276500000000013</v>
      </c>
      <c r="T686" s="1">
        <f t="shared" si="20"/>
        <v>0.6057601476653397</v>
      </c>
      <c r="V686" s="1">
        <v>0.61550099999999996</v>
      </c>
      <c r="W686" s="1">
        <v>0.123016</v>
      </c>
      <c r="X686" s="1">
        <v>2.9007999999999999E-2</v>
      </c>
      <c r="Y686" s="1"/>
      <c r="Z686" s="1">
        <v>0.44046099999999999</v>
      </c>
      <c r="AA686" s="1">
        <v>0.68257299999999999</v>
      </c>
      <c r="AB686" s="1">
        <v>0.154367</v>
      </c>
      <c r="AC686" s="1"/>
      <c r="AD686" s="1">
        <v>0.26223999999999997</v>
      </c>
      <c r="AE686" s="1">
        <v>0.36366700000000002</v>
      </c>
      <c r="AF686" s="1">
        <v>0.48522599999999999</v>
      </c>
    </row>
    <row r="687" spans="16:32" x14ac:dyDescent="0.25">
      <c r="P687" s="13">
        <v>685</v>
      </c>
      <c r="Q687" s="14">
        <v>40452</v>
      </c>
      <c r="R687" s="13">
        <v>324.73340000000002</v>
      </c>
      <c r="S687" s="15">
        <f t="shared" si="21"/>
        <v>34.181200000000018</v>
      </c>
      <c r="T687" s="15">
        <f t="shared" si="20"/>
        <v>0.63757573342638896</v>
      </c>
      <c r="U687" s="13"/>
      <c r="V687" s="15">
        <v>0.64209099999999997</v>
      </c>
      <c r="W687" s="15">
        <v>7.9797999999999994E-2</v>
      </c>
      <c r="X687" s="15">
        <v>2.1382000000000002E-2</v>
      </c>
      <c r="Y687" s="15"/>
      <c r="Z687" s="15">
        <v>0.47478300000000001</v>
      </c>
      <c r="AA687" s="15">
        <v>0.62553800000000004</v>
      </c>
      <c r="AB687" s="15">
        <v>0.122033</v>
      </c>
      <c r="AC687" s="15"/>
      <c r="AD687" s="15">
        <v>0.30435000000000001</v>
      </c>
      <c r="AE687" s="15">
        <v>0.36623499999999998</v>
      </c>
      <c r="AF687" s="15">
        <v>0.44164599999999998</v>
      </c>
    </row>
    <row r="688" spans="16:32" x14ac:dyDescent="0.25">
      <c r="P688">
        <v>686</v>
      </c>
      <c r="Q688" s="10">
        <v>40455</v>
      </c>
      <c r="R688">
        <v>337.06670000000003</v>
      </c>
      <c r="S688" s="1">
        <f t="shared" si="21"/>
        <v>10.496773076923077</v>
      </c>
      <c r="T688" s="1">
        <f t="shared" si="20"/>
        <v>0.54224840715563127</v>
      </c>
      <c r="V688" s="1">
        <v>0.65069999999999995</v>
      </c>
      <c r="W688" s="1">
        <v>6.9404999999999994E-2</v>
      </c>
      <c r="X688" s="1">
        <v>1.9408000000000002E-2</v>
      </c>
      <c r="Y688" s="1"/>
      <c r="Z688" s="1">
        <v>0.43385299999999999</v>
      </c>
      <c r="AA688" s="1">
        <v>0.69145400000000001</v>
      </c>
      <c r="AB688" s="1">
        <v>0.16085199999999999</v>
      </c>
      <c r="AC688" s="1"/>
      <c r="AD688" s="1">
        <v>0.20172899999999999</v>
      </c>
      <c r="AE688" s="1">
        <v>0.36132900000000001</v>
      </c>
      <c r="AF688" s="1">
        <v>0.55971300000000002</v>
      </c>
    </row>
    <row r="689" spans="16:32" x14ac:dyDescent="0.25">
      <c r="P689" s="13">
        <v>687</v>
      </c>
      <c r="Q689" s="14">
        <v>40456</v>
      </c>
      <c r="R689" s="13">
        <v>339.09339999999997</v>
      </c>
      <c r="S689" s="15">
        <f t="shared" si="21"/>
        <v>3.7102538461538379</v>
      </c>
      <c r="T689" s="15">
        <f t="shared" si="20"/>
        <v>0.51493338133484767</v>
      </c>
      <c r="U689" s="13"/>
      <c r="V689" s="15">
        <v>0.65210599999999996</v>
      </c>
      <c r="W689" s="15">
        <v>6.7848000000000006E-2</v>
      </c>
      <c r="X689" s="15">
        <v>1.9105E-2</v>
      </c>
      <c r="Y689" s="15"/>
      <c r="Z689" s="15">
        <v>0.34578300000000001</v>
      </c>
      <c r="AA689" s="15">
        <v>0.76072300000000004</v>
      </c>
      <c r="AB689" s="15">
        <v>0.25098999999999999</v>
      </c>
      <c r="AC689" s="15"/>
      <c r="AD689" s="15">
        <v>9.5310000000000006E-2</v>
      </c>
      <c r="AE689" s="15">
        <v>0.35344500000000001</v>
      </c>
      <c r="AF689" s="15">
        <v>0.73041199999999995</v>
      </c>
    </row>
    <row r="690" spans="16:32" x14ac:dyDescent="0.25">
      <c r="P690">
        <v>688</v>
      </c>
      <c r="Q690" s="10">
        <v>40457</v>
      </c>
      <c r="R690">
        <v>308.9547</v>
      </c>
      <c r="S690" s="1">
        <f t="shared" si="21"/>
        <v>-14.056000000000012</v>
      </c>
      <c r="T690" s="1">
        <f t="shared" si="20"/>
        <v>0.4434260789837301</v>
      </c>
      <c r="V690" s="1">
        <v>0.63095100000000004</v>
      </c>
      <c r="W690" s="1">
        <v>9.5688999999999996E-2</v>
      </c>
      <c r="X690" s="1">
        <v>2.4274E-2</v>
      </c>
      <c r="Y690" s="1"/>
      <c r="Z690" s="1">
        <v>0.22665199999999999</v>
      </c>
      <c r="AA690" s="1">
        <v>0.75455799999999995</v>
      </c>
      <c r="AB690" s="1">
        <v>0.37332399999999999</v>
      </c>
      <c r="AC690" s="1"/>
      <c r="AD690" s="1">
        <v>5.8202999999999998E-2</v>
      </c>
      <c r="AE690" s="1">
        <v>0.34835300000000002</v>
      </c>
      <c r="AF690" s="1">
        <v>0.81132099999999996</v>
      </c>
    </row>
    <row r="691" spans="16:32" x14ac:dyDescent="0.25">
      <c r="P691" s="13">
        <v>689</v>
      </c>
      <c r="Q691" s="14">
        <v>40458</v>
      </c>
      <c r="R691" s="13">
        <v>239.56379999999999</v>
      </c>
      <c r="S691" s="15">
        <f t="shared" si="21"/>
        <v>-49.764799999999994</v>
      </c>
      <c r="T691" s="15">
        <f t="shared" si="20"/>
        <v>0.2997019162926533</v>
      </c>
      <c r="U691" s="13"/>
      <c r="V691" s="15">
        <v>0.57990699999999995</v>
      </c>
      <c r="W691" s="15">
        <v>0.21333099999999999</v>
      </c>
      <c r="X691" s="15">
        <v>4.3822E-2</v>
      </c>
      <c r="Y691" s="15"/>
      <c r="Z691" s="15">
        <v>6.8642999999999996E-2</v>
      </c>
      <c r="AA691" s="15">
        <v>0.469837</v>
      </c>
      <c r="AB691" s="15">
        <v>0.55320100000000005</v>
      </c>
      <c r="AC691" s="15"/>
      <c r="AD691" s="15">
        <v>4.8036000000000002E-2</v>
      </c>
      <c r="AE691" s="15">
        <v>0.34461999999999998</v>
      </c>
      <c r="AF691" s="15">
        <v>0.83754300000000004</v>
      </c>
    </row>
    <row r="692" spans="16:32" x14ac:dyDescent="0.25">
      <c r="P692">
        <v>690</v>
      </c>
      <c r="Q692" s="10">
        <v>40459</v>
      </c>
      <c r="R692">
        <v>215.89099999999999</v>
      </c>
      <c r="S692" s="1">
        <f t="shared" si="21"/>
        <v>-46.531850000000006</v>
      </c>
      <c r="T692" s="1">
        <f t="shared" si="20"/>
        <v>0.31271419986902993</v>
      </c>
      <c r="V692" s="1">
        <v>0.561388</v>
      </c>
      <c r="W692" s="1">
        <v>0.27497199999999999</v>
      </c>
      <c r="X692" s="1">
        <v>5.4045000000000003E-2</v>
      </c>
      <c r="Y692" s="1"/>
      <c r="Z692" s="1">
        <v>7.8080999999999998E-2</v>
      </c>
      <c r="AA692" s="1">
        <v>0.509884</v>
      </c>
      <c r="AB692" s="1">
        <v>0.53952999999999995</v>
      </c>
      <c r="AC692" s="1"/>
      <c r="AD692" s="1">
        <v>4.8344999999999999E-2</v>
      </c>
      <c r="AE692" s="1">
        <v>0.34366200000000002</v>
      </c>
      <c r="AF692" s="1">
        <v>0.83629600000000004</v>
      </c>
    </row>
    <row r="693" spans="16:32" x14ac:dyDescent="0.25">
      <c r="P693" s="13">
        <v>691</v>
      </c>
      <c r="Q693" s="14">
        <v>40462</v>
      </c>
      <c r="R693" s="13">
        <v>191.19280000000001</v>
      </c>
      <c r="S693" s="15">
        <f t="shared" si="21"/>
        <v>-11.201976923076918</v>
      </c>
      <c r="T693" s="15">
        <f t="shared" si="20"/>
        <v>0.45491322156572062</v>
      </c>
      <c r="U693" s="13"/>
      <c r="V693" s="15">
        <v>0.54112800000000005</v>
      </c>
      <c r="W693" s="15">
        <v>0.34972799999999998</v>
      </c>
      <c r="X693" s="15">
        <v>6.7341999999999999E-2</v>
      </c>
      <c r="Y693" s="15"/>
      <c r="Z693" s="15">
        <v>0.171676</v>
      </c>
      <c r="AA693" s="15">
        <v>0.71310700000000005</v>
      </c>
      <c r="AB693" s="15">
        <v>0.43001899999999998</v>
      </c>
      <c r="AC693" s="15"/>
      <c r="AD693" s="15">
        <v>5.6883999999999997E-2</v>
      </c>
      <c r="AE693" s="15">
        <v>0.34682499999999999</v>
      </c>
      <c r="AF693" s="15">
        <v>0.81107700000000005</v>
      </c>
    </row>
    <row r="694" spans="16:32" x14ac:dyDescent="0.25">
      <c r="P694">
        <v>692</v>
      </c>
      <c r="Q694" s="10">
        <v>40464</v>
      </c>
      <c r="R694">
        <v>247.7542</v>
      </c>
      <c r="S694" s="1">
        <f t="shared" si="21"/>
        <v>5.2195842105263166</v>
      </c>
      <c r="T694" s="1">
        <f t="shared" si="20"/>
        <v>0.52100827723848075</v>
      </c>
      <c r="V694" s="1">
        <v>0.58615200000000001</v>
      </c>
      <c r="W694" s="1">
        <v>0.194637</v>
      </c>
      <c r="X694" s="1">
        <v>4.0780999999999998E-2</v>
      </c>
      <c r="Y694" s="1"/>
      <c r="Z694" s="1">
        <v>0.39122400000000002</v>
      </c>
      <c r="AA694" s="1">
        <v>0.735101</v>
      </c>
      <c r="AB694" s="1">
        <v>0.20394100000000001</v>
      </c>
      <c r="AC694" s="1"/>
      <c r="AD694" s="1">
        <v>0.199185</v>
      </c>
      <c r="AE694" s="1">
        <v>0.36012</v>
      </c>
      <c r="AF694" s="1">
        <v>0.55998499999999996</v>
      </c>
    </row>
    <row r="695" spans="16:32" x14ac:dyDescent="0.25">
      <c r="P695" s="13">
        <v>693</v>
      </c>
      <c r="Q695" s="14">
        <v>40465</v>
      </c>
      <c r="R695" s="13">
        <v>228.8434</v>
      </c>
      <c r="S695" s="15">
        <f t="shared" si="21"/>
        <v>14.797414285714284</v>
      </c>
      <c r="T695" s="15">
        <f t="shared" si="20"/>
        <v>0.55955803550405681</v>
      </c>
      <c r="U695" s="13"/>
      <c r="V695" s="15">
        <v>0.57161399999999996</v>
      </c>
      <c r="W695" s="15">
        <v>0.23987600000000001</v>
      </c>
      <c r="X695" s="15">
        <v>4.8174000000000002E-2</v>
      </c>
      <c r="Y695" s="15"/>
      <c r="Z695" s="15">
        <v>0.405499</v>
      </c>
      <c r="AA695" s="15">
        <v>0.72290399999999999</v>
      </c>
      <c r="AB695" s="15">
        <v>0.18932399999999999</v>
      </c>
      <c r="AC695" s="15"/>
      <c r="AD695" s="15">
        <v>0.25750000000000001</v>
      </c>
      <c r="AE695" s="15">
        <v>0.36259799999999998</v>
      </c>
      <c r="AF695" s="15">
        <v>0.48706300000000002</v>
      </c>
    </row>
    <row r="696" spans="16:32" x14ac:dyDescent="0.25">
      <c r="P696">
        <v>694</v>
      </c>
      <c r="Q696" s="10">
        <v>40466</v>
      </c>
      <c r="R696">
        <v>224.8347</v>
      </c>
      <c r="S696" s="1">
        <f t="shared" si="21"/>
        <v>-11.45975</v>
      </c>
      <c r="T696" s="1">
        <f t="shared" si="20"/>
        <v>0.45387571205419763</v>
      </c>
      <c r="V696" s="1">
        <v>0.56847400000000003</v>
      </c>
      <c r="W696" s="1">
        <v>0.25039499999999998</v>
      </c>
      <c r="X696" s="1">
        <v>4.9916000000000002E-2</v>
      </c>
      <c r="Y696" s="1"/>
      <c r="Z696" s="1">
        <v>0.24132200000000001</v>
      </c>
      <c r="AA696" s="1">
        <v>0.760768</v>
      </c>
      <c r="AB696" s="1">
        <v>0.35837000000000002</v>
      </c>
      <c r="AC696" s="1"/>
      <c r="AD696" s="1">
        <v>6.9415000000000004E-2</v>
      </c>
      <c r="AE696" s="1">
        <v>0.34976400000000002</v>
      </c>
      <c r="AF696" s="1">
        <v>0.78235399999999999</v>
      </c>
    </row>
    <row r="697" spans="16:32" x14ac:dyDescent="0.25">
      <c r="P697" s="13">
        <v>695</v>
      </c>
      <c r="Q697" s="14">
        <v>40469</v>
      </c>
      <c r="R697" s="13">
        <v>181.86779999999999</v>
      </c>
      <c r="S697" s="15">
        <f t="shared" si="21"/>
        <v>-12.338915384615387</v>
      </c>
      <c r="T697" s="15">
        <f t="shared" si="20"/>
        <v>0.45033716388761613</v>
      </c>
      <c r="U697" s="13"/>
      <c r="V697" s="15">
        <v>0.53316699999999995</v>
      </c>
      <c r="W697" s="15">
        <v>0.379911</v>
      </c>
      <c r="X697" s="15">
        <v>7.3159000000000002E-2</v>
      </c>
      <c r="Y697" s="15"/>
      <c r="Z697" s="15">
        <v>0.175293</v>
      </c>
      <c r="AA697" s="15">
        <v>0.71691400000000005</v>
      </c>
      <c r="AB697" s="15">
        <v>0.42622300000000002</v>
      </c>
      <c r="AC697" s="15"/>
      <c r="AD697" s="15">
        <v>5.824E-2</v>
      </c>
      <c r="AE697" s="15">
        <v>0.34731400000000001</v>
      </c>
      <c r="AF697" s="15">
        <v>0.80677600000000005</v>
      </c>
    </row>
    <row r="698" spans="16:32" x14ac:dyDescent="0.25">
      <c r="P698">
        <v>696</v>
      </c>
      <c r="Q698" s="10">
        <v>40470</v>
      </c>
      <c r="R698">
        <v>98.214200000000005</v>
      </c>
      <c r="S698" s="1">
        <f t="shared" si="21"/>
        <v>-27.655242307692305</v>
      </c>
      <c r="T698" s="1">
        <f t="shared" si="20"/>
        <v>0.38869055961858368</v>
      </c>
      <c r="V698" s="1">
        <v>0.45013599999999998</v>
      </c>
      <c r="W698" s="1">
        <v>0.63570499999999996</v>
      </c>
      <c r="X698" s="1">
        <v>0.14883399999999999</v>
      </c>
      <c r="Y698" s="1"/>
      <c r="Z698" s="1">
        <v>3.9480000000000001E-2</v>
      </c>
      <c r="AA698" s="1">
        <v>0.302504</v>
      </c>
      <c r="AB698" s="1">
        <v>0.60428499999999996</v>
      </c>
      <c r="AC698" s="1"/>
      <c r="AD698" s="1">
        <v>4.6419000000000002E-2</v>
      </c>
      <c r="AE698" s="1">
        <v>0.33127099999999998</v>
      </c>
      <c r="AF698" s="1">
        <v>0.83987400000000001</v>
      </c>
    </row>
    <row r="699" spans="16:32" x14ac:dyDescent="0.25">
      <c r="P699" s="13">
        <v>697</v>
      </c>
      <c r="Q699" s="14">
        <v>40471</v>
      </c>
      <c r="R699" s="13">
        <v>60.571399999999997</v>
      </c>
      <c r="S699" s="15">
        <f t="shared" si="21"/>
        <v>-60.648199999999996</v>
      </c>
      <c r="T699" s="15">
        <f t="shared" si="20"/>
        <v>0.25589737645283606</v>
      </c>
      <c r="U699" s="13"/>
      <c r="V699" s="15">
        <v>0.40323900000000001</v>
      </c>
      <c r="W699" s="15">
        <v>0.71003000000000005</v>
      </c>
      <c r="X699" s="15">
        <v>0.19747200000000001</v>
      </c>
      <c r="Y699" s="15"/>
      <c r="Z699" s="15">
        <v>4.4023E-2</v>
      </c>
      <c r="AA699" s="15">
        <v>0.33355099999999999</v>
      </c>
      <c r="AB699" s="15">
        <v>0.59502299999999997</v>
      </c>
      <c r="AC699" s="15"/>
      <c r="AD699" s="15">
        <v>4.6378999999999997E-2</v>
      </c>
      <c r="AE699" s="15">
        <v>0.32311099999999998</v>
      </c>
      <c r="AF699" s="15">
        <v>0.83793799999999996</v>
      </c>
    </row>
    <row r="700" spans="16:32" x14ac:dyDescent="0.25">
      <c r="P700">
        <v>698</v>
      </c>
      <c r="Q700" s="10">
        <v>40472</v>
      </c>
      <c r="R700">
        <v>-31.782900000000001</v>
      </c>
      <c r="S700" s="1">
        <f t="shared" si="21"/>
        <v>-64.998549999999994</v>
      </c>
      <c r="T700" s="1">
        <f t="shared" si="20"/>
        <v>0.23838767545019457</v>
      </c>
      <c r="V700" s="1">
        <v>0.26006600000000002</v>
      </c>
      <c r="W700" s="1">
        <v>0.75602800000000003</v>
      </c>
      <c r="X700" s="1">
        <v>0.34226600000000001</v>
      </c>
      <c r="Y700" s="1"/>
      <c r="Z700" s="1">
        <v>3.6858000000000002E-2</v>
      </c>
      <c r="AA700" s="1">
        <v>0.28369</v>
      </c>
      <c r="AB700" s="1">
        <v>0.60996799999999995</v>
      </c>
      <c r="AC700" s="1"/>
      <c r="AD700" s="1">
        <v>5.0684E-2</v>
      </c>
      <c r="AE700" s="1">
        <v>0.298763</v>
      </c>
      <c r="AF700" s="1">
        <v>0.82408300000000001</v>
      </c>
    </row>
    <row r="701" spans="16:32" x14ac:dyDescent="0.25">
      <c r="P701" s="13">
        <v>699</v>
      </c>
      <c r="Q701" s="14">
        <v>40473</v>
      </c>
      <c r="R701" s="13">
        <v>-95.666300000000007</v>
      </c>
      <c r="S701" s="15">
        <f t="shared" si="21"/>
        <v>-78.118850000000009</v>
      </c>
      <c r="T701" s="15">
        <f t="shared" si="20"/>
        <v>0.18557984847881109</v>
      </c>
      <c r="U701" s="13"/>
      <c r="V701" s="15">
        <v>0.15667300000000001</v>
      </c>
      <c r="W701" s="15">
        <v>0.66735500000000003</v>
      </c>
      <c r="X701" s="15">
        <v>0.44405099999999997</v>
      </c>
      <c r="Y701" s="15"/>
      <c r="Z701" s="15">
        <v>2.2051999999999999E-2</v>
      </c>
      <c r="AA701" s="15">
        <v>0.16631499999999999</v>
      </c>
      <c r="AB701" s="15">
        <v>0.64932000000000001</v>
      </c>
      <c r="AC701" s="15"/>
      <c r="AD701" s="15">
        <v>5.7120999999999998E-2</v>
      </c>
      <c r="AE701" s="15">
        <v>0.29527199999999998</v>
      </c>
      <c r="AF701" s="15">
        <v>0.81073600000000001</v>
      </c>
    </row>
    <row r="702" spans="16:32" x14ac:dyDescent="0.25">
      <c r="P702">
        <v>700</v>
      </c>
      <c r="Q702" s="10">
        <v>40476</v>
      </c>
      <c r="R702">
        <v>-129.893</v>
      </c>
      <c r="S702" s="1">
        <f t="shared" si="21"/>
        <v>-21.500149999999998</v>
      </c>
      <c r="T702" s="1">
        <f t="shared" si="20"/>
        <v>0.41346415851323609</v>
      </c>
      <c r="V702" s="1">
        <v>0.11104700000000001</v>
      </c>
      <c r="W702" s="1">
        <v>0.56872999999999996</v>
      </c>
      <c r="X702" s="1">
        <v>0.49352000000000001</v>
      </c>
      <c r="Y702" s="1"/>
      <c r="Z702" s="1">
        <v>7.0625999999999994E-2</v>
      </c>
      <c r="AA702" s="1">
        <v>0.47873900000000003</v>
      </c>
      <c r="AB702" s="1">
        <v>0.55024899999999999</v>
      </c>
      <c r="AC702" s="1"/>
      <c r="AD702" s="1">
        <v>0.117784</v>
      </c>
      <c r="AE702" s="1">
        <v>0.28667300000000001</v>
      </c>
      <c r="AF702" s="1">
        <v>0.66821699999999995</v>
      </c>
    </row>
    <row r="703" spans="16:32" x14ac:dyDescent="0.25">
      <c r="P703" s="13">
        <v>701</v>
      </c>
      <c r="Q703" s="14">
        <v>40477</v>
      </c>
      <c r="R703" s="13">
        <v>-132.87440000000001</v>
      </c>
      <c r="S703" s="15">
        <f t="shared" si="21"/>
        <v>-9.7882269230769214</v>
      </c>
      <c r="T703" s="15">
        <f t="shared" si="20"/>
        <v>0.46060341655979797</v>
      </c>
      <c r="U703" s="13"/>
      <c r="V703" s="15">
        <v>0.107553</v>
      </c>
      <c r="W703" s="15">
        <v>0.55851399999999995</v>
      </c>
      <c r="X703" s="15">
        <v>0.49760199999999999</v>
      </c>
      <c r="Y703" s="15"/>
      <c r="Z703" s="15">
        <v>0.20139799999999999</v>
      </c>
      <c r="AA703" s="15">
        <v>0.73950199999999999</v>
      </c>
      <c r="AB703" s="15">
        <v>0.39916499999999999</v>
      </c>
      <c r="AC703" s="15"/>
      <c r="AD703" s="15">
        <v>0.44600299999999998</v>
      </c>
      <c r="AE703" s="15">
        <v>0.33122800000000002</v>
      </c>
      <c r="AF703" s="15">
        <v>0.25237700000000002</v>
      </c>
    </row>
    <row r="704" spans="16:32" x14ac:dyDescent="0.25">
      <c r="P704">
        <v>702</v>
      </c>
      <c r="Q704" s="10">
        <v>40478</v>
      </c>
      <c r="R704">
        <v>-153.17949999999999</v>
      </c>
      <c r="S704" s="1">
        <f t="shared" si="21"/>
        <v>-11.643249999999995</v>
      </c>
      <c r="T704" s="1">
        <f t="shared" si="20"/>
        <v>0.4531371438622166</v>
      </c>
      <c r="V704" s="1">
        <v>8.5944999999999994E-2</v>
      </c>
      <c r="W704" s="1">
        <v>0.48379</v>
      </c>
      <c r="X704" s="1">
        <v>0.52436000000000005</v>
      </c>
      <c r="Y704" s="1"/>
      <c r="Z704" s="1">
        <v>0.24028099999999999</v>
      </c>
      <c r="AA704" s="1">
        <v>0.76038399999999995</v>
      </c>
      <c r="AB704" s="1">
        <v>0.359431</v>
      </c>
      <c r="AC704" s="1"/>
      <c r="AD704" s="1">
        <v>0.57689800000000002</v>
      </c>
      <c r="AE704" s="1">
        <v>0.32699</v>
      </c>
      <c r="AF704" s="1">
        <v>0.18046100000000001</v>
      </c>
    </row>
    <row r="705" spans="16:32" x14ac:dyDescent="0.25">
      <c r="P705" s="13">
        <v>703</v>
      </c>
      <c r="Q705" s="14">
        <v>40479</v>
      </c>
      <c r="R705" s="13">
        <v>-198.62360000000001</v>
      </c>
      <c r="S705" s="15">
        <f t="shared" si="21"/>
        <v>-32.874600000000001</v>
      </c>
      <c r="T705" s="15">
        <f t="shared" si="20"/>
        <v>0.36768319409209843</v>
      </c>
      <c r="U705" s="13"/>
      <c r="V705" s="15">
        <v>5.0813999999999998E-2</v>
      </c>
      <c r="W705" s="15">
        <v>0.30843599999999999</v>
      </c>
      <c r="X705" s="15">
        <v>0.57737000000000005</v>
      </c>
      <c r="Y705" s="15"/>
      <c r="Z705" s="15">
        <v>0.12970999999999999</v>
      </c>
      <c r="AA705" s="15">
        <v>0.65264999999999995</v>
      </c>
      <c r="AB705" s="15">
        <v>0.47554800000000003</v>
      </c>
      <c r="AC705" s="15"/>
      <c r="AD705" s="15">
        <v>0.35552499999999998</v>
      </c>
      <c r="AE705" s="15">
        <v>0.308112</v>
      </c>
      <c r="AF705" s="15">
        <v>0.37080600000000002</v>
      </c>
    </row>
    <row r="706" spans="16:32" x14ac:dyDescent="0.25">
      <c r="P706">
        <v>704</v>
      </c>
      <c r="Q706" s="10">
        <v>40480</v>
      </c>
      <c r="R706">
        <v>-241.37889999999999</v>
      </c>
      <c r="S706" s="1">
        <f t="shared" si="21"/>
        <v>-44.099699999999999</v>
      </c>
      <c r="T706" s="1">
        <f t="shared" si="20"/>
        <v>0.32250334770623257</v>
      </c>
      <c r="V706" s="1">
        <v>3.1243E-2</v>
      </c>
      <c r="W706" s="1">
        <v>0.179372</v>
      </c>
      <c r="X706" s="1">
        <v>0.618587</v>
      </c>
      <c r="Y706" s="1"/>
      <c r="Z706" s="1">
        <v>8.5878999999999997E-2</v>
      </c>
      <c r="AA706" s="1">
        <v>0.53889299999999996</v>
      </c>
      <c r="AB706" s="1">
        <v>0.52886699999999998</v>
      </c>
      <c r="AC706" s="1"/>
      <c r="AD706" s="1">
        <v>0.24393799999999999</v>
      </c>
      <c r="AE706" s="1">
        <v>0.31657999999999997</v>
      </c>
      <c r="AF706" s="1">
        <v>0.49933</v>
      </c>
    </row>
    <row r="707" spans="16:32" x14ac:dyDescent="0.25">
      <c r="P707" s="13">
        <v>705</v>
      </c>
      <c r="Q707" s="14">
        <v>40483</v>
      </c>
      <c r="R707" s="13">
        <v>-227.82310000000001</v>
      </c>
      <c r="S707" s="15">
        <f t="shared" si="21"/>
        <v>-4.5725346153846163</v>
      </c>
      <c r="T707" s="15">
        <f t="shared" si="20"/>
        <v>0.48159602929888096</v>
      </c>
      <c r="U707" s="13"/>
      <c r="V707" s="15">
        <v>3.6326999999999998E-2</v>
      </c>
      <c r="W707" s="15">
        <v>0.21448300000000001</v>
      </c>
      <c r="X707" s="15">
        <v>0.60639900000000002</v>
      </c>
      <c r="Y707" s="15"/>
      <c r="Z707" s="15">
        <v>0.22359799999999999</v>
      </c>
      <c r="AA707" s="15">
        <v>0.75304300000000002</v>
      </c>
      <c r="AB707" s="15">
        <v>0.37644</v>
      </c>
      <c r="AC707" s="15"/>
      <c r="AD707" s="15">
        <v>0.65997099999999997</v>
      </c>
      <c r="AE707" s="15">
        <v>0.31993500000000002</v>
      </c>
      <c r="AF707" s="15">
        <v>0.16261999999999999</v>
      </c>
    </row>
    <row r="708" spans="16:32" x14ac:dyDescent="0.25">
      <c r="P708">
        <v>706</v>
      </c>
      <c r="Q708" s="10">
        <v>40485</v>
      </c>
      <c r="R708">
        <v>-188.57849999999999</v>
      </c>
      <c r="S708" s="1">
        <f t="shared" si="21"/>
        <v>10.083121052631578</v>
      </c>
      <c r="T708" s="1">
        <f t="shared" ref="T708:T771" si="22">((S708/124.22685)+1)/2</f>
        <v>0.54058350128265986</v>
      </c>
      <c r="V708" s="1">
        <v>5.7127999999999998E-2</v>
      </c>
      <c r="W708" s="1">
        <v>0.34558</v>
      </c>
      <c r="X708" s="1">
        <v>0.56648100000000001</v>
      </c>
      <c r="Y708" s="1"/>
      <c r="Z708" s="1">
        <v>0.44102000000000002</v>
      </c>
      <c r="AA708" s="1">
        <v>0.68179400000000001</v>
      </c>
      <c r="AB708" s="1">
        <v>0.15382199999999999</v>
      </c>
      <c r="AC708" s="1"/>
      <c r="AD708" s="1">
        <v>0.77532699999999999</v>
      </c>
      <c r="AE708" s="1">
        <v>0.29084700000000002</v>
      </c>
      <c r="AF708" s="1">
        <v>0.100162</v>
      </c>
    </row>
    <row r="709" spans="16:32" x14ac:dyDescent="0.25">
      <c r="P709" s="13">
        <v>707</v>
      </c>
      <c r="Q709" s="14">
        <v>40486</v>
      </c>
      <c r="R709" s="13">
        <v>-107.4228</v>
      </c>
      <c r="S709" s="15">
        <f t="shared" si="21"/>
        <v>37.203271428571433</v>
      </c>
      <c r="T709" s="15">
        <f t="shared" si="22"/>
        <v>0.64973925294157997</v>
      </c>
      <c r="U709" s="13"/>
      <c r="V709" s="15">
        <v>0.13991600000000001</v>
      </c>
      <c r="W709" s="15">
        <v>0.63759399999999999</v>
      </c>
      <c r="X709" s="15">
        <v>0.46155800000000002</v>
      </c>
      <c r="Y709" s="15"/>
      <c r="Z709" s="15">
        <v>0.57064700000000002</v>
      </c>
      <c r="AA709" s="15">
        <v>0.365485</v>
      </c>
      <c r="AB709" s="15">
        <v>5.1104999999999998E-2</v>
      </c>
      <c r="AC709" s="15"/>
      <c r="AD709" s="15">
        <v>0.77434400000000003</v>
      </c>
      <c r="AE709" s="15">
        <v>0.25408900000000001</v>
      </c>
      <c r="AF709" s="15">
        <v>0.10530299999999999</v>
      </c>
    </row>
    <row r="710" spans="16:32" x14ac:dyDescent="0.25">
      <c r="P710">
        <v>708</v>
      </c>
      <c r="Q710" s="10">
        <v>40487</v>
      </c>
      <c r="R710">
        <v>-67.538200000000003</v>
      </c>
      <c r="S710" s="1">
        <f t="shared" ref="S710:S773" si="23">SLOPE(R708:R710,Q708:Q710)</f>
        <v>60.520149999999994</v>
      </c>
      <c r="T710" s="1">
        <f t="shared" si="22"/>
        <v>0.74358723577068886</v>
      </c>
      <c r="V710" s="1">
        <v>0.20039299999999999</v>
      </c>
      <c r="W710" s="1">
        <v>0.72077800000000003</v>
      </c>
      <c r="X710" s="1">
        <v>0.400335</v>
      </c>
      <c r="Y710" s="1"/>
      <c r="Z710" s="1">
        <v>0.57169000000000003</v>
      </c>
      <c r="AA710" s="1">
        <v>0.36213800000000002</v>
      </c>
      <c r="AB710" s="1">
        <v>5.0533000000000002E-2</v>
      </c>
      <c r="AC710" s="1"/>
      <c r="AD710" s="1">
        <v>0.77392799999999995</v>
      </c>
      <c r="AE710" s="1">
        <v>0.26320199999999999</v>
      </c>
      <c r="AF710" s="1">
        <v>0.104381</v>
      </c>
    </row>
    <row r="711" spans="16:32" x14ac:dyDescent="0.25">
      <c r="P711" s="13">
        <v>709</v>
      </c>
      <c r="Q711" s="14">
        <v>40490</v>
      </c>
      <c r="R711" s="13">
        <v>-56.110599999999998</v>
      </c>
      <c r="S711" s="15">
        <f t="shared" si="23"/>
        <v>10.746776923076922</v>
      </c>
      <c r="T711" s="15">
        <f t="shared" si="22"/>
        <v>0.5432546463307929</v>
      </c>
      <c r="U711" s="13"/>
      <c r="V711" s="15">
        <v>0.21919</v>
      </c>
      <c r="W711" s="15">
        <v>0.73574099999999998</v>
      </c>
      <c r="X711" s="15">
        <v>0.38199</v>
      </c>
      <c r="Y711" s="15"/>
      <c r="Z711" s="15">
        <v>0.43764799999999998</v>
      </c>
      <c r="AA711" s="15">
        <v>0.68642999999999998</v>
      </c>
      <c r="AB711" s="15">
        <v>0.15711800000000001</v>
      </c>
      <c r="AC711" s="15"/>
      <c r="AD711" s="15">
        <v>0.67410199999999998</v>
      </c>
      <c r="AE711" s="15">
        <v>0.35174899999999998</v>
      </c>
      <c r="AF711" s="15">
        <v>0.115845</v>
      </c>
    </row>
    <row r="712" spans="16:32" x14ac:dyDescent="0.25">
      <c r="P712">
        <v>710</v>
      </c>
      <c r="Q712" s="10">
        <v>40491</v>
      </c>
      <c r="R712">
        <v>-104.8085</v>
      </c>
      <c r="S712" s="1">
        <f t="shared" si="23"/>
        <v>-6.2883192307692273</v>
      </c>
      <c r="T712" s="1">
        <f t="shared" si="22"/>
        <v>0.47469017675820796</v>
      </c>
      <c r="V712" s="1">
        <v>0.14355100000000001</v>
      </c>
      <c r="W712" s="1">
        <v>0.64459599999999995</v>
      </c>
      <c r="X712" s="1">
        <v>0.45770899999999998</v>
      </c>
      <c r="Y712" s="1"/>
      <c r="Z712" s="1">
        <v>0.20122799999999999</v>
      </c>
      <c r="AA712" s="1">
        <v>0.73938000000000004</v>
      </c>
      <c r="AB712" s="1">
        <v>0.39933999999999997</v>
      </c>
      <c r="AC712" s="1"/>
      <c r="AD712" s="1">
        <v>0.37987900000000002</v>
      </c>
      <c r="AE712" s="1">
        <v>0.35013</v>
      </c>
      <c r="AF712" s="1">
        <v>0.28419800000000001</v>
      </c>
    </row>
    <row r="713" spans="16:32" x14ac:dyDescent="0.25">
      <c r="P713" s="13">
        <v>711</v>
      </c>
      <c r="Q713" s="14">
        <v>40492</v>
      </c>
      <c r="R713" s="13">
        <v>-138.48679999999999</v>
      </c>
      <c r="S713" s="15">
        <f t="shared" si="23"/>
        <v>-41.188099999999991</v>
      </c>
      <c r="T713" s="15">
        <f t="shared" si="22"/>
        <v>0.33422223134531709</v>
      </c>
      <c r="U713" s="13"/>
      <c r="V713" s="15">
        <v>0.101199</v>
      </c>
      <c r="W713" s="15">
        <v>0.53869100000000003</v>
      </c>
      <c r="X713" s="15">
        <v>0.50518200000000002</v>
      </c>
      <c r="Y713" s="15"/>
      <c r="Z713" s="15">
        <v>9.6016000000000004E-2</v>
      </c>
      <c r="AA713" s="15">
        <v>0.57188499999999998</v>
      </c>
      <c r="AB713" s="15">
        <v>0.51567799999999997</v>
      </c>
      <c r="AC713" s="15"/>
      <c r="AD713" s="15">
        <v>0.17313700000000001</v>
      </c>
      <c r="AE713" s="15">
        <v>0.29257499999999997</v>
      </c>
      <c r="AF713" s="15">
        <v>0.56689000000000001</v>
      </c>
    </row>
    <row r="714" spans="16:32" x14ac:dyDescent="0.25">
      <c r="P714">
        <v>712</v>
      </c>
      <c r="Q714" s="10">
        <v>40493</v>
      </c>
      <c r="R714">
        <v>-164.54939999999999</v>
      </c>
      <c r="S714" s="1">
        <f t="shared" si="23"/>
        <v>-29.870449999999998</v>
      </c>
      <c r="T714" s="1">
        <f t="shared" si="22"/>
        <v>0.37977458174299678</v>
      </c>
      <c r="V714" s="1">
        <v>7.5500999999999999E-2</v>
      </c>
      <c r="W714" s="1">
        <v>0.43937599999999999</v>
      </c>
      <c r="X714" s="1">
        <v>0.538524</v>
      </c>
      <c r="Y714" s="1"/>
      <c r="Z714" s="1">
        <v>0.143516</v>
      </c>
      <c r="AA714" s="1">
        <v>0.67634499999999997</v>
      </c>
      <c r="AB714" s="1">
        <v>0.46019300000000002</v>
      </c>
      <c r="AC714" s="1"/>
      <c r="AD714" s="1">
        <v>0.34694399999999997</v>
      </c>
      <c r="AE714" s="1">
        <v>0.30591000000000002</v>
      </c>
      <c r="AF714" s="1">
        <v>0.36188599999999999</v>
      </c>
    </row>
    <row r="715" spans="16:32" x14ac:dyDescent="0.25">
      <c r="P715" s="13">
        <v>713</v>
      </c>
      <c r="Q715" s="14">
        <v>40494</v>
      </c>
      <c r="R715" s="13">
        <v>-170.1995</v>
      </c>
      <c r="S715" s="15">
        <f t="shared" si="23"/>
        <v>-15.856350000000006</v>
      </c>
      <c r="T715" s="15">
        <f t="shared" si="22"/>
        <v>0.43617985966801859</v>
      </c>
      <c r="U715" s="13"/>
      <c r="V715" s="15">
        <v>7.0740999999999998E-2</v>
      </c>
      <c r="W715" s="15">
        <v>0.417072</v>
      </c>
      <c r="X715" s="15">
        <v>0.54534000000000005</v>
      </c>
      <c r="Y715" s="15"/>
      <c r="Z715" s="15">
        <v>0.21657299999999999</v>
      </c>
      <c r="AA715" s="15">
        <v>0.74925200000000003</v>
      </c>
      <c r="AB715" s="15">
        <v>0.38361499999999998</v>
      </c>
      <c r="AC715" s="15"/>
      <c r="AD715" s="15">
        <v>0.56305499999999997</v>
      </c>
      <c r="AE715" s="15">
        <v>0.31852599999999998</v>
      </c>
      <c r="AF715" s="15">
        <v>0.19881699999999999</v>
      </c>
    </row>
    <row r="716" spans="16:32" x14ac:dyDescent="0.25">
      <c r="P716">
        <v>714</v>
      </c>
      <c r="Q716" s="10">
        <v>40498</v>
      </c>
      <c r="R716">
        <v>-167.43960000000001</v>
      </c>
      <c r="S716" s="1">
        <f t="shared" si="23"/>
        <v>-0.21575000000000394</v>
      </c>
      <c r="T716" s="1">
        <f t="shared" si="22"/>
        <v>0.49913162895139013</v>
      </c>
      <c r="V716" s="1">
        <v>7.3030999999999999E-2</v>
      </c>
      <c r="W716" s="1">
        <v>0.42797099999999999</v>
      </c>
      <c r="X716" s="1">
        <v>0.54203000000000001</v>
      </c>
      <c r="Y716" s="1"/>
      <c r="Z716" s="1">
        <v>0.29821300000000001</v>
      </c>
      <c r="AA716" s="1">
        <v>0.77004600000000001</v>
      </c>
      <c r="AB716" s="1">
        <v>0.30018299999999998</v>
      </c>
      <c r="AC716" s="1"/>
      <c r="AD716" s="1">
        <v>0.680172</v>
      </c>
      <c r="AE716" s="1">
        <v>0.321243</v>
      </c>
      <c r="AF716" s="1">
        <v>0.13275999999999999</v>
      </c>
    </row>
    <row r="717" spans="16:32" x14ac:dyDescent="0.25">
      <c r="P717" s="13">
        <v>715</v>
      </c>
      <c r="Q717" s="14">
        <v>40499</v>
      </c>
      <c r="R717" s="13">
        <v>-168.51169999999999</v>
      </c>
      <c r="S717" s="15">
        <f t="shared" si="23"/>
        <v>0.43825000000000053</v>
      </c>
      <c r="T717" s="15">
        <f t="shared" si="22"/>
        <v>0.5017639101369793</v>
      </c>
      <c r="U717" s="13"/>
      <c r="V717" s="15">
        <v>7.2134000000000004E-2</v>
      </c>
      <c r="W717" s="15">
        <v>0.42373699999999997</v>
      </c>
      <c r="X717" s="15">
        <v>0.54332000000000003</v>
      </c>
      <c r="Y717" s="15"/>
      <c r="Z717" s="15">
        <v>0.31104599999999999</v>
      </c>
      <c r="AA717" s="15">
        <v>0.76909499999999997</v>
      </c>
      <c r="AB717" s="15">
        <v>0.28695900000000002</v>
      </c>
      <c r="AC717" s="15"/>
      <c r="AD717" s="15">
        <v>0.69279800000000002</v>
      </c>
      <c r="AE717" s="15">
        <v>0.31979400000000002</v>
      </c>
      <c r="AF717" s="15">
        <v>0.12712999999999999</v>
      </c>
    </row>
    <row r="718" spans="16:32" x14ac:dyDescent="0.25">
      <c r="P718">
        <v>716</v>
      </c>
      <c r="Q718" s="10">
        <v>40500</v>
      </c>
      <c r="R718">
        <v>-137.76939999999999</v>
      </c>
      <c r="S718" s="1">
        <f t="shared" si="23"/>
        <v>14.835100000000011</v>
      </c>
      <c r="T718" s="1">
        <f t="shared" si="22"/>
        <v>0.55970971653873547</v>
      </c>
      <c r="V718" s="1">
        <v>0.101995</v>
      </c>
      <c r="W718" s="1">
        <v>0.54126600000000002</v>
      </c>
      <c r="X718" s="1">
        <v>0.50422100000000003</v>
      </c>
      <c r="Y718" s="1"/>
      <c r="Z718" s="1">
        <v>0.385714</v>
      </c>
      <c r="AA718" s="1">
        <v>0.73922900000000002</v>
      </c>
      <c r="AB718" s="1">
        <v>0.209615</v>
      </c>
      <c r="AC718" s="1"/>
      <c r="AD718" s="1">
        <v>0.69087699999999996</v>
      </c>
      <c r="AE718" s="1">
        <v>0.32071499999999997</v>
      </c>
      <c r="AF718" s="1">
        <v>0.117482</v>
      </c>
    </row>
    <row r="719" spans="16:32" x14ac:dyDescent="0.25">
      <c r="P719" s="13">
        <v>717</v>
      </c>
      <c r="Q719" s="14">
        <v>40501</v>
      </c>
      <c r="R719" s="13">
        <v>-112.21550000000001</v>
      </c>
      <c r="S719" s="15">
        <f t="shared" si="23"/>
        <v>28.148099999999992</v>
      </c>
      <c r="T719" s="15">
        <f t="shared" si="22"/>
        <v>0.61329314073406838</v>
      </c>
      <c r="U719" s="13"/>
      <c r="V719" s="15">
        <v>0.13339599999999999</v>
      </c>
      <c r="W719" s="15">
        <v>0.62419100000000005</v>
      </c>
      <c r="X719" s="15">
        <v>0.46854600000000002</v>
      </c>
      <c r="Y719" s="15"/>
      <c r="Z719" s="15">
        <v>0.44883899999999999</v>
      </c>
      <c r="AA719" s="15">
        <v>0.67038699999999996</v>
      </c>
      <c r="AB719" s="15">
        <v>0.14624999999999999</v>
      </c>
      <c r="AC719" s="15"/>
      <c r="AD719" s="15">
        <v>0.69448900000000002</v>
      </c>
      <c r="AE719" s="15">
        <v>0.30584499999999998</v>
      </c>
      <c r="AF719" s="15">
        <v>0.115857</v>
      </c>
    </row>
    <row r="720" spans="16:32" x14ac:dyDescent="0.25">
      <c r="P720">
        <v>718</v>
      </c>
      <c r="Q720" s="10">
        <v>40504</v>
      </c>
      <c r="R720">
        <v>-125.9324</v>
      </c>
      <c r="S720" s="1">
        <f t="shared" si="23"/>
        <v>1.2211999999999978</v>
      </c>
      <c r="T720" s="1">
        <f t="shared" si="22"/>
        <v>0.50491520150434466</v>
      </c>
      <c r="V720" s="1">
        <v>0.115813</v>
      </c>
      <c r="W720" s="1">
        <v>0.58193799999999996</v>
      </c>
      <c r="X720" s="1">
        <v>0.488037</v>
      </c>
      <c r="Y720" s="1"/>
      <c r="Z720" s="1">
        <v>0.33897500000000003</v>
      </c>
      <c r="AA720" s="1">
        <v>0.76306200000000002</v>
      </c>
      <c r="AB720" s="1">
        <v>0.25805400000000001</v>
      </c>
      <c r="AC720" s="1"/>
      <c r="AD720" s="1">
        <v>0.64747100000000002</v>
      </c>
      <c r="AE720" s="1">
        <v>0.34357599999999999</v>
      </c>
      <c r="AF720" s="1">
        <v>0.129498</v>
      </c>
    </row>
    <row r="721" spans="16:32" x14ac:dyDescent="0.25">
      <c r="P721" s="13">
        <v>719</v>
      </c>
      <c r="Q721" s="14">
        <v>40505</v>
      </c>
      <c r="R721" s="13">
        <v>-218.5059</v>
      </c>
      <c r="S721" s="15">
        <f t="shared" si="23"/>
        <v>-21.495607692307686</v>
      </c>
      <c r="T721" s="15">
        <f t="shared" si="22"/>
        <v>0.4134824408237523</v>
      </c>
      <c r="U721" s="13"/>
      <c r="V721" s="15">
        <v>4.0382000000000001E-2</v>
      </c>
      <c r="W721" s="15">
        <v>0.24185000000000001</v>
      </c>
      <c r="X721" s="15">
        <v>0.59755400000000003</v>
      </c>
      <c r="Y721" s="15"/>
      <c r="Z721" s="15">
        <v>5.9864000000000001E-2</v>
      </c>
      <c r="AA721" s="15">
        <v>0.42699199999999998</v>
      </c>
      <c r="AB721" s="15">
        <v>0.56688099999999997</v>
      </c>
      <c r="AC721" s="15"/>
      <c r="AD721" s="15">
        <v>0.156167</v>
      </c>
      <c r="AE721" s="15">
        <v>0.31300800000000001</v>
      </c>
      <c r="AF721" s="15">
        <v>0.61965300000000001</v>
      </c>
    </row>
    <row r="722" spans="16:32" x14ac:dyDescent="0.25">
      <c r="P722">
        <v>720</v>
      </c>
      <c r="Q722" s="10">
        <v>40506</v>
      </c>
      <c r="R722">
        <v>-241.12469999999999</v>
      </c>
      <c r="S722" s="1">
        <f t="shared" si="23"/>
        <v>-57.596149999999994</v>
      </c>
      <c r="T722" s="1">
        <f t="shared" si="22"/>
        <v>0.26818155656365755</v>
      </c>
      <c r="V722" s="1">
        <v>3.1330999999999998E-2</v>
      </c>
      <c r="W722" s="1">
        <v>0.179979</v>
      </c>
      <c r="X722" s="1">
        <v>0.61836599999999997</v>
      </c>
      <c r="Y722" s="1"/>
      <c r="Z722" s="1">
        <v>4.9896999999999997E-2</v>
      </c>
      <c r="AA722" s="1">
        <v>0.37080999999999997</v>
      </c>
      <c r="AB722" s="1">
        <v>0.58394199999999996</v>
      </c>
      <c r="AC722" s="1"/>
      <c r="AD722" s="1">
        <v>0.141457</v>
      </c>
      <c r="AE722" s="1">
        <v>0.320104</v>
      </c>
      <c r="AF722" s="1">
        <v>0.64546499999999996</v>
      </c>
    </row>
    <row r="723" spans="16:32" x14ac:dyDescent="0.25">
      <c r="P723" s="13">
        <v>721</v>
      </c>
      <c r="Q723" s="14">
        <v>40507</v>
      </c>
      <c r="R723" s="13">
        <v>-234.41980000000001</v>
      </c>
      <c r="S723" s="15">
        <f t="shared" si="23"/>
        <v>-7.9569500000000062</v>
      </c>
      <c r="T723" s="15">
        <f t="shared" si="22"/>
        <v>0.46797411348673812</v>
      </c>
      <c r="U723" s="13"/>
      <c r="V723" s="15">
        <v>3.3739999999999999E-2</v>
      </c>
      <c r="W723" s="15">
        <v>0.19669800000000001</v>
      </c>
      <c r="X723" s="15">
        <v>0.612429</v>
      </c>
      <c r="Y723" s="15"/>
      <c r="Z723" s="15">
        <v>0.26124999999999998</v>
      </c>
      <c r="AA723" s="15">
        <v>0.76658199999999999</v>
      </c>
      <c r="AB723" s="15">
        <v>0.33805000000000002</v>
      </c>
      <c r="AC723" s="15"/>
      <c r="AD723" s="15">
        <v>0.722306</v>
      </c>
      <c r="AE723" s="15">
        <v>0.32052900000000001</v>
      </c>
      <c r="AF723" s="15">
        <v>0.13053999999999999</v>
      </c>
    </row>
    <row r="724" spans="16:32" x14ac:dyDescent="0.25">
      <c r="P724">
        <v>722</v>
      </c>
      <c r="Q724" s="10">
        <v>40508</v>
      </c>
      <c r="R724">
        <v>-219.7758</v>
      </c>
      <c r="S724" s="1">
        <f t="shared" si="23"/>
        <v>10.674449999999993</v>
      </c>
      <c r="T724" s="1">
        <f t="shared" si="22"/>
        <v>0.54296353807570585</v>
      </c>
      <c r="V724" s="1">
        <v>3.9800000000000002E-2</v>
      </c>
      <c r="W724" s="1">
        <v>0.23796700000000001</v>
      </c>
      <c r="X724" s="1">
        <v>0.59878200000000004</v>
      </c>
      <c r="Y724" s="1"/>
      <c r="Z724" s="1">
        <v>0.364319</v>
      </c>
      <c r="AA724" s="1">
        <v>0.75248099999999996</v>
      </c>
      <c r="AB724" s="1">
        <v>0.23175399999999999</v>
      </c>
      <c r="AC724" s="1"/>
      <c r="AD724" s="1">
        <v>0.78082799999999997</v>
      </c>
      <c r="AE724" s="1">
        <v>0.310087</v>
      </c>
      <c r="AF724" s="1">
        <v>0.10009899999999999</v>
      </c>
    </row>
    <row r="725" spans="16:32" x14ac:dyDescent="0.25">
      <c r="P725" s="13">
        <v>723</v>
      </c>
      <c r="Q725" s="14">
        <v>40511</v>
      </c>
      <c r="R725" s="13">
        <v>-184.78059999999999</v>
      </c>
      <c r="S725" s="15">
        <f t="shared" si="23"/>
        <v>12.237938461538466</v>
      </c>
      <c r="T725" s="15">
        <f t="shared" si="22"/>
        <v>0.54925641462187302</v>
      </c>
      <c r="U725" s="13"/>
      <c r="V725" s="15">
        <v>5.9715999999999998E-2</v>
      </c>
      <c r="W725" s="15">
        <v>0.360072</v>
      </c>
      <c r="X725" s="15">
        <v>0.56224200000000002</v>
      </c>
      <c r="Y725" s="15"/>
      <c r="Z725" s="15">
        <v>0.43382799999999999</v>
      </c>
      <c r="AA725" s="15">
        <v>0.69148600000000005</v>
      </c>
      <c r="AB725" s="15">
        <v>0.16087599999999999</v>
      </c>
      <c r="AC725" s="15"/>
      <c r="AD725" s="15">
        <v>0.76905999999999997</v>
      </c>
      <c r="AE725" s="15">
        <v>0.29211700000000002</v>
      </c>
      <c r="AF725" s="15">
        <v>0.10168099999999999</v>
      </c>
    </row>
    <row r="726" spans="16:32" x14ac:dyDescent="0.25">
      <c r="P726">
        <v>724</v>
      </c>
      <c r="Q726" s="10">
        <v>40512</v>
      </c>
      <c r="R726">
        <v>-171.74449999999999</v>
      </c>
      <c r="S726" s="1">
        <f t="shared" si="23"/>
        <v>11.928726923076926</v>
      </c>
      <c r="T726" s="1">
        <f t="shared" si="22"/>
        <v>0.54801187071505442</v>
      </c>
      <c r="V726" s="1">
        <v>6.9487999999999994E-2</v>
      </c>
      <c r="W726" s="1">
        <v>0.41097499999999998</v>
      </c>
      <c r="X726" s="1">
        <v>0.54717800000000005</v>
      </c>
      <c r="Y726" s="1"/>
      <c r="Z726" s="1">
        <v>0.43012600000000001</v>
      </c>
      <c r="AA726" s="1">
        <v>0.69618899999999995</v>
      </c>
      <c r="AB726" s="1">
        <v>0.16453799999999999</v>
      </c>
      <c r="AC726" s="1"/>
      <c r="AD726" s="1">
        <v>0.75274700000000005</v>
      </c>
      <c r="AE726" s="1">
        <v>0.29267500000000002</v>
      </c>
      <c r="AF726" s="1">
        <v>0.105518</v>
      </c>
    </row>
    <row r="727" spans="16:32" x14ac:dyDescent="0.25">
      <c r="P727" s="13">
        <v>725</v>
      </c>
      <c r="Q727" s="14">
        <v>40513</v>
      </c>
      <c r="R727" s="13">
        <v>-101.23560000000001</v>
      </c>
      <c r="S727" s="15">
        <f t="shared" si="23"/>
        <v>41.772499999999994</v>
      </c>
      <c r="T727" s="15">
        <f t="shared" si="22"/>
        <v>0.66812991716364056</v>
      </c>
      <c r="U727" s="13"/>
      <c r="V727" s="15">
        <v>0.14860499999999999</v>
      </c>
      <c r="W727" s="15">
        <v>0.65381100000000003</v>
      </c>
      <c r="X727" s="15">
        <v>0.452407</v>
      </c>
      <c r="Y727" s="15"/>
      <c r="Z727" s="15">
        <v>0.50525600000000004</v>
      </c>
      <c r="AA727" s="15">
        <v>0.55796199999999996</v>
      </c>
      <c r="AB727" s="15">
        <v>9.5877000000000004E-2</v>
      </c>
      <c r="AC727" s="15"/>
      <c r="AD727" s="15">
        <v>0.72436900000000004</v>
      </c>
      <c r="AE727" s="15">
        <v>0.274171</v>
      </c>
      <c r="AF727" s="15">
        <v>0.113901</v>
      </c>
    </row>
    <row r="728" spans="16:32" x14ac:dyDescent="0.25">
      <c r="P728">
        <v>726</v>
      </c>
      <c r="Q728" s="10">
        <v>40514</v>
      </c>
      <c r="R728">
        <v>-70.188500000000005</v>
      </c>
      <c r="S728" s="1">
        <f t="shared" si="23"/>
        <v>50.777999999999992</v>
      </c>
      <c r="T728" s="1">
        <f t="shared" si="22"/>
        <v>0.70437610709762022</v>
      </c>
      <c r="V728" s="1">
        <v>0.1961</v>
      </c>
      <c r="W728" s="1">
        <v>0.71677500000000005</v>
      </c>
      <c r="X728" s="1">
        <v>0.40454899999999999</v>
      </c>
      <c r="Y728" s="1"/>
      <c r="Z728" s="1">
        <v>0.53859500000000005</v>
      </c>
      <c r="AA728" s="1">
        <v>0.46599000000000002</v>
      </c>
      <c r="AB728" s="1">
        <v>7.0912000000000003E-2</v>
      </c>
      <c r="AC728" s="1"/>
      <c r="AD728" s="1">
        <v>0.74823099999999998</v>
      </c>
      <c r="AE728" s="1">
        <v>0.26975900000000003</v>
      </c>
      <c r="AF728" s="1">
        <v>0.109554</v>
      </c>
    </row>
    <row r="729" spans="16:32" x14ac:dyDescent="0.25">
      <c r="P729" s="13">
        <v>727</v>
      </c>
      <c r="Q729" s="14">
        <v>40515</v>
      </c>
      <c r="R729" s="13">
        <v>-103.6708</v>
      </c>
      <c r="S729" s="15">
        <f t="shared" si="23"/>
        <v>-1.2175999999999974</v>
      </c>
      <c r="T729" s="15">
        <f t="shared" si="22"/>
        <v>0.49509928811686044</v>
      </c>
      <c r="U729" s="13"/>
      <c r="V729" s="15">
        <v>0.14515</v>
      </c>
      <c r="W729" s="15">
        <v>0.64757500000000001</v>
      </c>
      <c r="X729" s="15">
        <v>0.45602599999999999</v>
      </c>
      <c r="Y729" s="15"/>
      <c r="Z729" s="15">
        <v>0.29949399999999998</v>
      </c>
      <c r="AA729" s="15">
        <v>0.77000100000000005</v>
      </c>
      <c r="AB729" s="15">
        <v>0.29886499999999999</v>
      </c>
      <c r="AC729" s="15"/>
      <c r="AD729" s="15">
        <v>0.57608400000000004</v>
      </c>
      <c r="AE729" s="15">
        <v>0.36923800000000001</v>
      </c>
      <c r="AF729" s="15">
        <v>0.153645</v>
      </c>
    </row>
    <row r="730" spans="16:32" x14ac:dyDescent="0.25">
      <c r="P730">
        <v>728</v>
      </c>
      <c r="Q730" s="10">
        <v>40518</v>
      </c>
      <c r="R730">
        <v>-160.53659999999999</v>
      </c>
      <c r="S730" s="1">
        <f t="shared" si="23"/>
        <v>-21.748926923076919</v>
      </c>
      <c r="T730" s="1">
        <f t="shared" si="22"/>
        <v>0.4124628575743613</v>
      </c>
      <c r="V730" s="1">
        <v>7.9053999999999999E-2</v>
      </c>
      <c r="W730" s="1">
        <v>0.45516099999999998</v>
      </c>
      <c r="X730" s="1">
        <v>0.53359400000000001</v>
      </c>
      <c r="Y730" s="1"/>
      <c r="Z730" s="1">
        <v>8.2360000000000003E-2</v>
      </c>
      <c r="AA730" s="1">
        <v>0.526223</v>
      </c>
      <c r="AB730" s="1">
        <v>0.53361700000000001</v>
      </c>
      <c r="AC730" s="1"/>
      <c r="AD730" s="1">
        <v>0.16830400000000001</v>
      </c>
      <c r="AE730" s="1">
        <v>0.29348600000000002</v>
      </c>
      <c r="AF730" s="1">
        <v>0.58671700000000004</v>
      </c>
    </row>
    <row r="731" spans="16:32" x14ac:dyDescent="0.25">
      <c r="P731" s="13">
        <v>729</v>
      </c>
      <c r="Q731" s="14">
        <v>40519</v>
      </c>
      <c r="R731" s="13">
        <v>-192.3493</v>
      </c>
      <c r="S731" s="15">
        <f t="shared" si="23"/>
        <v>-21.427849999999996</v>
      </c>
      <c r="T731" s="15">
        <f t="shared" si="22"/>
        <v>0.41375515840577137</v>
      </c>
      <c r="U731" s="13"/>
      <c r="V731" s="15">
        <v>5.4669000000000002E-2</v>
      </c>
      <c r="W731" s="15">
        <v>0.33141500000000002</v>
      </c>
      <c r="X731" s="15">
        <v>0.57062400000000002</v>
      </c>
      <c r="Y731" s="15"/>
      <c r="Z731" s="15">
        <v>8.5084000000000007E-2</v>
      </c>
      <c r="AA731" s="15">
        <v>0.53608900000000004</v>
      </c>
      <c r="AB731" s="15">
        <v>0.52993100000000004</v>
      </c>
      <c r="AC731" s="15"/>
      <c r="AD731" s="15">
        <v>0.20512900000000001</v>
      </c>
      <c r="AE731" s="15">
        <v>0.30303999999999998</v>
      </c>
      <c r="AF731" s="15">
        <v>0.541431</v>
      </c>
    </row>
    <row r="732" spans="16:32" x14ac:dyDescent="0.25">
      <c r="P732">
        <v>730</v>
      </c>
      <c r="Q732" s="10">
        <v>40520</v>
      </c>
      <c r="R732">
        <v>-231.39940000000001</v>
      </c>
      <c r="S732" s="1">
        <f t="shared" si="23"/>
        <v>-35.431400000000011</v>
      </c>
      <c r="T732" s="1">
        <f t="shared" si="22"/>
        <v>0.35739234312066992</v>
      </c>
      <c r="V732" s="1">
        <v>3.4896000000000003E-2</v>
      </c>
      <c r="W732" s="1">
        <v>0.204676</v>
      </c>
      <c r="X732" s="1">
        <v>0.60969200000000001</v>
      </c>
      <c r="Y732" s="1"/>
      <c r="Z732" s="1">
        <v>0.118617</v>
      </c>
      <c r="AA732" s="1">
        <v>0.63013300000000005</v>
      </c>
      <c r="AB732" s="1">
        <v>0.48826900000000001</v>
      </c>
      <c r="AC732" s="1"/>
      <c r="AD732" s="1">
        <v>0.35261799999999999</v>
      </c>
      <c r="AE732" s="1">
        <v>0.31494800000000001</v>
      </c>
      <c r="AF732" s="1">
        <v>0.381996</v>
      </c>
    </row>
    <row r="733" spans="16:32" x14ac:dyDescent="0.25">
      <c r="P733" s="13">
        <v>731</v>
      </c>
      <c r="Q733" s="14">
        <v>40521</v>
      </c>
      <c r="R733" s="13">
        <v>-268.71949999999998</v>
      </c>
      <c r="S733" s="15">
        <f t="shared" si="23"/>
        <v>-38.185099999999991</v>
      </c>
      <c r="T733" s="15">
        <f t="shared" si="22"/>
        <v>0.34630899036721935</v>
      </c>
      <c r="U733" s="13"/>
      <c r="V733" s="15">
        <v>2.3408000000000002E-2</v>
      </c>
      <c r="W733" s="15">
        <v>0.12477000000000001</v>
      </c>
      <c r="X733" s="15">
        <v>0.64082499999999998</v>
      </c>
      <c r="Y733" s="15"/>
      <c r="Z733" s="15">
        <v>0.107387</v>
      </c>
      <c r="AA733" s="15">
        <v>0.60352300000000003</v>
      </c>
      <c r="AB733" s="15">
        <v>0.50159699999999996</v>
      </c>
      <c r="AC733" s="15"/>
      <c r="AD733" s="15">
        <v>0.34121499999999999</v>
      </c>
      <c r="AE733" s="15">
        <v>0.32150200000000001</v>
      </c>
      <c r="AF733" s="15">
        <v>0.39730700000000002</v>
      </c>
    </row>
    <row r="734" spans="16:32" x14ac:dyDescent="0.25">
      <c r="P734">
        <v>732</v>
      </c>
      <c r="Q734" s="10">
        <v>40522</v>
      </c>
      <c r="R734">
        <v>-286.01560000000001</v>
      </c>
      <c r="S734" s="1">
        <f t="shared" si="23"/>
        <v>-27.308099999999996</v>
      </c>
      <c r="T734" s="1">
        <f t="shared" si="22"/>
        <v>0.39008777088044977</v>
      </c>
      <c r="V734" s="1">
        <v>1.9755000000000002E-2</v>
      </c>
      <c r="W734" s="1">
        <v>9.9858000000000002E-2</v>
      </c>
      <c r="X734" s="1">
        <v>0.65337199999999995</v>
      </c>
      <c r="Y734" s="1"/>
      <c r="Z734" s="1">
        <v>0.15590200000000001</v>
      </c>
      <c r="AA734" s="1">
        <v>0.69420199999999999</v>
      </c>
      <c r="AB734" s="1">
        <v>0.44676500000000002</v>
      </c>
      <c r="AC734" s="1"/>
      <c r="AD734" s="1">
        <v>0.53490400000000005</v>
      </c>
      <c r="AE734" s="1">
        <v>0.32540999999999998</v>
      </c>
      <c r="AF734" s="1">
        <v>0.24519299999999999</v>
      </c>
    </row>
    <row r="735" spans="16:32" x14ac:dyDescent="0.25">
      <c r="P735" s="13">
        <v>733</v>
      </c>
      <c r="Q735" s="14">
        <v>40525</v>
      </c>
      <c r="R735" s="13">
        <v>-259.13249999999999</v>
      </c>
      <c r="S735" s="15">
        <f t="shared" si="23"/>
        <v>3.9115846153846139</v>
      </c>
      <c r="T735" s="15">
        <f t="shared" si="22"/>
        <v>0.51574371649681461</v>
      </c>
      <c r="U735" s="13"/>
      <c r="V735" s="15">
        <v>2.5833999999999999E-2</v>
      </c>
      <c r="W735" s="15">
        <v>0.14160400000000001</v>
      </c>
      <c r="X735" s="15">
        <v>0.63337299999999996</v>
      </c>
      <c r="Y735" s="15"/>
      <c r="Z735" s="15">
        <v>0.33285500000000001</v>
      </c>
      <c r="AA735" s="15">
        <v>0.76486500000000002</v>
      </c>
      <c r="AB735" s="15">
        <v>0.26440000000000002</v>
      </c>
      <c r="AC735" s="15"/>
      <c r="AD735" s="15">
        <v>0.79151899999999997</v>
      </c>
      <c r="AE735" s="15">
        <v>0.319021</v>
      </c>
      <c r="AF735" s="15">
        <v>9.8877000000000007E-2</v>
      </c>
    </row>
    <row r="736" spans="16:32" x14ac:dyDescent="0.25">
      <c r="P736">
        <v>734</v>
      </c>
      <c r="Q736" s="10">
        <v>40526</v>
      </c>
      <c r="R736">
        <v>-227.386</v>
      </c>
      <c r="S736" s="1">
        <f t="shared" si="23"/>
        <v>13.342853846153849</v>
      </c>
      <c r="T736" s="1">
        <f t="shared" si="22"/>
        <v>0.55370358278485632</v>
      </c>
      <c r="V736" s="1">
        <v>3.6505999999999997E-2</v>
      </c>
      <c r="W736" s="1">
        <v>0.21570800000000001</v>
      </c>
      <c r="X736" s="1">
        <v>0.60599199999999998</v>
      </c>
      <c r="Y736" s="1"/>
      <c r="Z736" s="1">
        <v>0.453982</v>
      </c>
      <c r="AA736" s="1">
        <v>0.66237199999999996</v>
      </c>
      <c r="AB736" s="1">
        <v>0.14133399999999999</v>
      </c>
      <c r="AC736" s="1"/>
      <c r="AD736" s="1">
        <v>0.810226</v>
      </c>
      <c r="AE736" s="1">
        <v>0.29855900000000002</v>
      </c>
      <c r="AF736" s="1">
        <v>9.0182999999999999E-2</v>
      </c>
    </row>
    <row r="737" spans="16:32" x14ac:dyDescent="0.25">
      <c r="P737" s="13">
        <v>735</v>
      </c>
      <c r="Q737" s="14">
        <v>40527</v>
      </c>
      <c r="R737" s="13">
        <v>-199.34880000000001</v>
      </c>
      <c r="S737" s="15">
        <f t="shared" si="23"/>
        <v>29.891849999999991</v>
      </c>
      <c r="T737" s="15">
        <f t="shared" si="22"/>
        <v>0.62031155100527779</v>
      </c>
      <c r="U737" s="13"/>
      <c r="V737" s="15">
        <v>5.0387000000000001E-2</v>
      </c>
      <c r="W737" s="15">
        <v>0.30583300000000002</v>
      </c>
      <c r="X737" s="15">
        <v>0.57813800000000004</v>
      </c>
      <c r="Y737" s="15"/>
      <c r="Z737" s="15">
        <v>0.45650299999999999</v>
      </c>
      <c r="AA737" s="15">
        <v>0.65828900000000001</v>
      </c>
      <c r="AB737" s="15">
        <v>0.13894300000000001</v>
      </c>
      <c r="AC737" s="15"/>
      <c r="AD737" s="15">
        <v>0.79037100000000005</v>
      </c>
      <c r="AE737" s="15">
        <v>0.28996899999999998</v>
      </c>
      <c r="AF737" s="15">
        <v>9.6268000000000006E-2</v>
      </c>
    </row>
    <row r="738" spans="16:32" x14ac:dyDescent="0.25">
      <c r="P738">
        <v>736</v>
      </c>
      <c r="Q738" s="10">
        <v>40528</v>
      </c>
      <c r="R738">
        <v>-186.51900000000001</v>
      </c>
      <c r="S738" s="1">
        <f t="shared" si="23"/>
        <v>20.433499999999995</v>
      </c>
      <c r="T738" s="1">
        <f t="shared" si="22"/>
        <v>0.58224268747054275</v>
      </c>
      <c r="V738" s="1">
        <v>5.8517E-2</v>
      </c>
      <c r="W738" s="1">
        <v>0.35341299999999998</v>
      </c>
      <c r="X738" s="1">
        <v>0.564191</v>
      </c>
      <c r="Y738" s="1"/>
      <c r="Z738" s="1">
        <v>0.41326400000000002</v>
      </c>
      <c r="AA738" s="1">
        <v>0.71529799999999999</v>
      </c>
      <c r="AB738" s="1">
        <v>0.18143899999999999</v>
      </c>
      <c r="AC738" s="1"/>
      <c r="AD738" s="1">
        <v>0.76469100000000001</v>
      </c>
      <c r="AE738" s="1">
        <v>0.29745199999999999</v>
      </c>
      <c r="AF738" s="1">
        <v>0.102726</v>
      </c>
    </row>
    <row r="739" spans="16:32" x14ac:dyDescent="0.25">
      <c r="P739" s="13">
        <v>737</v>
      </c>
      <c r="Q739" s="14">
        <v>40529</v>
      </c>
      <c r="R739" s="13">
        <v>-172.8152</v>
      </c>
      <c r="S739" s="15">
        <f t="shared" si="23"/>
        <v>13.266800000000003</v>
      </c>
      <c r="T739" s="15">
        <f t="shared" si="22"/>
        <v>0.5533974740565345</v>
      </c>
      <c r="U739" s="13"/>
      <c r="V739" s="15">
        <v>6.8631999999999999E-2</v>
      </c>
      <c r="W739" s="15">
        <v>0.406752</v>
      </c>
      <c r="X739" s="15">
        <v>0.54844499999999996</v>
      </c>
      <c r="Y739" s="15"/>
      <c r="Z739" s="15">
        <v>0.37773899999999999</v>
      </c>
      <c r="AA739" s="15">
        <v>0.74467000000000005</v>
      </c>
      <c r="AB739" s="15">
        <v>0.21785199999999999</v>
      </c>
      <c r="AC739" s="15"/>
      <c r="AD739" s="15">
        <v>0.73582099999999995</v>
      </c>
      <c r="AE739" s="15">
        <v>0.30720399999999998</v>
      </c>
      <c r="AF739" s="15">
        <v>0.11015</v>
      </c>
    </row>
    <row r="740" spans="16:32" x14ac:dyDescent="0.25">
      <c r="P740">
        <v>738</v>
      </c>
      <c r="Q740" s="10">
        <v>40532</v>
      </c>
      <c r="R740">
        <v>-186.4922</v>
      </c>
      <c r="S740" s="1">
        <f t="shared" si="23"/>
        <v>-1.0469230769230746</v>
      </c>
      <c r="T740" s="1">
        <f t="shared" si="22"/>
        <v>0.49578624477348066</v>
      </c>
      <c r="V740" s="1">
        <v>5.8535999999999998E-2</v>
      </c>
      <c r="W740" s="1">
        <v>0.35351500000000002</v>
      </c>
      <c r="X740" s="1">
        <v>0.56416100000000002</v>
      </c>
      <c r="Y740" s="1"/>
      <c r="Z740" s="1">
        <v>0.30640400000000001</v>
      </c>
      <c r="AA740" s="1">
        <v>0.76956800000000003</v>
      </c>
      <c r="AB740" s="1">
        <v>0.29174699999999998</v>
      </c>
      <c r="AC740" s="1"/>
      <c r="AD740" s="1">
        <v>0.71518499999999996</v>
      </c>
      <c r="AE740" s="1">
        <v>0.31604199999999999</v>
      </c>
      <c r="AF740" s="1">
        <v>0.12303799999999999</v>
      </c>
    </row>
    <row r="741" spans="16:32" x14ac:dyDescent="0.25">
      <c r="P741" s="13">
        <v>739</v>
      </c>
      <c r="Q741" s="14">
        <v>40533</v>
      </c>
      <c r="R741" s="13">
        <v>-149.19380000000001</v>
      </c>
      <c r="S741" s="15">
        <f t="shared" si="23"/>
        <v>3.490499999999999</v>
      </c>
      <c r="T741" s="15">
        <f t="shared" si="22"/>
        <v>0.51404889522675656</v>
      </c>
      <c r="U741" s="13"/>
      <c r="V741" s="15">
        <v>8.9885000000000007E-2</v>
      </c>
      <c r="W741" s="15">
        <v>0.49903999999999998</v>
      </c>
      <c r="X741" s="15">
        <v>0.51925399999999999</v>
      </c>
      <c r="Y741" s="15"/>
      <c r="Z741" s="15">
        <v>0.37023699999999998</v>
      </c>
      <c r="AA741" s="15">
        <v>0.74923700000000004</v>
      </c>
      <c r="AB741" s="15">
        <v>0.22561800000000001</v>
      </c>
      <c r="AC741" s="15"/>
      <c r="AD741" s="15">
        <v>0.69948399999999999</v>
      </c>
      <c r="AE741" s="15">
        <v>0.31836300000000001</v>
      </c>
      <c r="AF741" s="15">
        <v>0.117323</v>
      </c>
    </row>
    <row r="742" spans="16:32" x14ac:dyDescent="0.25">
      <c r="P742">
        <v>740</v>
      </c>
      <c r="Q742" s="10">
        <v>40534</v>
      </c>
      <c r="R742">
        <v>-90.875</v>
      </c>
      <c r="S742" s="1">
        <f t="shared" si="23"/>
        <v>47.808599999999998</v>
      </c>
      <c r="T742" s="1">
        <f t="shared" si="22"/>
        <v>0.69242458454029865</v>
      </c>
      <c r="V742" s="1">
        <v>0.16378999999999999</v>
      </c>
      <c r="W742" s="1">
        <v>0.678207</v>
      </c>
      <c r="X742" s="1">
        <v>0.436776</v>
      </c>
      <c r="Y742" s="1"/>
      <c r="Z742" s="1">
        <v>0.52791500000000002</v>
      </c>
      <c r="AA742" s="1">
        <v>0.497282</v>
      </c>
      <c r="AB742" s="1">
        <v>7.8448000000000004E-2</v>
      </c>
      <c r="AC742" s="1"/>
      <c r="AD742" s="1">
        <v>0.73892800000000003</v>
      </c>
      <c r="AE742" s="1">
        <v>0.26609100000000002</v>
      </c>
      <c r="AF742" s="1">
        <v>0.11203</v>
      </c>
    </row>
    <row r="743" spans="16:32" x14ac:dyDescent="0.25">
      <c r="P743" s="13">
        <v>741</v>
      </c>
      <c r="Q743" s="14">
        <v>40535</v>
      </c>
      <c r="R743" s="13">
        <v>-20.14</v>
      </c>
      <c r="S743" s="15">
        <f t="shared" si="23"/>
        <v>64.526900000000012</v>
      </c>
      <c r="T743" s="15">
        <f t="shared" si="22"/>
        <v>0.75971398292720138</v>
      </c>
      <c r="U743" s="13"/>
      <c r="V743" s="15">
        <v>0.27964600000000001</v>
      </c>
      <c r="W743" s="15">
        <v>0.76062799999999997</v>
      </c>
      <c r="X743" s="15">
        <v>0.32312299999999999</v>
      </c>
      <c r="Y743" s="15"/>
      <c r="Z743" s="15">
        <v>0.58451299999999995</v>
      </c>
      <c r="AA743" s="15">
        <v>0.32113900000000001</v>
      </c>
      <c r="AB743" s="15">
        <v>4.3871E-2</v>
      </c>
      <c r="AC743" s="15"/>
      <c r="AD743" s="15">
        <v>0.799508</v>
      </c>
      <c r="AE743" s="15">
        <v>0.28726699999999999</v>
      </c>
      <c r="AF743" s="15">
        <v>9.5459000000000002E-2</v>
      </c>
    </row>
    <row r="744" spans="16:32" x14ac:dyDescent="0.25">
      <c r="P744">
        <v>742</v>
      </c>
      <c r="Q744" s="10">
        <v>40539</v>
      </c>
      <c r="R744">
        <v>18.608000000000001</v>
      </c>
      <c r="S744" s="1">
        <f t="shared" si="23"/>
        <v>18.408142857142856</v>
      </c>
      <c r="T744" s="1">
        <f t="shared" si="22"/>
        <v>0.57409083808026551</v>
      </c>
      <c r="V744" s="1">
        <v>0.34246399999999999</v>
      </c>
      <c r="W744" s="1">
        <v>0.75419499999999995</v>
      </c>
      <c r="X744" s="1">
        <v>0.26036199999999998</v>
      </c>
      <c r="Y744" s="1"/>
      <c r="Z744" s="1">
        <v>0.55240500000000003</v>
      </c>
      <c r="AA744" s="1">
        <v>0.42356300000000002</v>
      </c>
      <c r="AB744" s="1">
        <v>6.1851999999999997E-2</v>
      </c>
      <c r="AC744" s="1"/>
      <c r="AD744" s="1">
        <v>0.79453099999999999</v>
      </c>
      <c r="AE744" s="1">
        <v>0.31377500000000003</v>
      </c>
      <c r="AF744" s="1">
        <v>9.5881999999999995E-2</v>
      </c>
    </row>
    <row r="745" spans="16:32" x14ac:dyDescent="0.25">
      <c r="P745" s="13">
        <v>743</v>
      </c>
      <c r="Q745" s="14">
        <v>40540</v>
      </c>
      <c r="R745" s="13">
        <v>43.526400000000002</v>
      </c>
      <c r="S745" s="15">
        <f t="shared" si="23"/>
        <v>11.862914285714286</v>
      </c>
      <c r="T745" s="15">
        <f t="shared" si="22"/>
        <v>0.54774698177452896</v>
      </c>
      <c r="U745" s="13"/>
      <c r="V745" s="15">
        <v>0.37962299999999999</v>
      </c>
      <c r="W745" s="15">
        <v>0.73275900000000005</v>
      </c>
      <c r="X745" s="15">
        <v>0.22209899999999999</v>
      </c>
      <c r="Y745" s="15"/>
      <c r="Z745" s="15">
        <v>0.46487600000000001</v>
      </c>
      <c r="AA745" s="15">
        <v>0.64398699999999998</v>
      </c>
      <c r="AB745" s="15">
        <v>0.13109999999999999</v>
      </c>
      <c r="AC745" s="15"/>
      <c r="AD745" s="15">
        <v>0.72195299999999996</v>
      </c>
      <c r="AE745" s="15">
        <v>0.36458800000000002</v>
      </c>
      <c r="AF745" s="15">
        <v>0.117062</v>
      </c>
    </row>
    <row r="746" spans="16:32" x14ac:dyDescent="0.25">
      <c r="P746">
        <v>744</v>
      </c>
      <c r="Q746" s="10">
        <v>40541</v>
      </c>
      <c r="R746">
        <v>75.381100000000004</v>
      </c>
      <c r="S746" s="1">
        <f t="shared" si="23"/>
        <v>28.38655</v>
      </c>
      <c r="T746" s="1">
        <f t="shared" si="22"/>
        <v>0.61425287689416574</v>
      </c>
      <c r="V746" s="1">
        <v>0.422537</v>
      </c>
      <c r="W746" s="1">
        <v>0.68477200000000005</v>
      </c>
      <c r="X746" s="1">
        <v>0.17732400000000001</v>
      </c>
      <c r="Y746" s="1"/>
      <c r="Z746" s="1">
        <v>0.44989499999999999</v>
      </c>
      <c r="AA746" s="1">
        <v>0.66877500000000001</v>
      </c>
      <c r="AB746" s="1">
        <v>0.145237</v>
      </c>
      <c r="AC746" s="1"/>
      <c r="AD746" s="1">
        <v>0.68748200000000004</v>
      </c>
      <c r="AE746" s="1">
        <v>0.37340600000000002</v>
      </c>
      <c r="AF746" s="1">
        <v>0.1384</v>
      </c>
    </row>
    <row r="747" spans="16:32" x14ac:dyDescent="0.25">
      <c r="P747" s="13">
        <v>745</v>
      </c>
      <c r="Q747" s="14">
        <v>40542</v>
      </c>
      <c r="R747" s="13">
        <v>123.0249</v>
      </c>
      <c r="S747" s="15">
        <f t="shared" si="23"/>
        <v>39.749250000000004</v>
      </c>
      <c r="T747" s="15">
        <f t="shared" si="22"/>
        <v>0.65998654880164798</v>
      </c>
      <c r="U747" s="13"/>
      <c r="V747" s="15">
        <v>0.47741</v>
      </c>
      <c r="W747" s="15">
        <v>0.56933500000000004</v>
      </c>
      <c r="X747" s="15">
        <v>0.12168900000000001</v>
      </c>
      <c r="Y747" s="15"/>
      <c r="Z747" s="15">
        <v>0.497359</v>
      </c>
      <c r="AA747" s="15">
        <v>0.57706299999999999</v>
      </c>
      <c r="AB747" s="15">
        <v>0.102379</v>
      </c>
      <c r="AC747" s="15"/>
      <c r="AD747" s="15">
        <v>0.72302599999999995</v>
      </c>
      <c r="AE747" s="15">
        <v>0.364454</v>
      </c>
      <c r="AF747" s="15">
        <v>0.135575</v>
      </c>
    </row>
    <row r="748" spans="16:32" x14ac:dyDescent="0.25">
      <c r="P748">
        <v>746</v>
      </c>
      <c r="Q748" s="10">
        <v>40546</v>
      </c>
      <c r="R748">
        <v>150.01990000000001</v>
      </c>
      <c r="S748" s="1">
        <f t="shared" si="23"/>
        <v>12.590900000000001</v>
      </c>
      <c r="T748" s="1">
        <f t="shared" si="22"/>
        <v>0.55067704767528114</v>
      </c>
      <c r="V748" s="1">
        <v>0.50433499999999998</v>
      </c>
      <c r="W748" s="1">
        <v>0.48528100000000002</v>
      </c>
      <c r="X748" s="1">
        <v>9.6752000000000005E-2</v>
      </c>
      <c r="Y748" s="1"/>
      <c r="Z748" s="1">
        <v>0.48766199999999998</v>
      </c>
      <c r="AA748" s="1">
        <v>0.59899599999999997</v>
      </c>
      <c r="AB748" s="1">
        <v>0.110637</v>
      </c>
      <c r="AC748" s="1"/>
      <c r="AD748" s="1">
        <v>0.66852</v>
      </c>
      <c r="AE748" s="1">
        <v>0.36827199999999999</v>
      </c>
      <c r="AF748" s="1">
        <v>0.166964</v>
      </c>
    </row>
    <row r="749" spans="16:32" x14ac:dyDescent="0.25">
      <c r="P749" s="13">
        <v>747</v>
      </c>
      <c r="Q749" s="14">
        <v>40547</v>
      </c>
      <c r="R749" s="13">
        <v>171.77590000000001</v>
      </c>
      <c r="S749" s="15">
        <f t="shared" si="23"/>
        <v>8.8926428571428584</v>
      </c>
      <c r="T749" s="15">
        <f t="shared" si="22"/>
        <v>0.53579195180889982</v>
      </c>
      <c r="U749" s="13"/>
      <c r="V749" s="15">
        <v>0.52432400000000001</v>
      </c>
      <c r="W749" s="15">
        <v>0.41323500000000002</v>
      </c>
      <c r="X749" s="15">
        <v>7.9991999999999994E-2</v>
      </c>
      <c r="Y749" s="15"/>
      <c r="Z749" s="15">
        <v>0.43178699999999998</v>
      </c>
      <c r="AA749" s="15">
        <v>0.69410300000000003</v>
      </c>
      <c r="AB749" s="15">
        <v>0.16289300000000001</v>
      </c>
      <c r="AC749" s="15"/>
      <c r="AD749" s="15">
        <v>0.46579799999999999</v>
      </c>
      <c r="AE749" s="15">
        <v>0.36859700000000001</v>
      </c>
      <c r="AF749" s="15">
        <v>0.29300900000000002</v>
      </c>
    </row>
    <row r="750" spans="16:32" x14ac:dyDescent="0.25">
      <c r="P750">
        <v>748</v>
      </c>
      <c r="Q750" s="10">
        <v>40548</v>
      </c>
      <c r="R750">
        <v>208.86070000000001</v>
      </c>
      <c r="S750" s="1">
        <f t="shared" si="23"/>
        <v>29.420400000000001</v>
      </c>
      <c r="T750" s="1">
        <f t="shared" si="22"/>
        <v>0.61841401436162957</v>
      </c>
      <c r="V750" s="1">
        <v>0.55573099999999998</v>
      </c>
      <c r="W750" s="1">
        <v>0.29530400000000001</v>
      </c>
      <c r="X750" s="1">
        <v>5.7535999999999997E-2</v>
      </c>
      <c r="Y750" s="1"/>
      <c r="Z750" s="1">
        <v>0.45444400000000001</v>
      </c>
      <c r="AA750" s="1">
        <v>0.66163000000000005</v>
      </c>
      <c r="AB750" s="1">
        <v>0.14089399999999999</v>
      </c>
      <c r="AC750" s="1"/>
      <c r="AD750" s="1">
        <v>0.44601099999999999</v>
      </c>
      <c r="AE750" s="1">
        <v>0.368066</v>
      </c>
      <c r="AF750" s="1">
        <v>0.31352999999999998</v>
      </c>
    </row>
    <row r="751" spans="16:32" x14ac:dyDescent="0.25">
      <c r="P751" s="13">
        <v>749</v>
      </c>
      <c r="Q751" s="14">
        <v>40549</v>
      </c>
      <c r="R751" s="13">
        <v>207.1686</v>
      </c>
      <c r="S751" s="15">
        <f t="shared" si="23"/>
        <v>17.696349999999995</v>
      </c>
      <c r="T751" s="15">
        <f t="shared" si="22"/>
        <v>0.57122594672568772</v>
      </c>
      <c r="U751" s="13"/>
      <c r="V751" s="15">
        <v>0.55435699999999999</v>
      </c>
      <c r="W751" s="15">
        <v>0.300321</v>
      </c>
      <c r="X751" s="15">
        <v>5.8409999999999997E-2</v>
      </c>
      <c r="Y751" s="15"/>
      <c r="Z751" s="15">
        <v>0.399976</v>
      </c>
      <c r="AA751" s="15">
        <v>0.72788900000000001</v>
      </c>
      <c r="AB751" s="15">
        <v>0.194963</v>
      </c>
      <c r="AC751" s="15"/>
      <c r="AD751" s="15">
        <v>0.28132299999999999</v>
      </c>
      <c r="AE751" s="15">
        <v>0.36353999999999997</v>
      </c>
      <c r="AF751" s="15">
        <v>0.45845900000000001</v>
      </c>
    </row>
    <row r="752" spans="16:32" x14ac:dyDescent="0.25">
      <c r="P752">
        <v>750</v>
      </c>
      <c r="Q752" s="10">
        <v>40550</v>
      </c>
      <c r="R752">
        <v>151.01490000000001</v>
      </c>
      <c r="S752" s="1">
        <f t="shared" si="23"/>
        <v>-28.922899999999998</v>
      </c>
      <c r="T752" s="1">
        <f t="shared" si="22"/>
        <v>0.3835883707910166</v>
      </c>
      <c r="V752" s="1">
        <v>0.50527999999999995</v>
      </c>
      <c r="W752" s="1">
        <v>0.48202899999999999</v>
      </c>
      <c r="X752" s="1">
        <v>9.5921999999999993E-2</v>
      </c>
      <c r="Y752" s="1"/>
      <c r="Z752" s="1">
        <v>0.148034</v>
      </c>
      <c r="AA752" s="1">
        <v>0.683199</v>
      </c>
      <c r="AB752" s="1">
        <v>0.455262</v>
      </c>
      <c r="AC752" s="1"/>
      <c r="AD752" s="1">
        <v>5.5537999999999997E-2</v>
      </c>
      <c r="AE752" s="1">
        <v>0.34591100000000002</v>
      </c>
      <c r="AF752" s="1">
        <v>0.81117600000000001</v>
      </c>
    </row>
    <row r="753" spans="16:32" x14ac:dyDescent="0.25">
      <c r="P753" s="13">
        <v>751</v>
      </c>
      <c r="Q753" s="14">
        <v>40553</v>
      </c>
      <c r="R753" s="13">
        <v>113.8519</v>
      </c>
      <c r="S753" s="15">
        <f t="shared" si="23"/>
        <v>-20.804211538461537</v>
      </c>
      <c r="T753" s="15">
        <f t="shared" si="22"/>
        <v>0.41626523759371853</v>
      </c>
      <c r="U753" s="13"/>
      <c r="V753" s="15">
        <v>0.46763300000000002</v>
      </c>
      <c r="W753" s="15">
        <v>0.59532300000000005</v>
      </c>
      <c r="X753" s="15">
        <v>0.13125200000000001</v>
      </c>
      <c r="Y753" s="15"/>
      <c r="Z753" s="15">
        <v>7.7691999999999997E-2</v>
      </c>
      <c r="AA753" s="15">
        <v>0.50834500000000005</v>
      </c>
      <c r="AB753" s="15">
        <v>0.540076</v>
      </c>
      <c r="AC753" s="15"/>
      <c r="AD753" s="15">
        <v>4.8211999999999998E-2</v>
      </c>
      <c r="AE753" s="15">
        <v>0.335067</v>
      </c>
      <c r="AF753" s="15">
        <v>0.83216800000000002</v>
      </c>
    </row>
    <row r="754" spans="16:32" x14ac:dyDescent="0.25">
      <c r="P754">
        <v>752</v>
      </c>
      <c r="Q754" s="10">
        <v>40554</v>
      </c>
      <c r="R754">
        <v>110.5215</v>
      </c>
      <c r="S754" s="1">
        <f t="shared" si="23"/>
        <v>-10.645884615384617</v>
      </c>
      <c r="T754" s="1">
        <f t="shared" si="22"/>
        <v>0.4571514345916981</v>
      </c>
      <c r="V754" s="1">
        <v>0.46399699999999999</v>
      </c>
      <c r="W754" s="1">
        <v>0.60435499999999998</v>
      </c>
      <c r="X754" s="1">
        <v>0.13486100000000001</v>
      </c>
      <c r="Y754" s="1"/>
      <c r="Z754" s="1">
        <v>0.19247700000000001</v>
      </c>
      <c r="AA754" s="1">
        <v>0.73267800000000005</v>
      </c>
      <c r="AB754" s="1">
        <v>0.408356</v>
      </c>
      <c r="AC754" s="1"/>
      <c r="AD754" s="1">
        <v>7.5189000000000006E-2</v>
      </c>
      <c r="AE754" s="1">
        <v>0.35843799999999998</v>
      </c>
      <c r="AF754" s="1">
        <v>0.75029999999999997</v>
      </c>
    </row>
    <row r="755" spans="16:32" x14ac:dyDescent="0.25">
      <c r="P755" s="13">
        <v>753</v>
      </c>
      <c r="Q755" s="14">
        <v>40555</v>
      </c>
      <c r="R755" s="13">
        <v>139.6172</v>
      </c>
      <c r="S755" s="15">
        <f t="shared" si="23"/>
        <v>12.882649999999998</v>
      </c>
      <c r="T755" s="15">
        <f t="shared" si="22"/>
        <v>0.55185131072710936</v>
      </c>
      <c r="U755" s="13"/>
      <c r="V755" s="15">
        <v>0.49426500000000001</v>
      </c>
      <c r="W755" s="15">
        <v>0.51875700000000002</v>
      </c>
      <c r="X755" s="15">
        <v>0.10580199999999999</v>
      </c>
      <c r="Y755" s="15"/>
      <c r="Z755" s="15">
        <v>0.37576900000000002</v>
      </c>
      <c r="AA755" s="15">
        <v>0.74592000000000003</v>
      </c>
      <c r="AB755" s="15">
        <v>0.21989</v>
      </c>
      <c r="AC755" s="15"/>
      <c r="AD755" s="15">
        <v>0.35964099999999999</v>
      </c>
      <c r="AE755" s="15">
        <v>0.37199199999999999</v>
      </c>
      <c r="AF755" s="15">
        <v>0.36510100000000001</v>
      </c>
    </row>
    <row r="756" spans="16:32" x14ac:dyDescent="0.25">
      <c r="P756">
        <v>754</v>
      </c>
      <c r="Q756" s="10">
        <v>40556</v>
      </c>
      <c r="R756">
        <v>132.3338</v>
      </c>
      <c r="S756" s="1">
        <f t="shared" si="23"/>
        <v>10.906149999999997</v>
      </c>
      <c r="T756" s="1">
        <f t="shared" si="22"/>
        <v>0.54389610619604378</v>
      </c>
      <c r="V756" s="1">
        <v>0.48699199999999998</v>
      </c>
      <c r="W756" s="1">
        <v>0.54145900000000002</v>
      </c>
      <c r="X756" s="1">
        <v>0.112554</v>
      </c>
      <c r="Y756" s="1"/>
      <c r="Z756" s="1">
        <v>0.36553000000000002</v>
      </c>
      <c r="AA756" s="1">
        <v>0.75184200000000001</v>
      </c>
      <c r="AB756" s="1">
        <v>0.23049800000000001</v>
      </c>
      <c r="AC756" s="1"/>
      <c r="AD756" s="1">
        <v>0.34367999999999999</v>
      </c>
      <c r="AE756" s="1">
        <v>0.37359799999999999</v>
      </c>
      <c r="AF756" s="1">
        <v>0.37584600000000001</v>
      </c>
    </row>
    <row r="757" spans="16:32" x14ac:dyDescent="0.25">
      <c r="P757" s="13">
        <v>755</v>
      </c>
      <c r="Q757" s="14">
        <v>40557</v>
      </c>
      <c r="R757" s="13">
        <v>133.227</v>
      </c>
      <c r="S757" s="15">
        <f t="shared" si="23"/>
        <v>-3.1950999999999965</v>
      </c>
      <c r="T757" s="15">
        <f t="shared" si="22"/>
        <v>0.48714005869101568</v>
      </c>
      <c r="U757" s="13"/>
      <c r="V757" s="15">
        <v>0.48789399999999999</v>
      </c>
      <c r="W757" s="15">
        <v>0.53871400000000003</v>
      </c>
      <c r="X757" s="15">
        <v>0.111707</v>
      </c>
      <c r="Y757" s="15"/>
      <c r="Z757" s="15">
        <v>0.288329</v>
      </c>
      <c r="AA757" s="15">
        <v>0.77002199999999998</v>
      </c>
      <c r="AB757" s="15">
        <v>0.31033899999999998</v>
      </c>
      <c r="AC757" s="15"/>
      <c r="AD757" s="15">
        <v>0.152308</v>
      </c>
      <c r="AE757" s="15">
        <v>0.36685200000000001</v>
      </c>
      <c r="AF757" s="15">
        <v>0.60408200000000001</v>
      </c>
    </row>
    <row r="758" spans="16:32" x14ac:dyDescent="0.25">
      <c r="P758">
        <v>756</v>
      </c>
      <c r="Q758" s="10">
        <v>40560</v>
      </c>
      <c r="R758">
        <v>104.74160000000001</v>
      </c>
      <c r="S758" s="1">
        <f t="shared" si="23"/>
        <v>-7.4973769230769198</v>
      </c>
      <c r="T758" s="1">
        <f t="shared" si="22"/>
        <v>0.46982384676470135</v>
      </c>
      <c r="V758" s="1">
        <v>0.45757199999999998</v>
      </c>
      <c r="W758" s="1">
        <v>0.61948499999999995</v>
      </c>
      <c r="X758" s="1">
        <v>0.14129900000000001</v>
      </c>
      <c r="Y758" s="1"/>
      <c r="Z758" s="1">
        <v>0.22811400000000001</v>
      </c>
      <c r="AA758" s="1">
        <v>0.75525500000000001</v>
      </c>
      <c r="AB758" s="1">
        <v>0.37183300000000002</v>
      </c>
      <c r="AC758" s="1"/>
      <c r="AD758" s="1">
        <v>0.102298</v>
      </c>
      <c r="AE758" s="1">
        <v>0.36736799999999997</v>
      </c>
      <c r="AF758" s="1">
        <v>0.68506299999999998</v>
      </c>
    </row>
    <row r="759" spans="16:32" x14ac:dyDescent="0.25">
      <c r="P759" s="13">
        <v>757</v>
      </c>
      <c r="Q759" s="14">
        <v>40561</v>
      </c>
      <c r="R759" s="13">
        <v>92.033299999999997</v>
      </c>
      <c r="S759" s="15">
        <f t="shared" si="23"/>
        <v>-10.113050000000001</v>
      </c>
      <c r="T759" s="15">
        <f t="shared" si="22"/>
        <v>0.4592960378533304</v>
      </c>
      <c r="U759" s="13"/>
      <c r="V759" s="15">
        <v>0.44291399999999997</v>
      </c>
      <c r="W759" s="15">
        <v>0.65018299999999996</v>
      </c>
      <c r="X759" s="15">
        <v>0.156222</v>
      </c>
      <c r="Y759" s="15"/>
      <c r="Z759" s="15">
        <v>0.19059300000000001</v>
      </c>
      <c r="AA759" s="15">
        <v>0.73112299999999997</v>
      </c>
      <c r="AB759" s="15">
        <v>0.410304</v>
      </c>
      <c r="AC759" s="15"/>
      <c r="AD759" s="15">
        <v>8.0046000000000006E-2</v>
      </c>
      <c r="AE759" s="15">
        <v>0.36262699999999998</v>
      </c>
      <c r="AF759" s="15">
        <v>0.73243899999999995</v>
      </c>
    </row>
    <row r="760" spans="16:32" x14ac:dyDescent="0.25">
      <c r="P760">
        <v>758</v>
      </c>
      <c r="Q760" s="10">
        <v>40562</v>
      </c>
      <c r="R760">
        <v>51.7866</v>
      </c>
      <c r="S760" s="1">
        <f t="shared" si="23"/>
        <v>-26.477500000000003</v>
      </c>
      <c r="T760" s="1">
        <f t="shared" si="22"/>
        <v>0.39343084848404353</v>
      </c>
      <c r="V760" s="1">
        <v>0.39125599999999999</v>
      </c>
      <c r="W760" s="1">
        <v>0.72258100000000003</v>
      </c>
      <c r="X760" s="1">
        <v>0.20998600000000001</v>
      </c>
      <c r="Y760" s="1"/>
      <c r="Z760" s="1">
        <v>0.160029</v>
      </c>
      <c r="AA760" s="1">
        <v>0.69953299999999996</v>
      </c>
      <c r="AB760" s="1">
        <v>0.44235000000000002</v>
      </c>
      <c r="AC760" s="1"/>
      <c r="AD760" s="1">
        <v>7.6435000000000003E-2</v>
      </c>
      <c r="AE760" s="1">
        <v>0.36060300000000001</v>
      </c>
      <c r="AF760" s="1">
        <v>0.731124</v>
      </c>
    </row>
    <row r="761" spans="16:32" x14ac:dyDescent="0.25">
      <c r="P761" s="13">
        <v>759</v>
      </c>
      <c r="Q761" s="14">
        <v>40563</v>
      </c>
      <c r="R761" s="13">
        <v>11.349299999999999</v>
      </c>
      <c r="S761" s="15">
        <f t="shared" si="23"/>
        <v>-40.341999999999999</v>
      </c>
      <c r="T761" s="15">
        <f t="shared" si="22"/>
        <v>0.33762769481798821</v>
      </c>
      <c r="U761" s="13"/>
      <c r="V761" s="15">
        <v>0.33110000000000001</v>
      </c>
      <c r="W761" s="15">
        <v>0.75788299999999997</v>
      </c>
      <c r="X761" s="15">
        <v>0.271897</v>
      </c>
      <c r="Y761" s="15"/>
      <c r="Z761" s="15">
        <v>9.9126000000000006E-2</v>
      </c>
      <c r="AA761" s="15">
        <v>0.58106000000000002</v>
      </c>
      <c r="AB761" s="15">
        <v>0.51175899999999996</v>
      </c>
      <c r="AC761" s="15"/>
      <c r="AD761" s="15">
        <v>5.9919E-2</v>
      </c>
      <c r="AE761" s="15">
        <v>0.32757799999999998</v>
      </c>
      <c r="AF761" s="15">
        <v>0.78180400000000005</v>
      </c>
    </row>
    <row r="762" spans="16:32" x14ac:dyDescent="0.25">
      <c r="P762">
        <v>760</v>
      </c>
      <c r="Q762" s="10">
        <v>40564</v>
      </c>
      <c r="R762">
        <v>-22.680599999999998</v>
      </c>
      <c r="S762" s="1">
        <f t="shared" si="23"/>
        <v>-37.233599999999996</v>
      </c>
      <c r="T762" s="1">
        <f t="shared" si="22"/>
        <v>0.35013867774961693</v>
      </c>
      <c r="V762" s="1">
        <v>0.27538699999999999</v>
      </c>
      <c r="W762" s="1">
        <v>0.75989099999999998</v>
      </c>
      <c r="X762" s="1">
        <v>0.32729900000000001</v>
      </c>
      <c r="Y762" s="1"/>
      <c r="Z762" s="1">
        <v>0.111181</v>
      </c>
      <c r="AA762" s="1">
        <v>0.61298699999999995</v>
      </c>
      <c r="AB762" s="1">
        <v>0.49703599999999998</v>
      </c>
      <c r="AC762" s="1"/>
      <c r="AD762" s="1">
        <v>7.9085000000000003E-2</v>
      </c>
      <c r="AE762" s="1">
        <v>0.32827099999999998</v>
      </c>
      <c r="AF762" s="1">
        <v>0.72182400000000002</v>
      </c>
    </row>
    <row r="763" spans="16:32" x14ac:dyDescent="0.25">
      <c r="P763" s="13">
        <v>761</v>
      </c>
      <c r="Q763" s="14">
        <v>40567</v>
      </c>
      <c r="R763" s="13">
        <v>-24.304500000000001</v>
      </c>
      <c r="S763" s="15">
        <f t="shared" si="23"/>
        <v>-6.9814153846153841</v>
      </c>
      <c r="T763" s="15">
        <f t="shared" si="22"/>
        <v>0.47190053766711709</v>
      </c>
      <c r="U763" s="13"/>
      <c r="V763" s="15">
        <v>0.27266000000000001</v>
      </c>
      <c r="W763" s="15">
        <v>0.75934299999999999</v>
      </c>
      <c r="X763" s="15">
        <v>0.32996999999999999</v>
      </c>
      <c r="Y763" s="15"/>
      <c r="Z763" s="15">
        <v>0.20566000000000001</v>
      </c>
      <c r="AA763" s="15">
        <v>0.74246800000000002</v>
      </c>
      <c r="AB763" s="15">
        <v>0.39478799999999997</v>
      </c>
      <c r="AC763" s="15"/>
      <c r="AD763" s="15">
        <v>0.21897900000000001</v>
      </c>
      <c r="AE763" s="15">
        <v>0.38909700000000003</v>
      </c>
      <c r="AF763" s="15">
        <v>0.432979</v>
      </c>
    </row>
    <row r="764" spans="16:32" x14ac:dyDescent="0.25">
      <c r="P764">
        <v>762</v>
      </c>
      <c r="Q764" s="10">
        <v>40569</v>
      </c>
      <c r="R764">
        <v>-25.043600000000001</v>
      </c>
      <c r="S764" s="1">
        <f t="shared" si="23"/>
        <v>-0.47802368421052693</v>
      </c>
      <c r="T764" s="1">
        <f t="shared" si="22"/>
        <v>0.49807600496909271</v>
      </c>
      <c r="V764" s="1">
        <v>0.27141799999999999</v>
      </c>
      <c r="W764" s="1">
        <v>0.75907400000000003</v>
      </c>
      <c r="X764" s="1">
        <v>0.33118500000000001</v>
      </c>
      <c r="Y764" s="1"/>
      <c r="Z764" s="1">
        <v>0.29969699999999999</v>
      </c>
      <c r="AA764" s="1">
        <v>0.76999300000000004</v>
      </c>
      <c r="AB764" s="1">
        <v>0.29865599999999998</v>
      </c>
      <c r="AC764" s="1"/>
      <c r="AD764" s="1">
        <v>0.46918199999999999</v>
      </c>
      <c r="AE764" s="1">
        <v>0.41556100000000001</v>
      </c>
      <c r="AF764" s="1">
        <v>0.20549300000000001</v>
      </c>
    </row>
    <row r="765" spans="16:32" x14ac:dyDescent="0.25">
      <c r="P765" s="13">
        <v>763</v>
      </c>
      <c r="Q765" s="14">
        <v>40570</v>
      </c>
      <c r="R765" s="13">
        <v>-23.2349</v>
      </c>
      <c r="S765" s="15">
        <f t="shared" si="23"/>
        <v>0.25280714285714317</v>
      </c>
      <c r="T765" s="15">
        <f t="shared" si="22"/>
        <v>0.50101752214942719</v>
      </c>
      <c r="U765" s="13"/>
      <c r="V765" s="15">
        <v>0.27445700000000001</v>
      </c>
      <c r="W765" s="15">
        <v>0.75971100000000003</v>
      </c>
      <c r="X765" s="15">
        <v>0.32821099999999997</v>
      </c>
      <c r="Y765" s="15"/>
      <c r="Z765" s="15">
        <v>0.30932100000000001</v>
      </c>
      <c r="AA765" s="15">
        <v>0.76928799999999997</v>
      </c>
      <c r="AB765" s="15">
        <v>0.28874</v>
      </c>
      <c r="AC765" s="15"/>
      <c r="AD765" s="15">
        <v>0.489539</v>
      </c>
      <c r="AE765" s="15">
        <v>0.41608200000000001</v>
      </c>
      <c r="AF765" s="15">
        <v>0.19417499999999999</v>
      </c>
    </row>
    <row r="766" spans="16:32" x14ac:dyDescent="0.25">
      <c r="P766">
        <v>764</v>
      </c>
      <c r="Q766" s="10">
        <v>40571</v>
      </c>
      <c r="R766">
        <v>-60.347900000000003</v>
      </c>
      <c r="S766" s="1">
        <f t="shared" si="23"/>
        <v>-17.652149999999999</v>
      </c>
      <c r="T766" s="1">
        <f t="shared" si="22"/>
        <v>0.42895195362355243</v>
      </c>
      <c r="V766" s="1">
        <v>0.212172</v>
      </c>
      <c r="W766" s="1">
        <v>0.73062000000000005</v>
      </c>
      <c r="X766" s="1">
        <v>0.388824</v>
      </c>
      <c r="Y766" s="1"/>
      <c r="Z766" s="1">
        <v>0.206622</v>
      </c>
      <c r="AA766" s="1">
        <v>0.74311199999999999</v>
      </c>
      <c r="AB766" s="1">
        <v>0.39380100000000001</v>
      </c>
      <c r="AC766" s="1"/>
      <c r="AD766" s="1">
        <v>0.29447499999999999</v>
      </c>
      <c r="AE766" s="1">
        <v>0.37965500000000002</v>
      </c>
      <c r="AF766" s="1">
        <v>0.34392899999999998</v>
      </c>
    </row>
    <row r="767" spans="16:32" x14ac:dyDescent="0.25">
      <c r="P767" s="13">
        <v>765</v>
      </c>
      <c r="Q767" s="14">
        <v>40574</v>
      </c>
      <c r="R767" s="13">
        <v>-117.1583</v>
      </c>
      <c r="S767" s="15">
        <f t="shared" si="23"/>
        <v>-22.432223076923073</v>
      </c>
      <c r="T767" s="15">
        <f t="shared" si="22"/>
        <v>0.40971266245210647</v>
      </c>
      <c r="U767" s="13"/>
      <c r="V767" s="15">
        <v>0.12687200000000001</v>
      </c>
      <c r="W767" s="15">
        <v>0.60961699999999996</v>
      </c>
      <c r="X767" s="15">
        <v>0.47565800000000003</v>
      </c>
      <c r="Y767" s="15"/>
      <c r="Z767" s="15">
        <v>7.6766000000000001E-2</v>
      </c>
      <c r="AA767" s="15">
        <v>0.50464399999999998</v>
      </c>
      <c r="AB767" s="15">
        <v>0.541381</v>
      </c>
      <c r="AC767" s="15"/>
      <c r="AD767" s="15">
        <v>0.115659</v>
      </c>
      <c r="AE767" s="15">
        <v>0.28714099999999998</v>
      </c>
      <c r="AF767" s="15">
        <v>0.66666400000000003</v>
      </c>
    </row>
    <row r="768" spans="16:32" x14ac:dyDescent="0.25">
      <c r="P768">
        <v>766</v>
      </c>
      <c r="Q768" s="10">
        <v>40575</v>
      </c>
      <c r="R768">
        <v>-136.44659999999999</v>
      </c>
      <c r="S768" s="1">
        <f t="shared" si="23"/>
        <v>-19.004396153846148</v>
      </c>
      <c r="T768" s="1">
        <f t="shared" si="22"/>
        <v>0.42350930513875967</v>
      </c>
      <c r="V768" s="1">
        <v>0.103475</v>
      </c>
      <c r="W768" s="1">
        <v>0.54598199999999997</v>
      </c>
      <c r="X768" s="1">
        <v>0.50244299999999997</v>
      </c>
      <c r="Y768" s="1"/>
      <c r="Z768" s="1">
        <v>0.107922</v>
      </c>
      <c r="AA768" s="1">
        <v>0.60489000000000004</v>
      </c>
      <c r="AB768" s="1">
        <v>0.50094899999999998</v>
      </c>
      <c r="AC768" s="1"/>
      <c r="AD768" s="1">
        <v>0.19728399999999999</v>
      </c>
      <c r="AE768" s="1">
        <v>0.29632500000000001</v>
      </c>
      <c r="AF768" s="1">
        <v>0.52590700000000001</v>
      </c>
    </row>
    <row r="769" spans="16:32" x14ac:dyDescent="0.25">
      <c r="P769" s="13">
        <v>767</v>
      </c>
      <c r="Q769" s="14">
        <v>40576</v>
      </c>
      <c r="R769" s="13">
        <v>-159.79730000000001</v>
      </c>
      <c r="S769" s="15">
        <f t="shared" si="23"/>
        <v>-21.319500000000005</v>
      </c>
      <c r="T769" s="15">
        <f t="shared" si="22"/>
        <v>0.41419125575509641</v>
      </c>
      <c r="U769" s="13"/>
      <c r="V769" s="15">
        <v>7.9724000000000003E-2</v>
      </c>
      <c r="W769" s="15">
        <v>0.45806000000000002</v>
      </c>
      <c r="X769" s="15">
        <v>0.53267699999999996</v>
      </c>
      <c r="Y769" s="15"/>
      <c r="Z769" s="15">
        <v>0.186724</v>
      </c>
      <c r="AA769" s="15">
        <v>0.72780400000000001</v>
      </c>
      <c r="AB769" s="15">
        <v>0.41431099999999998</v>
      </c>
      <c r="AC769" s="15"/>
      <c r="AD769" s="15">
        <v>0.46753899999999998</v>
      </c>
      <c r="AE769" s="15">
        <v>0.31626300000000002</v>
      </c>
      <c r="AF769" s="15">
        <v>0.25646799999999997</v>
      </c>
    </row>
    <row r="770" spans="16:32" x14ac:dyDescent="0.25">
      <c r="P770">
        <v>768</v>
      </c>
      <c r="Q770" s="10">
        <v>40577</v>
      </c>
      <c r="R770">
        <v>-184.23779999999999</v>
      </c>
      <c r="S770" s="1">
        <f t="shared" si="23"/>
        <v>-23.895600000000002</v>
      </c>
      <c r="T770" s="1">
        <f t="shared" si="22"/>
        <v>0.40382272431442962</v>
      </c>
      <c r="V770" s="1">
        <v>6.0095000000000003E-2</v>
      </c>
      <c r="W770" s="1">
        <v>0.36215900000000001</v>
      </c>
      <c r="X770" s="1">
        <v>0.56162999999999996</v>
      </c>
      <c r="Y770" s="1"/>
      <c r="Z770" s="1">
        <v>0.173175</v>
      </c>
      <c r="AA770" s="1">
        <v>0.71470699999999998</v>
      </c>
      <c r="AB770" s="1">
        <v>0.42844399999999999</v>
      </c>
      <c r="AC770" s="1"/>
      <c r="AD770" s="1">
        <v>0.47607300000000002</v>
      </c>
      <c r="AE770" s="1">
        <v>0.31183300000000003</v>
      </c>
      <c r="AF770" s="1">
        <v>0.264598</v>
      </c>
    </row>
    <row r="771" spans="16:32" x14ac:dyDescent="0.25">
      <c r="P771" s="13">
        <v>769</v>
      </c>
      <c r="Q771" s="14">
        <v>40578</v>
      </c>
      <c r="R771" s="13">
        <v>-260.67020000000002</v>
      </c>
      <c r="S771" s="15">
        <f t="shared" si="23"/>
        <v>-50.436450000000008</v>
      </c>
      <c r="T771" s="15">
        <f t="shared" si="22"/>
        <v>0.2969985957142115</v>
      </c>
      <c r="U771" s="13"/>
      <c r="V771" s="15">
        <v>2.5423000000000001E-2</v>
      </c>
      <c r="W771" s="15">
        <v>0.13874500000000001</v>
      </c>
      <c r="X771" s="15">
        <v>0.63459299999999996</v>
      </c>
      <c r="Y771" s="15"/>
      <c r="Z771" s="15">
        <v>6.6810999999999995E-2</v>
      </c>
      <c r="AA771" s="15">
        <v>0.461372</v>
      </c>
      <c r="AB771" s="15">
        <v>0.55596900000000005</v>
      </c>
      <c r="AC771" s="15"/>
      <c r="AD771" s="15">
        <v>0.193909</v>
      </c>
      <c r="AE771" s="15">
        <v>0.32134699999999999</v>
      </c>
      <c r="AF771" s="15">
        <v>0.56614799999999998</v>
      </c>
    </row>
    <row r="772" spans="16:32" x14ac:dyDescent="0.25">
      <c r="P772">
        <v>770</v>
      </c>
      <c r="Q772" s="10">
        <v>40581</v>
      </c>
      <c r="R772">
        <v>-280.45620000000002</v>
      </c>
      <c r="S772" s="1">
        <f t="shared" si="23"/>
        <v>-20.025538461538464</v>
      </c>
      <c r="T772" s="1">
        <f t="shared" ref="T772:T792" si="24">((S772/124.22685)+1)/2</f>
        <v>0.41939931479572062</v>
      </c>
      <c r="V772" s="1">
        <v>2.0837000000000001E-2</v>
      </c>
      <c r="W772" s="1">
        <v>0.10716100000000001</v>
      </c>
      <c r="X772" s="1">
        <v>0.64946199999999998</v>
      </c>
      <c r="Y772" s="1"/>
      <c r="Z772" s="1">
        <v>7.3345999999999995E-2</v>
      </c>
      <c r="AA772" s="1">
        <v>0.49051600000000001</v>
      </c>
      <c r="AB772" s="1">
        <v>0.54627199999999998</v>
      </c>
      <c r="AC772" s="1"/>
      <c r="AD772" s="1">
        <v>0.223883</v>
      </c>
      <c r="AE772" s="1">
        <v>0.32365100000000002</v>
      </c>
      <c r="AF772" s="1">
        <v>0.52707700000000002</v>
      </c>
    </row>
    <row r="773" spans="16:32" x14ac:dyDescent="0.25">
      <c r="P773" s="13">
        <v>771</v>
      </c>
      <c r="Q773" s="14">
        <v>40582</v>
      </c>
      <c r="R773" s="13">
        <v>-241.565</v>
      </c>
      <c r="S773" s="15">
        <f t="shared" si="23"/>
        <v>2.1520769230769279</v>
      </c>
      <c r="T773" s="15">
        <f t="shared" si="24"/>
        <v>0.50866188317210381</v>
      </c>
      <c r="U773" s="13"/>
      <c r="V773" s="15">
        <v>3.1179999999999999E-2</v>
      </c>
      <c r="W773" s="15">
        <v>0.178929</v>
      </c>
      <c r="X773" s="15">
        <v>0.61874899999999999</v>
      </c>
      <c r="Y773" s="15"/>
      <c r="Z773" s="15">
        <v>0.35842200000000002</v>
      </c>
      <c r="AA773" s="15">
        <v>0.75541100000000005</v>
      </c>
      <c r="AB773" s="15">
        <v>0.237872</v>
      </c>
      <c r="AC773" s="15"/>
      <c r="AD773" s="15">
        <v>0.79309399999999997</v>
      </c>
      <c r="AE773" s="15">
        <v>0.31404500000000002</v>
      </c>
      <c r="AF773" s="15">
        <v>9.6870999999999999E-2</v>
      </c>
    </row>
    <row r="774" spans="16:32" x14ac:dyDescent="0.25">
      <c r="P774">
        <v>772</v>
      </c>
      <c r="Q774" s="10">
        <v>40583</v>
      </c>
      <c r="R774">
        <v>-245.732</v>
      </c>
      <c r="S774" s="1">
        <f t="shared" ref="S774:S792" si="25">SLOPE(R772:R774,Q772:Q774)</f>
        <v>17.362100000000012</v>
      </c>
      <c r="T774" s="1">
        <f t="shared" si="24"/>
        <v>0.56988062564574415</v>
      </c>
      <c r="V774" s="1">
        <v>2.9794999999999999E-2</v>
      </c>
      <c r="W774" s="1">
        <v>0.16927200000000001</v>
      </c>
      <c r="X774" s="1">
        <v>0.62233400000000005</v>
      </c>
      <c r="Y774" s="1"/>
      <c r="Z774" s="1">
        <v>0.39832899999999999</v>
      </c>
      <c r="AA774" s="1">
        <v>0.72930899999999999</v>
      </c>
      <c r="AB774" s="1">
        <v>0.19664799999999999</v>
      </c>
      <c r="AC774" s="1"/>
      <c r="AD774" s="1">
        <v>0.806898</v>
      </c>
      <c r="AE774" s="1">
        <v>0.309809</v>
      </c>
      <c r="AF774" s="1">
        <v>9.1378000000000001E-2</v>
      </c>
    </row>
    <row r="775" spans="16:32" x14ac:dyDescent="0.25">
      <c r="P775" s="13">
        <v>773</v>
      </c>
      <c r="Q775" s="14">
        <v>40584</v>
      </c>
      <c r="R775" s="13">
        <v>-220.5856</v>
      </c>
      <c r="S775" s="15">
        <f t="shared" si="25"/>
        <v>10.489699999999999</v>
      </c>
      <c r="T775" s="15">
        <f t="shared" si="24"/>
        <v>0.54221993876525088</v>
      </c>
      <c r="U775" s="13"/>
      <c r="V775" s="15">
        <v>3.9433999999999997E-2</v>
      </c>
      <c r="W775" s="15">
        <v>0.235516</v>
      </c>
      <c r="X775" s="15">
        <v>0.59956200000000004</v>
      </c>
      <c r="Y775" s="15"/>
      <c r="Z775" s="15">
        <v>0.36335099999999998</v>
      </c>
      <c r="AA775" s="15">
        <v>0.75298200000000004</v>
      </c>
      <c r="AB775" s="15">
        <v>0.23275699999999999</v>
      </c>
      <c r="AC775" s="15"/>
      <c r="AD775" s="15">
        <v>0.781107</v>
      </c>
      <c r="AE775" s="15">
        <v>0.310332</v>
      </c>
      <c r="AF775" s="15">
        <v>0.100073</v>
      </c>
    </row>
    <row r="776" spans="16:32" x14ac:dyDescent="0.25">
      <c r="P776">
        <v>774</v>
      </c>
      <c r="Q776" s="10">
        <v>40585</v>
      </c>
      <c r="R776">
        <v>-103.2685</v>
      </c>
      <c r="S776" s="1">
        <f t="shared" si="25"/>
        <v>71.231750000000005</v>
      </c>
      <c r="T776" s="1">
        <f t="shared" si="24"/>
        <v>0.78670029868744162</v>
      </c>
      <c r="V776" s="1">
        <v>0.14571700000000001</v>
      </c>
      <c r="W776" s="1">
        <v>0.64861800000000003</v>
      </c>
      <c r="X776" s="1">
        <v>0.45542899999999997</v>
      </c>
      <c r="Y776" s="1"/>
      <c r="Z776" s="1">
        <v>0.60504599999999997</v>
      </c>
      <c r="AA776" s="1">
        <v>0.25780799999999998</v>
      </c>
      <c r="AB776" s="1">
        <v>3.4605999999999998E-2</v>
      </c>
      <c r="AC776" s="1"/>
      <c r="AD776" s="1">
        <v>0.79513100000000003</v>
      </c>
      <c r="AE776" s="1">
        <v>0.25850200000000001</v>
      </c>
      <c r="AF776" s="1">
        <v>9.9188999999999999E-2</v>
      </c>
    </row>
    <row r="777" spans="16:32" x14ac:dyDescent="0.25">
      <c r="P777" s="13">
        <v>775</v>
      </c>
      <c r="Q777" s="14">
        <v>40588</v>
      </c>
      <c r="R777" s="13">
        <v>-6.7747999999999999</v>
      </c>
      <c r="S777" s="15">
        <f t="shared" si="25"/>
        <v>48.540053846153839</v>
      </c>
      <c r="T777" s="15">
        <f t="shared" si="24"/>
        <v>0.69536860930690036</v>
      </c>
      <c r="U777" s="13"/>
      <c r="V777" s="15">
        <v>0.30184100000000003</v>
      </c>
      <c r="W777" s="15">
        <v>0.76211499999999999</v>
      </c>
      <c r="X777" s="15">
        <v>0.30121500000000001</v>
      </c>
      <c r="Y777" s="15"/>
      <c r="Z777" s="15">
        <v>0.698129</v>
      </c>
      <c r="AA777" s="15">
        <v>6.7013000000000003E-2</v>
      </c>
      <c r="AB777" s="15">
        <v>1.0444E-2</v>
      </c>
      <c r="AC777" s="15"/>
      <c r="AD777" s="15">
        <v>0.846221</v>
      </c>
      <c r="AE777" s="15">
        <v>0.31354199999999999</v>
      </c>
      <c r="AF777" s="15">
        <v>7.8917000000000001E-2</v>
      </c>
    </row>
    <row r="778" spans="16:32" x14ac:dyDescent="0.25">
      <c r="P778">
        <v>776</v>
      </c>
      <c r="Q778" s="10">
        <v>40589</v>
      </c>
      <c r="R778">
        <v>99.4602</v>
      </c>
      <c r="S778" s="1">
        <f t="shared" si="25"/>
        <v>46.408880769230763</v>
      </c>
      <c r="T778" s="1">
        <f t="shared" si="24"/>
        <v>0.68679086191604621</v>
      </c>
      <c r="V778" s="1">
        <v>0.451571</v>
      </c>
      <c r="W778" s="1">
        <v>0.63268199999999997</v>
      </c>
      <c r="X778" s="1">
        <v>0.147374</v>
      </c>
      <c r="Y778" s="1"/>
      <c r="Z778" s="1">
        <v>0.68525700000000001</v>
      </c>
      <c r="AA778" s="1">
        <v>8.2748000000000002E-2</v>
      </c>
      <c r="AB778" s="1">
        <v>1.2425E-2</v>
      </c>
      <c r="AC778" s="1"/>
      <c r="AD778" s="1">
        <v>0.85468200000000005</v>
      </c>
      <c r="AE778" s="1">
        <v>0.363927</v>
      </c>
      <c r="AF778" s="1">
        <v>7.6291999999999999E-2</v>
      </c>
    </row>
    <row r="779" spans="16:32" x14ac:dyDescent="0.25">
      <c r="P779" s="13">
        <v>777</v>
      </c>
      <c r="Q779" s="14">
        <v>40590</v>
      </c>
      <c r="R779" s="13">
        <v>231.2482</v>
      </c>
      <c r="S779" s="15">
        <f t="shared" si="25"/>
        <v>119.0115</v>
      </c>
      <c r="T779" s="15">
        <f t="shared" si="24"/>
        <v>0.97900876501336065</v>
      </c>
      <c r="U779" s="13"/>
      <c r="V779" s="15">
        <v>0.57348699999999997</v>
      </c>
      <c r="W779" s="15">
        <v>0.23371900000000001</v>
      </c>
      <c r="X779" s="15">
        <v>4.7159E-2</v>
      </c>
      <c r="Y779" s="15"/>
      <c r="Z779" s="15">
        <v>0.72443599999999997</v>
      </c>
      <c r="AA779" s="15">
        <v>4.3083999999999997E-2</v>
      </c>
      <c r="AB779" s="15">
        <v>7.2969999999999997E-3</v>
      </c>
      <c r="AC779" s="15"/>
      <c r="AD779" s="15">
        <v>0.80572200000000005</v>
      </c>
      <c r="AE779" s="15">
        <v>0.38856499999999999</v>
      </c>
      <c r="AF779" s="15">
        <v>0.10169499999999999</v>
      </c>
    </row>
    <row r="780" spans="16:32" x14ac:dyDescent="0.25">
      <c r="P780">
        <v>778</v>
      </c>
      <c r="Q780" s="10">
        <v>40591</v>
      </c>
      <c r="R780">
        <v>293.87860000000001</v>
      </c>
      <c r="S780" s="1">
        <f t="shared" si="25"/>
        <v>97.20920000000001</v>
      </c>
      <c r="T780" s="1">
        <f t="shared" si="24"/>
        <v>0.89125680156906495</v>
      </c>
      <c r="V780" s="1">
        <v>0.62016800000000005</v>
      </c>
      <c r="W780" s="1">
        <v>0.114062</v>
      </c>
      <c r="X780" s="1">
        <v>2.7481999999999999E-2</v>
      </c>
      <c r="Y780" s="1"/>
      <c r="Z780" s="1">
        <v>0.67524600000000001</v>
      </c>
      <c r="AA780" s="1">
        <v>9.7142000000000006E-2</v>
      </c>
      <c r="AB780" s="1">
        <v>1.4205000000000001E-2</v>
      </c>
      <c r="AC780" s="1"/>
      <c r="AD780" s="1">
        <v>0.71392500000000003</v>
      </c>
      <c r="AE780" s="1">
        <v>0.38531100000000001</v>
      </c>
      <c r="AF780" s="1">
        <v>0.14960899999999999</v>
      </c>
    </row>
    <row r="781" spans="16:32" x14ac:dyDescent="0.25">
      <c r="P781" s="13">
        <v>779</v>
      </c>
      <c r="Q781" s="14">
        <v>40592</v>
      </c>
      <c r="R781" s="13">
        <v>316.22289999999998</v>
      </c>
      <c r="S781" s="15">
        <f t="shared" si="25"/>
        <v>42.487349999999992</v>
      </c>
      <c r="T781" s="15">
        <f t="shared" si="24"/>
        <v>0.67100711319654327</v>
      </c>
      <c r="U781" s="13"/>
      <c r="V781" s="15">
        <v>0.6361</v>
      </c>
      <c r="W781" s="15">
        <v>8.7978000000000001E-2</v>
      </c>
      <c r="X781" s="15">
        <v>2.2887000000000001E-2</v>
      </c>
      <c r="Y781" s="15"/>
      <c r="Z781" s="15">
        <v>0.50800900000000004</v>
      </c>
      <c r="AA781" s="15">
        <v>0.55104600000000004</v>
      </c>
      <c r="AB781" s="15">
        <v>9.3660999999999994E-2</v>
      </c>
      <c r="AC781" s="15"/>
      <c r="AD781" s="15">
        <v>0.40120899999999998</v>
      </c>
      <c r="AE781" s="15">
        <v>0.37018499999999999</v>
      </c>
      <c r="AF781" s="15">
        <v>0.35377900000000001</v>
      </c>
    </row>
    <row r="782" spans="16:32" x14ac:dyDescent="0.25">
      <c r="P782">
        <v>780</v>
      </c>
      <c r="Q782" s="10">
        <v>40595</v>
      </c>
      <c r="R782">
        <v>286.73829999999998</v>
      </c>
      <c r="S782" s="1">
        <f t="shared" si="25"/>
        <v>-3.6411807692307736</v>
      </c>
      <c r="T782" s="1">
        <f t="shared" si="24"/>
        <v>0.48534463053184246</v>
      </c>
      <c r="V782" s="1">
        <v>0.61500999999999995</v>
      </c>
      <c r="W782" s="1">
        <v>0.123997</v>
      </c>
      <c r="X782" s="1">
        <v>2.9173999999999999E-2</v>
      </c>
      <c r="Y782" s="1"/>
      <c r="Z782" s="1">
        <v>0.28620499999999999</v>
      </c>
      <c r="AA782" s="1">
        <v>0.76993100000000003</v>
      </c>
      <c r="AB782" s="1">
        <v>0.31252000000000002</v>
      </c>
      <c r="AC782" s="1"/>
      <c r="AD782" s="1">
        <v>7.5039999999999996E-2</v>
      </c>
      <c r="AE782" s="1">
        <v>0.35076000000000002</v>
      </c>
      <c r="AF782" s="1">
        <v>0.77185599999999999</v>
      </c>
    </row>
    <row r="783" spans="16:32" x14ac:dyDescent="0.25">
      <c r="P783" s="13">
        <v>781</v>
      </c>
      <c r="Q783" s="14">
        <v>40596</v>
      </c>
      <c r="R783" s="13">
        <v>193.23060000000001</v>
      </c>
      <c r="S783" s="15">
        <f t="shared" si="25"/>
        <v>-25.920411538461529</v>
      </c>
      <c r="T783" s="15">
        <f t="shared" si="24"/>
        <v>0.39567307092443571</v>
      </c>
      <c r="U783" s="13"/>
      <c r="V783" s="15">
        <v>0.54284299999999996</v>
      </c>
      <c r="W783" s="15">
        <v>0.34324399999999999</v>
      </c>
      <c r="X783" s="15">
        <v>6.6131999999999996E-2</v>
      </c>
      <c r="Y783" s="15"/>
      <c r="Z783" s="15">
        <v>4.2520000000000002E-2</v>
      </c>
      <c r="AA783" s="15">
        <v>0.32349299999999998</v>
      </c>
      <c r="AB783" s="15">
        <v>0.59801400000000005</v>
      </c>
      <c r="AC783" s="15"/>
      <c r="AD783" s="15">
        <v>4.7423E-2</v>
      </c>
      <c r="AE783" s="15">
        <v>0.34280300000000002</v>
      </c>
      <c r="AF783" s="15">
        <v>0.83914699999999998</v>
      </c>
    </row>
    <row r="784" spans="16:32" x14ac:dyDescent="0.25">
      <c r="P784">
        <v>782</v>
      </c>
      <c r="Q784" s="10">
        <v>40597</v>
      </c>
      <c r="R784">
        <v>130.02449999999999</v>
      </c>
      <c r="S784" s="1">
        <f t="shared" si="25"/>
        <v>-78.356899999999996</v>
      </c>
      <c r="T784" s="1">
        <f t="shared" si="24"/>
        <v>0.18462172227662538</v>
      </c>
      <c r="V784" s="1">
        <v>0.48464600000000002</v>
      </c>
      <c r="W784" s="1">
        <v>0.54850299999999996</v>
      </c>
      <c r="X784" s="1">
        <v>0.11476699999999999</v>
      </c>
      <c r="Y784" s="1"/>
      <c r="Z784" s="1">
        <v>2.1857999999999999E-2</v>
      </c>
      <c r="AA784" s="1">
        <v>0.16467699999999999</v>
      </c>
      <c r="AB784" s="1">
        <v>0.64995899999999995</v>
      </c>
      <c r="AC784" s="1"/>
      <c r="AD784" s="1">
        <v>4.6592000000000001E-2</v>
      </c>
      <c r="AE784" s="1">
        <v>0.33835399999999999</v>
      </c>
      <c r="AF784" s="1">
        <v>0.84111400000000003</v>
      </c>
    </row>
    <row r="785" spans="16:32" x14ac:dyDescent="0.25">
      <c r="P785" s="13">
        <v>783</v>
      </c>
      <c r="Q785" s="14">
        <v>40598</v>
      </c>
      <c r="R785" s="13">
        <v>79.299599999999998</v>
      </c>
      <c r="S785" s="15">
        <f t="shared" si="25"/>
        <v>-56.965500000000006</v>
      </c>
      <c r="T785" s="15">
        <f t="shared" si="24"/>
        <v>0.2707198564561526</v>
      </c>
      <c r="U785" s="13"/>
      <c r="V785" s="15">
        <v>0.427456</v>
      </c>
      <c r="W785" s="15">
        <v>0.67722000000000004</v>
      </c>
      <c r="X785" s="15">
        <v>0.172205</v>
      </c>
      <c r="Y785" s="15"/>
      <c r="Z785" s="15">
        <v>5.1204E-2</v>
      </c>
      <c r="AA785" s="15">
        <v>0.37867499999999998</v>
      </c>
      <c r="AB785" s="15">
        <v>0.58159000000000005</v>
      </c>
      <c r="AC785" s="15"/>
      <c r="AD785" s="15">
        <v>4.6665999999999999E-2</v>
      </c>
      <c r="AE785" s="15">
        <v>0.32716200000000001</v>
      </c>
      <c r="AF785" s="15">
        <v>0.83714</v>
      </c>
    </row>
    <row r="786" spans="16:32" x14ac:dyDescent="0.25">
      <c r="P786">
        <v>784</v>
      </c>
      <c r="Q786" s="10">
        <v>40599</v>
      </c>
      <c r="R786">
        <v>36.8797</v>
      </c>
      <c r="S786" s="1">
        <f t="shared" si="25"/>
        <v>-46.572399999999995</v>
      </c>
      <c r="T786" s="1">
        <f t="shared" si="24"/>
        <v>0.31255099038573386</v>
      </c>
      <c r="V786" s="1">
        <v>0.37000899999999998</v>
      </c>
      <c r="W786" s="1">
        <v>0.73982400000000004</v>
      </c>
      <c r="X786" s="1">
        <v>0.23207</v>
      </c>
      <c r="Y786" s="1"/>
      <c r="Z786" s="1">
        <v>7.7955999999999998E-2</v>
      </c>
      <c r="AA786" s="1">
        <v>0.50939100000000004</v>
      </c>
      <c r="AB786" s="1">
        <v>0.53970499999999999</v>
      </c>
      <c r="AC786" s="1"/>
      <c r="AD786" s="1">
        <v>5.0590999999999997E-2</v>
      </c>
      <c r="AE786" s="1">
        <v>0.32290600000000003</v>
      </c>
      <c r="AF786" s="1">
        <v>0.81757199999999997</v>
      </c>
    </row>
    <row r="787" spans="16:32" x14ac:dyDescent="0.25">
      <c r="P787" s="13">
        <v>785</v>
      </c>
      <c r="Q787" s="14">
        <v>40602</v>
      </c>
      <c r="R787" s="13">
        <v>47.183799999999998</v>
      </c>
      <c r="S787" s="15">
        <f t="shared" si="25"/>
        <v>-5.3834923076923067</v>
      </c>
      <c r="T787" s="15">
        <f t="shared" si="24"/>
        <v>0.47833200991696923</v>
      </c>
      <c r="U787" s="13"/>
      <c r="V787" s="15">
        <v>0.38481700000000002</v>
      </c>
      <c r="W787" s="15">
        <v>0.72844500000000001</v>
      </c>
      <c r="X787" s="15">
        <v>0.216696</v>
      </c>
      <c r="Y787" s="15"/>
      <c r="Z787" s="15">
        <v>0.21545</v>
      </c>
      <c r="AA787" s="15">
        <v>0.74860599999999999</v>
      </c>
      <c r="AB787" s="15">
        <v>0.38476199999999999</v>
      </c>
      <c r="AC787" s="15"/>
      <c r="AD787" s="15">
        <v>0.13311500000000001</v>
      </c>
      <c r="AE787" s="15">
        <v>0.38402399999999998</v>
      </c>
      <c r="AF787" s="15">
        <v>0.59644600000000003</v>
      </c>
    </row>
    <row r="788" spans="16:32" x14ac:dyDescent="0.25">
      <c r="P788">
        <v>786</v>
      </c>
      <c r="Q788" s="10">
        <v>40603</v>
      </c>
      <c r="R788">
        <v>1.7470000000000001</v>
      </c>
      <c r="S788" s="1">
        <f t="shared" si="25"/>
        <v>-5.9636653846153838</v>
      </c>
      <c r="T788" s="1">
        <f t="shared" si="24"/>
        <v>0.47599687432863597</v>
      </c>
      <c r="V788" s="1">
        <v>0.31574099999999999</v>
      </c>
      <c r="W788" s="1">
        <v>0.76101099999999999</v>
      </c>
      <c r="X788" s="1">
        <v>0.287354</v>
      </c>
      <c r="Y788" s="1"/>
      <c r="Z788" s="1">
        <v>0.207095</v>
      </c>
      <c r="AA788" s="1">
        <v>0.743425</v>
      </c>
      <c r="AB788" s="1">
        <v>0.39331700000000003</v>
      </c>
      <c r="AC788" s="1"/>
      <c r="AD788" s="1">
        <v>0.17743</v>
      </c>
      <c r="AE788" s="1">
        <v>0.39007999999999998</v>
      </c>
      <c r="AF788" s="1">
        <v>0.50037699999999996</v>
      </c>
    </row>
    <row r="789" spans="16:32" x14ac:dyDescent="0.25">
      <c r="P789" s="13">
        <v>787</v>
      </c>
      <c r="Q789" s="14">
        <v>40604</v>
      </c>
      <c r="R789" s="13">
        <v>-10.362399999999999</v>
      </c>
      <c r="S789" s="15">
        <f t="shared" si="25"/>
        <v>-28.773099999999999</v>
      </c>
      <c r="T789" s="15">
        <f t="shared" si="24"/>
        <v>0.38419130002893898</v>
      </c>
      <c r="U789" s="13"/>
      <c r="V789" s="15">
        <v>0.29592499999999999</v>
      </c>
      <c r="W789" s="15">
        <v>0.76210500000000003</v>
      </c>
      <c r="X789" s="15">
        <v>0.30708000000000002</v>
      </c>
      <c r="Y789" s="15"/>
      <c r="Z789" s="15">
        <v>0.148755</v>
      </c>
      <c r="AA789" s="15">
        <v>0.68425599999999998</v>
      </c>
      <c r="AB789" s="15">
        <v>0.45447799999999999</v>
      </c>
      <c r="AC789" s="15"/>
      <c r="AD789" s="15">
        <v>0.103911</v>
      </c>
      <c r="AE789" s="15">
        <v>0.35644700000000001</v>
      </c>
      <c r="AF789" s="15">
        <v>0.64976400000000001</v>
      </c>
    </row>
    <row r="790" spans="16:32" x14ac:dyDescent="0.25">
      <c r="P790">
        <v>788</v>
      </c>
      <c r="Q790" s="10">
        <v>40605</v>
      </c>
      <c r="R790">
        <v>7.1501000000000001</v>
      </c>
      <c r="S790" s="1">
        <f t="shared" si="25"/>
        <v>2.7015500000000001</v>
      </c>
      <c r="T790" s="1">
        <f t="shared" si="24"/>
        <v>0.51087345449071597</v>
      </c>
      <c r="V790" s="1">
        <v>0.32442700000000002</v>
      </c>
      <c r="W790" s="1">
        <v>0.75949599999999995</v>
      </c>
      <c r="X790" s="1">
        <v>0.27863199999999999</v>
      </c>
      <c r="Y790" s="1"/>
      <c r="Z790" s="1">
        <v>0.32136300000000001</v>
      </c>
      <c r="AA790" s="1">
        <v>0.767513</v>
      </c>
      <c r="AB790" s="1">
        <v>0.27629999999999999</v>
      </c>
      <c r="AC790" s="1"/>
      <c r="AD790" s="1">
        <v>0.47288799999999998</v>
      </c>
      <c r="AE790" s="1">
        <v>0.41623399999999999</v>
      </c>
      <c r="AF790" s="1">
        <v>0.213699</v>
      </c>
    </row>
    <row r="791" spans="16:32" x14ac:dyDescent="0.25">
      <c r="P791" s="13">
        <v>789</v>
      </c>
      <c r="Q791" s="14">
        <v>40606</v>
      </c>
      <c r="R791" s="13">
        <v>24.600100000000001</v>
      </c>
      <c r="S791" s="15">
        <f t="shared" si="25"/>
        <v>17.481250000000003</v>
      </c>
      <c r="T791" s="15">
        <f t="shared" si="24"/>
        <v>0.57036019185868436</v>
      </c>
      <c r="U791" s="13"/>
      <c r="V791" s="15">
        <v>0.35167100000000001</v>
      </c>
      <c r="W791" s="15">
        <v>0.75029000000000001</v>
      </c>
      <c r="X791" s="15">
        <v>0.25095499999999998</v>
      </c>
      <c r="Y791" s="15"/>
      <c r="Z791" s="15">
        <v>0.39891700000000002</v>
      </c>
      <c r="AA791" s="15">
        <v>0.72880599999999995</v>
      </c>
      <c r="AB791" s="15">
        <v>0.196046</v>
      </c>
      <c r="AC791" s="15"/>
      <c r="AD791" s="15">
        <v>0.62934999999999997</v>
      </c>
      <c r="AE791" s="15">
        <v>0.397729</v>
      </c>
      <c r="AF791" s="15">
        <v>0.14401700000000001</v>
      </c>
    </row>
    <row r="792" spans="16:32" x14ac:dyDescent="0.25">
      <c r="P792">
        <v>790</v>
      </c>
      <c r="Q792" s="10">
        <v>40611</v>
      </c>
      <c r="R792">
        <v>-13.2799</v>
      </c>
      <c r="S792" s="1">
        <f t="shared" si="25"/>
        <v>-4.7504838709677433</v>
      </c>
      <c r="T792" s="1">
        <f t="shared" si="24"/>
        <v>0.48087980226912402</v>
      </c>
      <c r="V792" s="1">
        <v>0.29108899999999999</v>
      </c>
      <c r="W792" s="1">
        <v>0.76188800000000001</v>
      </c>
      <c r="X792" s="1">
        <v>0.31186000000000003</v>
      </c>
      <c r="Y792" s="1"/>
      <c r="Z792" s="1">
        <v>0.248392</v>
      </c>
      <c r="AA792" s="1">
        <v>0.76316399999999995</v>
      </c>
      <c r="AB792" s="1">
        <v>0.35116399999999998</v>
      </c>
      <c r="AC792" s="1"/>
      <c r="AD792" s="1">
        <v>0.306732</v>
      </c>
      <c r="AE792" s="1">
        <v>0.40704499999999999</v>
      </c>
      <c r="AF792" s="1">
        <v>0.332372</v>
      </c>
    </row>
    <row r="793" spans="16:32" x14ac:dyDescent="0.25"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6:32" x14ac:dyDescent="0.25"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</sheetData>
  <mergeCells count="6">
    <mergeCell ref="AD1:AF1"/>
    <mergeCell ref="J1:L1"/>
    <mergeCell ref="F1:H1"/>
    <mergeCell ref="B1:D1"/>
    <mergeCell ref="V1:X1"/>
    <mergeCell ref="Z1:AB1"/>
  </mergeCells>
  <pageMargins left="0.39370078740157483" right="0.39370078740157483" top="0.39370078740157483" bottom="0.39370078740157483" header="0.31496062992125984" footer="0.31496062992125984"/>
  <pageSetup scale="95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1" sqref="O11"/>
    </sheetView>
  </sheetViews>
  <sheetFormatPr defaultRowHeight="15" x14ac:dyDescent="0.25"/>
  <sheetData/>
  <pageMargins left="0.51181102362204722" right="0.51181102362204722" top="0.78740157480314965" bottom="0.78740157480314965" header="0.31496062992125984" footer="0.31496062992125984"/>
  <pageSetup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795"/>
  <sheetViews>
    <sheetView workbookViewId="0">
      <selection activeCell="N21" sqref="N21"/>
    </sheetView>
  </sheetViews>
  <sheetFormatPr defaultRowHeight="15" x14ac:dyDescent="0.25"/>
  <cols>
    <col min="4" max="4" width="17.42578125" customWidth="1"/>
    <col min="6" max="6" width="12.5703125" customWidth="1"/>
    <col min="7" max="7" width="12" customWidth="1"/>
    <col min="8" max="8" width="13.42578125" customWidth="1"/>
  </cols>
  <sheetData>
    <row r="2" spans="4:16" x14ac:dyDescent="0.25">
      <c r="F2" t="s">
        <v>9</v>
      </c>
      <c r="K2" t="s">
        <v>12</v>
      </c>
      <c r="O2" t="s">
        <v>12</v>
      </c>
    </row>
    <row r="3" spans="4:16" x14ac:dyDescent="0.25">
      <c r="D3" t="s">
        <v>13</v>
      </c>
      <c r="F3" t="s">
        <v>6</v>
      </c>
      <c r="G3" t="s">
        <v>7</v>
      </c>
      <c r="H3" t="s">
        <v>8</v>
      </c>
      <c r="J3" t="s">
        <v>6</v>
      </c>
      <c r="K3" t="s">
        <v>7</v>
      </c>
      <c r="L3" t="s">
        <v>8</v>
      </c>
      <c r="N3" t="s">
        <v>6</v>
      </c>
      <c r="O3" t="s">
        <v>7</v>
      </c>
      <c r="P3" t="s">
        <v>8</v>
      </c>
    </row>
    <row r="4" spans="4:16" x14ac:dyDescent="0.25">
      <c r="D4">
        <v>-138.2242</v>
      </c>
      <c r="F4">
        <v>0.5</v>
      </c>
      <c r="G4">
        <v>0.5</v>
      </c>
      <c r="H4">
        <v>0.5</v>
      </c>
      <c r="J4">
        <v>8.9468000000000006E-2</v>
      </c>
      <c r="K4">
        <v>0.73442200000000002</v>
      </c>
      <c r="L4">
        <v>0.29116300000000001</v>
      </c>
      <c r="N4">
        <v>0.63888500000000004</v>
      </c>
      <c r="O4">
        <v>0.33772200000000002</v>
      </c>
      <c r="P4">
        <v>0.13877200000000001</v>
      </c>
    </row>
    <row r="5" spans="4:16" x14ac:dyDescent="0.25">
      <c r="D5">
        <v>-193.61940000000001</v>
      </c>
      <c r="F5">
        <v>0.5</v>
      </c>
      <c r="G5">
        <v>0.5</v>
      </c>
      <c r="H5">
        <v>0.5</v>
      </c>
      <c r="J5">
        <v>7.4606000000000006E-2</v>
      </c>
      <c r="K5">
        <v>0.72573399999999999</v>
      </c>
      <c r="L5">
        <v>0.33358199999999999</v>
      </c>
      <c r="N5">
        <v>0.72428400000000004</v>
      </c>
      <c r="O5">
        <v>0.31545099999999998</v>
      </c>
      <c r="P5">
        <v>0.120836</v>
      </c>
    </row>
    <row r="6" spans="4:16" x14ac:dyDescent="0.25">
      <c r="D6">
        <v>-185.6155</v>
      </c>
      <c r="F6">
        <v>0.17421200000000001</v>
      </c>
      <c r="G6">
        <v>0.71579499999999996</v>
      </c>
      <c r="H6">
        <v>0.42735600000000001</v>
      </c>
      <c r="J6">
        <v>6.1186999999999998E-2</v>
      </c>
      <c r="K6">
        <v>0.67286500000000005</v>
      </c>
      <c r="L6">
        <v>0.42735400000000001</v>
      </c>
      <c r="N6">
        <v>0.48156900000000002</v>
      </c>
      <c r="O6">
        <v>0.31204399999999999</v>
      </c>
      <c r="P6">
        <v>0.26126700000000003</v>
      </c>
    </row>
    <row r="7" spans="4:16" x14ac:dyDescent="0.25">
      <c r="D7">
        <v>-142.01240000000001</v>
      </c>
      <c r="F7">
        <v>0.43831799999999999</v>
      </c>
      <c r="G7">
        <v>0.68552199999999996</v>
      </c>
      <c r="H7">
        <v>0.15646199999999999</v>
      </c>
      <c r="J7">
        <v>0.21640300000000001</v>
      </c>
      <c r="K7">
        <v>0.66285799999999995</v>
      </c>
      <c r="L7">
        <v>0.18003</v>
      </c>
      <c r="N7">
        <v>0.71895200000000004</v>
      </c>
      <c r="O7">
        <v>0.29595199999999999</v>
      </c>
      <c r="P7">
        <v>0.112315</v>
      </c>
    </row>
    <row r="8" spans="4:16" x14ac:dyDescent="0.25">
      <c r="D8">
        <v>-81.689899999999994</v>
      </c>
      <c r="F8">
        <v>0.54277600000000004</v>
      </c>
      <c r="G8">
        <v>0.45335300000000001</v>
      </c>
      <c r="H8">
        <v>6.8086999999999995E-2</v>
      </c>
      <c r="J8">
        <v>0.71493399999999996</v>
      </c>
      <c r="K8">
        <v>0.46225100000000002</v>
      </c>
      <c r="L8">
        <v>6.3042000000000001E-2</v>
      </c>
      <c r="N8">
        <v>0.750139</v>
      </c>
      <c r="O8">
        <v>0.26355000000000001</v>
      </c>
      <c r="P8">
        <v>0.109942</v>
      </c>
    </row>
    <row r="9" spans="4:16" x14ac:dyDescent="0.25">
      <c r="D9">
        <v>4.2481</v>
      </c>
      <c r="F9">
        <v>0.61066299999999996</v>
      </c>
      <c r="G9">
        <v>0.24137600000000001</v>
      </c>
      <c r="H9">
        <v>3.2361000000000001E-2</v>
      </c>
      <c r="J9">
        <v>0.83134399999999997</v>
      </c>
      <c r="K9">
        <v>0.30003000000000002</v>
      </c>
      <c r="L9">
        <v>8.0620999999999998E-2</v>
      </c>
      <c r="N9">
        <v>0.82237499999999997</v>
      </c>
      <c r="O9">
        <v>0.30424800000000002</v>
      </c>
      <c r="P9">
        <v>8.7873000000000007E-2</v>
      </c>
    </row>
    <row r="10" spans="4:16" x14ac:dyDescent="0.25">
      <c r="D10">
        <v>-27.721499999999999</v>
      </c>
      <c r="F10">
        <v>0.44364799999999999</v>
      </c>
      <c r="G10">
        <v>0.67806299999999997</v>
      </c>
      <c r="H10">
        <v>0.15126500000000001</v>
      </c>
      <c r="J10">
        <v>0.488869</v>
      </c>
      <c r="K10">
        <v>0.69186300000000001</v>
      </c>
      <c r="L10">
        <v>6.9456000000000004E-2</v>
      </c>
      <c r="N10">
        <v>0.68663600000000002</v>
      </c>
      <c r="O10">
        <v>0.36109200000000002</v>
      </c>
      <c r="P10">
        <v>0.114412</v>
      </c>
    </row>
    <row r="11" spans="4:16" x14ac:dyDescent="0.25">
      <c r="D11">
        <v>-54.497199999999999</v>
      </c>
      <c r="F11">
        <v>0.14588000000000001</v>
      </c>
      <c r="G11">
        <v>0.679983</v>
      </c>
      <c r="H11">
        <v>0.45760699999999999</v>
      </c>
      <c r="J11">
        <v>6.4097000000000001E-2</v>
      </c>
      <c r="K11">
        <v>0.67501699999999998</v>
      </c>
      <c r="L11">
        <v>0.44031799999999999</v>
      </c>
      <c r="N11">
        <v>0.14863899999999999</v>
      </c>
      <c r="O11">
        <v>0.34482000000000002</v>
      </c>
      <c r="P11">
        <v>0.55707600000000002</v>
      </c>
    </row>
    <row r="12" spans="4:16" x14ac:dyDescent="0.25">
      <c r="D12">
        <v>-105.8378</v>
      </c>
      <c r="F12">
        <v>0.10398499999999999</v>
      </c>
      <c r="G12">
        <v>0.59459600000000001</v>
      </c>
      <c r="H12">
        <v>0.50573999999999997</v>
      </c>
      <c r="J12">
        <v>6.0956999999999997E-2</v>
      </c>
      <c r="K12">
        <v>0.57096899999999995</v>
      </c>
      <c r="L12">
        <v>0.53177600000000003</v>
      </c>
      <c r="N12">
        <v>0.146393</v>
      </c>
      <c r="O12">
        <v>0.29928399999999999</v>
      </c>
      <c r="P12">
        <v>0.59381200000000001</v>
      </c>
    </row>
    <row r="13" spans="4:16" x14ac:dyDescent="0.25">
      <c r="D13">
        <v>-134.67019999999999</v>
      </c>
      <c r="F13">
        <v>0.100079</v>
      </c>
      <c r="G13">
        <v>0.58379199999999998</v>
      </c>
      <c r="H13">
        <v>0.51056800000000002</v>
      </c>
      <c r="J13">
        <v>6.0900000000000003E-2</v>
      </c>
      <c r="K13">
        <v>0.554863</v>
      </c>
      <c r="L13">
        <v>0.54037299999999999</v>
      </c>
      <c r="N13">
        <v>0.17694399999999999</v>
      </c>
      <c r="O13">
        <v>0.293763</v>
      </c>
      <c r="P13">
        <v>0.55789100000000003</v>
      </c>
    </row>
    <row r="14" spans="4:16" x14ac:dyDescent="0.25">
      <c r="D14">
        <v>-163.09620000000001</v>
      </c>
      <c r="F14">
        <v>0.149449</v>
      </c>
      <c r="G14">
        <v>0.68526399999999998</v>
      </c>
      <c r="H14">
        <v>0.45372499999999999</v>
      </c>
      <c r="J14">
        <v>6.1649000000000002E-2</v>
      </c>
      <c r="K14">
        <v>0.647034</v>
      </c>
      <c r="L14">
        <v>0.45060899999999998</v>
      </c>
      <c r="N14">
        <v>0.36288199999999998</v>
      </c>
      <c r="O14">
        <v>0.30735600000000002</v>
      </c>
      <c r="P14">
        <v>0.345663</v>
      </c>
    </row>
    <row r="15" spans="4:16" x14ac:dyDescent="0.25">
      <c r="D15">
        <v>-195.917</v>
      </c>
      <c r="F15">
        <v>0.13997999999999999</v>
      </c>
      <c r="G15">
        <v>0.67068700000000003</v>
      </c>
      <c r="H15">
        <v>0.46408199999999999</v>
      </c>
      <c r="J15">
        <v>6.0062999999999998E-2</v>
      </c>
      <c r="K15">
        <v>0.62764799999999998</v>
      </c>
      <c r="L15">
        <v>0.473084</v>
      </c>
      <c r="N15">
        <v>0.38721499999999998</v>
      </c>
      <c r="O15">
        <v>0.30876999999999999</v>
      </c>
      <c r="P15">
        <v>0.34097699999999997</v>
      </c>
    </row>
    <row r="16" spans="4:16" x14ac:dyDescent="0.25">
      <c r="D16">
        <v>-282.09359999999998</v>
      </c>
      <c r="F16">
        <v>4.6149000000000003E-2</v>
      </c>
      <c r="G16">
        <v>0.34740500000000002</v>
      </c>
      <c r="H16">
        <v>0.59090799999999999</v>
      </c>
      <c r="J16">
        <v>5.0896999999999998E-2</v>
      </c>
      <c r="K16">
        <v>0.38274799999999998</v>
      </c>
      <c r="L16">
        <v>0.72793600000000003</v>
      </c>
      <c r="N16">
        <v>0.144845</v>
      </c>
      <c r="O16">
        <v>0.326824</v>
      </c>
      <c r="P16">
        <v>0.641239</v>
      </c>
    </row>
    <row r="17" spans="4:16" x14ac:dyDescent="0.25">
      <c r="D17">
        <v>-238.1549</v>
      </c>
      <c r="F17">
        <v>0.18779499999999999</v>
      </c>
      <c r="G17">
        <v>0.72874000000000005</v>
      </c>
      <c r="H17">
        <v>0.41320099999999998</v>
      </c>
      <c r="J17">
        <v>5.9574000000000002E-2</v>
      </c>
      <c r="K17">
        <v>0.678423</v>
      </c>
      <c r="L17">
        <v>0.42698000000000003</v>
      </c>
      <c r="N17">
        <v>0.58990600000000004</v>
      </c>
      <c r="O17">
        <v>0.32033899999999998</v>
      </c>
      <c r="P17">
        <v>0.20508299999999999</v>
      </c>
    </row>
    <row r="18" spans="4:16" x14ac:dyDescent="0.25">
      <c r="D18">
        <v>-264.44389999999999</v>
      </c>
      <c r="F18">
        <v>0.35456900000000002</v>
      </c>
      <c r="G18">
        <v>0.75716700000000003</v>
      </c>
      <c r="H18">
        <v>0.241871</v>
      </c>
      <c r="J18">
        <v>7.6755000000000004E-2</v>
      </c>
      <c r="K18">
        <v>0.71018199999999998</v>
      </c>
      <c r="L18">
        <v>0.33966200000000002</v>
      </c>
      <c r="N18">
        <v>0.80230500000000005</v>
      </c>
      <c r="O18">
        <v>0.31757000000000002</v>
      </c>
      <c r="P18">
        <v>9.4198000000000004E-2</v>
      </c>
    </row>
    <row r="19" spans="4:16" x14ac:dyDescent="0.25">
      <c r="D19">
        <v>-160.1951</v>
      </c>
      <c r="F19">
        <v>0.49431399999999998</v>
      </c>
      <c r="G19">
        <v>0.58413099999999996</v>
      </c>
      <c r="H19">
        <v>0.10494000000000001</v>
      </c>
      <c r="J19">
        <v>0.32788899999999999</v>
      </c>
      <c r="K19">
        <v>0.56730499999999995</v>
      </c>
      <c r="L19">
        <v>0.156226</v>
      </c>
      <c r="N19">
        <v>0.76525299999999996</v>
      </c>
      <c r="O19">
        <v>0.27183200000000002</v>
      </c>
      <c r="P19">
        <v>0.104555</v>
      </c>
    </row>
    <row r="20" spans="4:16" x14ac:dyDescent="0.25">
      <c r="D20">
        <v>-102.87609999999999</v>
      </c>
      <c r="F20">
        <v>0.63248199999999999</v>
      </c>
      <c r="G20">
        <v>0.18276100000000001</v>
      </c>
      <c r="H20">
        <v>2.4745E-2</v>
      </c>
      <c r="J20">
        <v>0.83280100000000001</v>
      </c>
      <c r="K20">
        <v>0.32241700000000001</v>
      </c>
      <c r="L20">
        <v>6.0297000000000003E-2</v>
      </c>
      <c r="N20">
        <v>0.80898099999999995</v>
      </c>
      <c r="O20">
        <v>0.265264</v>
      </c>
      <c r="P20">
        <v>9.4383999999999996E-2</v>
      </c>
    </row>
    <row r="21" spans="4:16" x14ac:dyDescent="0.25">
      <c r="D21">
        <v>-28.700900000000001</v>
      </c>
      <c r="F21">
        <v>0.58833299999999999</v>
      </c>
      <c r="G21">
        <v>0.309062</v>
      </c>
      <c r="H21">
        <v>4.2016999999999999E-2</v>
      </c>
      <c r="J21">
        <v>0.827982</v>
      </c>
      <c r="K21">
        <v>0.353043</v>
      </c>
      <c r="L21">
        <v>6.0539999999999997E-2</v>
      </c>
      <c r="N21">
        <v>0.79829300000000003</v>
      </c>
      <c r="O21">
        <v>0.28234700000000001</v>
      </c>
      <c r="P21">
        <v>9.6139000000000002E-2</v>
      </c>
    </row>
    <row r="22" spans="4:16" x14ac:dyDescent="0.25">
      <c r="D22">
        <v>57.279299999999999</v>
      </c>
      <c r="F22">
        <v>0.63052200000000003</v>
      </c>
      <c r="G22">
        <v>0.18764500000000001</v>
      </c>
      <c r="H22">
        <v>2.5360000000000001E-2</v>
      </c>
      <c r="J22">
        <v>0.80780300000000005</v>
      </c>
      <c r="K22">
        <v>0.254803</v>
      </c>
      <c r="L22">
        <v>0.126029</v>
      </c>
      <c r="N22">
        <v>0.84101099999999995</v>
      </c>
      <c r="O22">
        <v>0.33790799999999999</v>
      </c>
      <c r="P22">
        <v>8.1415000000000001E-2</v>
      </c>
    </row>
    <row r="23" spans="4:16" x14ac:dyDescent="0.25">
      <c r="D23">
        <v>50.703400000000002</v>
      </c>
      <c r="F23">
        <v>0.49717299999999998</v>
      </c>
      <c r="G23">
        <v>0.57749899999999998</v>
      </c>
      <c r="H23">
        <v>0.102535</v>
      </c>
      <c r="J23">
        <v>0.69172699999999998</v>
      </c>
      <c r="K23">
        <v>0.60402</v>
      </c>
      <c r="L23">
        <v>5.7505000000000001E-2</v>
      </c>
      <c r="N23">
        <v>0.757216</v>
      </c>
      <c r="O23">
        <v>0.34911300000000001</v>
      </c>
      <c r="P23">
        <v>0.107905</v>
      </c>
    </row>
    <row r="24" spans="4:16" x14ac:dyDescent="0.25">
      <c r="D24">
        <v>32.642699999999998</v>
      </c>
      <c r="F24">
        <v>0.236457</v>
      </c>
      <c r="G24">
        <v>0.75889799999999996</v>
      </c>
      <c r="H24">
        <v>0.36332799999999998</v>
      </c>
      <c r="J24">
        <v>0.103782</v>
      </c>
      <c r="K24">
        <v>0.76455499999999998</v>
      </c>
      <c r="L24">
        <v>0.28886600000000001</v>
      </c>
      <c r="N24">
        <v>0.18895300000000001</v>
      </c>
      <c r="O24">
        <v>0.39565899999999998</v>
      </c>
      <c r="P24">
        <v>0.493533</v>
      </c>
    </row>
    <row r="25" spans="4:16" x14ac:dyDescent="0.25">
      <c r="D25">
        <v>-12.2858</v>
      </c>
      <c r="F25">
        <v>0.13595199999999999</v>
      </c>
      <c r="G25">
        <v>0.663906</v>
      </c>
      <c r="H25">
        <v>0.46854800000000002</v>
      </c>
      <c r="J25">
        <v>5.9115000000000001E-2</v>
      </c>
      <c r="K25">
        <v>0.66818500000000003</v>
      </c>
      <c r="L25">
        <v>0.49181399999999997</v>
      </c>
      <c r="N25">
        <v>9.2659000000000005E-2</v>
      </c>
      <c r="O25">
        <v>0.34751799999999999</v>
      </c>
      <c r="P25">
        <v>0.67998400000000003</v>
      </c>
    </row>
    <row r="26" spans="4:16" x14ac:dyDescent="0.25">
      <c r="D26">
        <v>-56.2286</v>
      </c>
      <c r="F26">
        <v>8.4765999999999994E-2</v>
      </c>
      <c r="G26">
        <v>0.53495700000000002</v>
      </c>
      <c r="H26">
        <v>0.53035900000000002</v>
      </c>
      <c r="J26">
        <v>5.4727999999999999E-2</v>
      </c>
      <c r="K26">
        <v>0.51714499999999997</v>
      </c>
      <c r="L26">
        <v>0.62626199999999999</v>
      </c>
      <c r="N26">
        <v>7.8688999999999995E-2</v>
      </c>
      <c r="O26">
        <v>0.302006</v>
      </c>
      <c r="P26">
        <v>0.73393399999999998</v>
      </c>
    </row>
    <row r="27" spans="4:16" x14ac:dyDescent="0.25">
      <c r="D27">
        <v>-79.062899999999999</v>
      </c>
      <c r="F27">
        <v>0.12742999999999999</v>
      </c>
      <c r="G27">
        <v>0.64829700000000001</v>
      </c>
      <c r="H27">
        <v>0.47813099999999997</v>
      </c>
      <c r="J27">
        <v>6.2322000000000002E-2</v>
      </c>
      <c r="K27">
        <v>0.63354500000000002</v>
      </c>
      <c r="L27">
        <v>0.47697699999999998</v>
      </c>
      <c r="N27">
        <v>0.151251</v>
      </c>
      <c r="O27">
        <v>0.32255400000000001</v>
      </c>
      <c r="P27">
        <v>0.56496199999999996</v>
      </c>
    </row>
    <row r="28" spans="4:16" x14ac:dyDescent="0.25">
      <c r="D28">
        <v>-74.3703</v>
      </c>
      <c r="F28">
        <v>0.25490499999999999</v>
      </c>
      <c r="G28">
        <v>0.76504399999999995</v>
      </c>
      <c r="H28">
        <v>0.344524</v>
      </c>
      <c r="J28">
        <v>9.1216000000000005E-2</v>
      </c>
      <c r="K28">
        <v>0.74936599999999998</v>
      </c>
      <c r="L28">
        <v>0.28322700000000001</v>
      </c>
      <c r="N28">
        <v>0.44737700000000002</v>
      </c>
      <c r="O28">
        <v>0.38898899999999997</v>
      </c>
      <c r="P28">
        <v>0.21839900000000001</v>
      </c>
    </row>
    <row r="29" spans="4:16" x14ac:dyDescent="0.25">
      <c r="D29">
        <v>-39.656199999999998</v>
      </c>
      <c r="F29">
        <v>0.40975400000000001</v>
      </c>
      <c r="G29">
        <v>0.71882500000000005</v>
      </c>
      <c r="H29">
        <v>0.18499699999999999</v>
      </c>
      <c r="J29">
        <v>0.35153699999999999</v>
      </c>
      <c r="K29">
        <v>0.72465100000000005</v>
      </c>
      <c r="L29">
        <v>9.5017000000000004E-2</v>
      </c>
      <c r="N29">
        <v>0.65334099999999995</v>
      </c>
      <c r="O29">
        <v>0.38025599999999998</v>
      </c>
      <c r="P29">
        <v>0.12068</v>
      </c>
    </row>
    <row r="30" spans="4:16" x14ac:dyDescent="0.25">
      <c r="D30">
        <v>-13.085000000000001</v>
      </c>
      <c r="F30">
        <v>0.45976099999999998</v>
      </c>
      <c r="G30">
        <v>0.65286100000000002</v>
      </c>
      <c r="H30">
        <v>0.13587299999999999</v>
      </c>
      <c r="J30">
        <v>0.56878600000000001</v>
      </c>
      <c r="K30">
        <v>0.67224099999999998</v>
      </c>
      <c r="L30">
        <v>5.9017E-2</v>
      </c>
      <c r="N30">
        <v>0.706287</v>
      </c>
      <c r="O30">
        <v>0.353987</v>
      </c>
      <c r="P30">
        <v>0.111804</v>
      </c>
    </row>
    <row r="31" spans="4:16" x14ac:dyDescent="0.25">
      <c r="D31">
        <v>-19.748000000000001</v>
      </c>
      <c r="F31">
        <v>0.36053800000000003</v>
      </c>
      <c r="G31">
        <v>0.75439299999999998</v>
      </c>
      <c r="H31">
        <v>0.235676</v>
      </c>
      <c r="J31">
        <v>0.25418000000000002</v>
      </c>
      <c r="K31">
        <v>0.75922199999999995</v>
      </c>
      <c r="L31">
        <v>0.122789</v>
      </c>
      <c r="N31">
        <v>0.58819399999999999</v>
      </c>
      <c r="O31">
        <v>0.409391</v>
      </c>
      <c r="P31">
        <v>0.146923</v>
      </c>
    </row>
    <row r="32" spans="4:16" x14ac:dyDescent="0.25">
      <c r="D32">
        <v>-5.1584000000000003</v>
      </c>
      <c r="F32">
        <v>0.32831100000000002</v>
      </c>
      <c r="G32">
        <v>0.76602599999999998</v>
      </c>
      <c r="H32">
        <v>0.26910800000000001</v>
      </c>
      <c r="J32">
        <v>0.20491100000000001</v>
      </c>
      <c r="K32">
        <v>0.77041700000000002</v>
      </c>
      <c r="L32">
        <v>0.14881</v>
      </c>
      <c r="N32">
        <v>0.509328</v>
      </c>
      <c r="O32">
        <v>0.41662900000000003</v>
      </c>
      <c r="P32">
        <v>0.18867700000000001</v>
      </c>
    </row>
    <row r="33" spans="4:16" x14ac:dyDescent="0.25">
      <c r="D33">
        <v>60.593299999999999</v>
      </c>
      <c r="F33">
        <v>0.49901699999999999</v>
      </c>
      <c r="G33">
        <v>0.57314399999999999</v>
      </c>
      <c r="H33">
        <v>0.100997</v>
      </c>
      <c r="J33">
        <v>0.689917</v>
      </c>
      <c r="K33">
        <v>0.59969499999999998</v>
      </c>
      <c r="L33">
        <v>6.0562999999999999E-2</v>
      </c>
      <c r="N33">
        <v>0.75869900000000001</v>
      </c>
      <c r="O33">
        <v>0.35109099999999999</v>
      </c>
      <c r="P33">
        <v>0.109067</v>
      </c>
    </row>
    <row r="34" spans="4:16" x14ac:dyDescent="0.25">
      <c r="D34">
        <v>123.99460000000001</v>
      </c>
      <c r="F34">
        <v>0.58466899999999999</v>
      </c>
      <c r="G34">
        <v>0.32064399999999998</v>
      </c>
      <c r="H34">
        <v>4.3794E-2</v>
      </c>
      <c r="J34">
        <v>0.74575899999999995</v>
      </c>
      <c r="K34">
        <v>0.340028</v>
      </c>
      <c r="L34">
        <v>0.13464300000000001</v>
      </c>
      <c r="N34">
        <v>0.80925100000000005</v>
      </c>
      <c r="O34">
        <v>0.36242099999999999</v>
      </c>
      <c r="P34">
        <v>9.7678000000000001E-2</v>
      </c>
    </row>
    <row r="35" spans="4:16" x14ac:dyDescent="0.25">
      <c r="D35">
        <v>202.39570000000001</v>
      </c>
      <c r="F35">
        <v>0.60406000000000004</v>
      </c>
      <c r="G35">
        <v>0.26074199999999997</v>
      </c>
      <c r="H35">
        <v>3.5012000000000001E-2</v>
      </c>
      <c r="J35">
        <v>0.72538000000000002</v>
      </c>
      <c r="K35">
        <v>0.32262099999999999</v>
      </c>
      <c r="L35">
        <v>0.16583100000000001</v>
      </c>
      <c r="N35">
        <v>0.753104</v>
      </c>
      <c r="O35">
        <v>0.37936399999999998</v>
      </c>
      <c r="P35">
        <v>0.12821199999999999</v>
      </c>
    </row>
    <row r="36" spans="4:16" x14ac:dyDescent="0.25">
      <c r="D36">
        <v>284.15660000000003</v>
      </c>
      <c r="F36">
        <v>0.63053199999999998</v>
      </c>
      <c r="G36">
        <v>0.18762200000000001</v>
      </c>
      <c r="H36">
        <v>2.5357000000000001E-2</v>
      </c>
      <c r="J36">
        <v>0.73400100000000001</v>
      </c>
      <c r="K36">
        <v>0.29836099999999999</v>
      </c>
      <c r="L36">
        <v>0.176728</v>
      </c>
      <c r="N36">
        <v>0.67639400000000005</v>
      </c>
      <c r="O36">
        <v>0.38243199999999999</v>
      </c>
      <c r="P36">
        <v>0.17013400000000001</v>
      </c>
    </row>
    <row r="37" spans="4:16" x14ac:dyDescent="0.25">
      <c r="D37">
        <v>292.84530000000001</v>
      </c>
      <c r="F37">
        <v>0.51837599999999995</v>
      </c>
      <c r="G37">
        <v>0.52384299999999995</v>
      </c>
      <c r="H37">
        <v>8.5554000000000005E-2</v>
      </c>
      <c r="J37">
        <v>0.57379400000000003</v>
      </c>
      <c r="K37">
        <v>0.60220700000000005</v>
      </c>
      <c r="L37">
        <v>0.128635</v>
      </c>
      <c r="N37">
        <v>0.46249499999999999</v>
      </c>
      <c r="O37">
        <v>0.37199100000000002</v>
      </c>
      <c r="P37">
        <v>0.30582199999999998</v>
      </c>
    </row>
    <row r="38" spans="4:16" x14ac:dyDescent="0.25">
      <c r="D38">
        <v>223.7962</v>
      </c>
      <c r="F38">
        <v>0.14205599999999999</v>
      </c>
      <c r="G38">
        <v>0.67403999999999997</v>
      </c>
      <c r="H38">
        <v>0.46179599999999998</v>
      </c>
      <c r="J38">
        <v>3.4633999999999998E-2</v>
      </c>
      <c r="K38">
        <v>0.70572900000000005</v>
      </c>
      <c r="L38">
        <v>0.69504500000000002</v>
      </c>
      <c r="N38">
        <v>5.1858000000000001E-2</v>
      </c>
      <c r="O38">
        <v>0.34548699999999999</v>
      </c>
      <c r="P38">
        <v>0.82613400000000003</v>
      </c>
    </row>
    <row r="39" spans="4:16" x14ac:dyDescent="0.25">
      <c r="D39">
        <v>91.197000000000003</v>
      </c>
      <c r="F39">
        <v>1.0583E-2</v>
      </c>
      <c r="G39">
        <v>6.9969000000000003E-2</v>
      </c>
      <c r="H39">
        <v>0.69995399999999997</v>
      </c>
      <c r="J39">
        <v>3.4918999999999999E-2</v>
      </c>
      <c r="K39">
        <v>0.23169200000000001</v>
      </c>
      <c r="L39">
        <v>0.918211</v>
      </c>
      <c r="N39">
        <v>4.5982000000000002E-2</v>
      </c>
      <c r="O39">
        <v>0.33535500000000001</v>
      </c>
      <c r="P39">
        <v>0.84267700000000001</v>
      </c>
    </row>
    <row r="40" spans="4:16" x14ac:dyDescent="0.25">
      <c r="D40">
        <v>-7.6824000000000003</v>
      </c>
      <c r="F40">
        <v>7.456E-3</v>
      </c>
      <c r="G40">
        <v>4.6032999999999998E-2</v>
      </c>
      <c r="H40">
        <v>0.72383799999999998</v>
      </c>
      <c r="J40">
        <v>3.0106999999999998E-2</v>
      </c>
      <c r="K40">
        <v>0.23152400000000001</v>
      </c>
      <c r="L40">
        <v>0.92343600000000003</v>
      </c>
      <c r="N40">
        <v>4.5282000000000003E-2</v>
      </c>
      <c r="O40">
        <v>0.31903399999999998</v>
      </c>
      <c r="P40">
        <v>0.843557</v>
      </c>
    </row>
    <row r="41" spans="4:16" x14ac:dyDescent="0.25">
      <c r="D41">
        <v>-77.585899999999995</v>
      </c>
      <c r="F41">
        <v>1.7595E-2</v>
      </c>
      <c r="G41">
        <v>0.12847</v>
      </c>
      <c r="H41">
        <v>0.66533399999999998</v>
      </c>
      <c r="J41">
        <v>3.5091999999999998E-2</v>
      </c>
      <c r="K41">
        <v>0.27231</v>
      </c>
      <c r="L41">
        <v>0.88304800000000006</v>
      </c>
      <c r="N41">
        <v>5.2054000000000003E-2</v>
      </c>
      <c r="O41">
        <v>0.29905900000000002</v>
      </c>
      <c r="P41">
        <v>0.82406900000000005</v>
      </c>
    </row>
    <row r="42" spans="4:16" x14ac:dyDescent="0.25">
      <c r="D42">
        <v>-108.9487</v>
      </c>
      <c r="F42">
        <v>6.6282999999999995E-2</v>
      </c>
      <c r="G42">
        <v>0.45888699999999999</v>
      </c>
      <c r="H42">
        <v>0.55677500000000002</v>
      </c>
      <c r="J42">
        <v>5.6071999999999997E-2</v>
      </c>
      <c r="K42">
        <v>0.45005699999999998</v>
      </c>
      <c r="L42">
        <v>0.65948700000000005</v>
      </c>
      <c r="N42">
        <v>9.5965999999999996E-2</v>
      </c>
      <c r="O42">
        <v>0.28519699999999998</v>
      </c>
      <c r="P42">
        <v>0.70927099999999998</v>
      </c>
    </row>
    <row r="43" spans="4:16" x14ac:dyDescent="0.25">
      <c r="D43">
        <v>-147.399</v>
      </c>
      <c r="F43">
        <v>0.12084300000000001</v>
      </c>
      <c r="G43">
        <v>0.63492999999999999</v>
      </c>
      <c r="H43">
        <v>0.48568499999999998</v>
      </c>
      <c r="J43">
        <v>6.1518000000000003E-2</v>
      </c>
      <c r="K43">
        <v>0.60113799999999995</v>
      </c>
      <c r="L43">
        <v>0.49438100000000001</v>
      </c>
      <c r="N43">
        <v>0.248026</v>
      </c>
      <c r="O43">
        <v>0.30008400000000002</v>
      </c>
      <c r="P43">
        <v>0.46124700000000002</v>
      </c>
    </row>
    <row r="44" spans="4:16" x14ac:dyDescent="0.25">
      <c r="D44">
        <v>-194.63919999999999</v>
      </c>
      <c r="F44">
        <v>9.0138999999999997E-2</v>
      </c>
      <c r="G44">
        <v>0.55336300000000005</v>
      </c>
      <c r="H44">
        <v>0.52324099999999996</v>
      </c>
      <c r="J44">
        <v>5.9074000000000002E-2</v>
      </c>
      <c r="K44">
        <v>0.52010199999999995</v>
      </c>
      <c r="L44">
        <v>0.57378499999999999</v>
      </c>
      <c r="N44">
        <v>0.22159499999999999</v>
      </c>
      <c r="O44">
        <v>0.30383900000000003</v>
      </c>
      <c r="P44">
        <v>0.51945200000000002</v>
      </c>
    </row>
    <row r="45" spans="4:16" x14ac:dyDescent="0.25">
      <c r="D45">
        <v>-185.5514</v>
      </c>
      <c r="F45">
        <v>0.198821</v>
      </c>
      <c r="G45">
        <v>0.737618</v>
      </c>
      <c r="H45">
        <v>0.40181499999999998</v>
      </c>
      <c r="J45">
        <v>6.2259000000000002E-2</v>
      </c>
      <c r="K45">
        <v>0.69385600000000003</v>
      </c>
      <c r="L45">
        <v>0.40362799999999999</v>
      </c>
      <c r="N45">
        <v>0.54927300000000001</v>
      </c>
      <c r="O45">
        <v>0.31501000000000001</v>
      </c>
      <c r="P45">
        <v>0.21524299999999999</v>
      </c>
    </row>
    <row r="46" spans="4:16" x14ac:dyDescent="0.25">
      <c r="D46">
        <v>-197.00110000000001</v>
      </c>
      <c r="F46">
        <v>0.29970000000000002</v>
      </c>
      <c r="G46">
        <v>0.76999300000000004</v>
      </c>
      <c r="H46">
        <v>0.298653</v>
      </c>
      <c r="J46">
        <v>7.2656999999999999E-2</v>
      </c>
      <c r="K46">
        <v>0.72537499999999999</v>
      </c>
      <c r="L46">
        <v>0.33945500000000001</v>
      </c>
      <c r="N46">
        <v>0.72319699999999998</v>
      </c>
      <c r="O46">
        <v>0.31585800000000003</v>
      </c>
      <c r="P46">
        <v>0.122317</v>
      </c>
    </row>
    <row r="47" spans="4:16" x14ac:dyDescent="0.25">
      <c r="D47">
        <v>-213.04089999999999</v>
      </c>
      <c r="F47">
        <v>0.228404</v>
      </c>
      <c r="G47">
        <v>0.75539100000000003</v>
      </c>
      <c r="H47">
        <v>0.37153799999999998</v>
      </c>
      <c r="J47">
        <v>6.2285E-2</v>
      </c>
      <c r="K47">
        <v>0.70741100000000001</v>
      </c>
      <c r="L47">
        <v>0.389905</v>
      </c>
      <c r="N47">
        <v>0.65284600000000004</v>
      </c>
      <c r="O47">
        <v>0.31823000000000001</v>
      </c>
      <c r="P47">
        <v>0.16337599999999999</v>
      </c>
    </row>
    <row r="48" spans="4:16" x14ac:dyDescent="0.25">
      <c r="D48">
        <v>-225.4727</v>
      </c>
      <c r="F48">
        <v>0.22564200000000001</v>
      </c>
      <c r="G48">
        <v>0.75406499999999999</v>
      </c>
      <c r="H48">
        <v>0.37435499999999999</v>
      </c>
      <c r="J48">
        <v>6.1476000000000003E-2</v>
      </c>
      <c r="K48">
        <v>0.70460400000000001</v>
      </c>
      <c r="L48">
        <v>0.395256</v>
      </c>
      <c r="N48">
        <v>0.66138600000000003</v>
      </c>
      <c r="O48">
        <v>0.319656</v>
      </c>
      <c r="P48">
        <v>0.16139700000000001</v>
      </c>
    </row>
    <row r="49" spans="4:16" x14ac:dyDescent="0.25">
      <c r="D49">
        <v>-214.29820000000001</v>
      </c>
      <c r="F49">
        <v>0.30280400000000002</v>
      </c>
      <c r="G49">
        <v>0.76983400000000002</v>
      </c>
      <c r="H49">
        <v>0.29545700000000003</v>
      </c>
      <c r="J49">
        <v>7.0821999999999996E-2</v>
      </c>
      <c r="K49">
        <v>0.72352300000000003</v>
      </c>
      <c r="L49">
        <v>0.34620899999999999</v>
      </c>
      <c r="N49">
        <v>0.74412199999999995</v>
      </c>
      <c r="O49">
        <v>0.31625700000000001</v>
      </c>
      <c r="P49">
        <v>0.116188</v>
      </c>
    </row>
    <row r="50" spans="4:16" x14ac:dyDescent="0.25">
      <c r="D50">
        <v>-235.43860000000001</v>
      </c>
      <c r="F50">
        <v>0.27818399999999999</v>
      </c>
      <c r="G50">
        <v>0.769316</v>
      </c>
      <c r="H50">
        <v>0.320739</v>
      </c>
      <c r="J50">
        <v>6.5392000000000006E-2</v>
      </c>
      <c r="K50">
        <v>0.71936900000000004</v>
      </c>
      <c r="L50">
        <v>0.367062</v>
      </c>
      <c r="N50">
        <v>0.74108099999999999</v>
      </c>
      <c r="O50">
        <v>0.32001499999999999</v>
      </c>
      <c r="P50">
        <v>0.12116</v>
      </c>
    </row>
    <row r="51" spans="4:16" x14ac:dyDescent="0.25">
      <c r="D51">
        <v>-231.39089999999999</v>
      </c>
      <c r="F51">
        <v>0.25789200000000001</v>
      </c>
      <c r="G51">
        <v>0.76580400000000004</v>
      </c>
      <c r="H51">
        <v>0.34147699999999997</v>
      </c>
      <c r="J51">
        <v>6.3559000000000004E-2</v>
      </c>
      <c r="K51">
        <v>0.71574800000000005</v>
      </c>
      <c r="L51">
        <v>0.37694800000000001</v>
      </c>
      <c r="N51">
        <v>0.71577500000000005</v>
      </c>
      <c r="O51">
        <v>0.32024599999999998</v>
      </c>
      <c r="P51">
        <v>0.13344600000000001</v>
      </c>
    </row>
    <row r="52" spans="4:16" x14ac:dyDescent="0.25">
      <c r="D52">
        <v>-176.55269999999999</v>
      </c>
      <c r="F52">
        <v>0.45454299999999997</v>
      </c>
      <c r="G52">
        <v>0.66147199999999995</v>
      </c>
      <c r="H52">
        <v>0.14080000000000001</v>
      </c>
      <c r="J52">
        <v>0.194772</v>
      </c>
      <c r="K52">
        <v>0.63708299999999995</v>
      </c>
      <c r="L52">
        <v>0.21107400000000001</v>
      </c>
      <c r="N52">
        <v>0.76675199999999999</v>
      </c>
      <c r="O52">
        <v>0.28555000000000003</v>
      </c>
      <c r="P52">
        <v>0.10263799999999999</v>
      </c>
    </row>
    <row r="53" spans="4:16" x14ac:dyDescent="0.25">
      <c r="D53">
        <v>-195.6422</v>
      </c>
      <c r="F53">
        <v>0.40085100000000001</v>
      </c>
      <c r="G53">
        <v>0.72712299999999996</v>
      </c>
      <c r="H53">
        <v>0.19406799999999999</v>
      </c>
      <c r="J53">
        <v>0.11358600000000001</v>
      </c>
      <c r="K53">
        <v>0.69363900000000001</v>
      </c>
      <c r="L53">
        <v>0.27424700000000002</v>
      </c>
      <c r="N53">
        <v>0.77075099999999996</v>
      </c>
      <c r="O53">
        <v>0.30092799999999997</v>
      </c>
      <c r="P53">
        <v>0.101409</v>
      </c>
    </row>
    <row r="54" spans="4:16" x14ac:dyDescent="0.25">
      <c r="D54">
        <v>-164.03380000000001</v>
      </c>
      <c r="F54">
        <v>0.34082099999999999</v>
      </c>
      <c r="G54">
        <v>0.76246199999999997</v>
      </c>
      <c r="H54">
        <v>0.25613900000000001</v>
      </c>
      <c r="J54">
        <v>9.3759999999999996E-2</v>
      </c>
      <c r="K54">
        <v>0.72503799999999996</v>
      </c>
      <c r="L54">
        <v>0.28831400000000001</v>
      </c>
      <c r="N54">
        <v>0.70607699999999995</v>
      </c>
      <c r="O54">
        <v>0.31753300000000001</v>
      </c>
      <c r="P54">
        <v>0.119395</v>
      </c>
    </row>
    <row r="55" spans="4:16" x14ac:dyDescent="0.25">
      <c r="D55">
        <v>-156.18700000000001</v>
      </c>
      <c r="F55">
        <v>0.40987099999999999</v>
      </c>
      <c r="G55">
        <v>0.71870999999999996</v>
      </c>
      <c r="H55">
        <v>0.18487799999999999</v>
      </c>
      <c r="J55">
        <v>0.1517</v>
      </c>
      <c r="K55">
        <v>0.69052500000000006</v>
      </c>
      <c r="L55">
        <v>0.223637</v>
      </c>
      <c r="N55">
        <v>0.72562000000000004</v>
      </c>
      <c r="O55">
        <v>0.30241299999999999</v>
      </c>
      <c r="P55">
        <v>0.11103200000000001</v>
      </c>
    </row>
    <row r="56" spans="4:16" x14ac:dyDescent="0.25">
      <c r="D56">
        <v>-155.8296</v>
      </c>
      <c r="F56">
        <v>0.329073</v>
      </c>
      <c r="G56">
        <v>0.76584200000000002</v>
      </c>
      <c r="H56">
        <v>0.26831899999999997</v>
      </c>
      <c r="J56">
        <v>9.1920000000000002E-2</v>
      </c>
      <c r="K56">
        <v>0.72868500000000003</v>
      </c>
      <c r="L56">
        <v>0.28958400000000001</v>
      </c>
      <c r="N56">
        <v>0.68617099999999998</v>
      </c>
      <c r="O56">
        <v>0.32328299999999999</v>
      </c>
      <c r="P56">
        <v>0.124957</v>
      </c>
    </row>
    <row r="57" spans="4:16" x14ac:dyDescent="0.25">
      <c r="D57">
        <v>-102.50369999999999</v>
      </c>
      <c r="F57">
        <v>0.44300800000000001</v>
      </c>
      <c r="G57">
        <v>0.67898099999999995</v>
      </c>
      <c r="H57">
        <v>0.15188699999999999</v>
      </c>
      <c r="J57">
        <v>0.31005300000000002</v>
      </c>
      <c r="K57">
        <v>0.66592300000000004</v>
      </c>
      <c r="L57">
        <v>0.12672800000000001</v>
      </c>
      <c r="N57">
        <v>0.68488400000000005</v>
      </c>
      <c r="O57">
        <v>0.31628099999999998</v>
      </c>
      <c r="P57">
        <v>0.116561</v>
      </c>
    </row>
    <row r="58" spans="4:16" x14ac:dyDescent="0.25">
      <c r="D58">
        <v>-31.603000000000002</v>
      </c>
      <c r="F58">
        <v>0.57684000000000002</v>
      </c>
      <c r="G58">
        <v>0.34561599999999998</v>
      </c>
      <c r="H58">
        <v>4.7773999999999997E-2</v>
      </c>
      <c r="J58">
        <v>0.818106</v>
      </c>
      <c r="K58">
        <v>0.37779000000000001</v>
      </c>
      <c r="L58">
        <v>5.7600999999999999E-2</v>
      </c>
      <c r="N58">
        <v>0.78988199999999997</v>
      </c>
      <c r="O58">
        <v>0.28073999999999999</v>
      </c>
      <c r="P58">
        <v>9.8519999999999996E-2</v>
      </c>
    </row>
    <row r="59" spans="4:16" x14ac:dyDescent="0.25">
      <c r="D59">
        <v>-5.2023999999999999</v>
      </c>
      <c r="F59">
        <v>0.53097399999999995</v>
      </c>
      <c r="G59">
        <v>0.48847800000000002</v>
      </c>
      <c r="H59">
        <v>7.6244000000000006E-2</v>
      </c>
      <c r="J59">
        <v>0.76166100000000003</v>
      </c>
      <c r="K59">
        <v>0.50004700000000002</v>
      </c>
      <c r="L59">
        <v>5.2491000000000003E-2</v>
      </c>
      <c r="N59">
        <v>0.76937699999999998</v>
      </c>
      <c r="O59">
        <v>0.30787399999999998</v>
      </c>
      <c r="P59">
        <v>0.101591</v>
      </c>
    </row>
    <row r="60" spans="4:16" x14ac:dyDescent="0.25">
      <c r="D60">
        <v>-28.8019</v>
      </c>
      <c r="F60">
        <v>0.31414799999999998</v>
      </c>
      <c r="G60">
        <v>0.76869699999999996</v>
      </c>
      <c r="H60">
        <v>0.28375699999999998</v>
      </c>
      <c r="J60">
        <v>0.16279099999999999</v>
      </c>
      <c r="K60">
        <v>0.76757200000000003</v>
      </c>
      <c r="L60">
        <v>0.17809800000000001</v>
      </c>
      <c r="N60">
        <v>0.50802199999999997</v>
      </c>
      <c r="O60">
        <v>0.41498499999999999</v>
      </c>
      <c r="P60">
        <v>0.182813</v>
      </c>
    </row>
    <row r="61" spans="4:16" x14ac:dyDescent="0.25">
      <c r="D61">
        <v>-97.121499999999997</v>
      </c>
      <c r="F61">
        <v>7.9862000000000002E-2</v>
      </c>
      <c r="G61">
        <v>0.51681200000000005</v>
      </c>
      <c r="H61">
        <v>0.53705000000000003</v>
      </c>
      <c r="J61">
        <v>5.7869999999999998E-2</v>
      </c>
      <c r="K61">
        <v>0.498193</v>
      </c>
      <c r="L61">
        <v>0.61276399999999998</v>
      </c>
      <c r="N61">
        <v>0.10242999999999999</v>
      </c>
      <c r="O61">
        <v>0.289883</v>
      </c>
      <c r="P61">
        <v>0.687338</v>
      </c>
    </row>
    <row r="62" spans="4:16" x14ac:dyDescent="0.25">
      <c r="D62">
        <v>-144.41720000000001</v>
      </c>
      <c r="F62">
        <v>4.9465000000000002E-2</v>
      </c>
      <c r="G62">
        <v>0.36818299999999998</v>
      </c>
      <c r="H62">
        <v>0.58472599999999997</v>
      </c>
      <c r="J62">
        <v>5.2564E-2</v>
      </c>
      <c r="K62">
        <v>0.393322</v>
      </c>
      <c r="L62">
        <v>0.71761699999999995</v>
      </c>
      <c r="N62">
        <v>9.8361000000000004E-2</v>
      </c>
      <c r="O62">
        <v>0.290825</v>
      </c>
      <c r="P62">
        <v>0.71549200000000002</v>
      </c>
    </row>
    <row r="63" spans="4:16" x14ac:dyDescent="0.25">
      <c r="D63">
        <v>-79.053799999999995</v>
      </c>
      <c r="F63">
        <v>0.35567799999999999</v>
      </c>
      <c r="G63">
        <v>0.75667499999999999</v>
      </c>
      <c r="H63">
        <v>0.24071999999999999</v>
      </c>
      <c r="J63">
        <v>0.16864000000000001</v>
      </c>
      <c r="K63">
        <v>0.74252200000000002</v>
      </c>
      <c r="L63">
        <v>0.17932400000000001</v>
      </c>
      <c r="N63">
        <v>0.61246199999999995</v>
      </c>
      <c r="O63">
        <v>0.38172099999999998</v>
      </c>
      <c r="P63">
        <v>0.132105</v>
      </c>
    </row>
    <row r="64" spans="4:16" x14ac:dyDescent="0.25">
      <c r="D64">
        <v>3.7970000000000002</v>
      </c>
      <c r="F64">
        <v>0.61351999999999995</v>
      </c>
      <c r="G64">
        <v>0.233205</v>
      </c>
      <c r="H64">
        <v>3.1266000000000002E-2</v>
      </c>
      <c r="J64">
        <v>0.83235599999999998</v>
      </c>
      <c r="K64">
        <v>0.29594599999999999</v>
      </c>
      <c r="L64">
        <v>8.1584000000000004E-2</v>
      </c>
      <c r="N64">
        <v>0.82350400000000001</v>
      </c>
      <c r="O64">
        <v>0.30438199999999999</v>
      </c>
      <c r="P64">
        <v>8.7494000000000002E-2</v>
      </c>
    </row>
    <row r="65" spans="4:16" x14ac:dyDescent="0.25">
      <c r="D65">
        <v>44.397599999999997</v>
      </c>
      <c r="F65">
        <v>0.57559400000000005</v>
      </c>
      <c r="G65">
        <v>0.34961199999999998</v>
      </c>
      <c r="H65">
        <v>4.8432000000000003E-2</v>
      </c>
      <c r="J65">
        <v>0.79497300000000004</v>
      </c>
      <c r="K65">
        <v>0.36094799999999999</v>
      </c>
      <c r="L65">
        <v>8.4362000000000006E-2</v>
      </c>
      <c r="N65">
        <v>0.81537400000000004</v>
      </c>
      <c r="O65">
        <v>0.32574900000000001</v>
      </c>
      <c r="P65">
        <v>9.0426999999999993E-2</v>
      </c>
    </row>
    <row r="66" spans="4:16" x14ac:dyDescent="0.25">
      <c r="D66">
        <v>61.998100000000001</v>
      </c>
      <c r="F66">
        <v>0.453042</v>
      </c>
      <c r="G66">
        <v>0.66386699999999998</v>
      </c>
      <c r="H66">
        <v>0.14222799999999999</v>
      </c>
      <c r="J66">
        <v>0.58525499999999997</v>
      </c>
      <c r="K66">
        <v>0.691909</v>
      </c>
      <c r="L66">
        <v>6.2776999999999999E-2</v>
      </c>
      <c r="N66">
        <v>0.70073399999999997</v>
      </c>
      <c r="O66">
        <v>0.37210900000000002</v>
      </c>
      <c r="P66">
        <v>0.129167</v>
      </c>
    </row>
    <row r="67" spans="4:16" x14ac:dyDescent="0.25">
      <c r="D67">
        <v>91.598500000000001</v>
      </c>
      <c r="F67">
        <v>0.42820200000000003</v>
      </c>
      <c r="G67">
        <v>0.69855900000000004</v>
      </c>
      <c r="H67">
        <v>0.16644800000000001</v>
      </c>
      <c r="J67">
        <v>0.50300100000000003</v>
      </c>
      <c r="K67">
        <v>0.71770999999999996</v>
      </c>
      <c r="L67">
        <v>8.0643999999999993E-2</v>
      </c>
      <c r="N67">
        <v>0.62573999999999996</v>
      </c>
      <c r="O67">
        <v>0.37856200000000001</v>
      </c>
      <c r="P67">
        <v>0.17152300000000001</v>
      </c>
    </row>
    <row r="68" spans="4:16" x14ac:dyDescent="0.25">
      <c r="D68">
        <v>119.83880000000001</v>
      </c>
      <c r="F68">
        <v>0.45224999999999999</v>
      </c>
      <c r="G68">
        <v>0.66511699999999996</v>
      </c>
      <c r="H68">
        <v>0.142984</v>
      </c>
      <c r="J68">
        <v>0.539358</v>
      </c>
      <c r="K68">
        <v>0.68759499999999996</v>
      </c>
      <c r="L68">
        <v>8.7244000000000002E-2</v>
      </c>
      <c r="N68">
        <v>0.64038799999999996</v>
      </c>
      <c r="O68">
        <v>0.37104500000000001</v>
      </c>
      <c r="P68">
        <v>0.17403199999999999</v>
      </c>
    </row>
    <row r="69" spans="4:16" x14ac:dyDescent="0.25">
      <c r="D69">
        <v>98.590999999999994</v>
      </c>
      <c r="F69">
        <v>0.32574500000000001</v>
      </c>
      <c r="G69">
        <v>0.76661500000000005</v>
      </c>
      <c r="H69">
        <v>0.27176499999999998</v>
      </c>
      <c r="J69">
        <v>0.227187</v>
      </c>
      <c r="K69">
        <v>0.76124099999999995</v>
      </c>
      <c r="L69">
        <v>0.17849499999999999</v>
      </c>
      <c r="N69">
        <v>0.295317</v>
      </c>
      <c r="O69">
        <v>0.38407400000000003</v>
      </c>
      <c r="P69">
        <v>0.403171</v>
      </c>
    </row>
    <row r="70" spans="4:16" x14ac:dyDescent="0.25">
      <c r="D70">
        <v>45.192799999999998</v>
      </c>
      <c r="F70">
        <v>0.110821</v>
      </c>
      <c r="G70">
        <v>0.61211000000000004</v>
      </c>
      <c r="H70">
        <v>0.49746699999999999</v>
      </c>
      <c r="J70">
        <v>4.5409999999999999E-2</v>
      </c>
      <c r="K70">
        <v>0.61311400000000005</v>
      </c>
      <c r="L70">
        <v>0.64974600000000005</v>
      </c>
      <c r="N70">
        <v>5.7007000000000002E-2</v>
      </c>
      <c r="O70">
        <v>0.33785300000000001</v>
      </c>
      <c r="P70">
        <v>0.792354</v>
      </c>
    </row>
    <row r="71" spans="4:16" x14ac:dyDescent="0.25">
      <c r="D71">
        <v>7.0342000000000002</v>
      </c>
      <c r="F71">
        <v>8.0432000000000003E-2</v>
      </c>
      <c r="G71">
        <v>0.51899300000000004</v>
      </c>
      <c r="H71">
        <v>0.53626099999999999</v>
      </c>
      <c r="J71">
        <v>4.4685000000000002E-2</v>
      </c>
      <c r="K71">
        <v>0.49809300000000001</v>
      </c>
      <c r="L71">
        <v>0.72225899999999998</v>
      </c>
      <c r="N71">
        <v>5.4901999999999999E-2</v>
      </c>
      <c r="O71">
        <v>0.31718099999999999</v>
      </c>
      <c r="P71">
        <v>0.80148200000000003</v>
      </c>
    </row>
    <row r="72" spans="4:16" x14ac:dyDescent="0.25">
      <c r="D72">
        <v>-51.732599999999998</v>
      </c>
      <c r="F72">
        <v>7.2318999999999994E-2</v>
      </c>
      <c r="G72">
        <v>0.48612699999999998</v>
      </c>
      <c r="H72">
        <v>0.54776400000000003</v>
      </c>
      <c r="J72">
        <v>5.1601000000000001E-2</v>
      </c>
      <c r="K72">
        <v>0.467752</v>
      </c>
      <c r="L72">
        <v>0.68424600000000002</v>
      </c>
      <c r="N72">
        <v>6.8484000000000003E-2</v>
      </c>
      <c r="O72">
        <v>0.29727199999999998</v>
      </c>
      <c r="P72">
        <v>0.765038</v>
      </c>
    </row>
    <row r="73" spans="4:16" x14ac:dyDescent="0.25">
      <c r="D73">
        <v>-72.0261</v>
      </c>
      <c r="F73">
        <v>0.10217900000000001</v>
      </c>
      <c r="G73">
        <v>0.58967499999999995</v>
      </c>
      <c r="H73">
        <v>0.50796300000000005</v>
      </c>
      <c r="J73">
        <v>5.9040000000000002E-2</v>
      </c>
      <c r="K73">
        <v>0.57319799999999999</v>
      </c>
      <c r="L73">
        <v>0.54971400000000004</v>
      </c>
      <c r="N73">
        <v>0.106626</v>
      </c>
      <c r="O73">
        <v>0.30788700000000002</v>
      </c>
      <c r="P73">
        <v>0.662609</v>
      </c>
    </row>
    <row r="74" spans="4:16" x14ac:dyDescent="0.25">
      <c r="D74">
        <v>7.4191000000000003</v>
      </c>
      <c r="F74">
        <v>0.45512399999999997</v>
      </c>
      <c r="G74">
        <v>0.66053399999999995</v>
      </c>
      <c r="H74">
        <v>0.14024900000000001</v>
      </c>
      <c r="J74">
        <v>0.57766300000000004</v>
      </c>
      <c r="K74">
        <v>0.68479699999999999</v>
      </c>
      <c r="L74">
        <v>5.7187000000000002E-2</v>
      </c>
      <c r="N74">
        <v>0.70815300000000003</v>
      </c>
      <c r="O74">
        <v>0.36385800000000001</v>
      </c>
      <c r="P74">
        <v>0.113746</v>
      </c>
    </row>
    <row r="75" spans="4:16" x14ac:dyDescent="0.25">
      <c r="D75">
        <v>114.9753</v>
      </c>
      <c r="F75">
        <v>0.666045</v>
      </c>
      <c r="G75">
        <v>0.112179</v>
      </c>
      <c r="H75">
        <v>1.6048E-2</v>
      </c>
      <c r="J75">
        <v>0.788574</v>
      </c>
      <c r="K75">
        <v>0.22092000000000001</v>
      </c>
      <c r="L75">
        <v>0.173626</v>
      </c>
      <c r="N75">
        <v>0.84687800000000002</v>
      </c>
      <c r="O75">
        <v>0.36758099999999999</v>
      </c>
      <c r="P75">
        <v>8.0209000000000003E-2</v>
      </c>
    </row>
    <row r="76" spans="4:16" x14ac:dyDescent="0.25">
      <c r="D76">
        <v>184.9402</v>
      </c>
      <c r="F76">
        <v>0.65390800000000004</v>
      </c>
      <c r="G76">
        <v>0.13481799999999999</v>
      </c>
      <c r="H76">
        <v>1.8814000000000001E-2</v>
      </c>
      <c r="J76">
        <v>0.76368100000000005</v>
      </c>
      <c r="K76">
        <v>0.24038799999999999</v>
      </c>
      <c r="L76">
        <v>0.18679899999999999</v>
      </c>
      <c r="N76">
        <v>0.80534700000000004</v>
      </c>
      <c r="O76">
        <v>0.38183099999999998</v>
      </c>
      <c r="P76">
        <v>0.10158</v>
      </c>
    </row>
    <row r="77" spans="4:16" x14ac:dyDescent="0.25">
      <c r="D77">
        <v>209.15219999999999</v>
      </c>
      <c r="F77">
        <v>0.52527999999999997</v>
      </c>
      <c r="G77">
        <v>0.50475899999999996</v>
      </c>
      <c r="H77">
        <v>8.0376000000000003E-2</v>
      </c>
      <c r="J77">
        <v>0.60906199999999999</v>
      </c>
      <c r="K77">
        <v>0.559612</v>
      </c>
      <c r="L77">
        <v>0.124838</v>
      </c>
      <c r="N77">
        <v>0.63462200000000002</v>
      </c>
      <c r="O77">
        <v>0.373201</v>
      </c>
      <c r="P77">
        <v>0.19195200000000001</v>
      </c>
    </row>
    <row r="78" spans="4:16" x14ac:dyDescent="0.25">
      <c r="D78">
        <v>189.8818</v>
      </c>
      <c r="F78">
        <v>0.32008700000000001</v>
      </c>
      <c r="G78">
        <v>0.76774900000000001</v>
      </c>
      <c r="H78">
        <v>0.27761999999999998</v>
      </c>
      <c r="J78">
        <v>0.169318</v>
      </c>
      <c r="K78">
        <v>0.74395199999999995</v>
      </c>
      <c r="L78">
        <v>0.28692699999999999</v>
      </c>
      <c r="N78">
        <v>0.141211</v>
      </c>
      <c r="O78">
        <v>0.35798999999999997</v>
      </c>
      <c r="P78">
        <v>0.63889600000000002</v>
      </c>
    </row>
    <row r="79" spans="4:16" x14ac:dyDescent="0.25">
      <c r="D79">
        <v>212.46539999999999</v>
      </c>
      <c r="F79">
        <v>0.31557099999999999</v>
      </c>
      <c r="G79">
        <v>0.76849199999999995</v>
      </c>
      <c r="H79">
        <v>0.28228700000000001</v>
      </c>
      <c r="J79">
        <v>0.15442600000000001</v>
      </c>
      <c r="K79">
        <v>0.74277499999999996</v>
      </c>
      <c r="L79">
        <v>0.31472800000000001</v>
      </c>
      <c r="N79">
        <v>0.118632</v>
      </c>
      <c r="O79">
        <v>0.355402</v>
      </c>
      <c r="P79">
        <v>0.68110400000000004</v>
      </c>
    </row>
    <row r="80" spans="4:16" x14ac:dyDescent="0.25">
      <c r="D80">
        <v>286.13229999999999</v>
      </c>
      <c r="F80">
        <v>0.52906799999999998</v>
      </c>
      <c r="G80">
        <v>0.493979</v>
      </c>
      <c r="H80">
        <v>7.7613000000000001E-2</v>
      </c>
      <c r="J80">
        <v>0.59418199999999999</v>
      </c>
      <c r="K80">
        <v>0.57603099999999996</v>
      </c>
      <c r="L80">
        <v>0.12996099999999999</v>
      </c>
      <c r="N80">
        <v>0.49975999999999998</v>
      </c>
      <c r="O80">
        <v>0.373278</v>
      </c>
      <c r="P80">
        <v>0.27912199999999998</v>
      </c>
    </row>
    <row r="81" spans="4:16" x14ac:dyDescent="0.25">
      <c r="D81">
        <v>328.74579999999997</v>
      </c>
      <c r="F81">
        <v>0.56386499999999995</v>
      </c>
      <c r="G81">
        <v>0.38722699999999999</v>
      </c>
      <c r="H81">
        <v>5.4937E-2</v>
      </c>
      <c r="J81">
        <v>0.65174699999999997</v>
      </c>
      <c r="K81">
        <v>0.48977700000000002</v>
      </c>
      <c r="L81">
        <v>0.138318</v>
      </c>
      <c r="N81">
        <v>0.51403699999999997</v>
      </c>
      <c r="O81">
        <v>0.37554900000000002</v>
      </c>
      <c r="P81">
        <v>0.269874</v>
      </c>
    </row>
    <row r="82" spans="4:16" x14ac:dyDescent="0.25">
      <c r="D82">
        <v>320.67660000000001</v>
      </c>
      <c r="F82">
        <v>0.39788499999999999</v>
      </c>
      <c r="G82">
        <v>0.72968699999999997</v>
      </c>
      <c r="H82">
        <v>0.197103</v>
      </c>
      <c r="J82">
        <v>0.31368699999999999</v>
      </c>
      <c r="K82">
        <v>0.72230499999999997</v>
      </c>
      <c r="L82">
        <v>0.19558</v>
      </c>
      <c r="N82">
        <v>0.15298999999999999</v>
      </c>
      <c r="O82">
        <v>0.35812500000000003</v>
      </c>
      <c r="P82">
        <v>0.62922500000000003</v>
      </c>
    </row>
    <row r="83" spans="4:16" x14ac:dyDescent="0.25">
      <c r="D83">
        <v>432.86130000000003</v>
      </c>
      <c r="F83">
        <v>0.54310899999999995</v>
      </c>
      <c r="G83">
        <v>0.45233699999999999</v>
      </c>
      <c r="H83">
        <v>6.7864999999999995E-2</v>
      </c>
      <c r="J83">
        <v>0.62396600000000002</v>
      </c>
      <c r="K83">
        <v>0.57020300000000002</v>
      </c>
      <c r="L83">
        <v>0.12288300000000001</v>
      </c>
      <c r="N83">
        <v>0.360373</v>
      </c>
      <c r="O83">
        <v>0.37045699999999998</v>
      </c>
      <c r="P83">
        <v>0.38969399999999998</v>
      </c>
    </row>
    <row r="84" spans="4:16" x14ac:dyDescent="0.25">
      <c r="D84">
        <v>561.00900000000001</v>
      </c>
      <c r="F84">
        <v>0.72682000000000002</v>
      </c>
      <c r="G84">
        <v>4.1376000000000003E-2</v>
      </c>
      <c r="H84">
        <v>7.0629999999999998E-3</v>
      </c>
      <c r="J84">
        <v>0.76872600000000002</v>
      </c>
      <c r="K84">
        <v>0.24685599999999999</v>
      </c>
      <c r="L84">
        <v>0.18429699999999999</v>
      </c>
      <c r="N84">
        <v>0.57407900000000001</v>
      </c>
      <c r="O84">
        <v>0.38162400000000002</v>
      </c>
      <c r="P84">
        <v>0.230993</v>
      </c>
    </row>
    <row r="85" spans="4:16" x14ac:dyDescent="0.25">
      <c r="D85">
        <v>589.36720000000003</v>
      </c>
      <c r="F85">
        <v>0.62540899999999999</v>
      </c>
      <c r="G85">
        <v>0.20075999999999999</v>
      </c>
      <c r="H85">
        <v>2.7029000000000001E-2</v>
      </c>
      <c r="J85">
        <v>0.72702999999999995</v>
      </c>
      <c r="K85">
        <v>0.36058899999999999</v>
      </c>
      <c r="L85">
        <v>0.15315300000000001</v>
      </c>
      <c r="N85">
        <v>0.39981499999999998</v>
      </c>
      <c r="O85">
        <v>0.37380000000000002</v>
      </c>
      <c r="P85">
        <v>0.356157</v>
      </c>
    </row>
    <row r="86" spans="4:16" x14ac:dyDescent="0.25">
      <c r="D86">
        <v>517.49379999999996</v>
      </c>
      <c r="F86">
        <v>0.184392</v>
      </c>
      <c r="G86">
        <v>0.72571600000000003</v>
      </c>
      <c r="H86">
        <v>0.41673100000000002</v>
      </c>
      <c r="J86">
        <v>6.6431000000000004E-2</v>
      </c>
      <c r="K86">
        <v>0.74094499999999996</v>
      </c>
      <c r="L86">
        <v>0.53670099999999998</v>
      </c>
      <c r="N86">
        <v>5.0446999999999999E-2</v>
      </c>
      <c r="O86">
        <v>0.34790500000000002</v>
      </c>
      <c r="P86">
        <v>0.83157800000000004</v>
      </c>
    </row>
    <row r="87" spans="4:16" x14ac:dyDescent="0.25">
      <c r="D87">
        <v>395.27499999999998</v>
      </c>
      <c r="F87">
        <v>1.176E-2</v>
      </c>
      <c r="G87">
        <v>7.9481999999999997E-2</v>
      </c>
      <c r="H87">
        <v>0.69284800000000002</v>
      </c>
      <c r="J87">
        <v>4.0564999999999997E-2</v>
      </c>
      <c r="K87">
        <v>0.28060800000000002</v>
      </c>
      <c r="L87">
        <v>0.892127</v>
      </c>
      <c r="N87">
        <v>4.7288999999999998E-2</v>
      </c>
      <c r="O87">
        <v>0.34762900000000002</v>
      </c>
      <c r="P87">
        <v>0.84012500000000001</v>
      </c>
    </row>
    <row r="88" spans="4:16" x14ac:dyDescent="0.25">
      <c r="D88">
        <v>333.82</v>
      </c>
      <c r="F88">
        <v>1.3756000000000001E-2</v>
      </c>
      <c r="G88">
        <v>9.5991000000000007E-2</v>
      </c>
      <c r="H88">
        <v>0.68224700000000005</v>
      </c>
      <c r="J88">
        <v>3.7822000000000001E-2</v>
      </c>
      <c r="K88">
        <v>0.28173599999999999</v>
      </c>
      <c r="L88">
        <v>0.897532</v>
      </c>
      <c r="N88">
        <v>4.7296999999999999E-2</v>
      </c>
      <c r="O88">
        <v>0.34730899999999998</v>
      </c>
      <c r="P88">
        <v>0.840086</v>
      </c>
    </row>
    <row r="89" spans="4:16" x14ac:dyDescent="0.25">
      <c r="D89">
        <v>262.976</v>
      </c>
      <c r="F89">
        <v>3.5179000000000002E-2</v>
      </c>
      <c r="G89">
        <v>0.27129999999999999</v>
      </c>
      <c r="H89">
        <v>0.61375900000000005</v>
      </c>
      <c r="J89">
        <v>3.2943E-2</v>
      </c>
      <c r="K89">
        <v>0.37761499999999998</v>
      </c>
      <c r="L89">
        <v>0.876309</v>
      </c>
      <c r="N89">
        <v>4.7461999999999997E-2</v>
      </c>
      <c r="O89">
        <v>0.34586800000000001</v>
      </c>
      <c r="P89">
        <v>0.839499</v>
      </c>
    </row>
    <row r="90" spans="4:16" x14ac:dyDescent="0.25">
      <c r="D90">
        <v>222.70079999999999</v>
      </c>
      <c r="F90">
        <v>5.4241999999999999E-2</v>
      </c>
      <c r="G90">
        <v>0.39635300000000001</v>
      </c>
      <c r="H90">
        <v>0.57626900000000003</v>
      </c>
      <c r="J90">
        <v>3.0322000000000002E-2</v>
      </c>
      <c r="K90">
        <v>0.472327</v>
      </c>
      <c r="L90">
        <v>0.84901800000000005</v>
      </c>
      <c r="N90">
        <v>4.7719999999999999E-2</v>
      </c>
      <c r="O90">
        <v>0.344109</v>
      </c>
      <c r="P90">
        <v>0.83843900000000005</v>
      </c>
    </row>
    <row r="91" spans="4:16" x14ac:dyDescent="0.25">
      <c r="D91">
        <v>149.60059999999999</v>
      </c>
      <c r="F91">
        <v>5.1790999999999997E-2</v>
      </c>
      <c r="G91">
        <v>0.38215399999999999</v>
      </c>
      <c r="H91">
        <v>0.58054700000000004</v>
      </c>
      <c r="J91">
        <v>3.3142999999999999E-2</v>
      </c>
      <c r="K91">
        <v>0.41004699999999999</v>
      </c>
      <c r="L91">
        <v>0.86020700000000005</v>
      </c>
      <c r="N91">
        <v>4.7308999999999997E-2</v>
      </c>
      <c r="O91">
        <v>0.33850599999999997</v>
      </c>
      <c r="P91">
        <v>0.83836100000000002</v>
      </c>
    </row>
    <row r="92" spans="4:16" x14ac:dyDescent="0.25">
      <c r="D92">
        <v>117.2805</v>
      </c>
      <c r="F92">
        <v>6.0933000000000001E-2</v>
      </c>
      <c r="G92">
        <v>0.43252600000000002</v>
      </c>
      <c r="H92">
        <v>0.56515599999999999</v>
      </c>
      <c r="J92">
        <v>3.3957000000000001E-2</v>
      </c>
      <c r="K92">
        <v>0.43758599999999997</v>
      </c>
      <c r="L92">
        <v>0.84215399999999996</v>
      </c>
      <c r="N92">
        <v>4.7305E-2</v>
      </c>
      <c r="O92">
        <v>0.33421099999999998</v>
      </c>
      <c r="P92">
        <v>0.83646399999999999</v>
      </c>
    </row>
    <row r="93" spans="4:16" x14ac:dyDescent="0.25">
      <c r="D93">
        <v>126.62439999999999</v>
      </c>
      <c r="F93">
        <v>0.24116099999999999</v>
      </c>
      <c r="G93">
        <v>0.76070899999999997</v>
      </c>
      <c r="H93">
        <v>0.35853400000000002</v>
      </c>
      <c r="J93">
        <v>9.3617000000000006E-2</v>
      </c>
      <c r="K93">
        <v>0.749884</v>
      </c>
      <c r="L93">
        <v>0.38751000000000002</v>
      </c>
      <c r="N93">
        <v>0.101365</v>
      </c>
      <c r="O93">
        <v>0.362676</v>
      </c>
      <c r="P93">
        <v>0.69519399999999998</v>
      </c>
    </row>
    <row r="94" spans="4:16" x14ac:dyDescent="0.25">
      <c r="D94">
        <v>140.4195</v>
      </c>
      <c r="F94">
        <v>0.36898500000000001</v>
      </c>
      <c r="G94">
        <v>0.74994899999999998</v>
      </c>
      <c r="H94">
        <v>0.22691600000000001</v>
      </c>
      <c r="J94">
        <v>0.303174</v>
      </c>
      <c r="K94">
        <v>0.74183699999999997</v>
      </c>
      <c r="L94">
        <v>0.158805</v>
      </c>
      <c r="N94">
        <v>0.33553100000000002</v>
      </c>
      <c r="O94">
        <v>0.37151800000000001</v>
      </c>
      <c r="P94">
        <v>0.38680100000000001</v>
      </c>
    </row>
    <row r="95" spans="4:16" x14ac:dyDescent="0.25">
      <c r="D95">
        <v>148.09559999999999</v>
      </c>
      <c r="F95">
        <v>0.36463899999999999</v>
      </c>
      <c r="G95">
        <v>0.75231400000000004</v>
      </c>
      <c r="H95">
        <v>0.23142199999999999</v>
      </c>
      <c r="J95">
        <v>0.28634599999999999</v>
      </c>
      <c r="K95">
        <v>0.74160400000000004</v>
      </c>
      <c r="L95">
        <v>0.17130400000000001</v>
      </c>
      <c r="N95">
        <v>0.30404799999999998</v>
      </c>
      <c r="O95">
        <v>0.36937399999999998</v>
      </c>
      <c r="P95">
        <v>0.41986499999999999</v>
      </c>
    </row>
    <row r="96" spans="4:16" x14ac:dyDescent="0.25">
      <c r="D96">
        <v>135.4365</v>
      </c>
      <c r="F96">
        <v>0.29231000000000001</v>
      </c>
      <c r="G96">
        <v>0.77010999999999996</v>
      </c>
      <c r="H96">
        <v>0.30625200000000002</v>
      </c>
      <c r="J96">
        <v>0.150225</v>
      </c>
      <c r="K96">
        <v>0.75400800000000001</v>
      </c>
      <c r="L96">
        <v>0.28111700000000001</v>
      </c>
      <c r="N96">
        <v>0.15618699999999999</v>
      </c>
      <c r="O96">
        <v>0.36661500000000002</v>
      </c>
      <c r="P96">
        <v>0.59874400000000005</v>
      </c>
    </row>
    <row r="97" spans="4:16" x14ac:dyDescent="0.25">
      <c r="D97">
        <v>63.309199999999997</v>
      </c>
      <c r="F97">
        <v>9.1714000000000004E-2</v>
      </c>
      <c r="G97">
        <v>0.55848500000000001</v>
      </c>
      <c r="H97">
        <v>0.52119199999999999</v>
      </c>
      <c r="J97">
        <v>3.9731000000000002E-2</v>
      </c>
      <c r="K97">
        <v>0.55215999999999998</v>
      </c>
      <c r="L97">
        <v>0.73616800000000004</v>
      </c>
      <c r="N97">
        <v>5.092E-2</v>
      </c>
      <c r="O97">
        <v>0.331932</v>
      </c>
      <c r="P97">
        <v>0.81683499999999998</v>
      </c>
    </row>
    <row r="98" spans="4:16" x14ac:dyDescent="0.25">
      <c r="D98">
        <v>-35.672600000000003</v>
      </c>
      <c r="F98">
        <v>1.6903000000000001E-2</v>
      </c>
      <c r="G98">
        <v>0.122585</v>
      </c>
      <c r="H98">
        <v>0.66812099999999996</v>
      </c>
      <c r="J98">
        <v>3.3001000000000003E-2</v>
      </c>
      <c r="K98">
        <v>0.25522499999999998</v>
      </c>
      <c r="L98">
        <v>0.90277600000000002</v>
      </c>
      <c r="N98">
        <v>4.7494000000000001E-2</v>
      </c>
      <c r="O98">
        <v>0.30631000000000003</v>
      </c>
      <c r="P98">
        <v>0.83623800000000004</v>
      </c>
    </row>
    <row r="99" spans="4:16" x14ac:dyDescent="0.25">
      <c r="D99">
        <v>-102.21810000000001</v>
      </c>
      <c r="F99">
        <v>1.8627999999999999E-2</v>
      </c>
      <c r="G99">
        <v>0.13727</v>
      </c>
      <c r="H99">
        <v>0.66134000000000004</v>
      </c>
      <c r="J99">
        <v>3.6864000000000001E-2</v>
      </c>
      <c r="K99">
        <v>0.284053</v>
      </c>
      <c r="L99">
        <v>0.86783500000000002</v>
      </c>
      <c r="N99">
        <v>5.6758999999999997E-2</v>
      </c>
      <c r="O99">
        <v>0.29782399999999998</v>
      </c>
      <c r="P99">
        <v>0.81232000000000004</v>
      </c>
    </row>
    <row r="100" spans="4:16" x14ac:dyDescent="0.25">
      <c r="D100">
        <v>-106.4945</v>
      </c>
      <c r="F100">
        <v>0.118704</v>
      </c>
      <c r="G100">
        <v>0.63032100000000002</v>
      </c>
      <c r="H100">
        <v>0.48816900000000002</v>
      </c>
      <c r="J100">
        <v>6.2039999999999998E-2</v>
      </c>
      <c r="K100">
        <v>0.60662000000000005</v>
      </c>
      <c r="L100">
        <v>0.494587</v>
      </c>
      <c r="N100">
        <v>0.17515900000000001</v>
      </c>
      <c r="O100">
        <v>0.307037</v>
      </c>
      <c r="P100">
        <v>0.53964699999999999</v>
      </c>
    </row>
    <row r="101" spans="4:16" x14ac:dyDescent="0.25">
      <c r="D101">
        <v>-18.9556</v>
      </c>
      <c r="F101">
        <v>0.50470999999999999</v>
      </c>
      <c r="G101">
        <v>0.55931799999999998</v>
      </c>
      <c r="H101">
        <v>9.6320000000000003E-2</v>
      </c>
      <c r="J101">
        <v>0.69750999999999996</v>
      </c>
      <c r="K101">
        <v>0.57310399999999995</v>
      </c>
      <c r="L101">
        <v>5.1980999999999999E-2</v>
      </c>
      <c r="N101">
        <v>0.741896</v>
      </c>
      <c r="O101">
        <v>0.31626399999999999</v>
      </c>
      <c r="P101">
        <v>0.10643</v>
      </c>
    </row>
    <row r="102" spans="4:16" x14ac:dyDescent="0.25">
      <c r="D102">
        <v>38.435499999999998</v>
      </c>
      <c r="F102">
        <v>0.60870400000000002</v>
      </c>
      <c r="G102">
        <v>0.24705199999999999</v>
      </c>
      <c r="H102">
        <v>3.313E-2</v>
      </c>
      <c r="J102">
        <v>0.81336299999999995</v>
      </c>
      <c r="K102">
        <v>0.29005799999999998</v>
      </c>
      <c r="L102">
        <v>0.10069400000000001</v>
      </c>
      <c r="N102">
        <v>0.83039099999999999</v>
      </c>
      <c r="O102">
        <v>0.32444600000000001</v>
      </c>
      <c r="P102">
        <v>8.5149000000000002E-2</v>
      </c>
    </row>
    <row r="103" spans="4:16" x14ac:dyDescent="0.25">
      <c r="D103">
        <v>145.38839999999999</v>
      </c>
      <c r="F103">
        <v>0.63630399999999998</v>
      </c>
      <c r="G103">
        <v>0.17347099999999999</v>
      </c>
      <c r="H103">
        <v>2.3581000000000001E-2</v>
      </c>
      <c r="J103">
        <v>0.76773199999999997</v>
      </c>
      <c r="K103">
        <v>0.24920500000000001</v>
      </c>
      <c r="L103">
        <v>0.17380100000000001</v>
      </c>
      <c r="N103">
        <v>0.82435499999999995</v>
      </c>
      <c r="O103">
        <v>0.37356200000000001</v>
      </c>
      <c r="P103">
        <v>9.1548000000000004E-2</v>
      </c>
    </row>
    <row r="104" spans="4:16" x14ac:dyDescent="0.25">
      <c r="D104">
        <v>151.9907</v>
      </c>
      <c r="F104">
        <v>0.55931200000000003</v>
      </c>
      <c r="G104">
        <v>0.40174799999999999</v>
      </c>
      <c r="H104">
        <v>5.7618999999999997E-2</v>
      </c>
      <c r="J104">
        <v>0.69960100000000003</v>
      </c>
      <c r="K104">
        <v>0.42755199999999999</v>
      </c>
      <c r="L104">
        <v>0.12696499999999999</v>
      </c>
      <c r="N104">
        <v>0.76933099999999999</v>
      </c>
      <c r="O104">
        <v>0.36854999999999999</v>
      </c>
      <c r="P104">
        <v>0.117934</v>
      </c>
    </row>
    <row r="105" spans="4:16" x14ac:dyDescent="0.25">
      <c r="D105">
        <v>79.192599999999999</v>
      </c>
      <c r="F105">
        <v>0.128716</v>
      </c>
      <c r="G105">
        <v>0.65076900000000004</v>
      </c>
      <c r="H105">
        <v>0.47667199999999998</v>
      </c>
      <c r="J105">
        <v>4.5169000000000001E-2</v>
      </c>
      <c r="K105">
        <v>0.65980799999999995</v>
      </c>
      <c r="L105">
        <v>0.63027200000000005</v>
      </c>
      <c r="N105">
        <v>5.7278000000000003E-2</v>
      </c>
      <c r="O105">
        <v>0.34551300000000001</v>
      </c>
      <c r="P105">
        <v>0.79511299999999996</v>
      </c>
    </row>
    <row r="106" spans="4:16" x14ac:dyDescent="0.25">
      <c r="D106">
        <v>6.3140999999999998</v>
      </c>
      <c r="F106">
        <v>2.6967000000000001E-2</v>
      </c>
      <c r="G106">
        <v>0.20711499999999999</v>
      </c>
      <c r="H106">
        <v>0.63447600000000004</v>
      </c>
      <c r="J106">
        <v>3.4661999999999998E-2</v>
      </c>
      <c r="K106">
        <v>0.26926600000000001</v>
      </c>
      <c r="L106">
        <v>0.89642500000000003</v>
      </c>
      <c r="N106">
        <v>4.6471999999999999E-2</v>
      </c>
      <c r="O106">
        <v>0.312025</v>
      </c>
      <c r="P106">
        <v>0.83826699999999998</v>
      </c>
    </row>
    <row r="107" spans="4:16" x14ac:dyDescent="0.25">
      <c r="D107">
        <v>35.691299999999998</v>
      </c>
      <c r="F107">
        <v>0.18442900000000001</v>
      </c>
      <c r="G107">
        <v>0.72575000000000001</v>
      </c>
      <c r="H107">
        <v>0.41669299999999998</v>
      </c>
      <c r="J107">
        <v>7.0976999999999998E-2</v>
      </c>
      <c r="K107">
        <v>0.735178</v>
      </c>
      <c r="L107">
        <v>0.408995</v>
      </c>
      <c r="N107">
        <v>0.105062</v>
      </c>
      <c r="O107">
        <v>0.37438300000000002</v>
      </c>
      <c r="P107">
        <v>0.65280300000000002</v>
      </c>
    </row>
    <row r="108" spans="4:16" x14ac:dyDescent="0.25">
      <c r="D108">
        <v>-1.2869999999999999</v>
      </c>
      <c r="F108">
        <v>0.28489799999999998</v>
      </c>
      <c r="G108">
        <v>0.76986100000000002</v>
      </c>
      <c r="H108">
        <v>0.313859</v>
      </c>
      <c r="J108">
        <v>0.14391399999999999</v>
      </c>
      <c r="K108">
        <v>0.77310500000000004</v>
      </c>
      <c r="L108">
        <v>0.202651</v>
      </c>
      <c r="N108">
        <v>0.38581700000000002</v>
      </c>
      <c r="O108">
        <v>0.41486000000000001</v>
      </c>
      <c r="P108">
        <v>0.26844699999999999</v>
      </c>
    </row>
    <row r="109" spans="4:16" x14ac:dyDescent="0.25">
      <c r="D109">
        <v>-57.429600000000001</v>
      </c>
      <c r="F109">
        <v>7.7993000000000007E-2</v>
      </c>
      <c r="G109">
        <v>0.50953700000000002</v>
      </c>
      <c r="H109">
        <v>0.53965300000000005</v>
      </c>
      <c r="J109">
        <v>5.3582999999999999E-2</v>
      </c>
      <c r="K109">
        <v>0.49121100000000001</v>
      </c>
      <c r="L109">
        <v>0.65315000000000001</v>
      </c>
      <c r="N109">
        <v>7.4575000000000002E-2</v>
      </c>
      <c r="O109">
        <v>0.29819400000000001</v>
      </c>
      <c r="P109">
        <v>0.74729199999999996</v>
      </c>
    </row>
    <row r="110" spans="4:16" x14ac:dyDescent="0.25">
      <c r="D110">
        <v>-105.30370000000001</v>
      </c>
      <c r="F110">
        <v>6.2695000000000001E-2</v>
      </c>
      <c r="G110">
        <v>0.44145000000000001</v>
      </c>
      <c r="H110">
        <v>0.56235100000000005</v>
      </c>
      <c r="J110">
        <v>5.4997999999999998E-2</v>
      </c>
      <c r="K110">
        <v>0.436641</v>
      </c>
      <c r="L110">
        <v>0.67665600000000004</v>
      </c>
      <c r="N110">
        <v>8.974E-2</v>
      </c>
      <c r="O110">
        <v>0.284827</v>
      </c>
      <c r="P110">
        <v>0.72352700000000003</v>
      </c>
    </row>
    <row r="111" spans="4:16" x14ac:dyDescent="0.25">
      <c r="D111">
        <v>-168.803</v>
      </c>
      <c r="F111">
        <v>5.3960000000000001E-2</v>
      </c>
      <c r="G111">
        <v>0.39474799999999999</v>
      </c>
      <c r="H111">
        <v>0.57675500000000002</v>
      </c>
      <c r="J111">
        <v>5.3953000000000001E-2</v>
      </c>
      <c r="K111">
        <v>0.40922999999999998</v>
      </c>
      <c r="L111">
        <v>0.69566099999999997</v>
      </c>
      <c r="N111">
        <v>0.118738</v>
      </c>
      <c r="O111">
        <v>0.29760900000000001</v>
      </c>
      <c r="P111">
        <v>0.67854800000000004</v>
      </c>
    </row>
    <row r="112" spans="4:16" x14ac:dyDescent="0.25">
      <c r="D112">
        <v>-211.6824</v>
      </c>
      <c r="F112">
        <v>5.9755999999999997E-2</v>
      </c>
      <c r="G112">
        <v>0.42642999999999998</v>
      </c>
      <c r="H112">
        <v>0.567056</v>
      </c>
      <c r="J112">
        <v>5.4747999999999998E-2</v>
      </c>
      <c r="K112">
        <v>0.42673800000000001</v>
      </c>
      <c r="L112">
        <v>0.67478099999999996</v>
      </c>
      <c r="N112">
        <v>0.152725</v>
      </c>
      <c r="O112">
        <v>0.311058</v>
      </c>
      <c r="P112">
        <v>0.62453400000000003</v>
      </c>
    </row>
    <row r="113" spans="4:16" x14ac:dyDescent="0.25">
      <c r="D113">
        <v>-276.54590000000002</v>
      </c>
      <c r="F113">
        <v>5.8117000000000002E-2</v>
      </c>
      <c r="G113">
        <v>0.41775600000000002</v>
      </c>
      <c r="H113">
        <v>0.569739</v>
      </c>
      <c r="J113">
        <v>5.4417E-2</v>
      </c>
      <c r="K113">
        <v>0.41976799999999997</v>
      </c>
      <c r="L113">
        <v>0.68022400000000005</v>
      </c>
      <c r="N113">
        <v>0.17500499999999999</v>
      </c>
      <c r="O113">
        <v>0.32451600000000003</v>
      </c>
      <c r="P113">
        <v>0.59406499999999995</v>
      </c>
    </row>
    <row r="114" spans="4:16" x14ac:dyDescent="0.25">
      <c r="D114">
        <v>-277.39670000000001</v>
      </c>
      <c r="F114">
        <v>0.12978799999999999</v>
      </c>
      <c r="G114">
        <v>0.65279600000000004</v>
      </c>
      <c r="H114">
        <v>0.47545999999999999</v>
      </c>
      <c r="J114">
        <v>5.9115000000000001E-2</v>
      </c>
      <c r="K114">
        <v>0.60024999999999995</v>
      </c>
      <c r="L114">
        <v>0.49918200000000001</v>
      </c>
      <c r="N114">
        <v>0.43451800000000002</v>
      </c>
      <c r="O114">
        <v>0.323376</v>
      </c>
      <c r="P114">
        <v>0.31720599999999999</v>
      </c>
    </row>
    <row r="115" spans="4:16" x14ac:dyDescent="0.25">
      <c r="D115">
        <v>-250.5574</v>
      </c>
      <c r="F115">
        <v>0.37634200000000001</v>
      </c>
      <c r="G115">
        <v>0.74556</v>
      </c>
      <c r="H115">
        <v>0.21929699999999999</v>
      </c>
      <c r="J115">
        <v>8.4931999999999994E-2</v>
      </c>
      <c r="K115">
        <v>0.70318700000000001</v>
      </c>
      <c r="L115">
        <v>0.32447399999999998</v>
      </c>
      <c r="N115">
        <v>0.803342</v>
      </c>
      <c r="O115">
        <v>0.31329800000000002</v>
      </c>
      <c r="P115">
        <v>9.3021000000000006E-2</v>
      </c>
    </row>
    <row r="116" spans="4:16" x14ac:dyDescent="0.25">
      <c r="D116">
        <v>-290.92590000000001</v>
      </c>
      <c r="F116">
        <v>0.268044</v>
      </c>
      <c r="G116">
        <v>0.76791600000000004</v>
      </c>
      <c r="H116">
        <v>0.33111200000000002</v>
      </c>
      <c r="J116">
        <v>6.2656000000000003E-2</v>
      </c>
      <c r="K116">
        <v>0.71060800000000002</v>
      </c>
      <c r="L116">
        <v>0.38353300000000001</v>
      </c>
      <c r="N116">
        <v>0.76065099999999997</v>
      </c>
      <c r="O116">
        <v>0.32624399999999998</v>
      </c>
      <c r="P116">
        <v>0.115785</v>
      </c>
    </row>
    <row r="117" spans="4:16" x14ac:dyDescent="0.25">
      <c r="D117">
        <v>-305.14069999999998</v>
      </c>
      <c r="F117">
        <v>0.15598300000000001</v>
      </c>
      <c r="G117">
        <v>0.69430999999999998</v>
      </c>
      <c r="H117">
        <v>0.44667800000000002</v>
      </c>
      <c r="J117">
        <v>5.9221000000000003E-2</v>
      </c>
      <c r="K117">
        <v>0.63629400000000003</v>
      </c>
      <c r="L117">
        <v>0.46522000000000002</v>
      </c>
      <c r="N117">
        <v>0.54832499999999995</v>
      </c>
      <c r="O117">
        <v>0.32713399999999998</v>
      </c>
      <c r="P117">
        <v>0.23740600000000001</v>
      </c>
    </row>
    <row r="118" spans="4:16" x14ac:dyDescent="0.25">
      <c r="D118">
        <v>-358.67259999999999</v>
      </c>
      <c r="F118">
        <v>0.125303</v>
      </c>
      <c r="G118">
        <v>0.64410999999999996</v>
      </c>
      <c r="H118">
        <v>0.48055599999999998</v>
      </c>
      <c r="J118">
        <v>6.0271999999999999E-2</v>
      </c>
      <c r="K118">
        <v>0.58339200000000002</v>
      </c>
      <c r="L118">
        <v>0.50644900000000004</v>
      </c>
      <c r="N118">
        <v>0.46950900000000001</v>
      </c>
      <c r="O118">
        <v>0.32924900000000001</v>
      </c>
      <c r="P118">
        <v>0.29388399999999998</v>
      </c>
    </row>
    <row r="119" spans="4:16" x14ac:dyDescent="0.25">
      <c r="D119">
        <v>-395.49810000000002</v>
      </c>
      <c r="F119">
        <v>8.2345000000000002E-2</v>
      </c>
      <c r="G119">
        <v>0.52616700000000005</v>
      </c>
      <c r="H119">
        <v>0.53363700000000003</v>
      </c>
      <c r="J119">
        <v>6.0316000000000002E-2</v>
      </c>
      <c r="K119">
        <v>0.48627599999999999</v>
      </c>
      <c r="L119">
        <v>0.59100600000000003</v>
      </c>
      <c r="N119">
        <v>0.30918099999999998</v>
      </c>
      <c r="O119">
        <v>0.33038200000000001</v>
      </c>
      <c r="P119">
        <v>0.43301200000000001</v>
      </c>
    </row>
    <row r="120" spans="4:16" x14ac:dyDescent="0.25">
      <c r="D120">
        <v>-395.83850000000001</v>
      </c>
      <c r="F120">
        <v>0.201513</v>
      </c>
      <c r="G120">
        <v>0.73958500000000005</v>
      </c>
      <c r="H120">
        <v>0.39904600000000001</v>
      </c>
      <c r="J120">
        <v>6.0352000000000003E-2</v>
      </c>
      <c r="K120">
        <v>0.66934700000000003</v>
      </c>
      <c r="L120">
        <v>0.42806</v>
      </c>
      <c r="N120">
        <v>0.70236299999999996</v>
      </c>
      <c r="O120">
        <v>0.33141300000000001</v>
      </c>
      <c r="P120">
        <v>0.14860599999999999</v>
      </c>
    </row>
    <row r="121" spans="4:16" x14ac:dyDescent="0.25">
      <c r="D121">
        <v>-303.63080000000002</v>
      </c>
      <c r="F121">
        <v>0.52101699999999995</v>
      </c>
      <c r="G121">
        <v>0.51663199999999998</v>
      </c>
      <c r="H121">
        <v>8.3553000000000002E-2</v>
      </c>
      <c r="J121">
        <v>0.21806400000000001</v>
      </c>
      <c r="K121">
        <v>0.50926400000000005</v>
      </c>
      <c r="L121">
        <v>0.26333299999999998</v>
      </c>
      <c r="N121">
        <v>0.84873799999999999</v>
      </c>
      <c r="O121">
        <v>0.31543700000000002</v>
      </c>
      <c r="P121">
        <v>7.7077999999999994E-2</v>
      </c>
    </row>
    <row r="122" spans="4:16" x14ac:dyDescent="0.25">
      <c r="D122">
        <v>-287.46460000000002</v>
      </c>
      <c r="F122">
        <v>0.55050299999999996</v>
      </c>
      <c r="G122">
        <v>0.42951499999999998</v>
      </c>
      <c r="H122">
        <v>6.3053999999999999E-2</v>
      </c>
      <c r="J122">
        <v>0.30258000000000002</v>
      </c>
      <c r="K122">
        <v>0.453546</v>
      </c>
      <c r="L122">
        <v>0.22812499999999999</v>
      </c>
      <c r="N122">
        <v>0.85363900000000004</v>
      </c>
      <c r="O122">
        <v>0.31814599999999998</v>
      </c>
      <c r="P122">
        <v>7.5303999999999996E-2</v>
      </c>
    </row>
    <row r="123" spans="4:16" x14ac:dyDescent="0.25">
      <c r="D123">
        <v>-289.17169999999999</v>
      </c>
      <c r="F123">
        <v>0.34605000000000002</v>
      </c>
      <c r="G123">
        <v>0.76062399999999997</v>
      </c>
      <c r="H123">
        <v>0.25071399999999999</v>
      </c>
      <c r="J123">
        <v>7.3256000000000002E-2</v>
      </c>
      <c r="K123">
        <v>0.70948699999999998</v>
      </c>
      <c r="L123">
        <v>0.34978100000000001</v>
      </c>
      <c r="N123">
        <v>0.80718900000000005</v>
      </c>
      <c r="O123">
        <v>0.32088299999999997</v>
      </c>
      <c r="P123">
        <v>9.2969999999999997E-2</v>
      </c>
    </row>
    <row r="124" spans="4:16" x14ac:dyDescent="0.25">
      <c r="D124">
        <v>-305.01740000000001</v>
      </c>
      <c r="F124">
        <v>0.25658199999999998</v>
      </c>
      <c r="G124">
        <v>0.76547799999999999</v>
      </c>
      <c r="H124">
        <v>0.34281400000000001</v>
      </c>
      <c r="J124">
        <v>6.1747999999999997E-2</v>
      </c>
      <c r="K124">
        <v>0.70599199999999995</v>
      </c>
      <c r="L124">
        <v>0.39085599999999998</v>
      </c>
      <c r="N124">
        <v>0.754081</v>
      </c>
      <c r="O124">
        <v>0.32759700000000003</v>
      </c>
      <c r="P124">
        <v>0.11966599999999999</v>
      </c>
    </row>
    <row r="125" spans="4:16" x14ac:dyDescent="0.25">
      <c r="D125">
        <v>-376.1739</v>
      </c>
      <c r="F125">
        <v>8.7891999999999998E-2</v>
      </c>
      <c r="G125">
        <v>0.54584299999999997</v>
      </c>
      <c r="H125">
        <v>0.52619300000000002</v>
      </c>
      <c r="J125">
        <v>6.0276999999999997E-2</v>
      </c>
      <c r="K125">
        <v>0.50111700000000003</v>
      </c>
      <c r="L125">
        <v>0.578592</v>
      </c>
      <c r="N125">
        <v>0.32439699999999999</v>
      </c>
      <c r="O125">
        <v>0.329656</v>
      </c>
      <c r="P125">
        <v>0.41754200000000002</v>
      </c>
    </row>
    <row r="126" spans="4:16" x14ac:dyDescent="0.25">
      <c r="D126">
        <v>-432.6191</v>
      </c>
      <c r="F126">
        <v>3.8698000000000003E-2</v>
      </c>
      <c r="G126">
        <v>0.29696099999999997</v>
      </c>
      <c r="H126">
        <v>0.60595200000000005</v>
      </c>
      <c r="J126">
        <v>5.1226000000000001E-2</v>
      </c>
      <c r="K126">
        <v>0.36658600000000002</v>
      </c>
      <c r="L126">
        <v>0.73725200000000002</v>
      </c>
      <c r="N126">
        <v>0.15709300000000001</v>
      </c>
      <c r="O126">
        <v>0.33451799999999998</v>
      </c>
      <c r="P126">
        <v>0.623143</v>
      </c>
    </row>
    <row r="127" spans="4:16" x14ac:dyDescent="0.25">
      <c r="D127">
        <v>-461.69529999999997</v>
      </c>
      <c r="F127">
        <v>9.0431999999999998E-2</v>
      </c>
      <c r="G127">
        <v>0.55432499999999996</v>
      </c>
      <c r="H127">
        <v>0.52285800000000004</v>
      </c>
      <c r="J127">
        <v>6.1723E-2</v>
      </c>
      <c r="K127">
        <v>0.50407400000000002</v>
      </c>
      <c r="L127">
        <v>0.56756399999999996</v>
      </c>
      <c r="N127">
        <v>0.36636800000000003</v>
      </c>
      <c r="O127">
        <v>0.33156799999999997</v>
      </c>
      <c r="P127">
        <v>0.37913799999999998</v>
      </c>
    </row>
    <row r="128" spans="4:16" x14ac:dyDescent="0.25">
      <c r="D128">
        <v>-441.51620000000003</v>
      </c>
      <c r="F128">
        <v>0.281221</v>
      </c>
      <c r="G128">
        <v>0.76959999999999995</v>
      </c>
      <c r="H128">
        <v>0.31762899999999999</v>
      </c>
      <c r="J128">
        <v>6.3906000000000004E-2</v>
      </c>
      <c r="K128">
        <v>0.69619200000000003</v>
      </c>
      <c r="L128">
        <v>0.38941799999999999</v>
      </c>
      <c r="N128">
        <v>0.79778400000000005</v>
      </c>
      <c r="O128">
        <v>0.32924500000000001</v>
      </c>
      <c r="P128">
        <v>9.9651000000000003E-2</v>
      </c>
    </row>
    <row r="129" spans="4:16" x14ac:dyDescent="0.25">
      <c r="D129">
        <v>-438.49299999999999</v>
      </c>
      <c r="F129">
        <v>0.369149</v>
      </c>
      <c r="G129">
        <v>0.74985599999999997</v>
      </c>
      <c r="H129">
        <v>0.226745</v>
      </c>
      <c r="J129">
        <v>7.6148999999999994E-2</v>
      </c>
      <c r="K129">
        <v>0.68515400000000004</v>
      </c>
      <c r="L129">
        <v>0.35983300000000001</v>
      </c>
      <c r="N129">
        <v>0.82983499999999999</v>
      </c>
      <c r="O129">
        <v>0.322826</v>
      </c>
      <c r="P129">
        <v>8.4168999999999994E-2</v>
      </c>
    </row>
    <row r="130" spans="4:16" x14ac:dyDescent="0.25">
      <c r="D130">
        <v>-344.7944</v>
      </c>
      <c r="F130">
        <v>0.52992399999999995</v>
      </c>
      <c r="G130">
        <v>0.49151499999999998</v>
      </c>
      <c r="H130">
        <v>7.6995999999999995E-2</v>
      </c>
      <c r="J130">
        <v>0.224</v>
      </c>
      <c r="K130">
        <v>0.49010999999999999</v>
      </c>
      <c r="L130">
        <v>0.269036</v>
      </c>
      <c r="N130">
        <v>0.85416199999999998</v>
      </c>
      <c r="O130">
        <v>0.32025300000000001</v>
      </c>
      <c r="P130">
        <v>7.4953000000000006E-2</v>
      </c>
    </row>
    <row r="131" spans="4:16" x14ac:dyDescent="0.25">
      <c r="D131">
        <v>-263.1155</v>
      </c>
      <c r="F131">
        <v>0.65110299999999999</v>
      </c>
      <c r="G131">
        <v>0.140514</v>
      </c>
      <c r="H131">
        <v>1.9511000000000001E-2</v>
      </c>
      <c r="J131">
        <v>0.63456199999999996</v>
      </c>
      <c r="K131">
        <v>0.334283</v>
      </c>
      <c r="L131">
        <v>0.127752</v>
      </c>
      <c r="N131">
        <v>0.87050799999999995</v>
      </c>
      <c r="O131">
        <v>0.33768199999999998</v>
      </c>
      <c r="P131">
        <v>6.8314E-2</v>
      </c>
    </row>
    <row r="132" spans="4:16" x14ac:dyDescent="0.25">
      <c r="D132">
        <v>-211.13239999999999</v>
      </c>
      <c r="F132">
        <v>0.59169499999999997</v>
      </c>
      <c r="G132">
        <v>0.29852400000000001</v>
      </c>
      <c r="H132">
        <v>4.0436E-2</v>
      </c>
      <c r="J132">
        <v>0.55442499999999995</v>
      </c>
      <c r="K132">
        <v>0.38507599999999997</v>
      </c>
      <c r="L132">
        <v>0.13428300000000001</v>
      </c>
      <c r="N132">
        <v>0.84472800000000003</v>
      </c>
      <c r="O132">
        <v>0.30338500000000002</v>
      </c>
      <c r="P132">
        <v>7.9369999999999996E-2</v>
      </c>
    </row>
    <row r="133" spans="4:16" x14ac:dyDescent="0.25">
      <c r="D133">
        <v>-140.5059</v>
      </c>
      <c r="F133">
        <v>0.57423500000000005</v>
      </c>
      <c r="G133">
        <v>0.35396899999999998</v>
      </c>
      <c r="H133">
        <v>4.9155999999999998E-2</v>
      </c>
      <c r="J133">
        <v>0.67780399999999996</v>
      </c>
      <c r="K133">
        <v>0.40228799999999998</v>
      </c>
      <c r="L133">
        <v>8.5134000000000001E-2</v>
      </c>
      <c r="N133">
        <v>0.79342500000000005</v>
      </c>
      <c r="O133">
        <v>0.26014199999999998</v>
      </c>
      <c r="P133">
        <v>9.9201999999999999E-2</v>
      </c>
    </row>
    <row r="134" spans="4:16" x14ac:dyDescent="0.25">
      <c r="D134">
        <v>-66.804699999999997</v>
      </c>
      <c r="F134">
        <v>0.60781399999999997</v>
      </c>
      <c r="G134">
        <v>0.24965000000000001</v>
      </c>
      <c r="H134">
        <v>3.3484E-2</v>
      </c>
      <c r="J134">
        <v>0.834175</v>
      </c>
      <c r="K134">
        <v>0.33587699999999998</v>
      </c>
      <c r="L134">
        <v>5.8555999999999997E-2</v>
      </c>
      <c r="N134">
        <v>0.79734300000000002</v>
      </c>
      <c r="O134">
        <v>0.26591999999999999</v>
      </c>
      <c r="P134">
        <v>9.7847000000000003E-2</v>
      </c>
    </row>
    <row r="135" spans="4:16" x14ac:dyDescent="0.25">
      <c r="D135">
        <v>42.3962</v>
      </c>
      <c r="F135">
        <v>0.66085000000000005</v>
      </c>
      <c r="G135">
        <v>0.121473</v>
      </c>
      <c r="H135">
        <v>1.7183E-2</v>
      </c>
      <c r="J135">
        <v>0.82037099999999996</v>
      </c>
      <c r="K135">
        <v>0.233097</v>
      </c>
      <c r="L135">
        <v>0.12793499999999999</v>
      </c>
      <c r="N135">
        <v>0.84831199999999995</v>
      </c>
      <c r="O135">
        <v>0.33458199999999999</v>
      </c>
      <c r="P135">
        <v>7.8196000000000002E-2</v>
      </c>
    </row>
    <row r="136" spans="4:16" x14ac:dyDescent="0.25">
      <c r="D136">
        <v>78.156999999999996</v>
      </c>
      <c r="F136">
        <v>0.60875100000000004</v>
      </c>
      <c r="G136">
        <v>0.246915</v>
      </c>
      <c r="H136">
        <v>3.3112000000000003E-2</v>
      </c>
      <c r="J136">
        <v>0.78928799999999999</v>
      </c>
      <c r="K136">
        <v>0.28248800000000002</v>
      </c>
      <c r="L136">
        <v>0.127197</v>
      </c>
      <c r="N136">
        <v>0.83316299999999999</v>
      </c>
      <c r="O136">
        <v>0.34568300000000002</v>
      </c>
      <c r="P136">
        <v>8.5175000000000001E-2</v>
      </c>
    </row>
    <row r="137" spans="4:16" x14ac:dyDescent="0.25">
      <c r="D137">
        <v>123.0856</v>
      </c>
      <c r="F137">
        <v>0.49969999999999998</v>
      </c>
      <c r="G137">
        <v>0.57151700000000005</v>
      </c>
      <c r="H137">
        <v>0.10043100000000001</v>
      </c>
      <c r="J137">
        <v>0.63527199999999995</v>
      </c>
      <c r="K137">
        <v>0.60142600000000002</v>
      </c>
      <c r="L137">
        <v>8.7336999999999998E-2</v>
      </c>
      <c r="N137">
        <v>0.72650400000000004</v>
      </c>
      <c r="O137">
        <v>0.36416500000000002</v>
      </c>
      <c r="P137">
        <v>0.134017</v>
      </c>
    </row>
    <row r="138" spans="4:16" x14ac:dyDescent="0.25">
      <c r="D138">
        <v>157.02850000000001</v>
      </c>
      <c r="F138">
        <v>0.49612099999999998</v>
      </c>
      <c r="G138">
        <v>0.57995600000000003</v>
      </c>
      <c r="H138">
        <v>0.103417</v>
      </c>
      <c r="J138">
        <v>0.59406999999999999</v>
      </c>
      <c r="K138">
        <v>0.61451199999999995</v>
      </c>
      <c r="L138">
        <v>0.10309</v>
      </c>
      <c r="N138">
        <v>0.67364800000000002</v>
      </c>
      <c r="O138">
        <v>0.368587</v>
      </c>
      <c r="P138">
        <v>0.165489</v>
      </c>
    </row>
    <row r="139" spans="4:16" x14ac:dyDescent="0.25">
      <c r="D139">
        <v>124.50279999999999</v>
      </c>
      <c r="F139">
        <v>0.31029099999999998</v>
      </c>
      <c r="G139">
        <v>0.76918200000000003</v>
      </c>
      <c r="H139">
        <v>0.28773799999999999</v>
      </c>
      <c r="J139">
        <v>0.18493599999999999</v>
      </c>
      <c r="K139">
        <v>0.75608399999999998</v>
      </c>
      <c r="L139">
        <v>0.231659</v>
      </c>
      <c r="N139">
        <v>0.205568</v>
      </c>
      <c r="O139">
        <v>0.37225599999999998</v>
      </c>
      <c r="P139">
        <v>0.52165899999999998</v>
      </c>
    </row>
    <row r="140" spans="4:16" x14ac:dyDescent="0.25">
      <c r="D140">
        <v>147.5222</v>
      </c>
      <c r="F140">
        <v>0.27949000000000002</v>
      </c>
      <c r="G140">
        <v>0.76944599999999996</v>
      </c>
      <c r="H140">
        <v>0.31940200000000002</v>
      </c>
      <c r="J140">
        <v>0.12754599999999999</v>
      </c>
      <c r="K140">
        <v>0.75129599999999996</v>
      </c>
      <c r="L140">
        <v>0.32549</v>
      </c>
      <c r="N140">
        <v>0.12643699999999999</v>
      </c>
      <c r="O140">
        <v>0.361794</v>
      </c>
      <c r="P140">
        <v>0.65369699999999997</v>
      </c>
    </row>
    <row r="141" spans="4:16" x14ac:dyDescent="0.25">
      <c r="D141">
        <v>158.01779999999999</v>
      </c>
      <c r="F141">
        <v>0.39533800000000002</v>
      </c>
      <c r="G141">
        <v>0.73181300000000005</v>
      </c>
      <c r="H141">
        <v>0.199715</v>
      </c>
      <c r="J141">
        <v>0.35539199999999999</v>
      </c>
      <c r="K141">
        <v>0.728186</v>
      </c>
      <c r="L141">
        <v>0.14538999999999999</v>
      </c>
      <c r="N141">
        <v>0.37886999999999998</v>
      </c>
      <c r="O141">
        <v>0.36891299999999999</v>
      </c>
      <c r="P141">
        <v>0.35570499999999999</v>
      </c>
    </row>
    <row r="142" spans="4:16" x14ac:dyDescent="0.25">
      <c r="D142">
        <v>138.2542</v>
      </c>
      <c r="F142">
        <v>0.280167</v>
      </c>
      <c r="G142">
        <v>0.769509</v>
      </c>
      <c r="H142">
        <v>0.31870799999999999</v>
      </c>
      <c r="J142">
        <v>0.13206100000000001</v>
      </c>
      <c r="K142">
        <v>0.75305999999999995</v>
      </c>
      <c r="L142">
        <v>0.31138199999999999</v>
      </c>
      <c r="N142">
        <v>0.13537299999999999</v>
      </c>
      <c r="O142">
        <v>0.364373</v>
      </c>
      <c r="P142">
        <v>0.63461000000000001</v>
      </c>
    </row>
    <row r="143" spans="4:16" x14ac:dyDescent="0.25">
      <c r="D143">
        <v>63.243400000000001</v>
      </c>
      <c r="F143">
        <v>7.5481999999999994E-2</v>
      </c>
      <c r="G143">
        <v>0.49942799999999998</v>
      </c>
      <c r="H143">
        <v>0.54320299999999999</v>
      </c>
      <c r="J143">
        <v>3.7719999999999997E-2</v>
      </c>
      <c r="K143">
        <v>0.48324099999999998</v>
      </c>
      <c r="L143">
        <v>0.78983999999999999</v>
      </c>
      <c r="N143">
        <v>4.8724999999999997E-2</v>
      </c>
      <c r="O143">
        <v>0.32721299999999998</v>
      </c>
      <c r="P143">
        <v>0.826241</v>
      </c>
    </row>
    <row r="144" spans="4:16" x14ac:dyDescent="0.25">
      <c r="D144">
        <v>89.634699999999995</v>
      </c>
      <c r="F144">
        <v>0.17103599999999999</v>
      </c>
      <c r="G144">
        <v>0.71241299999999996</v>
      </c>
      <c r="H144">
        <v>0.43069299999999999</v>
      </c>
      <c r="J144">
        <v>5.7578999999999998E-2</v>
      </c>
      <c r="K144">
        <v>0.71858200000000005</v>
      </c>
      <c r="L144">
        <v>0.51833300000000004</v>
      </c>
      <c r="N144">
        <v>7.0414000000000004E-2</v>
      </c>
      <c r="O144">
        <v>0.35776400000000003</v>
      </c>
      <c r="P144">
        <v>0.75737600000000005</v>
      </c>
    </row>
    <row r="145" spans="4:16" x14ac:dyDescent="0.25">
      <c r="D145">
        <v>154.26779999999999</v>
      </c>
      <c r="F145">
        <v>0.51944900000000005</v>
      </c>
      <c r="G145">
        <v>0.52092700000000003</v>
      </c>
      <c r="H145">
        <v>8.4737999999999994E-2</v>
      </c>
      <c r="J145">
        <v>0.63856800000000002</v>
      </c>
      <c r="K145">
        <v>0.55556399999999995</v>
      </c>
      <c r="L145">
        <v>0.106976</v>
      </c>
      <c r="N145">
        <v>0.71842099999999998</v>
      </c>
      <c r="O145">
        <v>0.36796400000000001</v>
      </c>
      <c r="P145">
        <v>0.14263500000000001</v>
      </c>
    </row>
    <row r="146" spans="4:16" x14ac:dyDescent="0.25">
      <c r="D146">
        <v>183.33420000000001</v>
      </c>
      <c r="F146">
        <v>0.52440299999999995</v>
      </c>
      <c r="G146">
        <v>0.50722500000000004</v>
      </c>
      <c r="H146">
        <v>8.1023999999999999E-2</v>
      </c>
      <c r="J146">
        <v>0.62349299999999996</v>
      </c>
      <c r="K146">
        <v>0.55187600000000003</v>
      </c>
      <c r="L146">
        <v>0.118715</v>
      </c>
      <c r="N146">
        <v>0.68087399999999998</v>
      </c>
      <c r="O146">
        <v>0.37156800000000001</v>
      </c>
      <c r="P146">
        <v>0.164772</v>
      </c>
    </row>
    <row r="147" spans="4:16" x14ac:dyDescent="0.25">
      <c r="D147">
        <v>129.78739999999999</v>
      </c>
      <c r="F147">
        <v>0.236899</v>
      </c>
      <c r="G147">
        <v>0.75907599999999997</v>
      </c>
      <c r="H147">
        <v>0.36287799999999998</v>
      </c>
      <c r="J147">
        <v>8.9115E-2</v>
      </c>
      <c r="K147">
        <v>0.74831700000000001</v>
      </c>
      <c r="L147">
        <v>0.40279999999999999</v>
      </c>
      <c r="N147">
        <v>9.6147999999999997E-2</v>
      </c>
      <c r="O147">
        <v>0.36116900000000002</v>
      </c>
      <c r="P147">
        <v>0.70730499999999996</v>
      </c>
    </row>
    <row r="148" spans="4:16" x14ac:dyDescent="0.25">
      <c r="D148">
        <v>30.069900000000001</v>
      </c>
      <c r="F148">
        <v>2.3316E-2</v>
      </c>
      <c r="G148">
        <v>0.17693200000000001</v>
      </c>
      <c r="H148">
        <v>0.64527100000000004</v>
      </c>
      <c r="J148">
        <v>3.4187000000000002E-2</v>
      </c>
      <c r="K148">
        <v>0.25642100000000001</v>
      </c>
      <c r="L148">
        <v>0.906254</v>
      </c>
      <c r="N148">
        <v>4.5770999999999999E-2</v>
      </c>
      <c r="O148">
        <v>0.31930599999999998</v>
      </c>
      <c r="P148">
        <v>0.84122600000000003</v>
      </c>
    </row>
    <row r="149" spans="4:16" x14ac:dyDescent="0.25">
      <c r="D149">
        <v>-6.5041000000000002</v>
      </c>
      <c r="F149">
        <v>3.2462999999999999E-2</v>
      </c>
      <c r="G149">
        <v>0.25071100000000002</v>
      </c>
      <c r="H149">
        <v>0.620174</v>
      </c>
      <c r="J149">
        <v>3.6165000000000003E-2</v>
      </c>
      <c r="K149">
        <v>0.28920699999999999</v>
      </c>
      <c r="L149">
        <v>0.88029599999999997</v>
      </c>
      <c r="N149">
        <v>4.7615999999999999E-2</v>
      </c>
      <c r="O149">
        <v>0.30687399999999998</v>
      </c>
      <c r="P149">
        <v>0.83390500000000001</v>
      </c>
    </row>
    <row r="150" spans="4:16" x14ac:dyDescent="0.25">
      <c r="D150">
        <v>36.796700000000001</v>
      </c>
      <c r="F150">
        <v>0.32501400000000003</v>
      </c>
      <c r="G150">
        <v>0.76677399999999996</v>
      </c>
      <c r="H150">
        <v>0.27252199999999999</v>
      </c>
      <c r="J150">
        <v>0.22634499999999999</v>
      </c>
      <c r="K150">
        <v>0.77247200000000005</v>
      </c>
      <c r="L150">
        <v>0.14677100000000001</v>
      </c>
      <c r="N150">
        <v>0.42816900000000002</v>
      </c>
      <c r="O150">
        <v>0.40955399999999997</v>
      </c>
      <c r="P150">
        <v>0.25589899999999999</v>
      </c>
    </row>
    <row r="151" spans="4:16" x14ac:dyDescent="0.25">
      <c r="D151">
        <v>48.797400000000003</v>
      </c>
      <c r="F151">
        <v>0.446629</v>
      </c>
      <c r="G151">
        <v>0.67370600000000003</v>
      </c>
      <c r="H151">
        <v>0.14838000000000001</v>
      </c>
      <c r="J151">
        <v>0.57038100000000003</v>
      </c>
      <c r="K151">
        <v>0.70101999999999998</v>
      </c>
      <c r="L151">
        <v>6.1302000000000002E-2</v>
      </c>
      <c r="N151">
        <v>0.69647599999999998</v>
      </c>
      <c r="O151">
        <v>0.37477700000000003</v>
      </c>
      <c r="P151">
        <v>0.126859</v>
      </c>
    </row>
    <row r="152" spans="4:16" x14ac:dyDescent="0.25">
      <c r="D152">
        <v>37.917900000000003</v>
      </c>
      <c r="F152">
        <v>0.30946499999999999</v>
      </c>
      <c r="G152">
        <v>0.76927299999999998</v>
      </c>
      <c r="H152">
        <v>0.28859099999999999</v>
      </c>
      <c r="J152">
        <v>0.196655</v>
      </c>
      <c r="K152">
        <v>0.77378899999999995</v>
      </c>
      <c r="L152">
        <v>0.167269</v>
      </c>
      <c r="N152">
        <v>0.37746400000000002</v>
      </c>
      <c r="O152">
        <v>0.40863300000000002</v>
      </c>
      <c r="P152">
        <v>0.29331699999999999</v>
      </c>
    </row>
    <row r="153" spans="4:16" x14ac:dyDescent="0.25">
      <c r="D153">
        <v>-9.5056999999999992</v>
      </c>
      <c r="F153">
        <v>0.14693700000000001</v>
      </c>
      <c r="G153">
        <v>0.68157199999999996</v>
      </c>
      <c r="H153">
        <v>0.456455</v>
      </c>
      <c r="J153">
        <v>6.1575999999999999E-2</v>
      </c>
      <c r="K153">
        <v>0.68796800000000002</v>
      </c>
      <c r="L153">
        <v>0.46304099999999998</v>
      </c>
      <c r="N153">
        <v>0.10127800000000001</v>
      </c>
      <c r="O153">
        <v>0.35532000000000002</v>
      </c>
      <c r="P153">
        <v>0.65652600000000005</v>
      </c>
    </row>
    <row r="154" spans="4:16" x14ac:dyDescent="0.25">
      <c r="D154">
        <v>-74.164599999999993</v>
      </c>
      <c r="F154">
        <v>5.3182E-2</v>
      </c>
      <c r="G154">
        <v>0.39027800000000001</v>
      </c>
      <c r="H154">
        <v>0.57810399999999995</v>
      </c>
      <c r="J154">
        <v>4.9287999999999998E-2</v>
      </c>
      <c r="K154">
        <v>0.39347900000000002</v>
      </c>
      <c r="L154">
        <v>0.74558500000000005</v>
      </c>
      <c r="N154">
        <v>6.6730999999999999E-2</v>
      </c>
      <c r="O154">
        <v>0.28741800000000001</v>
      </c>
      <c r="P154">
        <v>0.77785000000000004</v>
      </c>
    </row>
    <row r="155" spans="4:16" x14ac:dyDescent="0.25">
      <c r="D155">
        <v>-137.17169999999999</v>
      </c>
      <c r="F155">
        <v>3.8648000000000002E-2</v>
      </c>
      <c r="G155">
        <v>0.29659999999999997</v>
      </c>
      <c r="H155">
        <v>0.60606099999999996</v>
      </c>
      <c r="J155">
        <v>4.8119000000000002E-2</v>
      </c>
      <c r="K155">
        <v>0.35566500000000001</v>
      </c>
      <c r="L155">
        <v>0.768764</v>
      </c>
      <c r="N155">
        <v>8.2373000000000002E-2</v>
      </c>
      <c r="O155">
        <v>0.29220200000000002</v>
      </c>
      <c r="P155">
        <v>0.75073900000000005</v>
      </c>
    </row>
    <row r="156" spans="4:16" x14ac:dyDescent="0.25">
      <c r="D156">
        <v>-132.2174</v>
      </c>
      <c r="F156">
        <v>0.147537</v>
      </c>
      <c r="G156">
        <v>0.68246499999999999</v>
      </c>
      <c r="H156">
        <v>0.45580199999999998</v>
      </c>
      <c r="J156">
        <v>6.3103999999999993E-2</v>
      </c>
      <c r="K156">
        <v>0.65136499999999997</v>
      </c>
      <c r="L156">
        <v>0.444102</v>
      </c>
      <c r="N156">
        <v>0.29404400000000003</v>
      </c>
      <c r="O156">
        <v>0.31262400000000001</v>
      </c>
      <c r="P156">
        <v>0.39253100000000002</v>
      </c>
    </row>
    <row r="157" spans="4:16" x14ac:dyDescent="0.25">
      <c r="D157">
        <v>-90.573899999999995</v>
      </c>
      <c r="F157">
        <v>0.42680000000000001</v>
      </c>
      <c r="G157">
        <v>0.70025400000000004</v>
      </c>
      <c r="H157">
        <v>0.16784399999999999</v>
      </c>
      <c r="J157">
        <v>0.29119099999999998</v>
      </c>
      <c r="K157">
        <v>0.689662</v>
      </c>
      <c r="L157">
        <v>0.12653400000000001</v>
      </c>
      <c r="N157">
        <v>0.66968499999999997</v>
      </c>
      <c r="O157">
        <v>0.336316</v>
      </c>
      <c r="P157">
        <v>0.11769</v>
      </c>
    </row>
    <row r="158" spans="4:16" x14ac:dyDescent="0.25">
      <c r="D158">
        <v>-46.219099999999997</v>
      </c>
      <c r="F158">
        <v>0.50996900000000001</v>
      </c>
      <c r="G158">
        <v>0.54604399999999997</v>
      </c>
      <c r="H158">
        <v>9.2099E-2</v>
      </c>
      <c r="J158">
        <v>0.67972500000000002</v>
      </c>
      <c r="K158">
        <v>0.55210499999999996</v>
      </c>
      <c r="L158">
        <v>5.6639000000000002E-2</v>
      </c>
      <c r="N158">
        <v>0.73312600000000006</v>
      </c>
      <c r="O158">
        <v>0.29808800000000002</v>
      </c>
      <c r="P158">
        <v>0.109389</v>
      </c>
    </row>
    <row r="159" spans="4:16" x14ac:dyDescent="0.25">
      <c r="D159">
        <v>-15.6153</v>
      </c>
      <c r="F159">
        <v>0.48830800000000002</v>
      </c>
      <c r="G159">
        <v>0.59758900000000004</v>
      </c>
      <c r="H159">
        <v>0.110078</v>
      </c>
      <c r="J159">
        <v>0.65537699999999999</v>
      </c>
      <c r="K159">
        <v>0.61482000000000003</v>
      </c>
      <c r="L159">
        <v>5.3248999999999998E-2</v>
      </c>
      <c r="N159">
        <v>0.729993</v>
      </c>
      <c r="O159">
        <v>0.33015600000000001</v>
      </c>
      <c r="P159">
        <v>0.107973</v>
      </c>
    </row>
    <row r="160" spans="4:16" x14ac:dyDescent="0.25">
      <c r="D160">
        <v>34.387799999999999</v>
      </c>
      <c r="F160">
        <v>0.49953799999999998</v>
      </c>
      <c r="G160">
        <v>0.57190300000000005</v>
      </c>
      <c r="H160">
        <v>0.100565</v>
      </c>
      <c r="J160">
        <v>0.70200899999999999</v>
      </c>
      <c r="K160">
        <v>0.59649099999999999</v>
      </c>
      <c r="L160">
        <v>5.4066999999999997E-2</v>
      </c>
      <c r="N160">
        <v>0.75776600000000005</v>
      </c>
      <c r="O160">
        <v>0.34268199999999999</v>
      </c>
      <c r="P160">
        <v>0.105522</v>
      </c>
    </row>
    <row r="161" spans="4:16" x14ac:dyDescent="0.25">
      <c r="D161">
        <v>104.5502</v>
      </c>
      <c r="F161">
        <v>0.57026399999999999</v>
      </c>
      <c r="G161">
        <v>0.36671599999999999</v>
      </c>
      <c r="H161">
        <v>5.1316000000000001E-2</v>
      </c>
      <c r="J161">
        <v>0.74729500000000004</v>
      </c>
      <c r="K161">
        <v>0.37673000000000001</v>
      </c>
      <c r="L161">
        <v>0.11429300000000001</v>
      </c>
      <c r="N161">
        <v>0.80851200000000001</v>
      </c>
      <c r="O161">
        <v>0.354514</v>
      </c>
      <c r="P161">
        <v>9.6671999999999994E-2</v>
      </c>
    </row>
    <row r="162" spans="4:16" x14ac:dyDescent="0.25">
      <c r="D162">
        <v>160.0402</v>
      </c>
      <c r="F162">
        <v>0.57912200000000003</v>
      </c>
      <c r="G162">
        <v>0.338312</v>
      </c>
      <c r="H162">
        <v>4.6587999999999997E-2</v>
      </c>
      <c r="J162">
        <v>0.71800299999999995</v>
      </c>
      <c r="K162">
        <v>0.368919</v>
      </c>
      <c r="L162">
        <v>0.14322799999999999</v>
      </c>
      <c r="N162">
        <v>0.778999</v>
      </c>
      <c r="O162">
        <v>0.37160900000000002</v>
      </c>
      <c r="P162">
        <v>0.11380999999999999</v>
      </c>
    </row>
    <row r="163" spans="4:16" x14ac:dyDescent="0.25">
      <c r="D163">
        <v>153.31219999999999</v>
      </c>
      <c r="F163">
        <v>0.43181199999999997</v>
      </c>
      <c r="G163">
        <v>0.69407099999999999</v>
      </c>
      <c r="H163">
        <v>0.16286800000000001</v>
      </c>
      <c r="J163">
        <v>0.45401999999999998</v>
      </c>
      <c r="K163">
        <v>0.70533699999999999</v>
      </c>
      <c r="L163">
        <v>0.115093</v>
      </c>
      <c r="N163">
        <v>0.51290800000000003</v>
      </c>
      <c r="O163">
        <v>0.370143</v>
      </c>
      <c r="P163">
        <v>0.25659199999999999</v>
      </c>
    </row>
    <row r="164" spans="4:16" x14ac:dyDescent="0.25">
      <c r="D164">
        <v>115.60980000000001</v>
      </c>
      <c r="F164">
        <v>0.18196799999999999</v>
      </c>
      <c r="G164">
        <v>0.72347600000000001</v>
      </c>
      <c r="H164">
        <v>0.41925200000000001</v>
      </c>
      <c r="J164">
        <v>5.8042999999999997E-2</v>
      </c>
      <c r="K164">
        <v>0.72553699999999999</v>
      </c>
      <c r="L164">
        <v>0.524868</v>
      </c>
      <c r="N164">
        <v>6.9138000000000005E-2</v>
      </c>
      <c r="O164">
        <v>0.35519699999999998</v>
      </c>
      <c r="P164">
        <v>0.76738200000000001</v>
      </c>
    </row>
    <row r="165" spans="4:16" x14ac:dyDescent="0.25">
      <c r="D165">
        <v>154.3278</v>
      </c>
      <c r="F165">
        <v>0.30917</v>
      </c>
      <c r="G165">
        <v>0.76930399999999999</v>
      </c>
      <c r="H165">
        <v>0.28889500000000001</v>
      </c>
      <c r="J165">
        <v>0.167823</v>
      </c>
      <c r="K165">
        <v>0.74982400000000005</v>
      </c>
      <c r="L165">
        <v>0.27026299999999998</v>
      </c>
      <c r="N165">
        <v>0.161966</v>
      </c>
      <c r="O165">
        <v>0.36320599999999997</v>
      </c>
      <c r="P165">
        <v>0.59674199999999999</v>
      </c>
    </row>
    <row r="166" spans="4:16" x14ac:dyDescent="0.25">
      <c r="D166">
        <v>217.38220000000001</v>
      </c>
      <c r="F166">
        <v>0.53897899999999999</v>
      </c>
      <c r="G166">
        <v>0.464839</v>
      </c>
      <c r="H166">
        <v>7.0650000000000004E-2</v>
      </c>
      <c r="J166">
        <v>0.62939100000000003</v>
      </c>
      <c r="K166">
        <v>0.52426200000000001</v>
      </c>
      <c r="L166">
        <v>0.13033900000000001</v>
      </c>
      <c r="N166">
        <v>0.64546700000000001</v>
      </c>
      <c r="O166">
        <v>0.37457600000000002</v>
      </c>
      <c r="P166">
        <v>0.186251</v>
      </c>
    </row>
    <row r="167" spans="4:16" x14ac:dyDescent="0.25">
      <c r="D167">
        <v>227.9058</v>
      </c>
      <c r="F167">
        <v>0.485514</v>
      </c>
      <c r="G167">
        <v>0.60362800000000005</v>
      </c>
      <c r="H167">
        <v>0.11250499999999999</v>
      </c>
      <c r="J167">
        <v>0.52146899999999996</v>
      </c>
      <c r="K167">
        <v>0.64757299999999995</v>
      </c>
      <c r="L167">
        <v>0.127085</v>
      </c>
      <c r="N167">
        <v>0.496338</v>
      </c>
      <c r="O167">
        <v>0.37019600000000003</v>
      </c>
      <c r="P167">
        <v>0.27925299999999997</v>
      </c>
    </row>
    <row r="168" spans="4:16" x14ac:dyDescent="0.25">
      <c r="D168">
        <v>191.28460000000001</v>
      </c>
      <c r="F168">
        <v>0.23232700000000001</v>
      </c>
      <c r="G168">
        <v>0.75716499999999998</v>
      </c>
      <c r="H168">
        <v>0.367537</v>
      </c>
      <c r="J168">
        <v>7.1617E-2</v>
      </c>
      <c r="K168">
        <v>0.74189300000000002</v>
      </c>
      <c r="L168">
        <v>0.49009999999999998</v>
      </c>
      <c r="N168">
        <v>7.2660000000000002E-2</v>
      </c>
      <c r="O168">
        <v>0.35084100000000001</v>
      </c>
      <c r="P168">
        <v>0.77217000000000002</v>
      </c>
    </row>
    <row r="169" spans="4:16" x14ac:dyDescent="0.25">
      <c r="D169">
        <v>172.54769999999999</v>
      </c>
      <c r="F169">
        <v>0.15407599999999999</v>
      </c>
      <c r="G169">
        <v>0.69174999999999998</v>
      </c>
      <c r="H169">
        <v>0.44872699999999999</v>
      </c>
      <c r="J169">
        <v>4.0606999999999997E-2</v>
      </c>
      <c r="K169">
        <v>0.70647800000000005</v>
      </c>
      <c r="L169">
        <v>0.65173800000000004</v>
      </c>
      <c r="N169">
        <v>5.5253999999999998E-2</v>
      </c>
      <c r="O169">
        <v>0.34592000000000001</v>
      </c>
      <c r="P169">
        <v>0.81409399999999998</v>
      </c>
    </row>
    <row r="170" spans="4:16" x14ac:dyDescent="0.25">
      <c r="D170">
        <v>141.79820000000001</v>
      </c>
      <c r="F170">
        <v>0.16880800000000001</v>
      </c>
      <c r="G170">
        <v>0.70995600000000003</v>
      </c>
      <c r="H170">
        <v>0.43303900000000001</v>
      </c>
      <c r="J170">
        <v>4.8690999999999998E-2</v>
      </c>
      <c r="K170">
        <v>0.71538900000000005</v>
      </c>
      <c r="L170">
        <v>0.59127099999999999</v>
      </c>
      <c r="N170">
        <v>6.0704000000000001E-2</v>
      </c>
      <c r="O170">
        <v>0.34919299999999998</v>
      </c>
      <c r="P170">
        <v>0.79536799999999996</v>
      </c>
    </row>
    <row r="171" spans="4:16" x14ac:dyDescent="0.25">
      <c r="D171">
        <v>80.398600000000002</v>
      </c>
      <c r="F171">
        <v>7.9501000000000002E-2</v>
      </c>
      <c r="G171">
        <v>0.51542500000000002</v>
      </c>
      <c r="H171">
        <v>0.53754999999999997</v>
      </c>
      <c r="J171">
        <v>3.6733000000000002E-2</v>
      </c>
      <c r="K171">
        <v>0.50741400000000003</v>
      </c>
      <c r="L171">
        <v>0.78601399999999999</v>
      </c>
      <c r="N171">
        <v>4.8668000000000003E-2</v>
      </c>
      <c r="O171">
        <v>0.33089600000000002</v>
      </c>
      <c r="P171">
        <v>0.82750100000000004</v>
      </c>
    </row>
    <row r="172" spans="4:16" x14ac:dyDescent="0.25">
      <c r="D172">
        <v>45.198900000000002</v>
      </c>
      <c r="F172">
        <v>7.2790999999999995E-2</v>
      </c>
      <c r="G172">
        <v>0.48815399999999998</v>
      </c>
      <c r="H172">
        <v>0.54707700000000004</v>
      </c>
      <c r="J172">
        <v>3.8983999999999998E-2</v>
      </c>
      <c r="K172">
        <v>0.46615299999999998</v>
      </c>
      <c r="L172">
        <v>0.78767500000000001</v>
      </c>
      <c r="N172">
        <v>4.9227E-2</v>
      </c>
      <c r="O172">
        <v>0.32304500000000003</v>
      </c>
      <c r="P172">
        <v>0.82354099999999997</v>
      </c>
    </row>
    <row r="173" spans="4:16" x14ac:dyDescent="0.25">
      <c r="D173">
        <v>-6.1608999999999998</v>
      </c>
      <c r="F173">
        <v>8.8645000000000002E-2</v>
      </c>
      <c r="G173">
        <v>0.54839300000000002</v>
      </c>
      <c r="H173">
        <v>0.52519899999999997</v>
      </c>
      <c r="J173">
        <v>4.8232999999999998E-2</v>
      </c>
      <c r="K173">
        <v>0.53249199999999997</v>
      </c>
      <c r="L173">
        <v>0.67110800000000004</v>
      </c>
      <c r="N173">
        <v>6.0491000000000003E-2</v>
      </c>
      <c r="O173">
        <v>0.31802599999999998</v>
      </c>
      <c r="P173">
        <v>0.78174699999999997</v>
      </c>
    </row>
    <row r="174" spans="4:16" x14ac:dyDescent="0.25">
      <c r="D174">
        <v>-60.288699999999999</v>
      </c>
      <c r="F174">
        <v>6.0850000000000001E-2</v>
      </c>
      <c r="G174">
        <v>0.43209799999999998</v>
      </c>
      <c r="H174">
        <v>0.56528999999999996</v>
      </c>
      <c r="J174">
        <v>4.9887000000000001E-2</v>
      </c>
      <c r="K174">
        <v>0.42122500000000002</v>
      </c>
      <c r="L174">
        <v>0.72577100000000005</v>
      </c>
      <c r="N174">
        <v>6.5657999999999994E-2</v>
      </c>
      <c r="O174">
        <v>0.29139100000000001</v>
      </c>
      <c r="P174">
        <v>0.77715299999999998</v>
      </c>
    </row>
    <row r="175" spans="4:16" x14ac:dyDescent="0.25">
      <c r="D175">
        <v>-49.030999999999999</v>
      </c>
      <c r="F175">
        <v>0.186108</v>
      </c>
      <c r="G175">
        <v>0.72725799999999996</v>
      </c>
      <c r="H175">
        <v>0.41494999999999999</v>
      </c>
      <c r="J175">
        <v>7.2652999999999995E-2</v>
      </c>
      <c r="K175">
        <v>0.72409400000000002</v>
      </c>
      <c r="L175">
        <v>0.36404799999999998</v>
      </c>
      <c r="N175">
        <v>0.220216</v>
      </c>
      <c r="O175">
        <v>0.373033</v>
      </c>
      <c r="P175">
        <v>0.43307099999999998</v>
      </c>
    </row>
    <row r="176" spans="4:16" x14ac:dyDescent="0.25">
      <c r="D176">
        <v>-17.944800000000001</v>
      </c>
      <c r="F176">
        <v>0.41678900000000002</v>
      </c>
      <c r="G176">
        <v>0.71160400000000001</v>
      </c>
      <c r="H176">
        <v>0.17787900000000001</v>
      </c>
      <c r="J176">
        <v>0.415381</v>
      </c>
      <c r="K176">
        <v>0.72506099999999996</v>
      </c>
      <c r="L176">
        <v>7.9174999999999995E-2</v>
      </c>
      <c r="N176">
        <v>0.66280799999999995</v>
      </c>
      <c r="O176">
        <v>0.38370100000000001</v>
      </c>
      <c r="P176">
        <v>0.121072</v>
      </c>
    </row>
    <row r="177" spans="4:16" x14ac:dyDescent="0.25">
      <c r="D177">
        <v>-2.9958</v>
      </c>
      <c r="F177">
        <v>0.42548799999999998</v>
      </c>
      <c r="G177">
        <v>0.701816</v>
      </c>
      <c r="H177">
        <v>0.169152</v>
      </c>
      <c r="J177">
        <v>0.46830899999999998</v>
      </c>
      <c r="K177">
        <v>0.72027200000000002</v>
      </c>
      <c r="L177">
        <v>6.9815000000000002E-2</v>
      </c>
      <c r="N177">
        <v>0.67402799999999996</v>
      </c>
      <c r="O177">
        <v>0.38179800000000003</v>
      </c>
      <c r="P177">
        <v>0.12073399999999999</v>
      </c>
    </row>
    <row r="178" spans="4:16" x14ac:dyDescent="0.25">
      <c r="D178">
        <v>-96.316599999999994</v>
      </c>
      <c r="F178">
        <v>0.103494</v>
      </c>
      <c r="G178">
        <v>0.59326999999999996</v>
      </c>
      <c r="H178">
        <v>0.50634299999999999</v>
      </c>
      <c r="J178">
        <v>6.0616999999999997E-2</v>
      </c>
      <c r="K178">
        <v>0.57175399999999998</v>
      </c>
      <c r="L178">
        <v>0.53527199999999997</v>
      </c>
      <c r="N178">
        <v>0.13391</v>
      </c>
      <c r="O178">
        <v>0.30145</v>
      </c>
      <c r="P178">
        <v>0.61323799999999995</v>
      </c>
    </row>
    <row r="179" spans="4:16" x14ac:dyDescent="0.25">
      <c r="D179">
        <v>-74.573300000000003</v>
      </c>
      <c r="F179">
        <v>0.117117</v>
      </c>
      <c r="G179">
        <v>0.62681500000000001</v>
      </c>
      <c r="H179">
        <v>0.49002099999999998</v>
      </c>
      <c r="J179">
        <v>6.0995000000000001E-2</v>
      </c>
      <c r="K179">
        <v>0.61216700000000002</v>
      </c>
      <c r="L179">
        <v>0.50426899999999997</v>
      </c>
      <c r="N179">
        <v>0.12899099999999999</v>
      </c>
      <c r="O179">
        <v>0.31709399999999999</v>
      </c>
      <c r="P179">
        <v>0.60993600000000003</v>
      </c>
    </row>
    <row r="180" spans="4:16" x14ac:dyDescent="0.25">
      <c r="D180">
        <v>-156.37860000000001</v>
      </c>
      <c r="F180">
        <v>0.142758</v>
      </c>
      <c r="G180">
        <v>0.67515400000000003</v>
      </c>
      <c r="H180">
        <v>0.46102399999999999</v>
      </c>
      <c r="J180">
        <v>6.1787000000000002E-2</v>
      </c>
      <c r="K180">
        <v>0.63849100000000003</v>
      </c>
      <c r="L180">
        <v>0.45841700000000002</v>
      </c>
      <c r="N180">
        <v>0.32904</v>
      </c>
      <c r="O180">
        <v>0.30604399999999998</v>
      </c>
      <c r="P180">
        <v>0.37413999999999997</v>
      </c>
    </row>
    <row r="181" spans="4:16" x14ac:dyDescent="0.25">
      <c r="D181">
        <v>-138.06290000000001</v>
      </c>
      <c r="F181">
        <v>0.13480700000000001</v>
      </c>
      <c r="G181">
        <v>0.66191299999999997</v>
      </c>
      <c r="H181">
        <v>0.46982400000000002</v>
      </c>
      <c r="J181">
        <v>6.2302000000000003E-2</v>
      </c>
      <c r="K181">
        <v>0.62961299999999998</v>
      </c>
      <c r="L181">
        <v>0.46645599999999998</v>
      </c>
      <c r="N181">
        <v>0.269984</v>
      </c>
      <c r="O181">
        <v>0.30604500000000001</v>
      </c>
      <c r="P181">
        <v>0.42605700000000002</v>
      </c>
    </row>
    <row r="182" spans="4:16" x14ac:dyDescent="0.25">
      <c r="D182">
        <v>-11.090299999999999</v>
      </c>
      <c r="F182">
        <v>0.60923300000000002</v>
      </c>
      <c r="G182">
        <v>0.24551400000000001</v>
      </c>
      <c r="H182">
        <v>3.2920999999999999E-2</v>
      </c>
      <c r="J182">
        <v>0.83634200000000003</v>
      </c>
      <c r="K182">
        <v>0.30928499999999998</v>
      </c>
      <c r="L182">
        <v>7.2486999999999996E-2</v>
      </c>
      <c r="N182">
        <v>0.816415</v>
      </c>
      <c r="O182">
        <v>0.29472799999999999</v>
      </c>
      <c r="P182">
        <v>9.0093999999999994E-2</v>
      </c>
    </row>
    <row r="183" spans="4:16" x14ac:dyDescent="0.25">
      <c r="D183">
        <v>20.727799999999998</v>
      </c>
      <c r="F183">
        <v>0.62861900000000004</v>
      </c>
      <c r="G183">
        <v>0.192465</v>
      </c>
      <c r="H183">
        <v>2.5971000000000001E-2</v>
      </c>
      <c r="J183">
        <v>0.82758299999999996</v>
      </c>
      <c r="K183">
        <v>0.26877899999999999</v>
      </c>
      <c r="L183">
        <v>9.8905999999999994E-2</v>
      </c>
      <c r="N183">
        <v>0.83435599999999999</v>
      </c>
      <c r="O183">
        <v>0.31698799999999999</v>
      </c>
      <c r="P183">
        <v>8.3556000000000005E-2</v>
      </c>
    </row>
    <row r="184" spans="4:16" x14ac:dyDescent="0.25">
      <c r="D184">
        <v>58.422199999999997</v>
      </c>
      <c r="F184">
        <v>0.47717399999999999</v>
      </c>
      <c r="G184">
        <v>0.62083299999999997</v>
      </c>
      <c r="H184">
        <v>0.119883</v>
      </c>
      <c r="J184">
        <v>0.64581500000000003</v>
      </c>
      <c r="K184">
        <v>0.65058899999999997</v>
      </c>
      <c r="L184">
        <v>5.8958999999999998E-2</v>
      </c>
      <c r="N184">
        <v>0.73472899999999997</v>
      </c>
      <c r="O184">
        <v>0.36050500000000002</v>
      </c>
      <c r="P184">
        <v>0.116343</v>
      </c>
    </row>
    <row r="185" spans="4:16" x14ac:dyDescent="0.25">
      <c r="D185">
        <v>86.097800000000007</v>
      </c>
      <c r="F185">
        <v>0.468497</v>
      </c>
      <c r="G185">
        <v>0.63743799999999995</v>
      </c>
      <c r="H185">
        <v>0.12775800000000001</v>
      </c>
      <c r="J185">
        <v>0.60861699999999996</v>
      </c>
      <c r="K185">
        <v>0.666238</v>
      </c>
      <c r="L185">
        <v>6.8681000000000006E-2</v>
      </c>
      <c r="N185">
        <v>0.71059799999999995</v>
      </c>
      <c r="O185">
        <v>0.367066</v>
      </c>
      <c r="P185">
        <v>0.13220399999999999</v>
      </c>
    </row>
    <row r="186" spans="4:16" x14ac:dyDescent="0.25">
      <c r="D186">
        <v>134.07820000000001</v>
      </c>
      <c r="F186">
        <v>0.48971100000000001</v>
      </c>
      <c r="G186">
        <v>0.59450099999999995</v>
      </c>
      <c r="H186">
        <v>0.10886700000000001</v>
      </c>
      <c r="J186">
        <v>0.60511000000000004</v>
      </c>
      <c r="K186">
        <v>0.62521700000000002</v>
      </c>
      <c r="L186">
        <v>9.1471999999999998E-2</v>
      </c>
      <c r="N186">
        <v>0.69691700000000001</v>
      </c>
      <c r="O186">
        <v>0.366705</v>
      </c>
      <c r="P186">
        <v>0.14988799999999999</v>
      </c>
    </row>
    <row r="187" spans="4:16" x14ac:dyDescent="0.25">
      <c r="D187">
        <v>157.26259999999999</v>
      </c>
      <c r="F187">
        <v>0.48058400000000001</v>
      </c>
      <c r="G187">
        <v>0.61394700000000002</v>
      </c>
      <c r="H187">
        <v>0.116843</v>
      </c>
      <c r="J187">
        <v>0.56284999999999996</v>
      </c>
      <c r="K187">
        <v>0.64472099999999999</v>
      </c>
      <c r="L187">
        <v>0.102926</v>
      </c>
      <c r="N187">
        <v>0.63993999999999995</v>
      </c>
      <c r="O187">
        <v>0.36895899999999998</v>
      </c>
      <c r="P187">
        <v>0.183227</v>
      </c>
    </row>
    <row r="188" spans="4:16" x14ac:dyDescent="0.25">
      <c r="D188">
        <v>44.530099999999997</v>
      </c>
      <c r="F188">
        <v>8.3655999999999994E-2</v>
      </c>
      <c r="G188">
        <v>0.530968</v>
      </c>
      <c r="H188">
        <v>0.531856</v>
      </c>
      <c r="J188">
        <v>4.0541000000000001E-2</v>
      </c>
      <c r="K188">
        <v>0.51535399999999998</v>
      </c>
      <c r="L188">
        <v>0.748722</v>
      </c>
      <c r="N188">
        <v>5.0925999999999999E-2</v>
      </c>
      <c r="O188">
        <v>0.32635199999999998</v>
      </c>
      <c r="P188">
        <v>0.81611500000000003</v>
      </c>
    </row>
    <row r="189" spans="4:16" x14ac:dyDescent="0.25">
      <c r="D189">
        <v>95.464100000000002</v>
      </c>
      <c r="F189">
        <v>0.13869799999999999</v>
      </c>
      <c r="G189">
        <v>0.66856700000000002</v>
      </c>
      <c r="H189">
        <v>0.46550000000000002</v>
      </c>
      <c r="J189">
        <v>4.5687999999999999E-2</v>
      </c>
      <c r="K189">
        <v>0.67884500000000003</v>
      </c>
      <c r="L189">
        <v>0.61911000000000005</v>
      </c>
      <c r="N189">
        <v>5.8029999999999998E-2</v>
      </c>
      <c r="O189">
        <v>0.34763500000000003</v>
      </c>
      <c r="P189">
        <v>0.79528500000000002</v>
      </c>
    </row>
    <row r="190" spans="4:16" x14ac:dyDescent="0.25">
      <c r="D190">
        <v>111.1713</v>
      </c>
      <c r="F190">
        <v>0.47117900000000001</v>
      </c>
      <c r="G190">
        <v>0.63244400000000001</v>
      </c>
      <c r="H190">
        <v>0.125303</v>
      </c>
      <c r="J190">
        <v>0.59140000000000004</v>
      </c>
      <c r="K190">
        <v>0.66023900000000002</v>
      </c>
      <c r="L190">
        <v>7.9813999999999996E-2</v>
      </c>
      <c r="N190">
        <v>0.69196800000000003</v>
      </c>
      <c r="O190">
        <v>0.36766599999999999</v>
      </c>
      <c r="P190">
        <v>0.14696100000000001</v>
      </c>
    </row>
    <row r="191" spans="4:16" x14ac:dyDescent="0.25">
      <c r="D191">
        <v>-0.10299999999999999</v>
      </c>
      <c r="F191">
        <v>7.4302999999999994E-2</v>
      </c>
      <c r="G191">
        <v>0.49454500000000001</v>
      </c>
      <c r="H191">
        <v>0.54489100000000001</v>
      </c>
      <c r="J191">
        <v>4.4498000000000003E-2</v>
      </c>
      <c r="K191">
        <v>0.47073799999999999</v>
      </c>
      <c r="L191">
        <v>0.73938700000000002</v>
      </c>
      <c r="N191">
        <v>5.4514E-2</v>
      </c>
      <c r="O191">
        <v>0.31276700000000002</v>
      </c>
      <c r="P191">
        <v>0.80392200000000003</v>
      </c>
    </row>
    <row r="192" spans="4:16" x14ac:dyDescent="0.25">
      <c r="D192">
        <v>-137.2824</v>
      </c>
      <c r="F192">
        <v>6.3810000000000004E-3</v>
      </c>
      <c r="G192">
        <v>3.8485999999999999E-2</v>
      </c>
      <c r="H192">
        <v>0.73490699999999998</v>
      </c>
      <c r="J192">
        <v>3.1752000000000002E-2</v>
      </c>
      <c r="K192">
        <v>0.26259900000000003</v>
      </c>
      <c r="L192">
        <v>0.89597499999999997</v>
      </c>
      <c r="N192">
        <v>5.4427999999999997E-2</v>
      </c>
      <c r="O192">
        <v>0.31327100000000002</v>
      </c>
      <c r="P192">
        <v>0.82022700000000004</v>
      </c>
    </row>
    <row r="193" spans="4:16" x14ac:dyDescent="0.25">
      <c r="D193">
        <v>-286.86590000000001</v>
      </c>
      <c r="F193">
        <v>4.9319999999999998E-3</v>
      </c>
      <c r="G193">
        <v>2.9309000000000002E-2</v>
      </c>
      <c r="H193">
        <v>0.75475099999999995</v>
      </c>
      <c r="J193">
        <v>3.0765000000000001E-2</v>
      </c>
      <c r="K193">
        <v>0.26583200000000001</v>
      </c>
      <c r="L193">
        <v>0.89563800000000005</v>
      </c>
      <c r="N193">
        <v>6.4340999999999995E-2</v>
      </c>
      <c r="O193">
        <v>0.33664500000000003</v>
      </c>
      <c r="P193">
        <v>0.79783700000000002</v>
      </c>
    </row>
    <row r="194" spans="4:16" x14ac:dyDescent="0.25">
      <c r="D194">
        <v>-417.5727</v>
      </c>
      <c r="F194">
        <v>5.1110000000000001E-3</v>
      </c>
      <c r="G194">
        <v>3.0356000000000001E-2</v>
      </c>
      <c r="H194">
        <v>0.75182400000000005</v>
      </c>
      <c r="J194">
        <v>3.2673000000000001E-2</v>
      </c>
      <c r="K194">
        <v>0.27390999999999999</v>
      </c>
      <c r="L194">
        <v>0.88370199999999999</v>
      </c>
      <c r="N194">
        <v>7.0483000000000004E-2</v>
      </c>
      <c r="O194">
        <v>0.33938299999999999</v>
      </c>
      <c r="P194">
        <v>0.78392700000000004</v>
      </c>
    </row>
    <row r="195" spans="4:16" x14ac:dyDescent="0.25">
      <c r="D195">
        <v>-511.01819999999998</v>
      </c>
      <c r="F195">
        <v>8.0499999999999999E-3</v>
      </c>
      <c r="G195">
        <v>5.0379E-2</v>
      </c>
      <c r="H195">
        <v>0.71853500000000003</v>
      </c>
      <c r="J195">
        <v>3.5591999999999999E-2</v>
      </c>
      <c r="K195">
        <v>0.28600599999999998</v>
      </c>
      <c r="L195">
        <v>0.865066</v>
      </c>
      <c r="N195">
        <v>8.1969E-2</v>
      </c>
      <c r="O195">
        <v>0.33949200000000002</v>
      </c>
      <c r="P195">
        <v>0.75888699999999998</v>
      </c>
    </row>
    <row r="196" spans="4:16" x14ac:dyDescent="0.25">
      <c r="D196">
        <v>-604.49459999999999</v>
      </c>
      <c r="F196">
        <v>1.3081000000000001E-2</v>
      </c>
      <c r="G196">
        <v>9.0369000000000005E-2</v>
      </c>
      <c r="H196">
        <v>0.68565600000000004</v>
      </c>
      <c r="J196">
        <v>3.9447999999999997E-2</v>
      </c>
      <c r="K196">
        <v>0.30207600000000001</v>
      </c>
      <c r="L196">
        <v>0.83870599999999995</v>
      </c>
      <c r="N196">
        <v>9.8405999999999993E-2</v>
      </c>
      <c r="O196">
        <v>0.33925</v>
      </c>
      <c r="P196">
        <v>0.72546900000000003</v>
      </c>
    </row>
    <row r="197" spans="4:16" x14ac:dyDescent="0.25">
      <c r="D197">
        <v>-659.67570000000001</v>
      </c>
      <c r="F197">
        <v>2.5455999999999999E-2</v>
      </c>
      <c r="G197">
        <v>0.194719</v>
      </c>
      <c r="H197">
        <v>0.63879699999999995</v>
      </c>
      <c r="J197">
        <v>4.7245000000000002E-2</v>
      </c>
      <c r="K197">
        <v>0.33655200000000002</v>
      </c>
      <c r="L197">
        <v>0.77893699999999999</v>
      </c>
      <c r="N197">
        <v>0.13598199999999999</v>
      </c>
      <c r="O197">
        <v>0.337947</v>
      </c>
      <c r="P197">
        <v>0.65756800000000004</v>
      </c>
    </row>
    <row r="198" spans="4:16" x14ac:dyDescent="0.25">
      <c r="D198">
        <v>-497.26060000000001</v>
      </c>
      <c r="F198">
        <v>0.54853700000000005</v>
      </c>
      <c r="G198">
        <v>0.43563099999999999</v>
      </c>
      <c r="H198">
        <v>6.4310000000000006E-2</v>
      </c>
      <c r="J198">
        <v>0.244726</v>
      </c>
      <c r="K198">
        <v>0.45361899999999999</v>
      </c>
      <c r="L198">
        <v>0.27128000000000002</v>
      </c>
      <c r="N198">
        <v>0.86127900000000002</v>
      </c>
      <c r="O198">
        <v>0.32660299999999998</v>
      </c>
      <c r="P198">
        <v>7.2104000000000001E-2</v>
      </c>
    </row>
    <row r="199" spans="4:16" x14ac:dyDescent="0.25">
      <c r="D199">
        <v>-302.2885</v>
      </c>
      <c r="F199">
        <v>0.82198199999999999</v>
      </c>
      <c r="G199">
        <v>8.3829999999999998E-3</v>
      </c>
      <c r="H199">
        <v>1.9009999999999999E-3</v>
      </c>
      <c r="J199">
        <v>0.827372</v>
      </c>
      <c r="K199">
        <v>0.29392400000000002</v>
      </c>
      <c r="L199">
        <v>6.9968000000000002E-2</v>
      </c>
      <c r="N199">
        <v>0.885104</v>
      </c>
      <c r="O199">
        <v>0.362151</v>
      </c>
      <c r="P199">
        <v>6.1662000000000002E-2</v>
      </c>
    </row>
    <row r="200" spans="4:16" x14ac:dyDescent="0.25">
      <c r="D200">
        <v>-254.71080000000001</v>
      </c>
      <c r="F200">
        <v>0.72908799999999996</v>
      </c>
      <c r="G200">
        <v>3.9813000000000001E-2</v>
      </c>
      <c r="H200">
        <v>6.8469999999999998E-3</v>
      </c>
      <c r="J200">
        <v>0.76877200000000001</v>
      </c>
      <c r="K200">
        <v>0.30270200000000003</v>
      </c>
      <c r="L200">
        <v>9.01E-2</v>
      </c>
      <c r="N200">
        <v>0.87711899999999998</v>
      </c>
      <c r="O200">
        <v>0.347798</v>
      </c>
      <c r="P200">
        <v>6.5342999999999998E-2</v>
      </c>
    </row>
    <row r="201" spans="4:16" x14ac:dyDescent="0.25">
      <c r="D201">
        <v>-241.68860000000001</v>
      </c>
      <c r="F201">
        <v>0.45827699999999999</v>
      </c>
      <c r="G201">
        <v>0.65535500000000002</v>
      </c>
      <c r="H201">
        <v>0.137268</v>
      </c>
      <c r="J201">
        <v>0.143681</v>
      </c>
      <c r="K201">
        <v>0.62758999999999998</v>
      </c>
      <c r="L201">
        <v>0.27367599999999997</v>
      </c>
      <c r="N201">
        <v>0.81867199999999996</v>
      </c>
      <c r="O201">
        <v>0.30205700000000002</v>
      </c>
      <c r="P201">
        <v>8.7467000000000003E-2</v>
      </c>
    </row>
    <row r="202" spans="4:16" x14ac:dyDescent="0.25">
      <c r="D202">
        <v>-223.9109</v>
      </c>
      <c r="F202">
        <v>0.38855899999999999</v>
      </c>
      <c r="G202">
        <v>0.73713600000000001</v>
      </c>
      <c r="H202">
        <v>0.20668300000000001</v>
      </c>
      <c r="J202">
        <v>9.5424999999999996E-2</v>
      </c>
      <c r="K202">
        <v>0.69934300000000005</v>
      </c>
      <c r="L202">
        <v>0.30404799999999998</v>
      </c>
      <c r="N202">
        <v>0.79157200000000005</v>
      </c>
      <c r="O202">
        <v>0.30721599999999999</v>
      </c>
      <c r="P202">
        <v>9.6141000000000004E-2</v>
      </c>
    </row>
    <row r="203" spans="4:16" x14ac:dyDescent="0.25">
      <c r="D203">
        <v>-109.20869999999999</v>
      </c>
      <c r="F203">
        <v>0.589866</v>
      </c>
      <c r="G203">
        <v>0.30424800000000002</v>
      </c>
      <c r="H203">
        <v>4.1291000000000001E-2</v>
      </c>
      <c r="J203">
        <v>0.77519000000000005</v>
      </c>
      <c r="K203">
        <v>0.372865</v>
      </c>
      <c r="L203">
        <v>6.5056000000000003E-2</v>
      </c>
      <c r="N203">
        <v>0.787524</v>
      </c>
      <c r="O203">
        <v>0.25585200000000002</v>
      </c>
      <c r="P203">
        <v>0.101591</v>
      </c>
    </row>
    <row r="204" spans="4:16" x14ac:dyDescent="0.25">
      <c r="D204">
        <v>-30.727</v>
      </c>
      <c r="F204">
        <v>0.673732</v>
      </c>
      <c r="G204">
        <v>9.9493999999999999E-2</v>
      </c>
      <c r="H204">
        <v>1.4494999999999999E-2</v>
      </c>
      <c r="J204">
        <v>0.85572099999999995</v>
      </c>
      <c r="K204">
        <v>0.260214</v>
      </c>
      <c r="L204">
        <v>7.9407000000000005E-2</v>
      </c>
      <c r="N204">
        <v>0.83382500000000004</v>
      </c>
      <c r="O204">
        <v>0.29626400000000003</v>
      </c>
      <c r="P204">
        <v>8.4093000000000001E-2</v>
      </c>
    </row>
    <row r="205" spans="4:16" x14ac:dyDescent="0.25">
      <c r="D205">
        <v>-102.5016</v>
      </c>
      <c r="F205">
        <v>0.32496000000000003</v>
      </c>
      <c r="G205">
        <v>0.76678599999999997</v>
      </c>
      <c r="H205">
        <v>0.27257799999999999</v>
      </c>
      <c r="J205">
        <v>0.117191</v>
      </c>
      <c r="K205">
        <v>0.74244500000000002</v>
      </c>
      <c r="L205">
        <v>0.23702899999999999</v>
      </c>
      <c r="N205">
        <v>0.60425099999999998</v>
      </c>
      <c r="O205">
        <v>0.36807400000000001</v>
      </c>
      <c r="P205">
        <v>0.13991700000000001</v>
      </c>
    </row>
    <row r="206" spans="4:16" x14ac:dyDescent="0.25">
      <c r="D206">
        <v>-172.40129999999999</v>
      </c>
      <c r="F206">
        <v>2.9167999999999999E-2</v>
      </c>
      <c r="G206">
        <v>0.22486300000000001</v>
      </c>
      <c r="H206">
        <v>0.62850799999999996</v>
      </c>
      <c r="J206">
        <v>4.3700999999999997E-2</v>
      </c>
      <c r="K206">
        <v>0.32852500000000001</v>
      </c>
      <c r="L206">
        <v>0.80613500000000005</v>
      </c>
      <c r="N206">
        <v>8.4339999999999998E-2</v>
      </c>
      <c r="O206">
        <v>0.307255</v>
      </c>
      <c r="P206">
        <v>0.75043499999999996</v>
      </c>
    </row>
    <row r="207" spans="4:16" x14ac:dyDescent="0.25">
      <c r="D207">
        <v>-212.96100000000001</v>
      </c>
      <c r="F207">
        <v>5.4979E-2</v>
      </c>
      <c r="G207">
        <v>0.40052399999999999</v>
      </c>
      <c r="H207">
        <v>0.57500499999999999</v>
      </c>
      <c r="J207">
        <v>5.3510000000000002E-2</v>
      </c>
      <c r="K207">
        <v>0.41130299999999997</v>
      </c>
      <c r="L207">
        <v>0.69372800000000001</v>
      </c>
      <c r="N207">
        <v>0.14244299999999999</v>
      </c>
      <c r="O207">
        <v>0.31224600000000002</v>
      </c>
      <c r="P207">
        <v>0.64183000000000001</v>
      </c>
    </row>
    <row r="208" spans="4:16" x14ac:dyDescent="0.25">
      <c r="D208">
        <v>-270.36880000000002</v>
      </c>
      <c r="F208">
        <v>7.0828000000000002E-2</v>
      </c>
      <c r="G208">
        <v>0.47963</v>
      </c>
      <c r="H208">
        <v>0.54995099999999997</v>
      </c>
      <c r="J208">
        <v>5.6767999999999999E-2</v>
      </c>
      <c r="K208">
        <v>0.45859699999999998</v>
      </c>
      <c r="L208">
        <v>0.63566999999999996</v>
      </c>
      <c r="N208">
        <v>0.21081800000000001</v>
      </c>
      <c r="O208">
        <v>0.32248700000000002</v>
      </c>
      <c r="P208">
        <v>0.543601</v>
      </c>
    </row>
    <row r="209" spans="4:16" x14ac:dyDescent="0.25">
      <c r="D209">
        <v>-196.215</v>
      </c>
      <c r="F209">
        <v>0.35216599999999998</v>
      </c>
      <c r="G209">
        <v>0.75820100000000001</v>
      </c>
      <c r="H209">
        <v>0.244365</v>
      </c>
      <c r="J209">
        <v>8.7391999999999997E-2</v>
      </c>
      <c r="K209">
        <v>0.71818499999999996</v>
      </c>
      <c r="L209">
        <v>0.307143</v>
      </c>
      <c r="N209">
        <v>0.75397700000000001</v>
      </c>
      <c r="O209">
        <v>0.30990099999999998</v>
      </c>
      <c r="P209">
        <v>0.107851</v>
      </c>
    </row>
    <row r="210" spans="4:16" x14ac:dyDescent="0.25">
      <c r="D210">
        <v>-85.611999999999995</v>
      </c>
      <c r="F210">
        <v>0.66320999999999997</v>
      </c>
      <c r="G210">
        <v>0.117177</v>
      </c>
      <c r="H210">
        <v>1.6659E-2</v>
      </c>
      <c r="J210">
        <v>0.85726199999999997</v>
      </c>
      <c r="K210">
        <v>0.29446499999999998</v>
      </c>
      <c r="L210">
        <v>6.0600000000000001E-2</v>
      </c>
      <c r="N210">
        <v>0.819851</v>
      </c>
      <c r="O210">
        <v>0.27416499999999999</v>
      </c>
      <c r="P210">
        <v>9.0173000000000003E-2</v>
      </c>
    </row>
    <row r="211" spans="4:16" x14ac:dyDescent="0.25">
      <c r="D211">
        <v>37.3504</v>
      </c>
      <c r="F211">
        <v>0.71977500000000005</v>
      </c>
      <c r="G211">
        <v>4.6623999999999999E-2</v>
      </c>
      <c r="H211">
        <v>7.7770000000000001E-3</v>
      </c>
      <c r="J211">
        <v>0.82816199999999995</v>
      </c>
      <c r="K211">
        <v>0.21309800000000001</v>
      </c>
      <c r="L211">
        <v>0.135717</v>
      </c>
      <c r="N211">
        <v>0.85934200000000005</v>
      </c>
      <c r="O211">
        <v>0.33996100000000001</v>
      </c>
      <c r="P211">
        <v>7.3408000000000001E-2</v>
      </c>
    </row>
    <row r="212" spans="4:16" x14ac:dyDescent="0.25">
      <c r="D212">
        <v>132.28030000000001</v>
      </c>
      <c r="F212">
        <v>0.70273600000000003</v>
      </c>
      <c r="G212">
        <v>6.2078000000000001E-2</v>
      </c>
      <c r="H212">
        <v>9.8110000000000003E-3</v>
      </c>
      <c r="J212">
        <v>0.79020299999999999</v>
      </c>
      <c r="K212">
        <v>0.20649600000000001</v>
      </c>
      <c r="L212">
        <v>0.18604999999999999</v>
      </c>
      <c r="N212">
        <v>0.85204299999999999</v>
      </c>
      <c r="O212">
        <v>0.375778</v>
      </c>
      <c r="P212">
        <v>7.8020000000000006E-2</v>
      </c>
    </row>
    <row r="213" spans="4:16" x14ac:dyDescent="0.25">
      <c r="D213">
        <v>174.54419999999999</v>
      </c>
      <c r="F213">
        <v>0.597109</v>
      </c>
      <c r="G213">
        <v>0.28176899999999999</v>
      </c>
      <c r="H213">
        <v>3.7985999999999999E-2</v>
      </c>
      <c r="J213">
        <v>0.72918099999999997</v>
      </c>
      <c r="K213">
        <v>0.32694400000000001</v>
      </c>
      <c r="L213">
        <v>0.15860199999999999</v>
      </c>
      <c r="N213">
        <v>0.77882499999999999</v>
      </c>
      <c r="O213">
        <v>0.37570500000000001</v>
      </c>
      <c r="P213">
        <v>0.114506</v>
      </c>
    </row>
    <row r="214" spans="4:16" x14ac:dyDescent="0.25">
      <c r="D214">
        <v>324.5154</v>
      </c>
      <c r="F214">
        <v>0.67256400000000005</v>
      </c>
      <c r="G214">
        <v>0.101341</v>
      </c>
      <c r="H214">
        <v>1.4721E-2</v>
      </c>
      <c r="J214">
        <v>0.75612000000000001</v>
      </c>
      <c r="K214">
        <v>0.25455</v>
      </c>
      <c r="L214">
        <v>0.187637</v>
      </c>
      <c r="N214">
        <v>0.68097300000000005</v>
      </c>
      <c r="O214">
        <v>0.38434600000000002</v>
      </c>
      <c r="P214">
        <v>0.16770599999999999</v>
      </c>
    </row>
    <row r="215" spans="4:16" x14ac:dyDescent="0.25">
      <c r="D215">
        <v>386.81229999999999</v>
      </c>
      <c r="F215">
        <v>0.69637000000000004</v>
      </c>
      <c r="G215">
        <v>6.8991999999999998E-2</v>
      </c>
      <c r="H215">
        <v>1.0695E-2</v>
      </c>
      <c r="J215">
        <v>0.76311300000000004</v>
      </c>
      <c r="K215">
        <v>0.246251</v>
      </c>
      <c r="L215">
        <v>0.188247</v>
      </c>
      <c r="N215">
        <v>0.65392600000000001</v>
      </c>
      <c r="O215">
        <v>0.38411099999999998</v>
      </c>
      <c r="P215">
        <v>0.18303700000000001</v>
      </c>
    </row>
    <row r="216" spans="4:16" x14ac:dyDescent="0.25">
      <c r="D216">
        <v>361.28980000000001</v>
      </c>
      <c r="F216">
        <v>0.40336300000000003</v>
      </c>
      <c r="G216">
        <v>0.72487299999999999</v>
      </c>
      <c r="H216">
        <v>0.19150200000000001</v>
      </c>
      <c r="J216">
        <v>0.33748</v>
      </c>
      <c r="K216">
        <v>0.72060999999999997</v>
      </c>
      <c r="L216">
        <v>0.18407399999999999</v>
      </c>
      <c r="N216">
        <v>0.14147699999999999</v>
      </c>
      <c r="O216">
        <v>0.357651</v>
      </c>
      <c r="P216">
        <v>0.64813600000000005</v>
      </c>
    </row>
    <row r="217" spans="4:16" x14ac:dyDescent="0.25">
      <c r="D217">
        <v>353.11180000000002</v>
      </c>
      <c r="F217">
        <v>0.21105099999999999</v>
      </c>
      <c r="G217">
        <v>0.74595999999999996</v>
      </c>
      <c r="H217">
        <v>0.38926300000000003</v>
      </c>
      <c r="J217">
        <v>5.9917999999999999E-2</v>
      </c>
      <c r="K217">
        <v>0.74296600000000002</v>
      </c>
      <c r="L217">
        <v>0.55345500000000003</v>
      </c>
      <c r="N217">
        <v>5.4607000000000003E-2</v>
      </c>
      <c r="O217">
        <v>0.34800599999999998</v>
      </c>
      <c r="P217">
        <v>0.82057999999999998</v>
      </c>
    </row>
    <row r="218" spans="4:16" x14ac:dyDescent="0.25">
      <c r="D218">
        <v>292.00940000000003</v>
      </c>
      <c r="F218">
        <v>0.12198299999999999</v>
      </c>
      <c r="G218">
        <v>0.63732999999999995</v>
      </c>
      <c r="H218">
        <v>0.48436800000000002</v>
      </c>
      <c r="J218">
        <v>3.1118E-2</v>
      </c>
      <c r="K218">
        <v>0.698936</v>
      </c>
      <c r="L218">
        <v>0.72583399999999998</v>
      </c>
      <c r="N218">
        <v>4.9536999999999998E-2</v>
      </c>
      <c r="O218">
        <v>0.34615600000000002</v>
      </c>
      <c r="P218">
        <v>0.83348100000000003</v>
      </c>
    </row>
    <row r="219" spans="4:16" x14ac:dyDescent="0.25">
      <c r="D219">
        <v>238.72749999999999</v>
      </c>
      <c r="F219">
        <v>5.0730999999999998E-2</v>
      </c>
      <c r="G219">
        <v>0.37584400000000001</v>
      </c>
      <c r="H219">
        <v>0.58243699999999998</v>
      </c>
      <c r="J219">
        <v>3.0474000000000001E-2</v>
      </c>
      <c r="K219">
        <v>0.46137499999999998</v>
      </c>
      <c r="L219">
        <v>0.85315600000000003</v>
      </c>
      <c r="N219">
        <v>4.7667000000000001E-2</v>
      </c>
      <c r="O219">
        <v>0.34480899999999998</v>
      </c>
      <c r="P219">
        <v>0.83873399999999998</v>
      </c>
    </row>
    <row r="220" spans="4:16" x14ac:dyDescent="0.25">
      <c r="D220">
        <v>145.62200000000001</v>
      </c>
      <c r="F220">
        <v>2.6596999999999999E-2</v>
      </c>
      <c r="G220">
        <v>0.204095</v>
      </c>
      <c r="H220">
        <v>0.63551599999999997</v>
      </c>
      <c r="J220">
        <v>3.6040000000000003E-2</v>
      </c>
      <c r="K220">
        <v>0.28450700000000001</v>
      </c>
      <c r="L220">
        <v>0.898872</v>
      </c>
      <c r="N220">
        <v>4.6822999999999997E-2</v>
      </c>
      <c r="O220">
        <v>0.33962700000000001</v>
      </c>
      <c r="P220">
        <v>0.84055599999999997</v>
      </c>
    </row>
    <row r="221" spans="4:16" x14ac:dyDescent="0.25">
      <c r="D221">
        <v>136.57759999999999</v>
      </c>
      <c r="F221">
        <v>6.5111000000000002E-2</v>
      </c>
      <c r="G221">
        <v>0.453295</v>
      </c>
      <c r="H221">
        <v>0.55857800000000002</v>
      </c>
      <c r="J221">
        <v>3.2899999999999999E-2</v>
      </c>
      <c r="K221">
        <v>0.47111199999999998</v>
      </c>
      <c r="L221">
        <v>0.83372999999999997</v>
      </c>
      <c r="N221">
        <v>4.7638E-2</v>
      </c>
      <c r="O221">
        <v>0.33698899999999998</v>
      </c>
      <c r="P221">
        <v>0.83623499999999995</v>
      </c>
    </row>
    <row r="222" spans="4:16" x14ac:dyDescent="0.25">
      <c r="D222">
        <v>130.5421</v>
      </c>
      <c r="F222">
        <v>0.263627</v>
      </c>
      <c r="G222">
        <v>0.76708500000000002</v>
      </c>
      <c r="H222">
        <v>0.33562399999999998</v>
      </c>
      <c r="J222">
        <v>0.11480700000000001</v>
      </c>
      <c r="K222">
        <v>0.75312900000000005</v>
      </c>
      <c r="L222">
        <v>0.33869700000000003</v>
      </c>
      <c r="N222">
        <v>0.12135899999999999</v>
      </c>
      <c r="O222">
        <v>0.36463000000000001</v>
      </c>
      <c r="P222">
        <v>0.65703599999999995</v>
      </c>
    </row>
    <row r="223" spans="4:16" x14ac:dyDescent="0.25">
      <c r="D223">
        <v>136.3537</v>
      </c>
      <c r="F223">
        <v>0.30570199999999997</v>
      </c>
      <c r="G223">
        <v>0.76962699999999995</v>
      </c>
      <c r="H223">
        <v>0.29247099999999998</v>
      </c>
      <c r="J223">
        <v>0.17105500000000001</v>
      </c>
      <c r="K223">
        <v>0.75358999999999998</v>
      </c>
      <c r="L223">
        <v>0.254911</v>
      </c>
      <c r="N223">
        <v>0.17859900000000001</v>
      </c>
      <c r="O223">
        <v>0.367786</v>
      </c>
      <c r="P223">
        <v>0.56486000000000003</v>
      </c>
    </row>
    <row r="224" spans="4:16" x14ac:dyDescent="0.25">
      <c r="D224">
        <v>102.68300000000001</v>
      </c>
      <c r="F224">
        <v>0.22736300000000001</v>
      </c>
      <c r="G224">
        <v>0.75489899999999999</v>
      </c>
      <c r="H224">
        <v>0.37259900000000001</v>
      </c>
      <c r="J224">
        <v>8.8091000000000003E-2</v>
      </c>
      <c r="K224">
        <v>0.750359</v>
      </c>
      <c r="L224">
        <v>0.386878</v>
      </c>
      <c r="N224">
        <v>0.10283100000000001</v>
      </c>
      <c r="O224">
        <v>0.36791600000000002</v>
      </c>
      <c r="P224">
        <v>0.68310000000000004</v>
      </c>
    </row>
    <row r="225" spans="4:16" x14ac:dyDescent="0.25">
      <c r="D225">
        <v>79.266400000000004</v>
      </c>
      <c r="F225">
        <v>0.149863</v>
      </c>
      <c r="G225">
        <v>0.68586000000000003</v>
      </c>
      <c r="H225">
        <v>0.45327699999999999</v>
      </c>
      <c r="J225">
        <v>5.1263000000000003E-2</v>
      </c>
      <c r="K225">
        <v>0.69493499999999997</v>
      </c>
      <c r="L225">
        <v>0.56548200000000004</v>
      </c>
      <c r="N225">
        <v>6.3926999999999998E-2</v>
      </c>
      <c r="O225">
        <v>0.35278999999999999</v>
      </c>
      <c r="P225">
        <v>0.773872</v>
      </c>
    </row>
    <row r="226" spans="4:16" x14ac:dyDescent="0.25">
      <c r="D226">
        <v>-35.226900000000001</v>
      </c>
      <c r="F226">
        <v>3.143E-2</v>
      </c>
      <c r="G226">
        <v>0.242705</v>
      </c>
      <c r="H226">
        <v>0.62271699999999996</v>
      </c>
      <c r="J226">
        <v>3.7569999999999999E-2</v>
      </c>
      <c r="K226">
        <v>0.29525000000000001</v>
      </c>
      <c r="L226">
        <v>0.86739699999999997</v>
      </c>
      <c r="N226">
        <v>5.0014999999999997E-2</v>
      </c>
      <c r="O226">
        <v>0.29937200000000003</v>
      </c>
      <c r="P226">
        <v>0.82702500000000001</v>
      </c>
    </row>
    <row r="227" spans="4:16" x14ac:dyDescent="0.25">
      <c r="D227">
        <v>-39.381500000000003</v>
      </c>
      <c r="F227">
        <v>4.6481000000000001E-2</v>
      </c>
      <c r="G227">
        <v>0.34953200000000001</v>
      </c>
      <c r="H227">
        <v>0.59027600000000002</v>
      </c>
      <c r="J227">
        <v>4.2832000000000002E-2</v>
      </c>
      <c r="K227">
        <v>0.353632</v>
      </c>
      <c r="L227">
        <v>0.81135199999999996</v>
      </c>
      <c r="N227">
        <v>5.4241999999999999E-2</v>
      </c>
      <c r="O227">
        <v>0.29546899999999998</v>
      </c>
      <c r="P227">
        <v>0.81186999999999998</v>
      </c>
    </row>
    <row r="228" spans="4:16" x14ac:dyDescent="0.25">
      <c r="D228">
        <v>-12.145200000000001</v>
      </c>
      <c r="F228">
        <v>0.368836</v>
      </c>
      <c r="G228">
        <v>0.75003299999999995</v>
      </c>
      <c r="H228">
        <v>0.22706999999999999</v>
      </c>
      <c r="J228">
        <v>0.28419499999999998</v>
      </c>
      <c r="K228">
        <v>0.75755399999999995</v>
      </c>
      <c r="L228">
        <v>0.11130900000000001</v>
      </c>
      <c r="N228">
        <v>0.59761299999999995</v>
      </c>
      <c r="O228">
        <v>0.40804800000000002</v>
      </c>
      <c r="P228">
        <v>0.14502699999999999</v>
      </c>
    </row>
    <row r="229" spans="4:16" x14ac:dyDescent="0.25">
      <c r="D229">
        <v>78.043800000000005</v>
      </c>
      <c r="F229">
        <v>0.56576199999999999</v>
      </c>
      <c r="G229">
        <v>0.38115500000000002</v>
      </c>
      <c r="H229">
        <v>5.3845999999999998E-2</v>
      </c>
      <c r="J229">
        <v>0.76410199999999995</v>
      </c>
      <c r="K229">
        <v>0.38749499999999998</v>
      </c>
      <c r="L229">
        <v>9.6583000000000002E-2</v>
      </c>
      <c r="N229">
        <v>0.811311</v>
      </c>
      <c r="O229">
        <v>0.34312799999999999</v>
      </c>
      <c r="P229">
        <v>9.3590999999999994E-2</v>
      </c>
    </row>
    <row r="230" spans="4:16" x14ac:dyDescent="0.25">
      <c r="D230">
        <v>140.83500000000001</v>
      </c>
      <c r="F230">
        <v>0.62040099999999998</v>
      </c>
      <c r="G230">
        <v>0.21410899999999999</v>
      </c>
      <c r="H230">
        <v>2.8750999999999999E-2</v>
      </c>
      <c r="J230">
        <v>0.76148800000000005</v>
      </c>
      <c r="K230">
        <v>0.26952399999999999</v>
      </c>
      <c r="L230">
        <v>0.16475400000000001</v>
      </c>
      <c r="N230">
        <v>0.81955999999999996</v>
      </c>
      <c r="O230">
        <v>0.37085899999999999</v>
      </c>
      <c r="P230">
        <v>9.3700000000000006E-2</v>
      </c>
    </row>
    <row r="231" spans="4:16" x14ac:dyDescent="0.25">
      <c r="D231">
        <v>187.708</v>
      </c>
      <c r="F231">
        <v>0.55271499999999996</v>
      </c>
      <c r="G231">
        <v>0.42259099999999999</v>
      </c>
      <c r="H231">
        <v>6.1657999999999998E-2</v>
      </c>
      <c r="J231">
        <v>0.66704600000000003</v>
      </c>
      <c r="K231">
        <v>0.46670600000000001</v>
      </c>
      <c r="L231">
        <v>0.13228999999999999</v>
      </c>
      <c r="N231">
        <v>0.71721999999999997</v>
      </c>
      <c r="O231">
        <v>0.373753</v>
      </c>
      <c r="P231">
        <v>0.14610200000000001</v>
      </c>
    </row>
    <row r="232" spans="4:16" x14ac:dyDescent="0.25">
      <c r="D232">
        <v>213.60640000000001</v>
      </c>
      <c r="F232">
        <v>0.483873</v>
      </c>
      <c r="G232">
        <v>0.60711099999999996</v>
      </c>
      <c r="H232">
        <v>0.113941</v>
      </c>
      <c r="J232">
        <v>0.52504200000000001</v>
      </c>
      <c r="K232">
        <v>0.64749400000000001</v>
      </c>
      <c r="L232">
        <v>0.124163</v>
      </c>
      <c r="N232">
        <v>0.52398500000000003</v>
      </c>
      <c r="O232">
        <v>0.37020700000000001</v>
      </c>
      <c r="P232">
        <v>0.25958799999999999</v>
      </c>
    </row>
    <row r="233" spans="4:16" x14ac:dyDescent="0.25">
      <c r="D233">
        <v>221.92509999999999</v>
      </c>
      <c r="F233">
        <v>0.39707700000000001</v>
      </c>
      <c r="G233">
        <v>0.73036999999999996</v>
      </c>
      <c r="H233">
        <v>0.197931</v>
      </c>
      <c r="J233">
        <v>0.31615399999999999</v>
      </c>
      <c r="K233">
        <v>0.72232200000000002</v>
      </c>
      <c r="L233">
        <v>0.184255</v>
      </c>
      <c r="N233">
        <v>0.247499</v>
      </c>
      <c r="O233">
        <v>0.36219699999999999</v>
      </c>
      <c r="P233">
        <v>0.49774400000000002</v>
      </c>
    </row>
    <row r="234" spans="4:16" x14ac:dyDescent="0.25">
      <c r="D234">
        <v>223.5401</v>
      </c>
      <c r="F234">
        <v>0.33380100000000001</v>
      </c>
      <c r="G234">
        <v>0.76460399999999995</v>
      </c>
      <c r="H234">
        <v>0.26341900000000001</v>
      </c>
      <c r="J234">
        <v>0.181446</v>
      </c>
      <c r="K234">
        <v>0.739788</v>
      </c>
      <c r="L234">
        <v>0.28454000000000002</v>
      </c>
      <c r="N234">
        <v>0.131271</v>
      </c>
      <c r="O234">
        <v>0.35614899999999999</v>
      </c>
      <c r="P234">
        <v>0.66007800000000005</v>
      </c>
    </row>
    <row r="235" spans="4:16" x14ac:dyDescent="0.25">
      <c r="D235">
        <v>233.87209999999999</v>
      </c>
      <c r="F235">
        <v>0.33927299999999999</v>
      </c>
      <c r="G235">
        <v>0.76296699999999995</v>
      </c>
      <c r="H235">
        <v>0.257745</v>
      </c>
      <c r="J235">
        <v>0.188887</v>
      </c>
      <c r="K235">
        <v>0.73848000000000003</v>
      </c>
      <c r="L235">
        <v>0.279059</v>
      </c>
      <c r="N235">
        <v>0.13054199999999999</v>
      </c>
      <c r="O235">
        <v>0.35599799999999998</v>
      </c>
      <c r="P235">
        <v>0.66221099999999999</v>
      </c>
    </row>
    <row r="236" spans="4:16" x14ac:dyDescent="0.25">
      <c r="D236">
        <v>294.29770000000002</v>
      </c>
      <c r="F236">
        <v>0.47974600000000001</v>
      </c>
      <c r="G236">
        <v>0.61565700000000001</v>
      </c>
      <c r="H236">
        <v>0.117587</v>
      </c>
      <c r="J236">
        <v>0.49642599999999998</v>
      </c>
      <c r="K236">
        <v>0.66533500000000001</v>
      </c>
      <c r="L236">
        <v>0.13416800000000001</v>
      </c>
      <c r="N236">
        <v>0.35645300000000002</v>
      </c>
      <c r="O236">
        <v>0.36778100000000002</v>
      </c>
      <c r="P236">
        <v>0.39163100000000001</v>
      </c>
    </row>
    <row r="237" spans="4:16" x14ac:dyDescent="0.25">
      <c r="D237">
        <v>396.95819999999998</v>
      </c>
      <c r="F237">
        <v>0.63457799999999998</v>
      </c>
      <c r="G237">
        <v>0.17762900000000001</v>
      </c>
      <c r="H237">
        <v>2.4101000000000001E-2</v>
      </c>
      <c r="J237">
        <v>0.73361100000000001</v>
      </c>
      <c r="K237">
        <v>0.31527300000000003</v>
      </c>
      <c r="L237">
        <v>0.169514</v>
      </c>
      <c r="N237">
        <v>0.559998</v>
      </c>
      <c r="O237">
        <v>0.37951000000000001</v>
      </c>
      <c r="P237">
        <v>0.23982300000000001</v>
      </c>
    </row>
    <row r="238" spans="4:16" x14ac:dyDescent="0.25">
      <c r="D238">
        <v>431.40660000000003</v>
      </c>
      <c r="F238">
        <v>0.59697999999999996</v>
      </c>
      <c r="G238">
        <v>0.28216599999999997</v>
      </c>
      <c r="H238">
        <v>3.8043E-2</v>
      </c>
      <c r="J238">
        <v>0.69809500000000002</v>
      </c>
      <c r="K238">
        <v>0.41176800000000002</v>
      </c>
      <c r="L238">
        <v>0.147008</v>
      </c>
      <c r="N238">
        <v>0.46598000000000001</v>
      </c>
      <c r="O238">
        <v>0.37548399999999998</v>
      </c>
      <c r="P238">
        <v>0.304336</v>
      </c>
    </row>
    <row r="239" spans="4:16" x14ac:dyDescent="0.25">
      <c r="D239">
        <v>397.20530000000002</v>
      </c>
      <c r="F239">
        <v>0.30702099999999999</v>
      </c>
      <c r="G239">
        <v>0.76951400000000003</v>
      </c>
      <c r="H239">
        <v>0.29111100000000001</v>
      </c>
      <c r="J239">
        <v>0.15997800000000001</v>
      </c>
      <c r="K239">
        <v>0.74131400000000003</v>
      </c>
      <c r="L239">
        <v>0.32780700000000002</v>
      </c>
      <c r="N239">
        <v>7.0125999999999994E-2</v>
      </c>
      <c r="O239">
        <v>0.35074300000000003</v>
      </c>
      <c r="P239">
        <v>0.78401100000000001</v>
      </c>
    </row>
    <row r="240" spans="4:16" x14ac:dyDescent="0.25">
      <c r="D240">
        <v>318.08420000000001</v>
      </c>
      <c r="F240">
        <v>5.1846999999999997E-2</v>
      </c>
      <c r="G240">
        <v>0.38248599999999999</v>
      </c>
      <c r="H240">
        <v>0.58044700000000005</v>
      </c>
      <c r="J240">
        <v>3.0683999999999999E-2</v>
      </c>
      <c r="K240">
        <v>0.50222599999999995</v>
      </c>
      <c r="L240">
        <v>0.83694500000000005</v>
      </c>
      <c r="N240">
        <v>4.7645E-2</v>
      </c>
      <c r="O240">
        <v>0.34642800000000001</v>
      </c>
      <c r="P240">
        <v>0.83901999999999999</v>
      </c>
    </row>
    <row r="241" spans="4:16" x14ac:dyDescent="0.25">
      <c r="D241">
        <v>254.70740000000001</v>
      </c>
      <c r="F241">
        <v>2.8698000000000001E-2</v>
      </c>
      <c r="G241">
        <v>0.221107</v>
      </c>
      <c r="H241">
        <v>0.62975199999999998</v>
      </c>
      <c r="J241">
        <v>3.4175999999999998E-2</v>
      </c>
      <c r="K241">
        <v>0.336455</v>
      </c>
      <c r="L241">
        <v>0.88715100000000002</v>
      </c>
      <c r="N241">
        <v>4.7386999999999999E-2</v>
      </c>
      <c r="O241">
        <v>0.345883</v>
      </c>
      <c r="P241">
        <v>0.83971899999999999</v>
      </c>
    </row>
    <row r="242" spans="4:16" x14ac:dyDescent="0.25">
      <c r="D242">
        <v>160.80590000000001</v>
      </c>
      <c r="F242">
        <v>2.1631000000000001E-2</v>
      </c>
      <c r="G242">
        <v>0.16275600000000001</v>
      </c>
      <c r="H242">
        <v>0.65071299999999999</v>
      </c>
      <c r="J242">
        <v>3.6301E-2</v>
      </c>
      <c r="K242">
        <v>0.27134599999999998</v>
      </c>
      <c r="L242">
        <v>0.90329099999999996</v>
      </c>
      <c r="N242">
        <v>4.6927000000000003E-2</v>
      </c>
      <c r="O242">
        <v>0.34165699999999999</v>
      </c>
      <c r="P242">
        <v>0.84056900000000001</v>
      </c>
    </row>
    <row r="243" spans="4:16" x14ac:dyDescent="0.25">
      <c r="D243">
        <v>133.2047</v>
      </c>
      <c r="F243">
        <v>4.3837000000000001E-2</v>
      </c>
      <c r="G243">
        <v>0.33231899999999998</v>
      </c>
      <c r="H243">
        <v>0.59538899999999995</v>
      </c>
      <c r="J243">
        <v>3.4465999999999997E-2</v>
      </c>
      <c r="K243">
        <v>0.35781400000000002</v>
      </c>
      <c r="L243">
        <v>0.87530699999999995</v>
      </c>
      <c r="N243">
        <v>4.6942999999999999E-2</v>
      </c>
      <c r="O243">
        <v>0.33667000000000002</v>
      </c>
      <c r="P243">
        <v>0.83927499999999999</v>
      </c>
    </row>
    <row r="244" spans="4:16" x14ac:dyDescent="0.25">
      <c r="D244">
        <v>86.323800000000006</v>
      </c>
      <c r="F244">
        <v>0.111151</v>
      </c>
      <c r="G244">
        <v>0.61291399999999996</v>
      </c>
      <c r="H244">
        <v>0.49707200000000001</v>
      </c>
      <c r="J244">
        <v>4.0492E-2</v>
      </c>
      <c r="K244">
        <v>0.62037900000000001</v>
      </c>
      <c r="L244">
        <v>0.69248200000000004</v>
      </c>
      <c r="N244">
        <v>5.2797999999999998E-2</v>
      </c>
      <c r="O244">
        <v>0.33982299999999999</v>
      </c>
      <c r="P244">
        <v>0.81170299999999995</v>
      </c>
    </row>
    <row r="245" spans="4:16" x14ac:dyDescent="0.25">
      <c r="D245">
        <v>56.499000000000002</v>
      </c>
      <c r="F245">
        <v>0.106727</v>
      </c>
      <c r="G245">
        <v>0.60182500000000005</v>
      </c>
      <c r="H245">
        <v>0.50239599999999995</v>
      </c>
      <c r="J245">
        <v>4.3108E-2</v>
      </c>
      <c r="K245">
        <v>0.60230899999999998</v>
      </c>
      <c r="L245">
        <v>0.67752400000000002</v>
      </c>
      <c r="N245">
        <v>5.4427999999999997E-2</v>
      </c>
      <c r="O245">
        <v>0.33685999999999999</v>
      </c>
      <c r="P245">
        <v>0.80266000000000004</v>
      </c>
    </row>
    <row r="246" spans="4:16" x14ac:dyDescent="0.25">
      <c r="D246">
        <v>25.279199999999999</v>
      </c>
      <c r="F246">
        <v>0.14045199999999999</v>
      </c>
      <c r="G246">
        <v>0.671458</v>
      </c>
      <c r="H246">
        <v>0.463561</v>
      </c>
      <c r="J246">
        <v>5.5746999999999998E-2</v>
      </c>
      <c r="K246">
        <v>0.68013800000000002</v>
      </c>
      <c r="L246">
        <v>0.52127800000000002</v>
      </c>
      <c r="N246">
        <v>7.5207999999999997E-2</v>
      </c>
      <c r="O246">
        <v>0.352767</v>
      </c>
      <c r="P246">
        <v>0.73072099999999995</v>
      </c>
    </row>
    <row r="247" spans="4:16" x14ac:dyDescent="0.25">
      <c r="D247">
        <v>-5.1365999999999996</v>
      </c>
      <c r="F247">
        <v>0.13907600000000001</v>
      </c>
      <c r="G247">
        <v>0.66919600000000001</v>
      </c>
      <c r="H247">
        <v>0.46508100000000002</v>
      </c>
      <c r="J247">
        <v>5.9102000000000002E-2</v>
      </c>
      <c r="K247">
        <v>0.67512300000000003</v>
      </c>
      <c r="L247">
        <v>0.489651</v>
      </c>
      <c r="N247">
        <v>9.0535000000000004E-2</v>
      </c>
      <c r="O247">
        <v>0.35051399999999999</v>
      </c>
      <c r="P247">
        <v>0.68533999999999995</v>
      </c>
    </row>
    <row r="248" spans="4:16" x14ac:dyDescent="0.25">
      <c r="D248">
        <v>-73.709299999999999</v>
      </c>
      <c r="F248">
        <v>6.9392999999999996E-2</v>
      </c>
      <c r="G248">
        <v>0.47323599999999999</v>
      </c>
      <c r="H248">
        <v>0.55207899999999999</v>
      </c>
      <c r="J248">
        <v>5.3731000000000001E-2</v>
      </c>
      <c r="K248">
        <v>0.45860600000000001</v>
      </c>
      <c r="L248">
        <v>0.67330500000000004</v>
      </c>
      <c r="N248">
        <v>7.6966000000000007E-2</v>
      </c>
      <c r="O248">
        <v>0.29059400000000002</v>
      </c>
      <c r="P248">
        <v>0.74625600000000003</v>
      </c>
    </row>
    <row r="249" spans="4:16" x14ac:dyDescent="0.25">
      <c r="D249">
        <v>-114.1674</v>
      </c>
      <c r="F249">
        <v>5.6609E-2</v>
      </c>
      <c r="G249">
        <v>0.40957700000000002</v>
      </c>
      <c r="H249">
        <v>0.57224799999999998</v>
      </c>
      <c r="J249">
        <v>5.3877000000000001E-2</v>
      </c>
      <c r="K249">
        <v>0.41537099999999999</v>
      </c>
      <c r="L249">
        <v>0.69774700000000001</v>
      </c>
      <c r="N249">
        <v>8.9020000000000002E-2</v>
      </c>
      <c r="O249">
        <v>0.28468199999999999</v>
      </c>
      <c r="P249">
        <v>0.72866500000000001</v>
      </c>
    </row>
    <row r="250" spans="4:16" x14ac:dyDescent="0.25">
      <c r="D250">
        <v>-134.53389999999999</v>
      </c>
      <c r="F250">
        <v>0.14096700000000001</v>
      </c>
      <c r="G250">
        <v>0.672292</v>
      </c>
      <c r="H250">
        <v>0.46299400000000002</v>
      </c>
      <c r="J250">
        <v>6.2691999999999998E-2</v>
      </c>
      <c r="K250">
        <v>0.64072899999999999</v>
      </c>
      <c r="L250">
        <v>0.45518900000000001</v>
      </c>
      <c r="N250">
        <v>0.28029199999999999</v>
      </c>
      <c r="O250">
        <v>0.30927900000000003</v>
      </c>
      <c r="P250">
        <v>0.41059299999999999</v>
      </c>
    </row>
    <row r="251" spans="4:16" x14ac:dyDescent="0.25">
      <c r="D251">
        <v>-103.94710000000001</v>
      </c>
      <c r="F251">
        <v>0.33458199999999999</v>
      </c>
      <c r="G251">
        <v>0.76438399999999995</v>
      </c>
      <c r="H251">
        <v>0.26260899999999998</v>
      </c>
      <c r="J251">
        <v>0.123531</v>
      </c>
      <c r="K251">
        <v>0.74021199999999998</v>
      </c>
      <c r="L251">
        <v>0.22920299999999999</v>
      </c>
      <c r="N251">
        <v>0.61537299999999995</v>
      </c>
      <c r="O251">
        <v>0.36505700000000002</v>
      </c>
      <c r="P251">
        <v>0.13551199999999999</v>
      </c>
    </row>
    <row r="252" spans="4:16" x14ac:dyDescent="0.25">
      <c r="D252">
        <v>-62.4377</v>
      </c>
      <c r="F252">
        <v>0.48249399999999998</v>
      </c>
      <c r="G252">
        <v>0.61</v>
      </c>
      <c r="H252">
        <v>0.11515400000000001</v>
      </c>
      <c r="J252">
        <v>0.55478799999999995</v>
      </c>
      <c r="K252">
        <v>0.61189099999999996</v>
      </c>
      <c r="L252">
        <v>7.0218000000000003E-2</v>
      </c>
      <c r="N252">
        <v>0.70606599999999997</v>
      </c>
      <c r="O252">
        <v>0.31059799999999999</v>
      </c>
      <c r="P252">
        <v>0.113119</v>
      </c>
    </row>
    <row r="253" spans="4:16" x14ac:dyDescent="0.25">
      <c r="D253">
        <v>-18.270199999999999</v>
      </c>
      <c r="F253">
        <v>0.50935399999999997</v>
      </c>
      <c r="G253">
        <v>0.54761899999999997</v>
      </c>
      <c r="H253">
        <v>9.2587000000000003E-2</v>
      </c>
      <c r="J253">
        <v>0.70988099999999998</v>
      </c>
      <c r="K253">
        <v>0.56077500000000002</v>
      </c>
      <c r="L253">
        <v>5.1670000000000001E-2</v>
      </c>
      <c r="N253">
        <v>0.74599700000000002</v>
      </c>
      <c r="O253">
        <v>0.31339699999999998</v>
      </c>
      <c r="P253">
        <v>0.105836</v>
      </c>
    </row>
    <row r="254" spans="4:16" x14ac:dyDescent="0.25">
      <c r="D254">
        <v>55.783799999999999</v>
      </c>
      <c r="F254">
        <v>0.567075</v>
      </c>
      <c r="G254">
        <v>0.37694499999999997</v>
      </c>
      <c r="H254">
        <v>5.3099E-2</v>
      </c>
      <c r="J254">
        <v>0.78154900000000005</v>
      </c>
      <c r="K254">
        <v>0.38392700000000002</v>
      </c>
      <c r="L254">
        <v>8.5274000000000003E-2</v>
      </c>
      <c r="N254">
        <v>0.81201000000000001</v>
      </c>
      <c r="O254">
        <v>0.33213300000000001</v>
      </c>
      <c r="P254">
        <v>9.1984999999999997E-2</v>
      </c>
    </row>
    <row r="255" spans="4:16" x14ac:dyDescent="0.25">
      <c r="D255">
        <v>79.266999999999996</v>
      </c>
      <c r="F255">
        <v>0.53139999999999998</v>
      </c>
      <c r="G255">
        <v>0.48724000000000001</v>
      </c>
      <c r="H255">
        <v>7.5939000000000006E-2</v>
      </c>
      <c r="J255">
        <v>0.72669799999999996</v>
      </c>
      <c r="K255">
        <v>0.50232699999999997</v>
      </c>
      <c r="L255">
        <v>7.7106999999999995E-2</v>
      </c>
      <c r="N255">
        <v>0.78639599999999998</v>
      </c>
      <c r="O255">
        <v>0.34725299999999998</v>
      </c>
      <c r="P255">
        <v>0.102608</v>
      </c>
    </row>
    <row r="256" spans="4:16" x14ac:dyDescent="0.25">
      <c r="D256">
        <v>69.653599999999997</v>
      </c>
      <c r="F256">
        <v>0.34446500000000002</v>
      </c>
      <c r="G256">
        <v>0.76120299999999996</v>
      </c>
      <c r="H256">
        <v>0.25235800000000003</v>
      </c>
      <c r="J256">
        <v>0.27730300000000002</v>
      </c>
      <c r="K256">
        <v>0.76472200000000001</v>
      </c>
      <c r="L256">
        <v>0.13397300000000001</v>
      </c>
      <c r="N256">
        <v>0.42041699999999999</v>
      </c>
      <c r="O256">
        <v>0.39707199999999998</v>
      </c>
      <c r="P256">
        <v>0.27976800000000002</v>
      </c>
    </row>
    <row r="257" spans="4:16" x14ac:dyDescent="0.25">
      <c r="D257">
        <v>85.322900000000004</v>
      </c>
      <c r="F257">
        <v>0.32316499999999998</v>
      </c>
      <c r="G257">
        <v>0.76715999999999995</v>
      </c>
      <c r="H257">
        <v>0.27443499999999998</v>
      </c>
      <c r="J257">
        <v>0.22589799999999999</v>
      </c>
      <c r="K257">
        <v>0.76474900000000001</v>
      </c>
      <c r="L257">
        <v>0.17130899999999999</v>
      </c>
      <c r="N257">
        <v>0.31624600000000003</v>
      </c>
      <c r="O257">
        <v>0.38977000000000001</v>
      </c>
      <c r="P257">
        <v>0.37458999999999998</v>
      </c>
    </row>
    <row r="258" spans="4:16" x14ac:dyDescent="0.25">
      <c r="D258">
        <v>82.578299999999999</v>
      </c>
      <c r="F258">
        <v>0.341918</v>
      </c>
      <c r="G258">
        <v>0.76209400000000005</v>
      </c>
      <c r="H258">
        <v>0.25500200000000001</v>
      </c>
      <c r="J258">
        <v>0.26918799999999998</v>
      </c>
      <c r="K258">
        <v>0.76255600000000001</v>
      </c>
      <c r="L258">
        <v>0.14421800000000001</v>
      </c>
      <c r="N258">
        <v>0.38291799999999998</v>
      </c>
      <c r="O258">
        <v>0.39168399999999998</v>
      </c>
      <c r="P258">
        <v>0.31549500000000003</v>
      </c>
    </row>
    <row r="259" spans="4:16" x14ac:dyDescent="0.25">
      <c r="D259">
        <v>41.662599999999998</v>
      </c>
      <c r="F259">
        <v>0.184007</v>
      </c>
      <c r="G259">
        <v>0.72536500000000004</v>
      </c>
      <c r="H259">
        <v>0.417132</v>
      </c>
      <c r="J259">
        <v>7.0172999999999999E-2</v>
      </c>
      <c r="K259">
        <v>0.73450099999999996</v>
      </c>
      <c r="L259">
        <v>0.41688799999999998</v>
      </c>
      <c r="N259">
        <v>0.100329</v>
      </c>
      <c r="O259">
        <v>0.37300699999999998</v>
      </c>
      <c r="P259">
        <v>0.66585000000000005</v>
      </c>
    </row>
    <row r="260" spans="4:16" x14ac:dyDescent="0.25">
      <c r="D260">
        <v>-42.829900000000002</v>
      </c>
      <c r="F260">
        <v>4.0469999999999999E-2</v>
      </c>
      <c r="G260">
        <v>0.30943199999999998</v>
      </c>
      <c r="H260">
        <v>0.60220899999999999</v>
      </c>
      <c r="J260">
        <v>4.1252999999999998E-2</v>
      </c>
      <c r="K260">
        <v>0.33087699999999998</v>
      </c>
      <c r="L260">
        <v>0.83128299999999999</v>
      </c>
      <c r="N260">
        <v>5.3207999999999998E-2</v>
      </c>
      <c r="O260">
        <v>0.29513699999999998</v>
      </c>
      <c r="P260">
        <v>0.81626900000000002</v>
      </c>
    </row>
    <row r="261" spans="4:16" x14ac:dyDescent="0.25">
      <c r="D261">
        <v>-46.2639</v>
      </c>
      <c r="F261">
        <v>8.6334999999999995E-2</v>
      </c>
      <c r="G261">
        <v>0.54048399999999996</v>
      </c>
      <c r="H261">
        <v>0.52825900000000003</v>
      </c>
      <c r="J261">
        <v>5.3711000000000002E-2</v>
      </c>
      <c r="K261">
        <v>0.52320599999999995</v>
      </c>
      <c r="L261">
        <v>0.63059699999999996</v>
      </c>
      <c r="N261">
        <v>7.4491000000000002E-2</v>
      </c>
      <c r="O261">
        <v>0.30577300000000002</v>
      </c>
      <c r="P261">
        <v>0.74346699999999999</v>
      </c>
    </row>
    <row r="262" spans="4:16" x14ac:dyDescent="0.25">
      <c r="D262">
        <v>-79.6511</v>
      </c>
      <c r="F262">
        <v>0.202456</v>
      </c>
      <c r="G262">
        <v>0.74025600000000003</v>
      </c>
      <c r="H262">
        <v>0.39807700000000001</v>
      </c>
      <c r="J262">
        <v>7.3731000000000005E-2</v>
      </c>
      <c r="K262">
        <v>0.725078</v>
      </c>
      <c r="L262">
        <v>0.34923399999999999</v>
      </c>
      <c r="N262">
        <v>0.32578000000000001</v>
      </c>
      <c r="O262">
        <v>0.36750300000000002</v>
      </c>
      <c r="P262">
        <v>0.31894099999999997</v>
      </c>
    </row>
    <row r="263" spans="4:16" x14ac:dyDescent="0.25">
      <c r="D263">
        <v>-95.0809</v>
      </c>
      <c r="F263">
        <v>0.17052700000000001</v>
      </c>
      <c r="G263">
        <v>0.71185799999999999</v>
      </c>
      <c r="H263">
        <v>0.431228</v>
      </c>
      <c r="J263">
        <v>6.6949999999999996E-2</v>
      </c>
      <c r="K263">
        <v>0.69231699999999996</v>
      </c>
      <c r="L263">
        <v>0.39865299999999998</v>
      </c>
      <c r="N263">
        <v>0.27590100000000001</v>
      </c>
      <c r="O263">
        <v>0.34199499999999999</v>
      </c>
      <c r="P263">
        <v>0.38263799999999998</v>
      </c>
    </row>
    <row r="264" spans="4:16" x14ac:dyDescent="0.25">
      <c r="D264">
        <v>-154.3047</v>
      </c>
      <c r="F264">
        <v>0.110806</v>
      </c>
      <c r="G264">
        <v>0.61207199999999995</v>
      </c>
      <c r="H264">
        <v>0.49748500000000001</v>
      </c>
      <c r="J264">
        <v>6.1006999999999999E-2</v>
      </c>
      <c r="K264">
        <v>0.57794699999999999</v>
      </c>
      <c r="L264">
        <v>0.51665300000000003</v>
      </c>
      <c r="N264">
        <v>0.23150899999999999</v>
      </c>
      <c r="O264">
        <v>0.297398</v>
      </c>
      <c r="P264">
        <v>0.48807400000000001</v>
      </c>
    </row>
    <row r="265" spans="4:16" x14ac:dyDescent="0.25">
      <c r="D265">
        <v>-167.28380000000001</v>
      </c>
      <c r="F265">
        <v>0.115815</v>
      </c>
      <c r="G265">
        <v>0.62387899999999996</v>
      </c>
      <c r="H265">
        <v>0.49154799999999998</v>
      </c>
      <c r="J265">
        <v>6.0741000000000003E-2</v>
      </c>
      <c r="K265">
        <v>0.58696199999999998</v>
      </c>
      <c r="L265">
        <v>0.50853700000000002</v>
      </c>
      <c r="N265">
        <v>0.265405</v>
      </c>
      <c r="O265">
        <v>0.29994999999999999</v>
      </c>
      <c r="P265">
        <v>0.45232299999999998</v>
      </c>
    </row>
    <row r="266" spans="4:16" x14ac:dyDescent="0.25">
      <c r="D266">
        <v>-177.42699999999999</v>
      </c>
      <c r="F266">
        <v>0.24074599999999999</v>
      </c>
      <c r="G266">
        <v>0.76055700000000004</v>
      </c>
      <c r="H266">
        <v>0.35895700000000003</v>
      </c>
      <c r="J266">
        <v>6.6413E-2</v>
      </c>
      <c r="K266">
        <v>0.71707900000000002</v>
      </c>
      <c r="L266">
        <v>0.36741099999999999</v>
      </c>
      <c r="N266">
        <v>0.62325600000000003</v>
      </c>
      <c r="O266">
        <v>0.31896600000000003</v>
      </c>
      <c r="P266">
        <v>0.16727300000000001</v>
      </c>
    </row>
    <row r="267" spans="4:16" x14ac:dyDescent="0.25">
      <c r="D267">
        <v>-187.6216</v>
      </c>
      <c r="F267">
        <v>0.24865499999999999</v>
      </c>
      <c r="G267">
        <v>0.76324599999999998</v>
      </c>
      <c r="H267">
        <v>0.35089700000000001</v>
      </c>
      <c r="J267">
        <v>6.6160999999999998E-2</v>
      </c>
      <c r="K267">
        <v>0.718329</v>
      </c>
      <c r="L267">
        <v>0.36670999999999998</v>
      </c>
      <c r="N267">
        <v>0.65244999999999997</v>
      </c>
      <c r="O267">
        <v>0.31792300000000001</v>
      </c>
      <c r="P267">
        <v>0.155579</v>
      </c>
    </row>
    <row r="268" spans="4:16" x14ac:dyDescent="0.25">
      <c r="D268">
        <v>-139.21729999999999</v>
      </c>
      <c r="F268">
        <v>0.40685700000000002</v>
      </c>
      <c r="G268">
        <v>0.72162499999999996</v>
      </c>
      <c r="H268">
        <v>0.187941</v>
      </c>
      <c r="J268">
        <v>0.16678499999999999</v>
      </c>
      <c r="K268">
        <v>0.69581300000000001</v>
      </c>
      <c r="L268">
        <v>0.20463200000000001</v>
      </c>
      <c r="N268">
        <v>0.70214500000000002</v>
      </c>
      <c r="O268">
        <v>0.31153500000000001</v>
      </c>
      <c r="P268">
        <v>0.11495</v>
      </c>
    </row>
    <row r="269" spans="4:16" x14ac:dyDescent="0.25">
      <c r="D269">
        <v>-87.213800000000006</v>
      </c>
      <c r="F269">
        <v>0.53655299999999995</v>
      </c>
      <c r="G269">
        <v>0.47208800000000001</v>
      </c>
      <c r="H269">
        <v>7.2317999999999993E-2</v>
      </c>
      <c r="J269">
        <v>0.686608</v>
      </c>
      <c r="K269">
        <v>0.47689999999999999</v>
      </c>
      <c r="L269">
        <v>6.6640000000000005E-2</v>
      </c>
      <c r="N269">
        <v>0.74531400000000003</v>
      </c>
      <c r="O269">
        <v>0.263797</v>
      </c>
      <c r="P269">
        <v>0.110969</v>
      </c>
    </row>
    <row r="270" spans="4:16" x14ac:dyDescent="0.25">
      <c r="D270">
        <v>-28.971</v>
      </c>
      <c r="F270">
        <v>0.55370900000000001</v>
      </c>
      <c r="G270">
        <v>0.41946800000000001</v>
      </c>
      <c r="H270">
        <v>6.1038000000000002E-2</v>
      </c>
      <c r="J270">
        <v>0.79112499999999997</v>
      </c>
      <c r="K270">
        <v>0.434166</v>
      </c>
      <c r="L270">
        <v>5.4154000000000001E-2</v>
      </c>
      <c r="N270">
        <v>0.77501600000000004</v>
      </c>
      <c r="O270">
        <v>0.285862</v>
      </c>
      <c r="P270">
        <v>0.10175099999999999</v>
      </c>
    </row>
    <row r="271" spans="4:16" x14ac:dyDescent="0.25">
      <c r="D271">
        <v>-19.976800000000001</v>
      </c>
      <c r="F271">
        <v>0.47243099999999999</v>
      </c>
      <c r="G271">
        <v>0.63007199999999997</v>
      </c>
      <c r="H271">
        <v>0.124164</v>
      </c>
      <c r="J271">
        <v>0.60072199999999998</v>
      </c>
      <c r="K271">
        <v>0.64728300000000005</v>
      </c>
      <c r="L271">
        <v>5.7149999999999999E-2</v>
      </c>
      <c r="N271">
        <v>0.71457199999999998</v>
      </c>
      <c r="O271">
        <v>0.34096199999999999</v>
      </c>
      <c r="P271">
        <v>0.110166</v>
      </c>
    </row>
    <row r="272" spans="4:16" x14ac:dyDescent="0.25">
      <c r="D272">
        <v>-9.0213999999999999</v>
      </c>
      <c r="F272">
        <v>0.360647</v>
      </c>
      <c r="G272">
        <v>0.75434000000000001</v>
      </c>
      <c r="H272">
        <v>0.23556299999999999</v>
      </c>
      <c r="J272">
        <v>0.268233</v>
      </c>
      <c r="K272">
        <v>0.76138300000000003</v>
      </c>
      <c r="L272">
        <v>0.11723600000000001</v>
      </c>
      <c r="N272">
        <v>0.58142799999999994</v>
      </c>
      <c r="O272">
        <v>0.41084999999999999</v>
      </c>
      <c r="P272">
        <v>0.152698</v>
      </c>
    </row>
    <row r="273" spans="4:16" x14ac:dyDescent="0.25">
      <c r="D273">
        <v>-24.017099999999999</v>
      </c>
      <c r="F273">
        <v>0.29497099999999998</v>
      </c>
      <c r="G273">
        <v>0.77010999999999996</v>
      </c>
      <c r="H273">
        <v>0.30351699999999998</v>
      </c>
      <c r="J273">
        <v>0.14305000000000001</v>
      </c>
      <c r="K273">
        <v>0.76954400000000001</v>
      </c>
      <c r="L273">
        <v>0.19859299999999999</v>
      </c>
      <c r="N273">
        <v>0.455764</v>
      </c>
      <c r="O273">
        <v>0.41541899999999998</v>
      </c>
      <c r="P273">
        <v>0.21385000000000001</v>
      </c>
    </row>
    <row r="274" spans="4:16" x14ac:dyDescent="0.25">
      <c r="D274">
        <v>-7.6936999999999998</v>
      </c>
      <c r="F274">
        <v>0.31004100000000001</v>
      </c>
      <c r="G274">
        <v>0.76920999999999995</v>
      </c>
      <c r="H274">
        <v>0.28799599999999997</v>
      </c>
      <c r="J274">
        <v>0.17314099999999999</v>
      </c>
      <c r="K274">
        <v>0.77215699999999998</v>
      </c>
      <c r="L274">
        <v>0.17155799999999999</v>
      </c>
      <c r="N274">
        <v>0.46745100000000001</v>
      </c>
      <c r="O274">
        <v>0.417211</v>
      </c>
      <c r="P274">
        <v>0.21143700000000001</v>
      </c>
    </row>
    <row r="275" spans="4:16" x14ac:dyDescent="0.25">
      <c r="D275">
        <v>-7.3550000000000004</v>
      </c>
      <c r="F275">
        <v>0.35194300000000001</v>
      </c>
      <c r="G275">
        <v>0.75829500000000005</v>
      </c>
      <c r="H275">
        <v>0.24459700000000001</v>
      </c>
      <c r="J275">
        <v>0.25017899999999998</v>
      </c>
      <c r="K275">
        <v>0.76458099999999996</v>
      </c>
      <c r="L275">
        <v>0.124781</v>
      </c>
      <c r="N275">
        <v>0.563527</v>
      </c>
      <c r="O275">
        <v>0.41309800000000002</v>
      </c>
      <c r="P275">
        <v>0.161158</v>
      </c>
    </row>
    <row r="276" spans="4:16" x14ac:dyDescent="0.25">
      <c r="D276">
        <v>18.835999999999999</v>
      </c>
      <c r="F276">
        <v>0.37772899999999998</v>
      </c>
      <c r="G276">
        <v>0.744676</v>
      </c>
      <c r="H276">
        <v>0.217862</v>
      </c>
      <c r="J276">
        <v>0.34511700000000001</v>
      </c>
      <c r="K276">
        <v>0.75758199999999998</v>
      </c>
      <c r="L276">
        <v>9.4914999999999999E-2</v>
      </c>
      <c r="N276">
        <v>0.59277199999999997</v>
      </c>
      <c r="O276">
        <v>0.40571600000000002</v>
      </c>
      <c r="P276">
        <v>0.15718099999999999</v>
      </c>
    </row>
    <row r="277" spans="4:16" x14ac:dyDescent="0.25">
      <c r="D277">
        <v>45.708799999999997</v>
      </c>
      <c r="F277">
        <v>0.44161400000000001</v>
      </c>
      <c r="G277">
        <v>0.68095899999999998</v>
      </c>
      <c r="H277">
        <v>0.15324299999999999</v>
      </c>
      <c r="J277">
        <v>0.55600799999999995</v>
      </c>
      <c r="K277">
        <v>0.70740599999999998</v>
      </c>
      <c r="L277">
        <v>6.2149999999999997E-2</v>
      </c>
      <c r="N277">
        <v>0.69010700000000003</v>
      </c>
      <c r="O277">
        <v>0.377218</v>
      </c>
      <c r="P277">
        <v>0.12820100000000001</v>
      </c>
    </row>
    <row r="278" spans="4:16" x14ac:dyDescent="0.25">
      <c r="D278">
        <v>46.406999999999996</v>
      </c>
      <c r="F278">
        <v>0.38038899999999998</v>
      </c>
      <c r="G278">
        <v>0.74293100000000001</v>
      </c>
      <c r="H278">
        <v>0.215112</v>
      </c>
      <c r="J278">
        <v>0.37139</v>
      </c>
      <c r="K278">
        <v>0.75598699999999996</v>
      </c>
      <c r="L278">
        <v>9.3370999999999996E-2</v>
      </c>
      <c r="N278">
        <v>0.56890099999999999</v>
      </c>
      <c r="O278">
        <v>0.40035500000000002</v>
      </c>
      <c r="P278">
        <v>0.17965</v>
      </c>
    </row>
    <row r="279" spans="4:16" x14ac:dyDescent="0.25">
      <c r="D279">
        <v>37.125599999999999</v>
      </c>
      <c r="F279">
        <v>0.28211199999999997</v>
      </c>
      <c r="G279">
        <v>0.76967200000000002</v>
      </c>
      <c r="H279">
        <v>0.316716</v>
      </c>
      <c r="J279">
        <v>0.15324299999999999</v>
      </c>
      <c r="K279">
        <v>0.77347600000000005</v>
      </c>
      <c r="L279">
        <v>0.20819699999999999</v>
      </c>
      <c r="N279">
        <v>0.29604900000000001</v>
      </c>
      <c r="O279">
        <v>0.40559099999999998</v>
      </c>
      <c r="P279">
        <v>0.36458600000000002</v>
      </c>
    </row>
    <row r="280" spans="4:16" x14ac:dyDescent="0.25">
      <c r="D280">
        <v>40.980499999999999</v>
      </c>
      <c r="F280">
        <v>0.29105599999999998</v>
      </c>
      <c r="G280">
        <v>0.77009399999999995</v>
      </c>
      <c r="H280">
        <v>0.30753999999999998</v>
      </c>
      <c r="J280">
        <v>0.16688600000000001</v>
      </c>
      <c r="K280">
        <v>0.77365399999999995</v>
      </c>
      <c r="L280">
        <v>0.19519600000000001</v>
      </c>
      <c r="N280">
        <v>0.31423200000000001</v>
      </c>
      <c r="O280">
        <v>0.40560499999999999</v>
      </c>
      <c r="P280">
        <v>0.34914400000000001</v>
      </c>
    </row>
    <row r="281" spans="4:16" x14ac:dyDescent="0.25">
      <c r="D281">
        <v>21.904399999999999</v>
      </c>
      <c r="F281">
        <v>0.26322400000000001</v>
      </c>
      <c r="G281">
        <v>0.76700299999999999</v>
      </c>
      <c r="H281">
        <v>0.33603499999999997</v>
      </c>
      <c r="J281">
        <v>0.12748799999999999</v>
      </c>
      <c r="K281">
        <v>0.77176100000000003</v>
      </c>
      <c r="L281">
        <v>0.235434</v>
      </c>
      <c r="N281">
        <v>0.27425500000000003</v>
      </c>
      <c r="O281">
        <v>0.40637699999999999</v>
      </c>
      <c r="P281">
        <v>0.37923099999999998</v>
      </c>
    </row>
    <row r="282" spans="4:16" x14ac:dyDescent="0.25">
      <c r="D282">
        <v>25.1235</v>
      </c>
      <c r="F282">
        <v>0.26141300000000001</v>
      </c>
      <c r="G282">
        <v>0.76661800000000002</v>
      </c>
      <c r="H282">
        <v>0.33788400000000002</v>
      </c>
      <c r="J282">
        <v>0.12619</v>
      </c>
      <c r="K282">
        <v>0.77137800000000001</v>
      </c>
      <c r="L282">
        <v>0.239312</v>
      </c>
      <c r="N282">
        <v>0.26277</v>
      </c>
      <c r="O282">
        <v>0.40505600000000003</v>
      </c>
      <c r="P282">
        <v>0.39349299999999998</v>
      </c>
    </row>
    <row r="283" spans="4:16" x14ac:dyDescent="0.25">
      <c r="D283">
        <v>22.018799999999999</v>
      </c>
      <c r="F283">
        <v>0.306649</v>
      </c>
      <c r="G283">
        <v>0.76954699999999998</v>
      </c>
      <c r="H283">
        <v>0.29149399999999998</v>
      </c>
      <c r="J283">
        <v>0.18553600000000001</v>
      </c>
      <c r="K283">
        <v>0.77458000000000005</v>
      </c>
      <c r="L283">
        <v>0.169546</v>
      </c>
      <c r="N283">
        <v>0.40239999999999998</v>
      </c>
      <c r="O283">
        <v>0.413157</v>
      </c>
      <c r="P283">
        <v>0.26636599999999999</v>
      </c>
    </row>
    <row r="284" spans="4:16" x14ac:dyDescent="0.25">
      <c r="D284">
        <v>-6.625</v>
      </c>
      <c r="F284">
        <v>0.216473</v>
      </c>
      <c r="G284">
        <v>0.74919500000000006</v>
      </c>
      <c r="H284">
        <v>0.38371699999999997</v>
      </c>
      <c r="J284">
        <v>8.7614999999999998E-2</v>
      </c>
      <c r="K284">
        <v>0.75461299999999998</v>
      </c>
      <c r="L284">
        <v>0.312255</v>
      </c>
      <c r="N284">
        <v>0.21148600000000001</v>
      </c>
      <c r="O284">
        <v>0.39486199999999999</v>
      </c>
      <c r="P284">
        <v>0.44621899999999998</v>
      </c>
    </row>
    <row r="285" spans="4:16" x14ac:dyDescent="0.25">
      <c r="D285">
        <v>-30.82</v>
      </c>
      <c r="F285">
        <v>0.16031899999999999</v>
      </c>
      <c r="G285">
        <v>0.69989800000000002</v>
      </c>
      <c r="H285">
        <v>0.44203999999999999</v>
      </c>
      <c r="J285">
        <v>6.6338999999999995E-2</v>
      </c>
      <c r="K285">
        <v>0.70267900000000005</v>
      </c>
      <c r="L285">
        <v>0.416215</v>
      </c>
      <c r="N285">
        <v>0.14069699999999999</v>
      </c>
      <c r="O285">
        <v>0.36128700000000002</v>
      </c>
      <c r="P285">
        <v>0.56679599999999997</v>
      </c>
    </row>
    <row r="286" spans="4:16" x14ac:dyDescent="0.25">
      <c r="D286">
        <v>-27.376000000000001</v>
      </c>
      <c r="F286">
        <v>0.24748000000000001</v>
      </c>
      <c r="G286">
        <v>0.762876</v>
      </c>
      <c r="H286">
        <v>0.35209400000000002</v>
      </c>
      <c r="J286">
        <v>0.101657</v>
      </c>
      <c r="K286">
        <v>0.76238099999999998</v>
      </c>
      <c r="L286">
        <v>0.26470500000000002</v>
      </c>
      <c r="N286">
        <v>0.33405899999999999</v>
      </c>
      <c r="O286">
        <v>0.405727</v>
      </c>
      <c r="P286">
        <v>0.30377100000000001</v>
      </c>
    </row>
    <row r="287" spans="4:16" x14ac:dyDescent="0.25">
      <c r="D287">
        <v>-14.540800000000001</v>
      </c>
      <c r="F287">
        <v>0.35092200000000001</v>
      </c>
      <c r="G287">
        <v>0.758718</v>
      </c>
      <c r="H287">
        <v>0.24565699999999999</v>
      </c>
      <c r="J287">
        <v>0.23962</v>
      </c>
      <c r="K287">
        <v>0.76356800000000002</v>
      </c>
      <c r="L287">
        <v>0.12923000000000001</v>
      </c>
      <c r="N287">
        <v>0.56766300000000003</v>
      </c>
      <c r="O287">
        <v>0.41267300000000001</v>
      </c>
      <c r="P287">
        <v>0.15717400000000001</v>
      </c>
    </row>
    <row r="288" spans="4:16" x14ac:dyDescent="0.25">
      <c r="D288">
        <v>9.9673999999999996</v>
      </c>
      <c r="F288">
        <v>0.40475100000000003</v>
      </c>
      <c r="G288">
        <v>0.72360000000000002</v>
      </c>
      <c r="H288">
        <v>0.190086</v>
      </c>
      <c r="J288">
        <v>0.41768899999999998</v>
      </c>
      <c r="K288">
        <v>0.74066299999999996</v>
      </c>
      <c r="L288">
        <v>7.8048000000000006E-2</v>
      </c>
      <c r="N288">
        <v>0.64544599999999996</v>
      </c>
      <c r="O288">
        <v>0.395181</v>
      </c>
      <c r="P288">
        <v>0.13320199999999999</v>
      </c>
    </row>
    <row r="289" spans="4:16" x14ac:dyDescent="0.25">
      <c r="D289">
        <v>32.213900000000002</v>
      </c>
      <c r="F289">
        <v>0.42716500000000002</v>
      </c>
      <c r="G289">
        <v>0.69981499999999996</v>
      </c>
      <c r="H289">
        <v>0.16747999999999999</v>
      </c>
      <c r="J289">
        <v>0.50839999999999996</v>
      </c>
      <c r="K289">
        <v>0.72318499999999997</v>
      </c>
      <c r="L289">
        <v>6.5754000000000007E-2</v>
      </c>
      <c r="N289">
        <v>0.67277900000000002</v>
      </c>
      <c r="O289">
        <v>0.38443500000000003</v>
      </c>
      <c r="P289">
        <v>0.130246</v>
      </c>
    </row>
    <row r="290" spans="4:16" x14ac:dyDescent="0.25">
      <c r="D290">
        <v>36.731099999999998</v>
      </c>
      <c r="F290">
        <v>0.378328</v>
      </c>
      <c r="G290">
        <v>0.74428899999999998</v>
      </c>
      <c r="H290">
        <v>0.21724299999999999</v>
      </c>
      <c r="J290">
        <v>0.36069499999999999</v>
      </c>
      <c r="K290">
        <v>0.75748300000000002</v>
      </c>
      <c r="L290">
        <v>9.3892000000000003E-2</v>
      </c>
      <c r="N290">
        <v>0.57596499999999995</v>
      </c>
      <c r="O290">
        <v>0.40296500000000002</v>
      </c>
      <c r="P290">
        <v>0.172011</v>
      </c>
    </row>
    <row r="291" spans="4:16" x14ac:dyDescent="0.25">
      <c r="D291">
        <v>-3.0150999999999999</v>
      </c>
      <c r="F291">
        <v>0.20682900000000001</v>
      </c>
      <c r="G291">
        <v>0.74324900000000005</v>
      </c>
      <c r="H291">
        <v>0.39358900000000002</v>
      </c>
      <c r="J291">
        <v>8.2973000000000005E-2</v>
      </c>
      <c r="K291">
        <v>0.74983299999999997</v>
      </c>
      <c r="L291">
        <v>0.33104800000000001</v>
      </c>
      <c r="N291">
        <v>0.18442700000000001</v>
      </c>
      <c r="O291">
        <v>0.39027200000000001</v>
      </c>
      <c r="P291">
        <v>0.48787599999999998</v>
      </c>
    </row>
    <row r="292" spans="4:16" x14ac:dyDescent="0.25">
      <c r="D292">
        <v>-16.652100000000001</v>
      </c>
      <c r="F292">
        <v>0.15895999999999999</v>
      </c>
      <c r="G292">
        <v>0.69818000000000002</v>
      </c>
      <c r="H292">
        <v>0.44349100000000002</v>
      </c>
      <c r="J292">
        <v>6.5350000000000005E-2</v>
      </c>
      <c r="K292">
        <v>0.70416199999999995</v>
      </c>
      <c r="L292">
        <v>0.42671599999999998</v>
      </c>
      <c r="N292">
        <v>0.122168</v>
      </c>
      <c r="O292">
        <v>0.36254500000000001</v>
      </c>
      <c r="P292">
        <v>0.60585500000000003</v>
      </c>
    </row>
    <row r="293" spans="4:16" x14ac:dyDescent="0.25">
      <c r="D293">
        <v>8.4382999999999999</v>
      </c>
      <c r="F293">
        <v>0.33793499999999999</v>
      </c>
      <c r="G293">
        <v>0.76338799999999996</v>
      </c>
      <c r="H293">
        <v>0.259133</v>
      </c>
      <c r="J293">
        <v>0.23552799999999999</v>
      </c>
      <c r="K293">
        <v>0.77014700000000003</v>
      </c>
      <c r="L293">
        <v>0.133685</v>
      </c>
      <c r="N293">
        <v>0.51405100000000004</v>
      </c>
      <c r="O293">
        <v>0.41499999999999998</v>
      </c>
      <c r="P293">
        <v>0.19114600000000001</v>
      </c>
    </row>
    <row r="294" spans="4:16" x14ac:dyDescent="0.25">
      <c r="D294">
        <v>-5.1694000000000004</v>
      </c>
      <c r="F294">
        <v>0.33801500000000001</v>
      </c>
      <c r="G294">
        <v>0.76336300000000001</v>
      </c>
      <c r="H294">
        <v>0.25905</v>
      </c>
      <c r="J294">
        <v>0.22322600000000001</v>
      </c>
      <c r="K294">
        <v>0.76856100000000005</v>
      </c>
      <c r="L294">
        <v>0.138123</v>
      </c>
      <c r="N294">
        <v>0.53183400000000003</v>
      </c>
      <c r="O294">
        <v>0.41560399999999997</v>
      </c>
      <c r="P294">
        <v>0.177042</v>
      </c>
    </row>
    <row r="295" spans="4:16" x14ac:dyDescent="0.25">
      <c r="D295">
        <v>2.1044999999999998</v>
      </c>
      <c r="F295">
        <v>0.288489</v>
      </c>
      <c r="G295">
        <v>0.77002800000000005</v>
      </c>
      <c r="H295">
        <v>0.31017600000000001</v>
      </c>
      <c r="J295">
        <v>0.14980499999999999</v>
      </c>
      <c r="K295">
        <v>0.77364900000000003</v>
      </c>
      <c r="L295">
        <v>0.196822</v>
      </c>
      <c r="N295">
        <v>0.38932099999999997</v>
      </c>
      <c r="O295">
        <v>0.415024</v>
      </c>
      <c r="P295">
        <v>0.267121</v>
      </c>
    </row>
    <row r="296" spans="4:16" x14ac:dyDescent="0.25">
      <c r="D296">
        <v>0.96360000000000001</v>
      </c>
      <c r="F296">
        <v>0.323378</v>
      </c>
      <c r="G296">
        <v>0.76711700000000005</v>
      </c>
      <c r="H296">
        <v>0.27421499999999999</v>
      </c>
      <c r="J296">
        <v>0.20116999999999999</v>
      </c>
      <c r="K296">
        <v>0.77194300000000005</v>
      </c>
      <c r="L296">
        <v>0.15223200000000001</v>
      </c>
      <c r="N296">
        <v>0.48818</v>
      </c>
      <c r="O296">
        <v>0.41672999999999999</v>
      </c>
      <c r="P296">
        <v>0.20246</v>
      </c>
    </row>
    <row r="297" spans="4:16" x14ac:dyDescent="0.25">
      <c r="D297">
        <v>33.6509</v>
      </c>
      <c r="F297">
        <v>0.39043099999999997</v>
      </c>
      <c r="G297">
        <v>0.73571399999999998</v>
      </c>
      <c r="H297">
        <v>0.20475599999999999</v>
      </c>
      <c r="J297">
        <v>0.39485300000000001</v>
      </c>
      <c r="K297">
        <v>0.75136999999999998</v>
      </c>
      <c r="L297">
        <v>8.5156999999999997E-2</v>
      </c>
      <c r="N297">
        <v>0.60608399999999996</v>
      </c>
      <c r="O297">
        <v>0.39994000000000002</v>
      </c>
      <c r="P297">
        <v>0.157079</v>
      </c>
    </row>
    <row r="298" spans="4:16" x14ac:dyDescent="0.25">
      <c r="D298">
        <v>58.920699999999997</v>
      </c>
      <c r="F298">
        <v>0.45250600000000002</v>
      </c>
      <c r="G298">
        <v>0.66471400000000003</v>
      </c>
      <c r="H298">
        <v>0.142739</v>
      </c>
      <c r="J298">
        <v>0.58481399999999994</v>
      </c>
      <c r="K298">
        <v>0.69278499999999998</v>
      </c>
      <c r="L298">
        <v>6.2100000000000002E-2</v>
      </c>
      <c r="N298">
        <v>0.70131399999999999</v>
      </c>
      <c r="O298">
        <v>0.37226399999999998</v>
      </c>
      <c r="P298">
        <v>0.12805800000000001</v>
      </c>
    </row>
    <row r="299" spans="4:16" x14ac:dyDescent="0.25">
      <c r="D299">
        <v>82.016599999999997</v>
      </c>
      <c r="F299">
        <v>0.430898</v>
      </c>
      <c r="G299">
        <v>0.69522399999999995</v>
      </c>
      <c r="H299">
        <v>0.163772</v>
      </c>
      <c r="J299">
        <v>0.51646199999999998</v>
      </c>
      <c r="K299">
        <v>0.71654899999999999</v>
      </c>
      <c r="L299">
        <v>7.5526999999999997E-2</v>
      </c>
      <c r="N299">
        <v>0.64411600000000002</v>
      </c>
      <c r="O299">
        <v>0.37919700000000001</v>
      </c>
      <c r="P299">
        <v>0.15932199999999999</v>
      </c>
    </row>
    <row r="300" spans="4:16" x14ac:dyDescent="0.25">
      <c r="D300">
        <v>109.05329999999999</v>
      </c>
      <c r="F300">
        <v>0.43495800000000001</v>
      </c>
      <c r="G300">
        <v>0.69001199999999996</v>
      </c>
      <c r="H300">
        <v>0.15976199999999999</v>
      </c>
      <c r="J300">
        <v>0.50676399999999999</v>
      </c>
      <c r="K300">
        <v>0.70844399999999996</v>
      </c>
      <c r="L300">
        <v>8.6752999999999997E-2</v>
      </c>
      <c r="N300">
        <v>0.61571100000000001</v>
      </c>
      <c r="O300">
        <v>0.37476700000000002</v>
      </c>
      <c r="P300">
        <v>0.18295700000000001</v>
      </c>
    </row>
    <row r="301" spans="4:16" x14ac:dyDescent="0.25">
      <c r="D301">
        <v>118.4426</v>
      </c>
      <c r="F301">
        <v>0.40251100000000001</v>
      </c>
      <c r="G301">
        <v>0.72564399999999996</v>
      </c>
      <c r="H301">
        <v>0.19237199999999999</v>
      </c>
      <c r="J301">
        <v>0.41084900000000002</v>
      </c>
      <c r="K301">
        <v>0.73175800000000002</v>
      </c>
      <c r="L301">
        <v>0.10981</v>
      </c>
      <c r="N301">
        <v>0.50189700000000004</v>
      </c>
      <c r="O301">
        <v>0.37695899999999999</v>
      </c>
      <c r="P301">
        <v>0.251162</v>
      </c>
    </row>
    <row r="302" spans="4:16" x14ac:dyDescent="0.25">
      <c r="D302">
        <v>142.2741</v>
      </c>
      <c r="F302">
        <v>0.39460699999999999</v>
      </c>
      <c r="G302">
        <v>0.73241000000000001</v>
      </c>
      <c r="H302">
        <v>0.200464</v>
      </c>
      <c r="J302">
        <v>0.36786999999999997</v>
      </c>
      <c r="K302">
        <v>0.73121199999999997</v>
      </c>
      <c r="L302">
        <v>0.13367000000000001</v>
      </c>
      <c r="N302">
        <v>0.41653800000000002</v>
      </c>
      <c r="O302">
        <v>0.37181799999999998</v>
      </c>
      <c r="P302">
        <v>0.32015399999999999</v>
      </c>
    </row>
    <row r="303" spans="4:16" x14ac:dyDescent="0.25">
      <c r="D303">
        <v>179.0993</v>
      </c>
      <c r="F303">
        <v>0.45839999999999997</v>
      </c>
      <c r="G303">
        <v>0.65515000000000001</v>
      </c>
      <c r="H303">
        <v>0.137152</v>
      </c>
      <c r="J303">
        <v>0.493479</v>
      </c>
      <c r="K303">
        <v>0.67793599999999998</v>
      </c>
      <c r="L303">
        <v>0.118045</v>
      </c>
      <c r="N303">
        <v>0.53185199999999999</v>
      </c>
      <c r="O303">
        <v>0.36909700000000001</v>
      </c>
      <c r="P303">
        <v>0.250222</v>
      </c>
    </row>
    <row r="304" spans="4:16" x14ac:dyDescent="0.25">
      <c r="D304">
        <v>208.39940000000001</v>
      </c>
      <c r="F304">
        <v>0.47009299999999998</v>
      </c>
      <c r="G304">
        <v>0.63448199999999999</v>
      </c>
      <c r="H304">
        <v>0.12629499999999999</v>
      </c>
      <c r="J304">
        <v>0.49807200000000001</v>
      </c>
      <c r="K304">
        <v>0.66606600000000005</v>
      </c>
      <c r="L304">
        <v>0.126029</v>
      </c>
      <c r="N304">
        <v>0.49574200000000002</v>
      </c>
      <c r="O304">
        <v>0.36924400000000002</v>
      </c>
      <c r="P304">
        <v>0.27801799999999999</v>
      </c>
    </row>
    <row r="305" spans="4:16" x14ac:dyDescent="0.25">
      <c r="D305">
        <v>198.0795</v>
      </c>
      <c r="F305">
        <v>0.35809200000000002</v>
      </c>
      <c r="G305">
        <v>0.75556599999999996</v>
      </c>
      <c r="H305">
        <v>0.23821400000000001</v>
      </c>
      <c r="J305">
        <v>0.23808499999999999</v>
      </c>
      <c r="K305">
        <v>0.73643400000000003</v>
      </c>
      <c r="L305">
        <v>0.224629</v>
      </c>
      <c r="N305">
        <v>0.19545000000000001</v>
      </c>
      <c r="O305">
        <v>0.36050700000000002</v>
      </c>
      <c r="P305">
        <v>0.55939799999999995</v>
      </c>
    </row>
    <row r="306" spans="4:16" x14ac:dyDescent="0.25">
      <c r="D306">
        <v>240.9436</v>
      </c>
      <c r="F306">
        <v>0.392924</v>
      </c>
      <c r="G306">
        <v>0.73376399999999997</v>
      </c>
      <c r="H306">
        <v>0.20219300000000001</v>
      </c>
      <c r="J306">
        <v>0.30018699999999998</v>
      </c>
      <c r="K306">
        <v>0.72373299999999996</v>
      </c>
      <c r="L306">
        <v>0.19622899999999999</v>
      </c>
      <c r="N306">
        <v>0.210758</v>
      </c>
      <c r="O306">
        <v>0.36064499999999999</v>
      </c>
      <c r="P306">
        <v>0.54433299999999996</v>
      </c>
    </row>
    <row r="307" spans="4:16" x14ac:dyDescent="0.25">
      <c r="D307">
        <v>228.11490000000001</v>
      </c>
      <c r="F307">
        <v>0.38663500000000001</v>
      </c>
      <c r="G307">
        <v>0.73855999999999999</v>
      </c>
      <c r="H307">
        <v>0.20866499999999999</v>
      </c>
      <c r="J307">
        <v>0.28919299999999998</v>
      </c>
      <c r="K307">
        <v>0.72626199999999996</v>
      </c>
      <c r="L307">
        <v>0.19986300000000001</v>
      </c>
      <c r="N307">
        <v>0.213976</v>
      </c>
      <c r="O307">
        <v>0.360765</v>
      </c>
      <c r="P307">
        <v>0.53908100000000003</v>
      </c>
    </row>
    <row r="308" spans="4:16" x14ac:dyDescent="0.25">
      <c r="D308">
        <v>206.7319</v>
      </c>
      <c r="F308">
        <v>0.20963699999999999</v>
      </c>
      <c r="G308">
        <v>0.74507100000000004</v>
      </c>
      <c r="H308">
        <v>0.390712</v>
      </c>
      <c r="J308">
        <v>5.6870999999999998E-2</v>
      </c>
      <c r="K308">
        <v>0.73724500000000004</v>
      </c>
      <c r="L308">
        <v>0.55421500000000001</v>
      </c>
      <c r="N308">
        <v>6.3108999999999998E-2</v>
      </c>
      <c r="O308">
        <v>0.34863699999999997</v>
      </c>
      <c r="P308">
        <v>0.79628200000000005</v>
      </c>
    </row>
    <row r="309" spans="4:16" x14ac:dyDescent="0.25">
      <c r="D309">
        <v>209.30549999999999</v>
      </c>
      <c r="F309">
        <v>0.25300299999999998</v>
      </c>
      <c r="G309">
        <v>0.76452699999999996</v>
      </c>
      <c r="H309">
        <v>0.34646300000000002</v>
      </c>
      <c r="J309">
        <v>8.3682000000000006E-2</v>
      </c>
      <c r="K309">
        <v>0.74406899999999998</v>
      </c>
      <c r="L309">
        <v>0.45572800000000002</v>
      </c>
      <c r="N309">
        <v>7.6945E-2</v>
      </c>
      <c r="O309">
        <v>0.35108800000000001</v>
      </c>
      <c r="P309">
        <v>0.76414199999999999</v>
      </c>
    </row>
    <row r="310" spans="4:16" x14ac:dyDescent="0.25">
      <c r="D310">
        <v>222.8844</v>
      </c>
      <c r="F310">
        <v>0.35058400000000001</v>
      </c>
      <c r="G310">
        <v>0.758857</v>
      </c>
      <c r="H310">
        <v>0.246008</v>
      </c>
      <c r="J310">
        <v>0.21287500000000001</v>
      </c>
      <c r="K310">
        <v>0.73665899999999995</v>
      </c>
      <c r="L310">
        <v>0.253023</v>
      </c>
      <c r="N310">
        <v>0.154194</v>
      </c>
      <c r="O310">
        <v>0.35767599999999999</v>
      </c>
      <c r="P310">
        <v>0.62265400000000004</v>
      </c>
    </row>
    <row r="311" spans="4:16" x14ac:dyDescent="0.25">
      <c r="D311">
        <v>198.86750000000001</v>
      </c>
      <c r="F311">
        <v>0.27684199999999998</v>
      </c>
      <c r="G311">
        <v>0.76917100000000005</v>
      </c>
      <c r="H311">
        <v>0.32211400000000001</v>
      </c>
      <c r="J311">
        <v>0.107816</v>
      </c>
      <c r="K311">
        <v>0.74544999999999995</v>
      </c>
      <c r="L311">
        <v>0.390874</v>
      </c>
      <c r="N311">
        <v>9.3293000000000001E-2</v>
      </c>
      <c r="O311">
        <v>0.35346300000000003</v>
      </c>
      <c r="P311">
        <v>0.72816000000000003</v>
      </c>
    </row>
    <row r="312" spans="4:16" x14ac:dyDescent="0.25">
      <c r="D312">
        <v>178.374</v>
      </c>
      <c r="F312">
        <v>0.181757</v>
      </c>
      <c r="G312">
        <v>0.72327699999999995</v>
      </c>
      <c r="H312">
        <v>0.41947200000000001</v>
      </c>
      <c r="J312">
        <v>4.8440999999999998E-2</v>
      </c>
      <c r="K312">
        <v>0.72555099999999995</v>
      </c>
      <c r="L312">
        <v>0.59564300000000003</v>
      </c>
      <c r="N312">
        <v>5.9865000000000002E-2</v>
      </c>
      <c r="O312">
        <v>0.347939</v>
      </c>
      <c r="P312">
        <v>0.80219200000000002</v>
      </c>
    </row>
    <row r="313" spans="4:16" x14ac:dyDescent="0.25">
      <c r="D313">
        <v>201.41919999999999</v>
      </c>
      <c r="F313">
        <v>0.31345400000000001</v>
      </c>
      <c r="G313">
        <v>0.76879200000000003</v>
      </c>
      <c r="H313">
        <v>0.284474</v>
      </c>
      <c r="J313">
        <v>0.154478</v>
      </c>
      <c r="K313">
        <v>0.74368100000000004</v>
      </c>
      <c r="L313">
        <v>0.31080200000000002</v>
      </c>
      <c r="N313">
        <v>0.123792</v>
      </c>
      <c r="O313">
        <v>0.35616399999999998</v>
      </c>
      <c r="P313">
        <v>0.67051099999999997</v>
      </c>
    </row>
    <row r="314" spans="4:16" x14ac:dyDescent="0.25">
      <c r="D314">
        <v>226.41540000000001</v>
      </c>
      <c r="F314">
        <v>0.430149</v>
      </c>
      <c r="G314">
        <v>0.69616</v>
      </c>
      <c r="H314">
        <v>0.16451499999999999</v>
      </c>
      <c r="J314">
        <v>0.39472499999999999</v>
      </c>
      <c r="K314">
        <v>0.70463100000000001</v>
      </c>
      <c r="L314">
        <v>0.15360399999999999</v>
      </c>
      <c r="N314">
        <v>0.33066200000000001</v>
      </c>
      <c r="O314">
        <v>0.36516700000000002</v>
      </c>
      <c r="P314">
        <v>0.41166999999999998</v>
      </c>
    </row>
    <row r="315" spans="4:16" x14ac:dyDescent="0.25">
      <c r="D315">
        <v>273.29230000000001</v>
      </c>
      <c r="F315">
        <v>0.48203699999999999</v>
      </c>
      <c r="G315">
        <v>0.61094999999999999</v>
      </c>
      <c r="H315">
        <v>0.11555700000000001</v>
      </c>
      <c r="J315">
        <v>0.50229299999999999</v>
      </c>
      <c r="K315">
        <v>0.65981000000000001</v>
      </c>
      <c r="L315">
        <v>0.13306899999999999</v>
      </c>
      <c r="N315">
        <v>0.39615</v>
      </c>
      <c r="O315">
        <v>0.36871100000000001</v>
      </c>
      <c r="P315">
        <v>0.356906</v>
      </c>
    </row>
    <row r="316" spans="4:16" x14ac:dyDescent="0.25">
      <c r="D316">
        <v>276.23379999999997</v>
      </c>
      <c r="F316">
        <v>0.43423899999999999</v>
      </c>
      <c r="G316">
        <v>0.69095300000000004</v>
      </c>
      <c r="H316">
        <v>0.160471</v>
      </c>
      <c r="J316">
        <v>0.39388600000000001</v>
      </c>
      <c r="K316">
        <v>0.70390600000000003</v>
      </c>
      <c r="L316">
        <v>0.15945300000000001</v>
      </c>
      <c r="N316">
        <v>0.26087300000000002</v>
      </c>
      <c r="O316">
        <v>0.36340499999999998</v>
      </c>
      <c r="P316">
        <v>0.48633900000000002</v>
      </c>
    </row>
    <row r="317" spans="4:16" x14ac:dyDescent="0.25">
      <c r="D317">
        <v>250.34700000000001</v>
      </c>
      <c r="F317">
        <v>0.24124799999999999</v>
      </c>
      <c r="G317">
        <v>0.76074200000000003</v>
      </c>
      <c r="H317">
        <v>0.35844500000000001</v>
      </c>
      <c r="J317">
        <v>7.1650000000000005E-2</v>
      </c>
      <c r="K317">
        <v>0.74341199999999996</v>
      </c>
      <c r="L317">
        <v>0.50203900000000001</v>
      </c>
      <c r="N317">
        <v>6.5773999999999999E-2</v>
      </c>
      <c r="O317">
        <v>0.34920600000000002</v>
      </c>
      <c r="P317">
        <v>0.79198500000000005</v>
      </c>
    </row>
    <row r="318" spans="4:16" x14ac:dyDescent="0.25">
      <c r="D318">
        <v>126.7576</v>
      </c>
      <c r="F318">
        <v>2.5058E-2</v>
      </c>
      <c r="G318">
        <v>0.191438</v>
      </c>
      <c r="H318">
        <v>0.63996600000000003</v>
      </c>
      <c r="J318">
        <v>3.6249999999999998E-2</v>
      </c>
      <c r="K318">
        <v>0.27302199999999999</v>
      </c>
      <c r="L318">
        <v>0.90186299999999997</v>
      </c>
      <c r="N318">
        <v>4.6579000000000002E-2</v>
      </c>
      <c r="O318">
        <v>0.33748699999999998</v>
      </c>
      <c r="P318">
        <v>0.84098600000000001</v>
      </c>
    </row>
    <row r="319" spans="4:16" x14ac:dyDescent="0.25">
      <c r="D319">
        <v>7.1661000000000001</v>
      </c>
      <c r="F319">
        <v>6.6769999999999998E-3</v>
      </c>
      <c r="G319">
        <v>4.0511999999999999E-2</v>
      </c>
      <c r="H319">
        <v>0.73163999999999996</v>
      </c>
      <c r="J319">
        <v>3.0192E-2</v>
      </c>
      <c r="K319">
        <v>0.22827900000000001</v>
      </c>
      <c r="L319">
        <v>0.92545500000000003</v>
      </c>
      <c r="N319">
        <v>4.5123000000000003E-2</v>
      </c>
      <c r="O319">
        <v>0.32264799999999999</v>
      </c>
      <c r="P319">
        <v>0.844225</v>
      </c>
    </row>
    <row r="320" spans="4:16" x14ac:dyDescent="0.25">
      <c r="D320">
        <v>-76.107100000000003</v>
      </c>
      <c r="F320">
        <v>1.0411999999999999E-2</v>
      </c>
      <c r="G320">
        <v>6.8601999999999996E-2</v>
      </c>
      <c r="H320">
        <v>0.70105499999999998</v>
      </c>
      <c r="J320">
        <v>3.2023000000000003E-2</v>
      </c>
      <c r="K320">
        <v>0.25525799999999998</v>
      </c>
      <c r="L320">
        <v>0.90214499999999997</v>
      </c>
      <c r="N320">
        <v>4.9355999999999997E-2</v>
      </c>
      <c r="O320">
        <v>0.30504599999999998</v>
      </c>
      <c r="P320">
        <v>0.83203099999999997</v>
      </c>
    </row>
    <row r="321" spans="4:16" x14ac:dyDescent="0.25">
      <c r="D321">
        <v>-130.4057</v>
      </c>
      <c r="F321">
        <v>3.1642999999999998E-2</v>
      </c>
      <c r="G321">
        <v>0.24436099999999999</v>
      </c>
      <c r="H321">
        <v>0.62218799999999996</v>
      </c>
      <c r="J321">
        <v>4.4608000000000002E-2</v>
      </c>
      <c r="K321">
        <v>0.33128999999999997</v>
      </c>
      <c r="L321">
        <v>0.80305800000000005</v>
      </c>
      <c r="N321">
        <v>7.3194999999999996E-2</v>
      </c>
      <c r="O321">
        <v>0.29369200000000001</v>
      </c>
      <c r="P321">
        <v>0.77207099999999995</v>
      </c>
    </row>
    <row r="322" spans="4:16" x14ac:dyDescent="0.25">
      <c r="D322">
        <v>-151.6046</v>
      </c>
      <c r="F322">
        <v>0.109115</v>
      </c>
      <c r="G322">
        <v>0.60789800000000005</v>
      </c>
      <c r="H322">
        <v>0.49951099999999998</v>
      </c>
      <c r="J322">
        <v>6.1022E-2</v>
      </c>
      <c r="K322">
        <v>0.57447599999999999</v>
      </c>
      <c r="L322">
        <v>0.51998999999999995</v>
      </c>
      <c r="N322">
        <v>0.22292999999999999</v>
      </c>
      <c r="O322">
        <v>0.29677900000000002</v>
      </c>
      <c r="P322">
        <v>0.49822699999999998</v>
      </c>
    </row>
    <row r="323" spans="4:16" x14ac:dyDescent="0.25">
      <c r="D323">
        <v>-143.28370000000001</v>
      </c>
      <c r="F323">
        <v>0.269899</v>
      </c>
      <c r="G323">
        <v>0.76822400000000002</v>
      </c>
      <c r="H323">
        <v>0.32921600000000001</v>
      </c>
      <c r="J323">
        <v>7.6952000000000007E-2</v>
      </c>
      <c r="K323">
        <v>0.730908</v>
      </c>
      <c r="L323">
        <v>0.32468900000000001</v>
      </c>
      <c r="N323">
        <v>0.60510900000000001</v>
      </c>
      <c r="O323">
        <v>0.33482000000000001</v>
      </c>
      <c r="P323">
        <v>0.15870999999999999</v>
      </c>
    </row>
    <row r="324" spans="4:16" x14ac:dyDescent="0.25">
      <c r="D324">
        <v>-89.587000000000003</v>
      </c>
      <c r="F324">
        <v>0.46133999999999997</v>
      </c>
      <c r="G324">
        <v>0.65016700000000005</v>
      </c>
      <c r="H324">
        <v>0.13439200000000001</v>
      </c>
      <c r="J324">
        <v>0.40403600000000001</v>
      </c>
      <c r="K324">
        <v>0.64232400000000001</v>
      </c>
      <c r="L324">
        <v>0.10047399999999999</v>
      </c>
      <c r="N324">
        <v>0.69080600000000003</v>
      </c>
      <c r="O324">
        <v>0.31141099999999999</v>
      </c>
      <c r="P324">
        <v>0.115811</v>
      </c>
    </row>
    <row r="325" spans="4:16" x14ac:dyDescent="0.25">
      <c r="D325">
        <v>-54.4696</v>
      </c>
      <c r="F325">
        <v>0.51530799999999999</v>
      </c>
      <c r="G325">
        <v>0.53208100000000003</v>
      </c>
      <c r="H325">
        <v>8.7913000000000005E-2</v>
      </c>
      <c r="J325">
        <v>0.682728</v>
      </c>
      <c r="K325">
        <v>0.53609799999999996</v>
      </c>
      <c r="L325">
        <v>5.8230999999999998E-2</v>
      </c>
      <c r="N325">
        <v>0.73414299999999999</v>
      </c>
      <c r="O325">
        <v>0.29002299999999998</v>
      </c>
      <c r="P325">
        <v>0.11004</v>
      </c>
    </row>
    <row r="326" spans="4:16" x14ac:dyDescent="0.25">
      <c r="D326">
        <v>-59.175699999999999</v>
      </c>
      <c r="F326">
        <v>0.38758199999999998</v>
      </c>
      <c r="G326">
        <v>0.73786399999999996</v>
      </c>
      <c r="H326">
        <v>0.20769000000000001</v>
      </c>
      <c r="J326">
        <v>0.254691</v>
      </c>
      <c r="K326">
        <v>0.73410799999999998</v>
      </c>
      <c r="L326">
        <v>0.12803400000000001</v>
      </c>
      <c r="N326">
        <v>0.63370400000000005</v>
      </c>
      <c r="O326">
        <v>0.38265500000000002</v>
      </c>
      <c r="P326">
        <v>0.124679</v>
      </c>
    </row>
    <row r="327" spans="4:16" x14ac:dyDescent="0.25">
      <c r="D327">
        <v>-76.540599999999998</v>
      </c>
      <c r="F327">
        <v>0.24373</v>
      </c>
      <c r="G327">
        <v>0.76162700000000005</v>
      </c>
      <c r="H327">
        <v>0.35591699999999998</v>
      </c>
      <c r="J327">
        <v>8.6180999999999994E-2</v>
      </c>
      <c r="K327">
        <v>0.74553899999999995</v>
      </c>
      <c r="L327">
        <v>0.29759999999999998</v>
      </c>
      <c r="N327">
        <v>0.42519899999999999</v>
      </c>
      <c r="O327">
        <v>0.38477099999999997</v>
      </c>
      <c r="P327">
        <v>0.23430400000000001</v>
      </c>
    </row>
    <row r="328" spans="4:16" x14ac:dyDescent="0.25">
      <c r="D328">
        <v>-43.552500000000002</v>
      </c>
      <c r="F328">
        <v>0.34916999999999998</v>
      </c>
      <c r="G328">
        <v>0.75942500000000002</v>
      </c>
      <c r="H328">
        <v>0.247476</v>
      </c>
      <c r="J328">
        <v>0.20089399999999999</v>
      </c>
      <c r="K328">
        <v>0.75662700000000005</v>
      </c>
      <c r="L328">
        <v>0.15082699999999999</v>
      </c>
      <c r="N328">
        <v>0.58434799999999998</v>
      </c>
      <c r="O328">
        <v>0.405339</v>
      </c>
      <c r="P328">
        <v>0.143981</v>
      </c>
    </row>
    <row r="329" spans="4:16" x14ac:dyDescent="0.25">
      <c r="D329">
        <v>-27.802</v>
      </c>
      <c r="F329">
        <v>0.43175799999999998</v>
      </c>
      <c r="G329">
        <v>0.69413899999999995</v>
      </c>
      <c r="H329">
        <v>0.16292100000000001</v>
      </c>
      <c r="J329">
        <v>0.44739600000000002</v>
      </c>
      <c r="K329">
        <v>0.70669000000000004</v>
      </c>
      <c r="L329">
        <v>7.5194999999999998E-2</v>
      </c>
      <c r="N329">
        <v>0.67589200000000005</v>
      </c>
      <c r="O329">
        <v>0.37010199999999999</v>
      </c>
      <c r="P329">
        <v>0.116547</v>
      </c>
    </row>
    <row r="330" spans="4:16" x14ac:dyDescent="0.25">
      <c r="D330">
        <v>-49.441600000000001</v>
      </c>
      <c r="F330">
        <v>0.28974800000000001</v>
      </c>
      <c r="G330">
        <v>0.77006600000000003</v>
      </c>
      <c r="H330">
        <v>0.30888399999999999</v>
      </c>
      <c r="J330">
        <v>0.122943</v>
      </c>
      <c r="K330">
        <v>0.76248400000000005</v>
      </c>
      <c r="L330">
        <v>0.22256799999999999</v>
      </c>
      <c r="N330">
        <v>0.48335800000000001</v>
      </c>
      <c r="O330">
        <v>0.40789300000000001</v>
      </c>
      <c r="P330">
        <v>0.193746</v>
      </c>
    </row>
    <row r="331" spans="4:16" x14ac:dyDescent="0.25">
      <c r="D331">
        <v>-52.833300000000001</v>
      </c>
      <c r="F331">
        <v>0.23533999999999999</v>
      </c>
      <c r="G331">
        <v>0.75844299999999998</v>
      </c>
      <c r="H331">
        <v>0.36446600000000001</v>
      </c>
      <c r="J331">
        <v>8.8741E-2</v>
      </c>
      <c r="K331">
        <v>0.75113399999999997</v>
      </c>
      <c r="L331">
        <v>0.29305900000000001</v>
      </c>
      <c r="N331">
        <v>0.35475000000000001</v>
      </c>
      <c r="O331">
        <v>0.39480100000000001</v>
      </c>
      <c r="P331">
        <v>0.28470499999999999</v>
      </c>
    </row>
    <row r="332" spans="4:16" x14ac:dyDescent="0.25">
      <c r="D332">
        <v>-16.346599999999999</v>
      </c>
      <c r="F332">
        <v>0.39429500000000001</v>
      </c>
      <c r="G332">
        <v>0.73266399999999998</v>
      </c>
      <c r="H332">
        <v>0.20078499999999999</v>
      </c>
      <c r="J332">
        <v>0.34762100000000001</v>
      </c>
      <c r="K332">
        <v>0.74302299999999999</v>
      </c>
      <c r="L332">
        <v>9.3021000000000006E-2</v>
      </c>
      <c r="N332">
        <v>0.63625200000000004</v>
      </c>
      <c r="O332">
        <v>0.39683099999999999</v>
      </c>
      <c r="P332">
        <v>0.12955</v>
      </c>
    </row>
    <row r="333" spans="4:16" x14ac:dyDescent="0.25">
      <c r="D333">
        <v>-34.357300000000002</v>
      </c>
      <c r="F333">
        <v>0.35675899999999999</v>
      </c>
      <c r="G333">
        <v>0.75618399999999997</v>
      </c>
      <c r="H333">
        <v>0.23959800000000001</v>
      </c>
      <c r="J333">
        <v>0.22670299999999999</v>
      </c>
      <c r="K333">
        <v>0.75684399999999996</v>
      </c>
      <c r="L333">
        <v>0.135958</v>
      </c>
      <c r="N333">
        <v>0.59031400000000001</v>
      </c>
      <c r="O333">
        <v>0.40671600000000002</v>
      </c>
      <c r="P333">
        <v>0.14293600000000001</v>
      </c>
    </row>
    <row r="334" spans="4:16" x14ac:dyDescent="0.25">
      <c r="D334">
        <v>-0.1258</v>
      </c>
      <c r="F334">
        <v>0.35076600000000002</v>
      </c>
      <c r="G334">
        <v>0.75878199999999996</v>
      </c>
      <c r="H334">
        <v>0.24581800000000001</v>
      </c>
      <c r="J334">
        <v>0.25547599999999998</v>
      </c>
      <c r="K334">
        <v>0.76601300000000005</v>
      </c>
      <c r="L334">
        <v>0.12307899999999999</v>
      </c>
      <c r="N334">
        <v>0.55418199999999995</v>
      </c>
      <c r="O334">
        <v>0.413524</v>
      </c>
      <c r="P334">
        <v>0.16785900000000001</v>
      </c>
    </row>
    <row r="335" spans="4:16" x14ac:dyDescent="0.25">
      <c r="D335">
        <v>27.5794</v>
      </c>
      <c r="F335">
        <v>0.46116600000000002</v>
      </c>
      <c r="G335">
        <v>0.65046599999999999</v>
      </c>
      <c r="H335">
        <v>0.13455500000000001</v>
      </c>
      <c r="J335">
        <v>0.60800200000000004</v>
      </c>
      <c r="K335">
        <v>0.67825800000000003</v>
      </c>
      <c r="L335">
        <v>5.5612000000000002E-2</v>
      </c>
      <c r="N335">
        <v>0.71776799999999996</v>
      </c>
      <c r="O335">
        <v>0.36416399999999999</v>
      </c>
      <c r="P335">
        <v>0.114867</v>
      </c>
    </row>
    <row r="336" spans="4:16" x14ac:dyDescent="0.25">
      <c r="D336">
        <v>122.62350000000001</v>
      </c>
      <c r="F336">
        <v>0.574461</v>
      </c>
      <c r="G336">
        <v>0.35324499999999998</v>
      </c>
      <c r="H336">
        <v>4.9035000000000002E-2</v>
      </c>
      <c r="J336">
        <v>0.73763999999999996</v>
      </c>
      <c r="K336">
        <v>0.36848700000000001</v>
      </c>
      <c r="L336">
        <v>0.12631600000000001</v>
      </c>
      <c r="N336">
        <v>0.80343100000000001</v>
      </c>
      <c r="O336">
        <v>0.36127100000000001</v>
      </c>
      <c r="P336">
        <v>0.10016700000000001</v>
      </c>
    </row>
    <row r="337" spans="4:16" x14ac:dyDescent="0.25">
      <c r="D337">
        <v>110.1788</v>
      </c>
      <c r="F337">
        <v>0.50342500000000001</v>
      </c>
      <c r="G337">
        <v>0.56248900000000002</v>
      </c>
      <c r="H337">
        <v>9.7366999999999995E-2</v>
      </c>
      <c r="J337">
        <v>0.65512300000000001</v>
      </c>
      <c r="K337">
        <v>0.59065999999999996</v>
      </c>
      <c r="L337">
        <v>8.183E-2</v>
      </c>
      <c r="N337">
        <v>0.74336999999999998</v>
      </c>
      <c r="O337">
        <v>0.361342</v>
      </c>
      <c r="P337">
        <v>0.12423099999999999</v>
      </c>
    </row>
    <row r="338" spans="4:16" x14ac:dyDescent="0.25">
      <c r="D338">
        <v>108.863</v>
      </c>
      <c r="F338">
        <v>0.26738499999999998</v>
      </c>
      <c r="G338">
        <v>0.76780000000000004</v>
      </c>
      <c r="H338">
        <v>0.331785</v>
      </c>
      <c r="J338">
        <v>0.12631700000000001</v>
      </c>
      <c r="K338">
        <v>0.75828799999999996</v>
      </c>
      <c r="L338">
        <v>0.29992999999999997</v>
      </c>
      <c r="N338">
        <v>0.14611199999999999</v>
      </c>
      <c r="O338">
        <v>0.37275900000000001</v>
      </c>
      <c r="P338">
        <v>0.60322399999999998</v>
      </c>
    </row>
    <row r="339" spans="4:16" x14ac:dyDescent="0.25">
      <c r="D339">
        <v>98.050399999999996</v>
      </c>
      <c r="F339">
        <v>0.27203300000000002</v>
      </c>
      <c r="G339">
        <v>0.76854999999999996</v>
      </c>
      <c r="H339">
        <v>0.32703399999999999</v>
      </c>
      <c r="J339">
        <v>0.13535900000000001</v>
      </c>
      <c r="K339">
        <v>0.761382</v>
      </c>
      <c r="L339">
        <v>0.275951</v>
      </c>
      <c r="N339">
        <v>0.16633200000000001</v>
      </c>
      <c r="O339">
        <v>0.377915</v>
      </c>
      <c r="P339">
        <v>0.56437300000000001</v>
      </c>
    </row>
    <row r="340" spans="4:16" x14ac:dyDescent="0.25">
      <c r="D340">
        <v>53.000300000000003</v>
      </c>
      <c r="F340">
        <v>0.152841</v>
      </c>
      <c r="G340">
        <v>0.690056</v>
      </c>
      <c r="H340">
        <v>0.45005800000000001</v>
      </c>
      <c r="J340">
        <v>5.5976999999999999E-2</v>
      </c>
      <c r="K340">
        <v>0.69978300000000004</v>
      </c>
      <c r="L340">
        <v>0.52006300000000005</v>
      </c>
      <c r="N340">
        <v>7.1946999999999997E-2</v>
      </c>
      <c r="O340">
        <v>0.35725200000000001</v>
      </c>
      <c r="P340">
        <v>0.74444299999999997</v>
      </c>
    </row>
    <row r="341" spans="4:16" x14ac:dyDescent="0.25">
      <c r="D341">
        <v>-15.7598</v>
      </c>
      <c r="F341">
        <v>5.1331000000000002E-2</v>
      </c>
      <c r="G341">
        <v>0.37943100000000002</v>
      </c>
      <c r="H341">
        <v>0.58136299999999996</v>
      </c>
      <c r="J341">
        <v>4.1475999999999999E-2</v>
      </c>
      <c r="K341">
        <v>0.36679600000000001</v>
      </c>
      <c r="L341">
        <v>0.81540599999999996</v>
      </c>
      <c r="N341">
        <v>5.1526000000000002E-2</v>
      </c>
      <c r="O341">
        <v>0.30241699999999999</v>
      </c>
      <c r="P341">
        <v>0.81844899999999998</v>
      </c>
    </row>
    <row r="342" spans="4:16" x14ac:dyDescent="0.25">
      <c r="D342">
        <v>-17.3278</v>
      </c>
      <c r="F342">
        <v>0.11974799999999999</v>
      </c>
      <c r="G342">
        <v>0.63258700000000001</v>
      </c>
      <c r="H342">
        <v>0.486954</v>
      </c>
      <c r="J342">
        <v>5.6127000000000003E-2</v>
      </c>
      <c r="K342">
        <v>0.63167700000000004</v>
      </c>
      <c r="L342">
        <v>0.53786100000000003</v>
      </c>
      <c r="N342">
        <v>8.2365999999999995E-2</v>
      </c>
      <c r="O342">
        <v>0.33538299999999999</v>
      </c>
      <c r="P342">
        <v>0.71063500000000002</v>
      </c>
    </row>
    <row r="343" spans="4:16" x14ac:dyDescent="0.25">
      <c r="D343">
        <v>-45.142200000000003</v>
      </c>
      <c r="F343">
        <v>0.22308600000000001</v>
      </c>
      <c r="G343">
        <v>0.75278100000000003</v>
      </c>
      <c r="H343">
        <v>0.37696299999999999</v>
      </c>
      <c r="J343">
        <v>8.5228999999999999E-2</v>
      </c>
      <c r="K343">
        <v>0.74866999999999995</v>
      </c>
      <c r="L343">
        <v>0.30641400000000002</v>
      </c>
      <c r="N343">
        <v>0.30546000000000001</v>
      </c>
      <c r="O343">
        <v>0.39282899999999998</v>
      </c>
      <c r="P343">
        <v>0.33006400000000002</v>
      </c>
    </row>
    <row r="344" spans="4:16" x14ac:dyDescent="0.25">
      <c r="D344">
        <v>-9.3138000000000005</v>
      </c>
      <c r="F344">
        <v>0.32855099999999998</v>
      </c>
      <c r="G344">
        <v>0.76596799999999998</v>
      </c>
      <c r="H344">
        <v>0.26885900000000001</v>
      </c>
      <c r="J344">
        <v>0.20164799999999999</v>
      </c>
      <c r="K344">
        <v>0.76973199999999997</v>
      </c>
      <c r="L344">
        <v>0.15035000000000001</v>
      </c>
      <c r="N344">
        <v>0.51539599999999997</v>
      </c>
      <c r="O344">
        <v>0.41653499999999999</v>
      </c>
      <c r="P344">
        <v>0.184114</v>
      </c>
    </row>
    <row r="345" spans="4:16" x14ac:dyDescent="0.25">
      <c r="D345">
        <v>23.428999999999998</v>
      </c>
      <c r="F345">
        <v>0.47521799999999997</v>
      </c>
      <c r="G345">
        <v>0.62468900000000005</v>
      </c>
      <c r="H345">
        <v>0.121641</v>
      </c>
      <c r="J345">
        <v>0.64500599999999997</v>
      </c>
      <c r="K345">
        <v>0.65195199999999998</v>
      </c>
      <c r="L345">
        <v>5.3256999999999999E-2</v>
      </c>
      <c r="N345">
        <v>0.73220399999999997</v>
      </c>
      <c r="O345">
        <v>0.354099</v>
      </c>
      <c r="P345">
        <v>0.110378</v>
      </c>
    </row>
    <row r="346" spans="4:16" x14ac:dyDescent="0.25">
      <c r="D346">
        <v>13.463200000000001</v>
      </c>
      <c r="F346">
        <v>0.36804399999999998</v>
      </c>
      <c r="G346">
        <v>0.750475</v>
      </c>
      <c r="H346">
        <v>0.22789100000000001</v>
      </c>
      <c r="J346">
        <v>0.31279200000000001</v>
      </c>
      <c r="K346">
        <v>0.76144299999999998</v>
      </c>
      <c r="L346">
        <v>0.103578</v>
      </c>
      <c r="N346">
        <v>0.57750100000000004</v>
      </c>
      <c r="O346">
        <v>0.40893000000000002</v>
      </c>
      <c r="P346">
        <v>0.16195799999999999</v>
      </c>
    </row>
    <row r="347" spans="4:16" x14ac:dyDescent="0.25">
      <c r="D347">
        <v>-17.229399999999998</v>
      </c>
      <c r="F347">
        <v>0.19203300000000001</v>
      </c>
      <c r="G347">
        <v>0.73231500000000005</v>
      </c>
      <c r="H347">
        <v>0.40881499999999998</v>
      </c>
      <c r="J347">
        <v>7.6028999999999999E-2</v>
      </c>
      <c r="K347">
        <v>0.73751</v>
      </c>
      <c r="L347">
        <v>0.35552899999999998</v>
      </c>
      <c r="N347">
        <v>0.177424</v>
      </c>
      <c r="O347">
        <v>0.38256600000000002</v>
      </c>
      <c r="P347">
        <v>0.49731300000000001</v>
      </c>
    </row>
    <row r="348" spans="4:16" x14ac:dyDescent="0.25">
      <c r="D348">
        <v>-50.663499999999999</v>
      </c>
      <c r="F348">
        <v>0.133358</v>
      </c>
      <c r="G348">
        <v>0.65934400000000004</v>
      </c>
      <c r="H348">
        <v>0.47144399999999997</v>
      </c>
      <c r="J348">
        <v>6.1850000000000002E-2</v>
      </c>
      <c r="K348">
        <v>0.65425</v>
      </c>
      <c r="L348">
        <v>0.47148200000000001</v>
      </c>
      <c r="N348">
        <v>0.124658</v>
      </c>
      <c r="O348">
        <v>0.33696500000000001</v>
      </c>
      <c r="P348">
        <v>0.60780000000000001</v>
      </c>
    </row>
    <row r="349" spans="4:16" x14ac:dyDescent="0.25">
      <c r="D349">
        <v>-75.570800000000006</v>
      </c>
      <c r="F349">
        <v>0.146845</v>
      </c>
      <c r="G349">
        <v>0.68143500000000001</v>
      </c>
      <c r="H349">
        <v>0.45655499999999999</v>
      </c>
      <c r="J349">
        <v>6.4549999999999996E-2</v>
      </c>
      <c r="K349">
        <v>0.66920000000000002</v>
      </c>
      <c r="L349">
        <v>0.43552299999999999</v>
      </c>
      <c r="N349">
        <v>0.18249000000000001</v>
      </c>
      <c r="O349">
        <v>0.33730900000000003</v>
      </c>
      <c r="P349">
        <v>0.50404800000000005</v>
      </c>
    </row>
    <row r="350" spans="4:16" x14ac:dyDescent="0.25">
      <c r="D350">
        <v>-46.2166</v>
      </c>
      <c r="F350">
        <v>0.31871699999999997</v>
      </c>
      <c r="G350">
        <v>0.76798900000000003</v>
      </c>
      <c r="H350">
        <v>0.27903600000000001</v>
      </c>
      <c r="J350">
        <v>0.15414600000000001</v>
      </c>
      <c r="K350">
        <v>0.76222000000000001</v>
      </c>
      <c r="L350">
        <v>0.18607699999999999</v>
      </c>
      <c r="N350">
        <v>0.53720400000000001</v>
      </c>
      <c r="O350">
        <v>0.40924300000000002</v>
      </c>
      <c r="P350">
        <v>0.165157</v>
      </c>
    </row>
    <row r="351" spans="4:16" x14ac:dyDescent="0.25">
      <c r="D351">
        <v>-34.013300000000001</v>
      </c>
      <c r="F351">
        <v>0.41491499999999998</v>
      </c>
      <c r="G351">
        <v>0.71358699999999997</v>
      </c>
      <c r="H351">
        <v>0.17977000000000001</v>
      </c>
      <c r="J351">
        <v>0.37897900000000001</v>
      </c>
      <c r="K351">
        <v>0.72196800000000005</v>
      </c>
      <c r="L351">
        <v>8.8121000000000005E-2</v>
      </c>
      <c r="N351">
        <v>0.65886100000000003</v>
      </c>
      <c r="O351">
        <v>0.37935000000000002</v>
      </c>
      <c r="P351">
        <v>0.119866</v>
      </c>
    </row>
    <row r="352" spans="4:16" x14ac:dyDescent="0.25">
      <c r="D352">
        <v>0.30940000000000001</v>
      </c>
      <c r="F352">
        <v>0.42663299999999998</v>
      </c>
      <c r="G352">
        <v>0.70045400000000002</v>
      </c>
      <c r="H352">
        <v>0.16801099999999999</v>
      </c>
      <c r="J352">
        <v>0.47670699999999999</v>
      </c>
      <c r="K352">
        <v>0.71978399999999998</v>
      </c>
      <c r="L352">
        <v>6.8534999999999999E-2</v>
      </c>
      <c r="N352">
        <v>0.67561099999999996</v>
      </c>
      <c r="O352">
        <v>0.381718</v>
      </c>
      <c r="P352">
        <v>0.12096800000000001</v>
      </c>
    </row>
    <row r="353" spans="4:16" x14ac:dyDescent="0.25">
      <c r="D353">
        <v>-6.3925000000000001</v>
      </c>
      <c r="F353">
        <v>0.38051600000000002</v>
      </c>
      <c r="G353">
        <v>0.74284600000000001</v>
      </c>
      <c r="H353">
        <v>0.21498100000000001</v>
      </c>
      <c r="J353">
        <v>0.32310800000000001</v>
      </c>
      <c r="K353">
        <v>0.75317199999999995</v>
      </c>
      <c r="L353">
        <v>9.9155999999999994E-2</v>
      </c>
      <c r="N353">
        <v>0.61374399999999996</v>
      </c>
      <c r="O353">
        <v>0.40456599999999998</v>
      </c>
      <c r="P353">
        <v>0.14022499999999999</v>
      </c>
    </row>
    <row r="354" spans="4:16" x14ac:dyDescent="0.25">
      <c r="D354">
        <v>6.6459999999999999</v>
      </c>
      <c r="F354">
        <v>0.32393899999999998</v>
      </c>
      <c r="G354">
        <v>0.76700199999999996</v>
      </c>
      <c r="H354">
        <v>0.27363399999999999</v>
      </c>
      <c r="J354">
        <v>0.20652000000000001</v>
      </c>
      <c r="K354">
        <v>0.772424</v>
      </c>
      <c r="L354">
        <v>0.14991099999999999</v>
      </c>
      <c r="N354">
        <v>0.48063699999999998</v>
      </c>
      <c r="O354">
        <v>0.416213</v>
      </c>
      <c r="P354">
        <v>0.20896500000000001</v>
      </c>
    </row>
    <row r="355" spans="4:16" x14ac:dyDescent="0.25">
      <c r="D355">
        <v>38.116799999999998</v>
      </c>
      <c r="F355">
        <v>0.42191099999999998</v>
      </c>
      <c r="G355">
        <v>0.705959</v>
      </c>
      <c r="H355">
        <v>0.17272899999999999</v>
      </c>
      <c r="J355">
        <v>0.49488700000000002</v>
      </c>
      <c r="K355">
        <v>0.72839200000000004</v>
      </c>
      <c r="L355">
        <v>6.8303000000000003E-2</v>
      </c>
      <c r="N355">
        <v>0.66207400000000005</v>
      </c>
      <c r="O355">
        <v>0.38691799999999998</v>
      </c>
      <c r="P355">
        <v>0.136018</v>
      </c>
    </row>
    <row r="356" spans="4:16" x14ac:dyDescent="0.25">
      <c r="D356">
        <v>8.8933999999999997</v>
      </c>
      <c r="F356">
        <v>0.31260599999999999</v>
      </c>
      <c r="G356">
        <v>0.768903</v>
      </c>
      <c r="H356">
        <v>0.28534900000000002</v>
      </c>
      <c r="J356">
        <v>0.18826999999999999</v>
      </c>
      <c r="K356">
        <v>0.77379600000000004</v>
      </c>
      <c r="L356">
        <v>0.16320299999999999</v>
      </c>
      <c r="N356">
        <v>0.44556699999999999</v>
      </c>
      <c r="O356">
        <v>0.41600999999999999</v>
      </c>
      <c r="P356">
        <v>0.23117199999999999</v>
      </c>
    </row>
    <row r="357" spans="4:16" x14ac:dyDescent="0.25">
      <c r="D357">
        <v>38.554699999999997</v>
      </c>
      <c r="F357">
        <v>0.30755500000000002</v>
      </c>
      <c r="G357">
        <v>0.76946499999999995</v>
      </c>
      <c r="H357">
        <v>0.29056100000000001</v>
      </c>
      <c r="J357">
        <v>0.19343299999999999</v>
      </c>
      <c r="K357">
        <v>0.77382799999999996</v>
      </c>
      <c r="L357">
        <v>0.17005899999999999</v>
      </c>
      <c r="N357">
        <v>0.37013099999999999</v>
      </c>
      <c r="O357">
        <v>0.40827599999999997</v>
      </c>
      <c r="P357">
        <v>0.29943599999999998</v>
      </c>
    </row>
    <row r="358" spans="4:16" x14ac:dyDescent="0.25">
      <c r="D358">
        <v>17.643799999999999</v>
      </c>
      <c r="F358">
        <v>0.330569</v>
      </c>
      <c r="G358">
        <v>0.76546800000000004</v>
      </c>
      <c r="H358">
        <v>0.26676899999999998</v>
      </c>
      <c r="J358">
        <v>0.22728999999999999</v>
      </c>
      <c r="K358">
        <v>0.77204200000000001</v>
      </c>
      <c r="L358">
        <v>0.14011899999999999</v>
      </c>
      <c r="N358">
        <v>0.48037600000000003</v>
      </c>
      <c r="O358">
        <v>0.414271</v>
      </c>
      <c r="P358">
        <v>0.21374099999999999</v>
      </c>
    </row>
    <row r="359" spans="4:16" x14ac:dyDescent="0.25">
      <c r="D359">
        <v>19.155000000000001</v>
      </c>
      <c r="F359">
        <v>0.25132300000000002</v>
      </c>
      <c r="G359">
        <v>0.76404799999999995</v>
      </c>
      <c r="H359">
        <v>0.34817599999999999</v>
      </c>
      <c r="J359">
        <v>0.115382</v>
      </c>
      <c r="K359">
        <v>0.76925699999999997</v>
      </c>
      <c r="L359">
        <v>0.25529499999999999</v>
      </c>
      <c r="N359">
        <v>0.24793100000000001</v>
      </c>
      <c r="O359">
        <v>0.40390500000000001</v>
      </c>
      <c r="P359">
        <v>0.407864</v>
      </c>
    </row>
    <row r="360" spans="4:16" x14ac:dyDescent="0.25">
      <c r="D360">
        <v>-6.5960000000000001</v>
      </c>
      <c r="F360">
        <v>0.23758000000000001</v>
      </c>
      <c r="G360">
        <v>0.75934599999999997</v>
      </c>
      <c r="H360">
        <v>0.36218400000000001</v>
      </c>
      <c r="J360">
        <v>0.10012500000000001</v>
      </c>
      <c r="K360">
        <v>0.76338899999999998</v>
      </c>
      <c r="L360">
        <v>0.27584799999999998</v>
      </c>
      <c r="N360">
        <v>0.26346999999999998</v>
      </c>
      <c r="O360">
        <v>0.40329900000000002</v>
      </c>
      <c r="P360">
        <v>0.379992</v>
      </c>
    </row>
    <row r="361" spans="4:16" x14ac:dyDescent="0.25">
      <c r="D361">
        <v>-17.596800000000002</v>
      </c>
      <c r="F361">
        <v>0.20264599999999999</v>
      </c>
      <c r="G361">
        <v>0.74038999999999999</v>
      </c>
      <c r="H361">
        <v>0.39788200000000001</v>
      </c>
      <c r="J361">
        <v>8.0227000000000007E-2</v>
      </c>
      <c r="K361">
        <v>0.74485199999999996</v>
      </c>
      <c r="L361">
        <v>0.33563700000000002</v>
      </c>
      <c r="N361">
        <v>0.200077</v>
      </c>
      <c r="O361">
        <v>0.38815500000000003</v>
      </c>
      <c r="P361">
        <v>0.46107500000000001</v>
      </c>
    </row>
    <row r="362" spans="4:16" x14ac:dyDescent="0.25">
      <c r="D362">
        <v>-27.1174</v>
      </c>
      <c r="F362">
        <v>0.24813299999999999</v>
      </c>
      <c r="G362">
        <v>0.76308299999999996</v>
      </c>
      <c r="H362">
        <v>0.35142899999999999</v>
      </c>
      <c r="J362">
        <v>0.10213999999999999</v>
      </c>
      <c r="K362">
        <v>0.76261999999999996</v>
      </c>
      <c r="L362">
        <v>0.26366699999999998</v>
      </c>
      <c r="N362">
        <v>0.33532000000000001</v>
      </c>
      <c r="O362">
        <v>0.40596399999999999</v>
      </c>
      <c r="P362">
        <v>0.30268099999999998</v>
      </c>
    </row>
    <row r="363" spans="4:16" x14ac:dyDescent="0.25">
      <c r="D363">
        <v>-77.613900000000001</v>
      </c>
      <c r="F363">
        <v>0.14286399999999999</v>
      </c>
      <c r="G363">
        <v>0.67532099999999995</v>
      </c>
      <c r="H363">
        <v>0.46090799999999998</v>
      </c>
      <c r="J363">
        <v>6.4057000000000003E-2</v>
      </c>
      <c r="K363">
        <v>0.662188</v>
      </c>
      <c r="L363">
        <v>0.443411</v>
      </c>
      <c r="N363">
        <v>0.177839</v>
      </c>
      <c r="O363">
        <v>0.33372400000000002</v>
      </c>
      <c r="P363">
        <v>0.51351100000000005</v>
      </c>
    </row>
    <row r="364" spans="4:16" x14ac:dyDescent="0.25">
      <c r="D364">
        <v>-134.0111</v>
      </c>
      <c r="F364">
        <v>5.9131999999999997E-2</v>
      </c>
      <c r="G364">
        <v>0.423155</v>
      </c>
      <c r="H364">
        <v>0.56807200000000002</v>
      </c>
      <c r="J364">
        <v>5.5323999999999998E-2</v>
      </c>
      <c r="K364">
        <v>0.426118</v>
      </c>
      <c r="L364">
        <v>0.67867699999999997</v>
      </c>
      <c r="N364">
        <v>0.104672</v>
      </c>
      <c r="O364">
        <v>0.28699599999999997</v>
      </c>
      <c r="P364">
        <v>0.69852000000000003</v>
      </c>
    </row>
    <row r="365" spans="4:16" x14ac:dyDescent="0.25">
      <c r="D365">
        <v>-171.0489</v>
      </c>
      <c r="F365">
        <v>7.7510999999999997E-2</v>
      </c>
      <c r="G365">
        <v>0.50762499999999999</v>
      </c>
      <c r="H365">
        <v>0.54033100000000001</v>
      </c>
      <c r="J365">
        <v>5.8549999999999998E-2</v>
      </c>
      <c r="K365">
        <v>0.48540699999999998</v>
      </c>
      <c r="L365">
        <v>0.60821499999999995</v>
      </c>
      <c r="N365">
        <v>0.16721800000000001</v>
      </c>
      <c r="O365">
        <v>0.296238</v>
      </c>
      <c r="P365">
        <v>0.59249099999999999</v>
      </c>
    </row>
    <row r="366" spans="4:16" x14ac:dyDescent="0.25">
      <c r="D366">
        <v>-216.2791</v>
      </c>
      <c r="F366">
        <v>9.6212000000000006E-2</v>
      </c>
      <c r="G366">
        <v>0.57247700000000001</v>
      </c>
      <c r="H366">
        <v>0.515428</v>
      </c>
      <c r="J366">
        <v>5.8930000000000003E-2</v>
      </c>
      <c r="K366">
        <v>0.53417599999999998</v>
      </c>
      <c r="L366">
        <v>0.56107300000000004</v>
      </c>
      <c r="N366">
        <v>0.25968599999999997</v>
      </c>
      <c r="O366">
        <v>0.31032300000000002</v>
      </c>
      <c r="P366">
        <v>0.47672700000000001</v>
      </c>
    </row>
    <row r="367" spans="4:16" x14ac:dyDescent="0.25">
      <c r="D367">
        <v>-210.0633</v>
      </c>
      <c r="F367">
        <v>0.19647700000000001</v>
      </c>
      <c r="G367">
        <v>0.73584400000000005</v>
      </c>
      <c r="H367">
        <v>0.404229</v>
      </c>
      <c r="J367">
        <v>6.0749999999999998E-2</v>
      </c>
      <c r="K367">
        <v>0.68886599999999998</v>
      </c>
      <c r="L367">
        <v>0.41329100000000002</v>
      </c>
      <c r="N367">
        <v>0.58037799999999995</v>
      </c>
      <c r="O367">
        <v>0.31654199999999999</v>
      </c>
      <c r="P367">
        <v>0.20478199999999999</v>
      </c>
    </row>
    <row r="368" spans="4:16" x14ac:dyDescent="0.25">
      <c r="D368">
        <v>-232.45060000000001</v>
      </c>
      <c r="F368">
        <v>0.260517</v>
      </c>
      <c r="G368">
        <v>0.76641899999999996</v>
      </c>
      <c r="H368">
        <v>0.33879900000000002</v>
      </c>
      <c r="J368">
        <v>6.3741000000000006E-2</v>
      </c>
      <c r="K368">
        <v>0.71628899999999995</v>
      </c>
      <c r="L368">
        <v>0.37576599999999999</v>
      </c>
      <c r="N368">
        <v>0.71984400000000004</v>
      </c>
      <c r="O368">
        <v>0.32030799999999998</v>
      </c>
      <c r="P368">
        <v>0.13151299999999999</v>
      </c>
    </row>
    <row r="369" spans="4:16" x14ac:dyDescent="0.25">
      <c r="D369">
        <v>-237.32050000000001</v>
      </c>
      <c r="F369">
        <v>0.22905800000000001</v>
      </c>
      <c r="G369">
        <v>0.75569500000000001</v>
      </c>
      <c r="H369">
        <v>0.37087100000000001</v>
      </c>
      <c r="J369">
        <v>6.1207999999999999E-2</v>
      </c>
      <c r="K369">
        <v>0.70475200000000005</v>
      </c>
      <c r="L369">
        <v>0.39582400000000001</v>
      </c>
      <c r="N369">
        <v>0.67851600000000001</v>
      </c>
      <c r="O369">
        <v>0.321272</v>
      </c>
      <c r="P369">
        <v>0.15404999999999999</v>
      </c>
    </row>
    <row r="370" spans="4:16" x14ac:dyDescent="0.25">
      <c r="D370">
        <v>-243.29640000000001</v>
      </c>
      <c r="F370">
        <v>0.27568199999999998</v>
      </c>
      <c r="G370">
        <v>0.76903600000000005</v>
      </c>
      <c r="H370">
        <v>0.32330100000000001</v>
      </c>
      <c r="J370">
        <v>6.4674999999999996E-2</v>
      </c>
      <c r="K370">
        <v>0.71806099999999995</v>
      </c>
      <c r="L370">
        <v>0.370562</v>
      </c>
      <c r="N370">
        <v>0.74421400000000004</v>
      </c>
      <c r="O370">
        <v>0.32109300000000002</v>
      </c>
      <c r="P370">
        <v>0.12056600000000001</v>
      </c>
    </row>
    <row r="371" spans="4:16" x14ac:dyDescent="0.25">
      <c r="D371">
        <v>-166.0771</v>
      </c>
      <c r="F371">
        <v>0.48074600000000001</v>
      </c>
      <c r="G371">
        <v>0.61361500000000002</v>
      </c>
      <c r="H371">
        <v>0.116699</v>
      </c>
      <c r="J371">
        <v>0.27291599999999999</v>
      </c>
      <c r="K371">
        <v>0.59374400000000005</v>
      </c>
      <c r="L371">
        <v>0.17518500000000001</v>
      </c>
      <c r="N371">
        <v>0.76535200000000003</v>
      </c>
      <c r="O371">
        <v>0.27657799999999999</v>
      </c>
      <c r="P371">
        <v>0.10391</v>
      </c>
    </row>
    <row r="372" spans="4:16" x14ac:dyDescent="0.25">
      <c r="D372">
        <v>-117.18170000000001</v>
      </c>
      <c r="F372">
        <v>0.57986000000000004</v>
      </c>
      <c r="G372">
        <v>0.33595599999999998</v>
      </c>
      <c r="H372">
        <v>4.6209E-2</v>
      </c>
      <c r="J372">
        <v>0.74235200000000001</v>
      </c>
      <c r="K372">
        <v>0.38978600000000002</v>
      </c>
      <c r="L372">
        <v>7.0118E-2</v>
      </c>
      <c r="N372">
        <v>0.78402499999999997</v>
      </c>
      <c r="O372">
        <v>0.25515599999999999</v>
      </c>
      <c r="P372">
        <v>0.10256800000000001</v>
      </c>
    </row>
    <row r="373" spans="4:16" x14ac:dyDescent="0.25">
      <c r="D373">
        <v>-75.825400000000002</v>
      </c>
      <c r="F373">
        <v>0.51800599999999997</v>
      </c>
      <c r="G373">
        <v>0.52484500000000001</v>
      </c>
      <c r="H373">
        <v>8.5836999999999997E-2</v>
      </c>
      <c r="J373">
        <v>0.65124899999999997</v>
      </c>
      <c r="K373">
        <v>0.524455</v>
      </c>
      <c r="L373">
        <v>6.5934000000000006E-2</v>
      </c>
      <c r="N373">
        <v>0.73109500000000005</v>
      </c>
      <c r="O373">
        <v>0.27750200000000003</v>
      </c>
      <c r="P373">
        <v>0.112166</v>
      </c>
    </row>
    <row r="374" spans="4:16" x14ac:dyDescent="0.25">
      <c r="D374">
        <v>-56.020299999999999</v>
      </c>
      <c r="F374">
        <v>0.45949299999999998</v>
      </c>
      <c r="G374">
        <v>0.65331399999999995</v>
      </c>
      <c r="H374">
        <v>0.136124</v>
      </c>
      <c r="J374">
        <v>0.484539</v>
      </c>
      <c r="K374">
        <v>0.65763300000000002</v>
      </c>
      <c r="L374">
        <v>7.6258000000000006E-2</v>
      </c>
      <c r="N374">
        <v>0.690438</v>
      </c>
      <c r="O374">
        <v>0.33382699999999998</v>
      </c>
      <c r="P374">
        <v>0.113924</v>
      </c>
    </row>
    <row r="375" spans="4:16" x14ac:dyDescent="0.25">
      <c r="D375">
        <v>-32.976199999999999</v>
      </c>
      <c r="F375">
        <v>0.417989</v>
      </c>
      <c r="G375">
        <v>0.71031100000000003</v>
      </c>
      <c r="H375">
        <v>0.17666999999999999</v>
      </c>
      <c r="J375">
        <v>0.39095800000000003</v>
      </c>
      <c r="K375">
        <v>0.71944300000000005</v>
      </c>
      <c r="L375">
        <v>8.5595000000000004E-2</v>
      </c>
      <c r="N375">
        <v>0.661941</v>
      </c>
      <c r="O375">
        <v>0.37773600000000002</v>
      </c>
      <c r="P375">
        <v>0.119217</v>
      </c>
    </row>
    <row r="376" spans="4:16" x14ac:dyDescent="0.25">
      <c r="D376">
        <v>6.899</v>
      </c>
      <c r="F376">
        <v>0.46327699999999999</v>
      </c>
      <c r="G376">
        <v>0.64680599999999999</v>
      </c>
      <c r="H376">
        <v>0.13258500000000001</v>
      </c>
      <c r="J376">
        <v>0.60228000000000004</v>
      </c>
      <c r="K376">
        <v>0.67133500000000002</v>
      </c>
      <c r="L376">
        <v>5.5246999999999997E-2</v>
      </c>
      <c r="N376">
        <v>0.71628599999999998</v>
      </c>
      <c r="O376">
        <v>0.35783599999999999</v>
      </c>
      <c r="P376">
        <v>0.111792</v>
      </c>
    </row>
    <row r="377" spans="4:16" x14ac:dyDescent="0.25">
      <c r="D377">
        <v>29.5992</v>
      </c>
      <c r="F377">
        <v>0.46254000000000001</v>
      </c>
      <c r="G377">
        <v>0.64809399999999995</v>
      </c>
      <c r="H377">
        <v>0.133272</v>
      </c>
      <c r="J377">
        <v>0.61243000000000003</v>
      </c>
      <c r="K377">
        <v>0.676172</v>
      </c>
      <c r="L377">
        <v>5.5501000000000002E-2</v>
      </c>
      <c r="N377">
        <v>0.71945000000000003</v>
      </c>
      <c r="O377">
        <v>0.36367500000000003</v>
      </c>
      <c r="P377">
        <v>0.114803</v>
      </c>
    </row>
    <row r="378" spans="4:16" x14ac:dyDescent="0.25">
      <c r="D378">
        <v>45.999400000000001</v>
      </c>
      <c r="F378">
        <v>0.40901399999999999</v>
      </c>
      <c r="G378">
        <v>0.71955000000000002</v>
      </c>
      <c r="H378">
        <v>0.185748</v>
      </c>
      <c r="J378">
        <v>0.45790900000000001</v>
      </c>
      <c r="K378">
        <v>0.73894000000000004</v>
      </c>
      <c r="L378">
        <v>7.5274999999999995E-2</v>
      </c>
      <c r="N378">
        <v>0.63351599999999997</v>
      </c>
      <c r="O378">
        <v>0.39166299999999998</v>
      </c>
      <c r="P378">
        <v>0.150173</v>
      </c>
    </row>
    <row r="379" spans="4:16" x14ac:dyDescent="0.25">
      <c r="D379">
        <v>39.279499999999999</v>
      </c>
      <c r="F379">
        <v>0.33311000000000002</v>
      </c>
      <c r="G379">
        <v>0.764795</v>
      </c>
      <c r="H379">
        <v>0.26413599999999998</v>
      </c>
      <c r="J379">
        <v>0.24474399999999999</v>
      </c>
      <c r="K379">
        <v>0.77108500000000002</v>
      </c>
      <c r="L379">
        <v>0.13741800000000001</v>
      </c>
      <c r="N379">
        <v>0.44800299999999998</v>
      </c>
      <c r="O379">
        <v>0.40865000000000001</v>
      </c>
      <c r="P379">
        <v>0.244092</v>
      </c>
    </row>
    <row r="380" spans="4:16" x14ac:dyDescent="0.25">
      <c r="D380">
        <v>-7.9363999999999999</v>
      </c>
      <c r="F380">
        <v>0.157586</v>
      </c>
      <c r="G380">
        <v>0.69641299999999995</v>
      </c>
      <c r="H380">
        <v>0.44496000000000002</v>
      </c>
      <c r="J380">
        <v>6.4392000000000005E-2</v>
      </c>
      <c r="K380">
        <v>0.70387200000000005</v>
      </c>
      <c r="L380">
        <v>0.43625900000000001</v>
      </c>
      <c r="N380">
        <v>0.111764</v>
      </c>
      <c r="O380">
        <v>0.36244300000000002</v>
      </c>
      <c r="P380">
        <v>0.63011799999999996</v>
      </c>
    </row>
    <row r="381" spans="4:16" x14ac:dyDescent="0.25">
      <c r="D381">
        <v>-39.229100000000003</v>
      </c>
      <c r="F381">
        <v>0.103232</v>
      </c>
      <c r="G381">
        <v>0.59255899999999995</v>
      </c>
      <c r="H381">
        <v>0.50666500000000003</v>
      </c>
      <c r="J381">
        <v>5.5791E-2</v>
      </c>
      <c r="K381">
        <v>0.581986</v>
      </c>
      <c r="L381">
        <v>0.57261099999999998</v>
      </c>
      <c r="N381">
        <v>8.2725000000000007E-2</v>
      </c>
      <c r="O381">
        <v>0.31851299999999999</v>
      </c>
      <c r="P381">
        <v>0.71518300000000001</v>
      </c>
    </row>
    <row r="382" spans="4:16" x14ac:dyDescent="0.25">
      <c r="D382">
        <v>-81.6233</v>
      </c>
      <c r="F382">
        <v>0.112764</v>
      </c>
      <c r="G382">
        <v>0.61678599999999995</v>
      </c>
      <c r="H382">
        <v>0.49515199999999998</v>
      </c>
      <c r="J382">
        <v>6.0877000000000001E-2</v>
      </c>
      <c r="K382">
        <v>0.599607</v>
      </c>
      <c r="L382">
        <v>0.51369399999999998</v>
      </c>
      <c r="N382">
        <v>0.130804</v>
      </c>
      <c r="O382">
        <v>0.31170799999999999</v>
      </c>
      <c r="P382">
        <v>0.61023899999999998</v>
      </c>
    </row>
    <row r="383" spans="4:16" x14ac:dyDescent="0.25">
      <c r="D383">
        <v>-105.8586</v>
      </c>
      <c r="F383">
        <v>0.12775600000000001</v>
      </c>
      <c r="G383">
        <v>0.64892700000000003</v>
      </c>
      <c r="H383">
        <v>0.47776099999999999</v>
      </c>
      <c r="J383">
        <v>6.2661999999999995E-2</v>
      </c>
      <c r="K383">
        <v>0.62565099999999996</v>
      </c>
      <c r="L383">
        <v>0.47469600000000001</v>
      </c>
      <c r="N383">
        <v>0.19327900000000001</v>
      </c>
      <c r="O383">
        <v>0.31235800000000002</v>
      </c>
      <c r="P383">
        <v>0.50797000000000003</v>
      </c>
    </row>
    <row r="384" spans="4:16" x14ac:dyDescent="0.25">
      <c r="D384">
        <v>-117.0869</v>
      </c>
      <c r="F384">
        <v>0.20618300000000001</v>
      </c>
      <c r="G384">
        <v>0.74281900000000001</v>
      </c>
      <c r="H384">
        <v>0.39425100000000002</v>
      </c>
      <c r="J384">
        <v>6.9703000000000001E-2</v>
      </c>
      <c r="K384">
        <v>0.71403899999999998</v>
      </c>
      <c r="L384">
        <v>0.36452299999999999</v>
      </c>
      <c r="N384">
        <v>0.421404</v>
      </c>
      <c r="O384">
        <v>0.34312500000000001</v>
      </c>
      <c r="P384">
        <v>0.25908399999999998</v>
      </c>
    </row>
    <row r="385" spans="4:16" x14ac:dyDescent="0.25">
      <c r="D385">
        <v>-65.829499999999996</v>
      </c>
      <c r="F385">
        <v>0.41125299999999998</v>
      </c>
      <c r="G385">
        <v>0.717337</v>
      </c>
      <c r="H385">
        <v>0.183476</v>
      </c>
      <c r="J385">
        <v>0.30173100000000003</v>
      </c>
      <c r="K385">
        <v>0.71402299999999996</v>
      </c>
      <c r="L385">
        <v>0.114298</v>
      </c>
      <c r="N385">
        <v>0.65389200000000003</v>
      </c>
      <c r="O385">
        <v>0.364736</v>
      </c>
      <c r="P385">
        <v>0.119419</v>
      </c>
    </row>
    <row r="386" spans="4:16" x14ac:dyDescent="0.25">
      <c r="D386">
        <v>-31.543600000000001</v>
      </c>
      <c r="F386">
        <v>0.50909899999999997</v>
      </c>
      <c r="G386">
        <v>0.54827199999999998</v>
      </c>
      <c r="H386">
        <v>9.2790999999999998E-2</v>
      </c>
      <c r="J386">
        <v>0.69651799999999997</v>
      </c>
      <c r="K386">
        <v>0.55823699999999998</v>
      </c>
      <c r="L386">
        <v>5.3443999999999998E-2</v>
      </c>
      <c r="N386">
        <v>0.73919699999999999</v>
      </c>
      <c r="O386">
        <v>0.30659999999999998</v>
      </c>
      <c r="P386">
        <v>0.107502</v>
      </c>
    </row>
    <row r="387" spans="4:16" x14ac:dyDescent="0.25">
      <c r="D387">
        <v>-6.1148999999999996</v>
      </c>
      <c r="F387">
        <v>0.45635199999999998</v>
      </c>
      <c r="G387">
        <v>0.65853600000000001</v>
      </c>
      <c r="H387">
        <v>0.13908499999999999</v>
      </c>
      <c r="J387">
        <v>0.56687100000000001</v>
      </c>
      <c r="K387">
        <v>0.67971899999999996</v>
      </c>
      <c r="L387">
        <v>5.8625999999999998E-2</v>
      </c>
      <c r="N387">
        <v>0.70557800000000004</v>
      </c>
      <c r="O387">
        <v>0.35905900000000002</v>
      </c>
      <c r="P387">
        <v>0.11255</v>
      </c>
    </row>
    <row r="388" spans="4:16" x14ac:dyDescent="0.25">
      <c r="D388">
        <v>28.9481</v>
      </c>
      <c r="F388">
        <v>0.458042</v>
      </c>
      <c r="G388">
        <v>0.65574600000000005</v>
      </c>
      <c r="H388">
        <v>0.137489</v>
      </c>
      <c r="J388">
        <v>0.59962099999999996</v>
      </c>
      <c r="K388">
        <v>0.68348200000000003</v>
      </c>
      <c r="L388">
        <v>5.6313000000000002E-2</v>
      </c>
      <c r="N388">
        <v>0.714252</v>
      </c>
      <c r="O388">
        <v>0.366373</v>
      </c>
      <c r="P388">
        <v>0.11613800000000001</v>
      </c>
    </row>
    <row r="389" spans="4:16" x14ac:dyDescent="0.25">
      <c r="D389">
        <v>63.638500000000001</v>
      </c>
      <c r="F389">
        <v>0.47767300000000001</v>
      </c>
      <c r="G389">
        <v>0.619838</v>
      </c>
      <c r="H389">
        <v>0.119436</v>
      </c>
      <c r="J389">
        <v>0.64434599999999997</v>
      </c>
      <c r="K389">
        <v>0.64962600000000004</v>
      </c>
      <c r="L389">
        <v>6.0406000000000001E-2</v>
      </c>
      <c r="N389">
        <v>0.73414100000000004</v>
      </c>
      <c r="O389">
        <v>0.36111199999999999</v>
      </c>
      <c r="P389">
        <v>0.117713</v>
      </c>
    </row>
    <row r="390" spans="4:16" x14ac:dyDescent="0.25">
      <c r="D390">
        <v>76.030799999999999</v>
      </c>
      <c r="F390">
        <v>0.42792799999999998</v>
      </c>
      <c r="G390">
        <v>0.69889299999999999</v>
      </c>
      <c r="H390">
        <v>0.16672100000000001</v>
      </c>
      <c r="J390">
        <v>0.51122699999999999</v>
      </c>
      <c r="K390">
        <v>0.72021900000000005</v>
      </c>
      <c r="L390">
        <v>7.4398000000000006E-2</v>
      </c>
      <c r="N390">
        <v>0.64438499999999999</v>
      </c>
      <c r="O390">
        <v>0.380884</v>
      </c>
      <c r="P390">
        <v>0.15696299999999999</v>
      </c>
    </row>
    <row r="391" spans="4:16" x14ac:dyDescent="0.25">
      <c r="D391">
        <v>110.1846</v>
      </c>
      <c r="F391">
        <v>0.42668</v>
      </c>
      <c r="G391">
        <v>0.70039799999999997</v>
      </c>
      <c r="H391">
        <v>0.167964</v>
      </c>
      <c r="J391">
        <v>0.48391099999999998</v>
      </c>
      <c r="K391">
        <v>0.71596800000000005</v>
      </c>
      <c r="L391">
        <v>9.0795000000000001E-2</v>
      </c>
      <c r="N391">
        <v>0.59191300000000002</v>
      </c>
      <c r="O391">
        <v>0.37596200000000002</v>
      </c>
      <c r="P391">
        <v>0.195743</v>
      </c>
    </row>
    <row r="392" spans="4:16" x14ac:dyDescent="0.25">
      <c r="D392">
        <v>152.54769999999999</v>
      </c>
      <c r="F392">
        <v>0.49143799999999999</v>
      </c>
      <c r="G392">
        <v>0.59065699999999999</v>
      </c>
      <c r="H392">
        <v>0.107387</v>
      </c>
      <c r="J392">
        <v>0.58941399999999999</v>
      </c>
      <c r="K392">
        <v>0.62366100000000002</v>
      </c>
      <c r="L392">
        <v>0.10065300000000001</v>
      </c>
      <c r="N392">
        <v>0.67191800000000002</v>
      </c>
      <c r="O392">
        <v>0.36832599999999999</v>
      </c>
      <c r="P392">
        <v>0.16566</v>
      </c>
    </row>
    <row r="393" spans="4:16" x14ac:dyDescent="0.25">
      <c r="D393">
        <v>174.6782</v>
      </c>
      <c r="F393">
        <v>0.466638</v>
      </c>
      <c r="G393">
        <v>0.64082700000000004</v>
      </c>
      <c r="H393">
        <v>0.12947</v>
      </c>
      <c r="J393">
        <v>0.51612899999999995</v>
      </c>
      <c r="K393">
        <v>0.66739599999999999</v>
      </c>
      <c r="L393">
        <v>0.113482</v>
      </c>
      <c r="N393">
        <v>0.56658399999999998</v>
      </c>
      <c r="O393">
        <v>0.36935800000000002</v>
      </c>
      <c r="P393">
        <v>0.227966</v>
      </c>
    </row>
    <row r="394" spans="4:16" x14ac:dyDescent="0.25">
      <c r="D394">
        <v>191.1026</v>
      </c>
      <c r="F394">
        <v>0.407694</v>
      </c>
      <c r="G394">
        <v>0.72082599999999997</v>
      </c>
      <c r="H394">
        <v>0.18708900000000001</v>
      </c>
      <c r="J394">
        <v>0.359593</v>
      </c>
      <c r="K394">
        <v>0.71849499999999999</v>
      </c>
      <c r="L394">
        <v>0.15688199999999999</v>
      </c>
      <c r="N394">
        <v>0.33834900000000001</v>
      </c>
      <c r="O394">
        <v>0.36555799999999999</v>
      </c>
      <c r="P394">
        <v>0.39958300000000002</v>
      </c>
    </row>
    <row r="395" spans="4:16" x14ac:dyDescent="0.25">
      <c r="D395">
        <v>165.68209999999999</v>
      </c>
      <c r="F395">
        <v>0.28094000000000002</v>
      </c>
      <c r="G395">
        <v>0.76957600000000004</v>
      </c>
      <c r="H395">
        <v>0.31791700000000001</v>
      </c>
      <c r="J395">
        <v>0.122491</v>
      </c>
      <c r="K395">
        <v>0.748552</v>
      </c>
      <c r="L395">
        <v>0.345721</v>
      </c>
      <c r="N395">
        <v>0.114465</v>
      </c>
      <c r="O395">
        <v>0.35805399999999998</v>
      </c>
      <c r="P395">
        <v>0.68084299999999998</v>
      </c>
    </row>
    <row r="396" spans="4:16" x14ac:dyDescent="0.25">
      <c r="D396">
        <v>172.94569999999999</v>
      </c>
      <c r="F396">
        <v>0.254861</v>
      </c>
      <c r="G396">
        <v>0.76503200000000005</v>
      </c>
      <c r="H396">
        <v>0.34456900000000001</v>
      </c>
      <c r="J396">
        <v>9.2818999999999999E-2</v>
      </c>
      <c r="K396">
        <v>0.74600999999999995</v>
      </c>
      <c r="L396">
        <v>0.41658099999999998</v>
      </c>
      <c r="N396">
        <v>8.9478000000000002E-2</v>
      </c>
      <c r="O396">
        <v>0.354493</v>
      </c>
      <c r="P396">
        <v>0.73226899999999995</v>
      </c>
    </row>
    <row r="397" spans="4:16" x14ac:dyDescent="0.25">
      <c r="D397">
        <v>157.31659999999999</v>
      </c>
      <c r="F397">
        <v>0.28272999999999998</v>
      </c>
      <c r="G397">
        <v>0.76971800000000001</v>
      </c>
      <c r="H397">
        <v>0.316083</v>
      </c>
      <c r="J397">
        <v>0.127854</v>
      </c>
      <c r="K397">
        <v>0.74979700000000005</v>
      </c>
      <c r="L397">
        <v>0.33103199999999999</v>
      </c>
      <c r="N397">
        <v>0.122419</v>
      </c>
      <c r="O397">
        <v>0.359871</v>
      </c>
      <c r="P397">
        <v>0.66394399999999998</v>
      </c>
    </row>
    <row r="398" spans="4:16" x14ac:dyDescent="0.25">
      <c r="D398">
        <v>160.8133</v>
      </c>
      <c r="F398">
        <v>0.27202100000000001</v>
      </c>
      <c r="G398">
        <v>0.76854900000000004</v>
      </c>
      <c r="H398">
        <v>0.327046</v>
      </c>
      <c r="J398">
        <v>0.113751</v>
      </c>
      <c r="K398">
        <v>0.74882000000000004</v>
      </c>
      <c r="L398">
        <v>0.36039500000000002</v>
      </c>
      <c r="N398">
        <v>0.108963</v>
      </c>
      <c r="O398">
        <v>0.35808600000000002</v>
      </c>
      <c r="P398">
        <v>0.69015499999999996</v>
      </c>
    </row>
    <row r="399" spans="4:16" x14ac:dyDescent="0.25">
      <c r="D399">
        <v>177.45060000000001</v>
      </c>
      <c r="F399">
        <v>0.36113200000000001</v>
      </c>
      <c r="G399">
        <v>0.75410100000000002</v>
      </c>
      <c r="H399">
        <v>0.23505899999999999</v>
      </c>
      <c r="J399">
        <v>0.25670700000000002</v>
      </c>
      <c r="K399">
        <v>0.73779899999999998</v>
      </c>
      <c r="L399">
        <v>0.20322399999999999</v>
      </c>
      <c r="N399">
        <v>0.23472000000000001</v>
      </c>
      <c r="O399">
        <v>0.36341800000000002</v>
      </c>
      <c r="P399">
        <v>0.50495199999999996</v>
      </c>
    </row>
    <row r="400" spans="4:16" x14ac:dyDescent="0.25">
      <c r="D400">
        <v>220.44049999999999</v>
      </c>
      <c r="F400">
        <v>0.45616200000000001</v>
      </c>
      <c r="G400">
        <v>0.65884699999999996</v>
      </c>
      <c r="H400">
        <v>0.139265</v>
      </c>
      <c r="J400">
        <v>0.45959800000000001</v>
      </c>
      <c r="K400">
        <v>0.68299699999999997</v>
      </c>
      <c r="L400">
        <v>0.13525899999999999</v>
      </c>
      <c r="N400">
        <v>0.424232</v>
      </c>
      <c r="O400">
        <v>0.36782199999999998</v>
      </c>
      <c r="P400">
        <v>0.33128999999999997</v>
      </c>
    </row>
    <row r="401" spans="4:16" x14ac:dyDescent="0.25">
      <c r="D401">
        <v>174.0324</v>
      </c>
      <c r="F401">
        <v>0.29672599999999999</v>
      </c>
      <c r="G401">
        <v>0.77008399999999999</v>
      </c>
      <c r="H401">
        <v>0.30171300000000001</v>
      </c>
      <c r="J401">
        <v>0.139984</v>
      </c>
      <c r="K401">
        <v>0.74742399999999998</v>
      </c>
      <c r="L401">
        <v>0.31998500000000002</v>
      </c>
      <c r="N401">
        <v>0.125414</v>
      </c>
      <c r="O401">
        <v>0.35811399999999999</v>
      </c>
      <c r="P401">
        <v>0.66275700000000004</v>
      </c>
    </row>
    <row r="402" spans="4:16" x14ac:dyDescent="0.25">
      <c r="D402">
        <v>135.86590000000001</v>
      </c>
      <c r="F402">
        <v>9.2086000000000001E-2</v>
      </c>
      <c r="G402">
        <v>0.55967800000000001</v>
      </c>
      <c r="H402">
        <v>0.52071100000000003</v>
      </c>
      <c r="J402">
        <v>3.3563000000000003E-2</v>
      </c>
      <c r="K402">
        <v>0.58263500000000001</v>
      </c>
      <c r="L402">
        <v>0.77204499999999998</v>
      </c>
      <c r="N402">
        <v>4.9211999999999999E-2</v>
      </c>
      <c r="O402">
        <v>0.338891</v>
      </c>
      <c r="P402">
        <v>0.829982</v>
      </c>
    </row>
    <row r="403" spans="4:16" x14ac:dyDescent="0.25">
      <c r="D403">
        <v>104.45269999999999</v>
      </c>
      <c r="F403">
        <v>0.12134200000000001</v>
      </c>
      <c r="G403">
        <v>0.63598399999999999</v>
      </c>
      <c r="H403">
        <v>0.48510799999999998</v>
      </c>
      <c r="J403">
        <v>4.0474000000000003E-2</v>
      </c>
      <c r="K403">
        <v>0.64835600000000004</v>
      </c>
      <c r="L403">
        <v>0.67831300000000005</v>
      </c>
      <c r="N403">
        <v>5.3541999999999999E-2</v>
      </c>
      <c r="O403">
        <v>0.342696</v>
      </c>
      <c r="P403">
        <v>0.81140500000000004</v>
      </c>
    </row>
    <row r="404" spans="4:16" x14ac:dyDescent="0.25">
      <c r="D404">
        <v>78.602199999999996</v>
      </c>
      <c r="F404">
        <v>0.14943600000000001</v>
      </c>
      <c r="G404">
        <v>0.68524499999999999</v>
      </c>
      <c r="H404">
        <v>0.453739</v>
      </c>
      <c r="J404">
        <v>5.1216999999999999E-2</v>
      </c>
      <c r="K404">
        <v>0.69435400000000003</v>
      </c>
      <c r="L404">
        <v>0.56586599999999998</v>
      </c>
      <c r="N404">
        <v>6.3896999999999995E-2</v>
      </c>
      <c r="O404">
        <v>0.35272599999999998</v>
      </c>
      <c r="P404">
        <v>0.77383000000000002</v>
      </c>
    </row>
    <row r="405" spans="4:16" x14ac:dyDescent="0.25">
      <c r="D405">
        <v>59.841799999999999</v>
      </c>
      <c r="F405">
        <v>0.18149199999999999</v>
      </c>
      <c r="G405">
        <v>0.72302599999999995</v>
      </c>
      <c r="H405">
        <v>0.41974899999999998</v>
      </c>
      <c r="J405">
        <v>6.6744999999999999E-2</v>
      </c>
      <c r="K405">
        <v>0.73083200000000004</v>
      </c>
      <c r="L405">
        <v>0.44674999999999998</v>
      </c>
      <c r="N405">
        <v>8.7468000000000004E-2</v>
      </c>
      <c r="O405">
        <v>0.36792900000000001</v>
      </c>
      <c r="P405">
        <v>0.70335400000000003</v>
      </c>
    </row>
    <row r="406" spans="4:16" x14ac:dyDescent="0.25">
      <c r="D406">
        <v>71.953400000000002</v>
      </c>
      <c r="F406">
        <v>0.28759699999999999</v>
      </c>
      <c r="G406">
        <v>0.76999399999999996</v>
      </c>
      <c r="H406">
        <v>0.31109100000000001</v>
      </c>
      <c r="J406">
        <v>0.162853</v>
      </c>
      <c r="K406">
        <v>0.76863099999999995</v>
      </c>
      <c r="L406">
        <v>0.218746</v>
      </c>
      <c r="N406">
        <v>0.24154200000000001</v>
      </c>
      <c r="O406">
        <v>0.392067</v>
      </c>
      <c r="P406">
        <v>0.44531500000000002</v>
      </c>
    </row>
    <row r="407" spans="4:16" x14ac:dyDescent="0.25">
      <c r="D407">
        <v>61.482700000000001</v>
      </c>
      <c r="F407">
        <v>0.310915</v>
      </c>
      <c r="G407">
        <v>0.76911099999999999</v>
      </c>
      <c r="H407">
        <v>0.28709400000000002</v>
      </c>
      <c r="J407">
        <v>0.20353299999999999</v>
      </c>
      <c r="K407">
        <v>0.77066500000000004</v>
      </c>
      <c r="L407">
        <v>0.173815</v>
      </c>
      <c r="N407">
        <v>0.33043</v>
      </c>
      <c r="O407">
        <v>0.39951399999999998</v>
      </c>
      <c r="P407">
        <v>0.34656300000000001</v>
      </c>
    </row>
    <row r="408" spans="4:16" x14ac:dyDescent="0.25">
      <c r="D408">
        <v>2.8662000000000001</v>
      </c>
      <c r="F408">
        <v>0.12239800000000001</v>
      </c>
      <c r="G408">
        <v>0.63819400000000004</v>
      </c>
      <c r="H408">
        <v>0.48388900000000001</v>
      </c>
      <c r="J408">
        <v>5.4035E-2</v>
      </c>
      <c r="K408">
        <v>0.64072300000000004</v>
      </c>
      <c r="L408">
        <v>0.552539</v>
      </c>
      <c r="N408">
        <v>7.3865E-2</v>
      </c>
      <c r="O408">
        <v>0.34042699999999998</v>
      </c>
      <c r="P408">
        <v>0.73468800000000001</v>
      </c>
    </row>
    <row r="409" spans="4:16" x14ac:dyDescent="0.25">
      <c r="D409">
        <v>-8.2669999999999995</v>
      </c>
      <c r="F409">
        <v>0.120978</v>
      </c>
      <c r="G409">
        <v>0.635216</v>
      </c>
      <c r="H409">
        <v>0.48552800000000002</v>
      </c>
      <c r="J409">
        <v>5.5217000000000002E-2</v>
      </c>
      <c r="K409">
        <v>0.63599499999999998</v>
      </c>
      <c r="L409">
        <v>0.54391500000000004</v>
      </c>
      <c r="N409">
        <v>7.8274999999999997E-2</v>
      </c>
      <c r="O409">
        <v>0.33787200000000001</v>
      </c>
      <c r="P409">
        <v>0.72183299999999995</v>
      </c>
    </row>
    <row r="410" spans="4:16" x14ac:dyDescent="0.25">
      <c r="D410">
        <v>-1.5736000000000001</v>
      </c>
      <c r="F410">
        <v>0.29384399999999999</v>
      </c>
      <c r="G410">
        <v>0.77011600000000002</v>
      </c>
      <c r="H410">
        <v>0.304676</v>
      </c>
      <c r="J410">
        <v>0.154699</v>
      </c>
      <c r="K410">
        <v>0.77340900000000001</v>
      </c>
      <c r="L410">
        <v>0.19037999999999999</v>
      </c>
      <c r="N410">
        <v>0.41209499999999999</v>
      </c>
      <c r="O410">
        <v>0.41599799999999998</v>
      </c>
      <c r="P410">
        <v>0.24929999999999999</v>
      </c>
    </row>
    <row r="411" spans="4:16" x14ac:dyDescent="0.25">
      <c r="D411">
        <v>15.3011</v>
      </c>
      <c r="F411">
        <v>0.37009900000000001</v>
      </c>
      <c r="G411">
        <v>0.74931599999999998</v>
      </c>
      <c r="H411">
        <v>0.22576199999999999</v>
      </c>
      <c r="J411">
        <v>0.32021899999999998</v>
      </c>
      <c r="K411">
        <v>0.76073599999999997</v>
      </c>
      <c r="L411">
        <v>0.10153</v>
      </c>
      <c r="N411">
        <v>0.58010700000000004</v>
      </c>
      <c r="O411">
        <v>0.40822999999999998</v>
      </c>
      <c r="P411">
        <v>0.16147</v>
      </c>
    </row>
    <row r="412" spans="4:16" x14ac:dyDescent="0.25">
      <c r="D412">
        <v>18.0809</v>
      </c>
      <c r="F412">
        <v>0.35987000000000002</v>
      </c>
      <c r="G412">
        <v>0.75471900000000003</v>
      </c>
      <c r="H412">
        <v>0.236369</v>
      </c>
      <c r="J412">
        <v>0.29556100000000002</v>
      </c>
      <c r="K412">
        <v>0.76473800000000003</v>
      </c>
      <c r="L412">
        <v>0.109997</v>
      </c>
      <c r="N412">
        <v>0.55453799999999998</v>
      </c>
      <c r="O412">
        <v>0.41038599999999997</v>
      </c>
      <c r="P412">
        <v>0.17447699999999999</v>
      </c>
    </row>
    <row r="413" spans="4:16" x14ac:dyDescent="0.25">
      <c r="D413">
        <v>12.464700000000001</v>
      </c>
      <c r="F413">
        <v>0.29836499999999999</v>
      </c>
      <c r="G413">
        <v>0.77004099999999998</v>
      </c>
      <c r="H413">
        <v>0.30002699999999999</v>
      </c>
      <c r="J413">
        <v>0.168071</v>
      </c>
      <c r="K413">
        <v>0.77457299999999996</v>
      </c>
      <c r="L413">
        <v>0.181398</v>
      </c>
      <c r="N413">
        <v>0.39719599999999999</v>
      </c>
      <c r="O413">
        <v>0.41458200000000001</v>
      </c>
      <c r="P413">
        <v>0.26567299999999999</v>
      </c>
    </row>
    <row r="414" spans="4:16" x14ac:dyDescent="0.25">
      <c r="D414">
        <v>16.771799999999999</v>
      </c>
      <c r="F414">
        <v>0.30265900000000001</v>
      </c>
      <c r="G414">
        <v>0.76984300000000006</v>
      </c>
      <c r="H414">
        <v>0.29560700000000001</v>
      </c>
      <c r="J414">
        <v>0.17662800000000001</v>
      </c>
      <c r="K414">
        <v>0.77465799999999996</v>
      </c>
      <c r="L414">
        <v>0.17514099999999999</v>
      </c>
      <c r="N414">
        <v>0.40117700000000001</v>
      </c>
      <c r="O414">
        <v>0.41408600000000001</v>
      </c>
      <c r="P414">
        <v>0.26474900000000001</v>
      </c>
    </row>
    <row r="415" spans="4:16" x14ac:dyDescent="0.25">
      <c r="D415">
        <v>33.337400000000002</v>
      </c>
      <c r="F415">
        <v>0.36307200000000001</v>
      </c>
      <c r="G415">
        <v>0.75312500000000004</v>
      </c>
      <c r="H415">
        <v>0.23304800000000001</v>
      </c>
      <c r="J415">
        <v>0.31564999999999999</v>
      </c>
      <c r="K415">
        <v>0.76373899999999995</v>
      </c>
      <c r="L415">
        <v>0.106297</v>
      </c>
      <c r="N415">
        <v>0.54281400000000002</v>
      </c>
      <c r="O415">
        <v>0.40706100000000001</v>
      </c>
      <c r="P415">
        <v>0.186782</v>
      </c>
    </row>
    <row r="416" spans="4:16" x14ac:dyDescent="0.25">
      <c r="D416">
        <v>46.349899999999998</v>
      </c>
      <c r="F416">
        <v>0.38548100000000002</v>
      </c>
      <c r="G416">
        <v>0.73939699999999997</v>
      </c>
      <c r="H416">
        <v>0.20985500000000001</v>
      </c>
      <c r="J416">
        <v>0.386432</v>
      </c>
      <c r="K416">
        <v>0.75351100000000004</v>
      </c>
      <c r="L416">
        <v>8.9666999999999997E-2</v>
      </c>
      <c r="N416">
        <v>0.58147400000000005</v>
      </c>
      <c r="O416">
        <v>0.39910000000000001</v>
      </c>
      <c r="P416">
        <v>0.17356199999999999</v>
      </c>
    </row>
    <row r="417" spans="4:16" x14ac:dyDescent="0.25">
      <c r="D417">
        <v>51.719900000000003</v>
      </c>
      <c r="F417">
        <v>0.356512</v>
      </c>
      <c r="G417">
        <v>0.756297</v>
      </c>
      <c r="H417">
        <v>0.23985500000000001</v>
      </c>
      <c r="J417">
        <v>0.306288</v>
      </c>
      <c r="K417">
        <v>0.76446099999999995</v>
      </c>
      <c r="L417">
        <v>0.114845</v>
      </c>
      <c r="N417">
        <v>0.49488500000000002</v>
      </c>
      <c r="O417">
        <v>0.40294999999999997</v>
      </c>
      <c r="P417">
        <v>0.22183900000000001</v>
      </c>
    </row>
    <row r="418" spans="4:16" x14ac:dyDescent="0.25">
      <c r="D418">
        <v>18.655899999999999</v>
      </c>
      <c r="F418">
        <v>0.227828</v>
      </c>
      <c r="G418">
        <v>0.75512000000000001</v>
      </c>
      <c r="H418">
        <v>0.37212499999999998</v>
      </c>
      <c r="J418">
        <v>9.6569000000000002E-2</v>
      </c>
      <c r="K418">
        <v>0.76169299999999995</v>
      </c>
      <c r="L418">
        <v>0.29858699999999999</v>
      </c>
      <c r="N418">
        <v>0.19312599999999999</v>
      </c>
      <c r="O418">
        <v>0.39624799999999999</v>
      </c>
      <c r="P418">
        <v>0.48113</v>
      </c>
    </row>
    <row r="419" spans="4:16" x14ac:dyDescent="0.25">
      <c r="D419">
        <v>-33.955300000000001</v>
      </c>
      <c r="F419">
        <v>9.0164999999999995E-2</v>
      </c>
      <c r="G419">
        <v>0.55345</v>
      </c>
      <c r="H419">
        <v>0.52320599999999995</v>
      </c>
      <c r="J419">
        <v>5.2706999999999997E-2</v>
      </c>
      <c r="K419">
        <v>0.53786599999999996</v>
      </c>
      <c r="L419">
        <v>0.62919400000000003</v>
      </c>
      <c r="N419">
        <v>7.1042999999999995E-2</v>
      </c>
      <c r="O419">
        <v>0.31155899999999997</v>
      </c>
      <c r="P419">
        <v>0.75082599999999999</v>
      </c>
    </row>
    <row r="420" spans="4:16" x14ac:dyDescent="0.25">
      <c r="D420">
        <v>-86.284199999999998</v>
      </c>
      <c r="F420">
        <v>6.1531000000000002E-2</v>
      </c>
      <c r="G420">
        <v>0.43558000000000002</v>
      </c>
      <c r="H420">
        <v>0.56419900000000001</v>
      </c>
      <c r="J420">
        <v>5.3115000000000002E-2</v>
      </c>
      <c r="K420">
        <v>0.42955399999999999</v>
      </c>
      <c r="L420">
        <v>0.696129</v>
      </c>
      <c r="N420">
        <v>7.7685000000000004E-2</v>
      </c>
      <c r="O420">
        <v>0.28634999999999999</v>
      </c>
      <c r="P420">
        <v>0.74898500000000001</v>
      </c>
    </row>
    <row r="421" spans="4:16" x14ac:dyDescent="0.25">
      <c r="D421">
        <v>-106.1474</v>
      </c>
      <c r="F421">
        <v>0.115837</v>
      </c>
      <c r="G421">
        <v>0.62392999999999998</v>
      </c>
      <c r="H421">
        <v>0.49152200000000001</v>
      </c>
      <c r="J421">
        <v>6.1839999999999999E-2</v>
      </c>
      <c r="K421">
        <v>0.60026000000000002</v>
      </c>
      <c r="L421">
        <v>0.501332</v>
      </c>
      <c r="N421">
        <v>0.16888300000000001</v>
      </c>
      <c r="O421">
        <v>0.30555399999999999</v>
      </c>
      <c r="P421">
        <v>0.55073099999999997</v>
      </c>
    </row>
    <row r="422" spans="4:16" x14ac:dyDescent="0.25">
      <c r="D422">
        <v>-75.7179</v>
      </c>
      <c r="F422">
        <v>0.33552500000000002</v>
      </c>
      <c r="G422">
        <v>0.76411300000000004</v>
      </c>
      <c r="H422">
        <v>0.261633</v>
      </c>
      <c r="J422">
        <v>0.14741699999999999</v>
      </c>
      <c r="K422">
        <v>0.74949100000000002</v>
      </c>
      <c r="L422">
        <v>0.196466</v>
      </c>
      <c r="N422">
        <v>0.588534</v>
      </c>
      <c r="O422">
        <v>0.38942900000000003</v>
      </c>
      <c r="P422">
        <v>0.141453</v>
      </c>
    </row>
    <row r="423" spans="4:16" x14ac:dyDescent="0.25">
      <c r="D423">
        <v>-34.174300000000002</v>
      </c>
      <c r="F423">
        <v>0.482242</v>
      </c>
      <c r="G423">
        <v>0.61052499999999998</v>
      </c>
      <c r="H423">
        <v>0.11537600000000001</v>
      </c>
      <c r="J423">
        <v>0.61111400000000005</v>
      </c>
      <c r="K423">
        <v>0.62245300000000003</v>
      </c>
      <c r="L423">
        <v>5.8536999999999999E-2</v>
      </c>
      <c r="N423">
        <v>0.71626900000000004</v>
      </c>
      <c r="O423">
        <v>0.32612200000000002</v>
      </c>
      <c r="P423">
        <v>0.110218</v>
      </c>
    </row>
    <row r="424" spans="4:16" x14ac:dyDescent="0.25">
      <c r="D424">
        <v>12.820600000000001</v>
      </c>
      <c r="F424">
        <v>0.51478900000000005</v>
      </c>
      <c r="G424">
        <v>0.53346000000000005</v>
      </c>
      <c r="H424">
        <v>8.8316000000000006E-2</v>
      </c>
      <c r="J424">
        <v>0.734128</v>
      </c>
      <c r="K424">
        <v>0.55080499999999999</v>
      </c>
      <c r="L424">
        <v>5.2255999999999997E-2</v>
      </c>
      <c r="N424">
        <v>0.76447299999999996</v>
      </c>
      <c r="O424">
        <v>0.32539200000000001</v>
      </c>
      <c r="P424">
        <v>0.102467</v>
      </c>
    </row>
    <row r="425" spans="4:16" x14ac:dyDescent="0.25">
      <c r="D425">
        <v>49.936500000000002</v>
      </c>
      <c r="F425">
        <v>0.50634800000000002</v>
      </c>
      <c r="G425">
        <v>0.55523500000000003</v>
      </c>
      <c r="H425">
        <v>9.4994999999999996E-2</v>
      </c>
      <c r="J425">
        <v>0.70936600000000005</v>
      </c>
      <c r="K425">
        <v>0.57893499999999998</v>
      </c>
      <c r="L425">
        <v>5.8460999999999999E-2</v>
      </c>
      <c r="N425">
        <v>0.76595100000000005</v>
      </c>
      <c r="O425">
        <v>0.34465499999999999</v>
      </c>
      <c r="P425">
        <v>0.10527400000000001</v>
      </c>
    </row>
    <row r="426" spans="4:16" x14ac:dyDescent="0.25">
      <c r="D426">
        <v>56.349200000000003</v>
      </c>
      <c r="F426">
        <v>0.41959800000000003</v>
      </c>
      <c r="G426">
        <v>0.70855000000000001</v>
      </c>
      <c r="H426">
        <v>0.17505100000000001</v>
      </c>
      <c r="J426">
        <v>0.49160100000000001</v>
      </c>
      <c r="K426">
        <v>0.729819</v>
      </c>
      <c r="L426">
        <v>7.2095999999999993E-2</v>
      </c>
      <c r="N426">
        <v>0.64601200000000003</v>
      </c>
      <c r="O426">
        <v>0.38635399999999998</v>
      </c>
      <c r="P426">
        <v>0.14885200000000001</v>
      </c>
    </row>
    <row r="427" spans="4:16" x14ac:dyDescent="0.25">
      <c r="D427">
        <v>86.599400000000003</v>
      </c>
      <c r="F427">
        <v>0.40309</v>
      </c>
      <c r="G427">
        <v>0.72512100000000002</v>
      </c>
      <c r="H427">
        <v>0.19178000000000001</v>
      </c>
      <c r="J427">
        <v>0.43512699999999999</v>
      </c>
      <c r="K427">
        <v>0.73792000000000002</v>
      </c>
      <c r="L427">
        <v>9.0995000000000006E-2</v>
      </c>
      <c r="N427">
        <v>0.56830400000000003</v>
      </c>
      <c r="O427">
        <v>0.38495000000000001</v>
      </c>
      <c r="P427">
        <v>0.198405</v>
      </c>
    </row>
    <row r="428" spans="4:16" x14ac:dyDescent="0.25">
      <c r="D428">
        <v>130.6395</v>
      </c>
      <c r="F428">
        <v>0.486958</v>
      </c>
      <c r="G428">
        <v>0.60052399999999995</v>
      </c>
      <c r="H428">
        <v>0.111248</v>
      </c>
      <c r="J428">
        <v>0.603383</v>
      </c>
      <c r="K428">
        <v>0.63068500000000005</v>
      </c>
      <c r="L428">
        <v>8.9556999999999998E-2</v>
      </c>
      <c r="N428">
        <v>0.69659099999999996</v>
      </c>
      <c r="O428">
        <v>0.366645</v>
      </c>
      <c r="P428">
        <v>0.14935399999999999</v>
      </c>
    </row>
    <row r="429" spans="4:16" x14ac:dyDescent="0.25">
      <c r="D429">
        <v>167.55160000000001</v>
      </c>
      <c r="F429">
        <v>0.50021400000000005</v>
      </c>
      <c r="G429">
        <v>0.57028400000000001</v>
      </c>
      <c r="H429">
        <v>0.100004</v>
      </c>
      <c r="J429">
        <v>0.59209500000000004</v>
      </c>
      <c r="K429">
        <v>0.60766799999999999</v>
      </c>
      <c r="L429">
        <v>0.10804900000000001</v>
      </c>
      <c r="N429">
        <v>0.66325599999999996</v>
      </c>
      <c r="O429">
        <v>0.36946299999999999</v>
      </c>
      <c r="P429">
        <v>0.17241000000000001</v>
      </c>
    </row>
    <row r="430" spans="4:16" x14ac:dyDescent="0.25">
      <c r="D430">
        <v>194.2013</v>
      </c>
      <c r="F430">
        <v>0.46465200000000001</v>
      </c>
      <c r="G430">
        <v>0.64438300000000004</v>
      </c>
      <c r="H430">
        <v>0.13130700000000001</v>
      </c>
      <c r="J430">
        <v>0.49549599999999999</v>
      </c>
      <c r="K430">
        <v>0.67139300000000002</v>
      </c>
      <c r="L430">
        <v>0.12265</v>
      </c>
      <c r="N430">
        <v>0.51365499999999997</v>
      </c>
      <c r="O430">
        <v>0.36911300000000002</v>
      </c>
      <c r="P430">
        <v>0.26430700000000001</v>
      </c>
    </row>
    <row r="431" spans="4:16" x14ac:dyDescent="0.25">
      <c r="D431">
        <v>204.56100000000001</v>
      </c>
      <c r="F431">
        <v>0.40393699999999999</v>
      </c>
      <c r="G431">
        <v>0.72435000000000005</v>
      </c>
      <c r="H431">
        <v>0.190917</v>
      </c>
      <c r="J431">
        <v>0.34148099999999998</v>
      </c>
      <c r="K431">
        <v>0.71973699999999996</v>
      </c>
      <c r="L431">
        <v>0.16828199999999999</v>
      </c>
      <c r="N431">
        <v>0.29773300000000003</v>
      </c>
      <c r="O431">
        <v>0.36410399999999998</v>
      </c>
      <c r="P431">
        <v>0.44108999999999998</v>
      </c>
    </row>
    <row r="432" spans="4:16" x14ac:dyDescent="0.25">
      <c r="D432">
        <v>173.8888</v>
      </c>
      <c r="F432">
        <v>0.248727</v>
      </c>
      <c r="G432">
        <v>0.76326799999999995</v>
      </c>
      <c r="H432">
        <v>0.350823</v>
      </c>
      <c r="J432">
        <v>8.7281999999999998E-2</v>
      </c>
      <c r="K432">
        <v>0.74519599999999997</v>
      </c>
      <c r="L432">
        <v>0.43259399999999998</v>
      </c>
      <c r="N432">
        <v>8.5374000000000005E-2</v>
      </c>
      <c r="O432">
        <v>0.35382999999999998</v>
      </c>
      <c r="P432">
        <v>0.74125700000000005</v>
      </c>
    </row>
    <row r="433" spans="4:16" x14ac:dyDescent="0.25">
      <c r="D433">
        <v>169.67099999999999</v>
      </c>
      <c r="F433">
        <v>0.207764</v>
      </c>
      <c r="G433">
        <v>0.74386399999999997</v>
      </c>
      <c r="H433">
        <v>0.39263100000000001</v>
      </c>
      <c r="J433">
        <v>6.0978999999999998E-2</v>
      </c>
      <c r="K433">
        <v>0.73616099999999995</v>
      </c>
      <c r="L433">
        <v>0.527335</v>
      </c>
      <c r="N433">
        <v>6.8117999999999998E-2</v>
      </c>
      <c r="O433">
        <v>0.350715</v>
      </c>
      <c r="P433">
        <v>0.78035100000000002</v>
      </c>
    </row>
    <row r="434" spans="4:16" x14ac:dyDescent="0.25">
      <c r="D434">
        <v>112.2968</v>
      </c>
      <c r="F434">
        <v>0.139177</v>
      </c>
      <c r="G434">
        <v>0.66936399999999996</v>
      </c>
      <c r="H434">
        <v>0.46496900000000002</v>
      </c>
      <c r="J434">
        <v>4.3668999999999999E-2</v>
      </c>
      <c r="K434">
        <v>0.68108900000000006</v>
      </c>
      <c r="L434">
        <v>0.63625799999999999</v>
      </c>
      <c r="N434">
        <v>5.6529999999999997E-2</v>
      </c>
      <c r="O434">
        <v>0.34652100000000002</v>
      </c>
      <c r="P434">
        <v>0.80282299999999995</v>
      </c>
    </row>
    <row r="435" spans="4:16" x14ac:dyDescent="0.25">
      <c r="D435">
        <v>51.517400000000002</v>
      </c>
      <c r="F435">
        <v>4.6954999999999997E-2</v>
      </c>
      <c r="G435">
        <v>0.35254799999999997</v>
      </c>
      <c r="H435">
        <v>0.58938000000000001</v>
      </c>
      <c r="J435">
        <v>3.6188999999999999E-2</v>
      </c>
      <c r="K435">
        <v>0.342302</v>
      </c>
      <c r="L435">
        <v>0.86582899999999996</v>
      </c>
      <c r="N435">
        <v>4.6615999999999998E-2</v>
      </c>
      <c r="O435">
        <v>0.320886</v>
      </c>
      <c r="P435">
        <v>0.83639300000000005</v>
      </c>
    </row>
    <row r="436" spans="4:16" x14ac:dyDescent="0.25">
      <c r="D436">
        <v>25.133900000000001</v>
      </c>
      <c r="F436">
        <v>8.7619000000000002E-2</v>
      </c>
      <c r="G436">
        <v>0.54491500000000004</v>
      </c>
      <c r="H436">
        <v>0.52655300000000005</v>
      </c>
      <c r="J436">
        <v>4.3545E-2</v>
      </c>
      <c r="K436">
        <v>0.52958700000000003</v>
      </c>
      <c r="L436">
        <v>0.71415300000000004</v>
      </c>
      <c r="N436">
        <v>5.3867999999999999E-2</v>
      </c>
      <c r="O436">
        <v>0.32436700000000002</v>
      </c>
      <c r="P436">
        <v>0.80426600000000004</v>
      </c>
    </row>
    <row r="437" spans="4:16" x14ac:dyDescent="0.25">
      <c r="D437">
        <v>25.0671</v>
      </c>
      <c r="F437">
        <v>0.23133200000000001</v>
      </c>
      <c r="G437">
        <v>0.75672700000000004</v>
      </c>
      <c r="H437">
        <v>0.36855199999999999</v>
      </c>
      <c r="J437">
        <v>9.9454000000000001E-2</v>
      </c>
      <c r="K437">
        <v>0.76302499999999995</v>
      </c>
      <c r="L437">
        <v>0.29481800000000002</v>
      </c>
      <c r="N437">
        <v>0.190195</v>
      </c>
      <c r="O437">
        <v>0.39601500000000001</v>
      </c>
      <c r="P437">
        <v>0.48822300000000002</v>
      </c>
    </row>
    <row r="438" spans="4:16" x14ac:dyDescent="0.25">
      <c r="D438">
        <v>46.6937</v>
      </c>
      <c r="F438">
        <v>0.36487000000000003</v>
      </c>
      <c r="G438">
        <v>0.75219199999999997</v>
      </c>
      <c r="H438">
        <v>0.231182</v>
      </c>
      <c r="J438">
        <v>0.32726</v>
      </c>
      <c r="K438">
        <v>0.76228899999999999</v>
      </c>
      <c r="L438">
        <v>0.106063</v>
      </c>
      <c r="N438">
        <v>0.527563</v>
      </c>
      <c r="O438">
        <v>0.40336100000000003</v>
      </c>
      <c r="P438">
        <v>0.20099900000000001</v>
      </c>
    </row>
    <row r="439" spans="4:16" x14ac:dyDescent="0.25">
      <c r="D439">
        <v>85.834999999999994</v>
      </c>
      <c r="F439">
        <v>0.45864100000000002</v>
      </c>
      <c r="G439">
        <v>0.65474600000000005</v>
      </c>
      <c r="H439">
        <v>0.13692499999999999</v>
      </c>
      <c r="J439">
        <v>0.58581499999999997</v>
      </c>
      <c r="K439">
        <v>0.68213999999999997</v>
      </c>
      <c r="L439">
        <v>6.9748000000000004E-2</v>
      </c>
      <c r="N439">
        <v>0.69449399999999994</v>
      </c>
      <c r="O439">
        <v>0.37028899999999998</v>
      </c>
      <c r="P439">
        <v>0.13872699999999999</v>
      </c>
    </row>
    <row r="440" spans="4:16" x14ac:dyDescent="0.25">
      <c r="D440">
        <v>62.107999999999997</v>
      </c>
      <c r="F440">
        <v>0.348611</v>
      </c>
      <c r="G440">
        <v>0.75964600000000004</v>
      </c>
      <c r="H440">
        <v>0.248056</v>
      </c>
      <c r="J440">
        <v>0.28758400000000001</v>
      </c>
      <c r="K440">
        <v>0.76510900000000004</v>
      </c>
      <c r="L440">
        <v>0.12613199999999999</v>
      </c>
      <c r="N440">
        <v>0.45003399999999999</v>
      </c>
      <c r="O440">
        <v>0.399895</v>
      </c>
      <c r="P440">
        <v>0.25522499999999998</v>
      </c>
    </row>
    <row r="441" spans="4:16" x14ac:dyDescent="0.25">
      <c r="D441">
        <v>14.5664</v>
      </c>
      <c r="F441">
        <v>0.11776399999999999</v>
      </c>
      <c r="G441">
        <v>0.62825399999999998</v>
      </c>
      <c r="H441">
        <v>0.48926399999999998</v>
      </c>
      <c r="J441">
        <v>5.1298999999999997E-2</v>
      </c>
      <c r="K441">
        <v>0.62998699999999996</v>
      </c>
      <c r="L441">
        <v>0.58420099999999997</v>
      </c>
      <c r="N441">
        <v>6.6854999999999998E-2</v>
      </c>
      <c r="O441">
        <v>0.33890399999999998</v>
      </c>
      <c r="P441">
        <v>0.75717699999999999</v>
      </c>
    </row>
    <row r="442" spans="4:16" x14ac:dyDescent="0.25">
      <c r="D442">
        <v>4.1330999999999998</v>
      </c>
      <c r="F442">
        <v>0.14772399999999999</v>
      </c>
      <c r="G442">
        <v>0.68274100000000004</v>
      </c>
      <c r="H442">
        <v>0.45559899999999998</v>
      </c>
      <c r="J442">
        <v>6.0435000000000003E-2</v>
      </c>
      <c r="K442">
        <v>0.69099699999999997</v>
      </c>
      <c r="L442">
        <v>0.47400399999999998</v>
      </c>
      <c r="N442">
        <v>9.1967999999999994E-2</v>
      </c>
      <c r="O442">
        <v>0.35680400000000001</v>
      </c>
      <c r="P442">
        <v>0.68120400000000003</v>
      </c>
    </row>
    <row r="443" spans="4:16" x14ac:dyDescent="0.25">
      <c r="D443">
        <v>-36.133499999999998</v>
      </c>
      <c r="F443">
        <v>0.165713</v>
      </c>
      <c r="G443">
        <v>0.70641699999999996</v>
      </c>
      <c r="H443">
        <v>0.436311</v>
      </c>
      <c r="J443">
        <v>6.7782999999999996E-2</v>
      </c>
      <c r="K443">
        <v>0.707816</v>
      </c>
      <c r="L443">
        <v>0.40288200000000002</v>
      </c>
      <c r="N443">
        <v>0.156893</v>
      </c>
      <c r="O443">
        <v>0.36377599999999999</v>
      </c>
      <c r="P443">
        <v>0.535277</v>
      </c>
    </row>
    <row r="444" spans="4:16" x14ac:dyDescent="0.25">
      <c r="D444">
        <v>-113.1468</v>
      </c>
      <c r="F444">
        <v>4.7803999999999999E-2</v>
      </c>
      <c r="G444">
        <v>0.35790300000000003</v>
      </c>
      <c r="H444">
        <v>0.58778699999999995</v>
      </c>
      <c r="J444">
        <v>5.0886000000000001E-2</v>
      </c>
      <c r="K444">
        <v>0.38317400000000001</v>
      </c>
      <c r="L444">
        <v>0.73786600000000002</v>
      </c>
      <c r="N444">
        <v>8.0062999999999995E-2</v>
      </c>
      <c r="O444">
        <v>0.285495</v>
      </c>
      <c r="P444">
        <v>0.75119000000000002</v>
      </c>
    </row>
    <row r="445" spans="4:16" x14ac:dyDescent="0.25">
      <c r="D445">
        <v>-133.79740000000001</v>
      </c>
      <c r="F445">
        <v>7.1259000000000003E-2</v>
      </c>
      <c r="G445">
        <v>0.48152600000000001</v>
      </c>
      <c r="H445">
        <v>0.549315</v>
      </c>
      <c r="J445">
        <v>5.7912999999999999E-2</v>
      </c>
      <c r="K445">
        <v>0.46766200000000002</v>
      </c>
      <c r="L445">
        <v>0.63098399999999999</v>
      </c>
      <c r="N445">
        <v>0.122059</v>
      </c>
      <c r="O445">
        <v>0.28721400000000002</v>
      </c>
      <c r="P445">
        <v>0.66090800000000005</v>
      </c>
    </row>
    <row r="446" spans="4:16" x14ac:dyDescent="0.25">
      <c r="D446">
        <v>-113.11790000000001</v>
      </c>
      <c r="F446">
        <v>0.30641000000000002</v>
      </c>
      <c r="G446">
        <v>0.76956800000000003</v>
      </c>
      <c r="H446">
        <v>0.29174099999999997</v>
      </c>
      <c r="J446">
        <v>9.9987000000000006E-2</v>
      </c>
      <c r="K446">
        <v>0.74101499999999998</v>
      </c>
      <c r="L446">
        <v>0.26626499999999997</v>
      </c>
      <c r="N446">
        <v>0.59863599999999995</v>
      </c>
      <c r="O446">
        <v>0.359989</v>
      </c>
      <c r="P446">
        <v>0.14636399999999999</v>
      </c>
    </row>
    <row r="447" spans="4:16" x14ac:dyDescent="0.25">
      <c r="D447">
        <v>-103.7743</v>
      </c>
      <c r="F447">
        <v>0.386604</v>
      </c>
      <c r="G447">
        <v>0.73858299999999999</v>
      </c>
      <c r="H447">
        <v>0.20869699999999999</v>
      </c>
      <c r="J447">
        <v>0.182731</v>
      </c>
      <c r="K447">
        <v>0.71936699999999998</v>
      </c>
      <c r="L447">
        <v>0.17816799999999999</v>
      </c>
      <c r="N447">
        <v>0.653748</v>
      </c>
      <c r="O447">
        <v>0.34835300000000002</v>
      </c>
      <c r="P447">
        <v>0.12180000000000001</v>
      </c>
    </row>
    <row r="448" spans="4:16" x14ac:dyDescent="0.25">
      <c r="D448">
        <v>-71.819400000000002</v>
      </c>
      <c r="F448">
        <v>0.41429700000000003</v>
      </c>
      <c r="G448">
        <v>0.71423199999999998</v>
      </c>
      <c r="H448">
        <v>0.180395</v>
      </c>
      <c r="J448">
        <v>0.29750399999999999</v>
      </c>
      <c r="K448">
        <v>0.70905899999999999</v>
      </c>
      <c r="L448">
        <v>0.117466</v>
      </c>
      <c r="N448">
        <v>0.65674399999999999</v>
      </c>
      <c r="O448">
        <v>0.35866199999999998</v>
      </c>
      <c r="P448">
        <v>0.118939</v>
      </c>
    </row>
    <row r="449" spans="4:16" x14ac:dyDescent="0.25">
      <c r="D449">
        <v>0.54449999999999998</v>
      </c>
      <c r="F449">
        <v>0.54346499999999998</v>
      </c>
      <c r="G449">
        <v>0.45124999999999998</v>
      </c>
      <c r="H449">
        <v>6.7627999999999994E-2</v>
      </c>
      <c r="J449">
        <v>0.78164500000000003</v>
      </c>
      <c r="K449">
        <v>0.46200799999999997</v>
      </c>
      <c r="L449">
        <v>5.5312E-2</v>
      </c>
      <c r="N449">
        <v>0.78123799999999999</v>
      </c>
      <c r="O449">
        <v>0.30604100000000001</v>
      </c>
      <c r="P449">
        <v>9.9099000000000007E-2</v>
      </c>
    </row>
    <row r="450" spans="4:16" x14ac:dyDescent="0.25">
      <c r="D450">
        <v>16.515599999999999</v>
      </c>
      <c r="F450">
        <v>0.514405</v>
      </c>
      <c r="G450">
        <v>0.53447699999999998</v>
      </c>
      <c r="H450">
        <v>8.8613999999999998E-2</v>
      </c>
      <c r="J450">
        <v>0.73341800000000001</v>
      </c>
      <c r="K450">
        <v>0.55238600000000004</v>
      </c>
      <c r="L450">
        <v>5.2664999999999997E-2</v>
      </c>
      <c r="N450">
        <v>0.76552900000000002</v>
      </c>
      <c r="O450">
        <v>0.32731399999999999</v>
      </c>
      <c r="P450">
        <v>0.102377</v>
      </c>
    </row>
    <row r="451" spans="4:16" x14ac:dyDescent="0.25">
      <c r="D451">
        <v>-30.227499999999999</v>
      </c>
      <c r="F451">
        <v>0.219197</v>
      </c>
      <c r="G451">
        <v>0.75071900000000003</v>
      </c>
      <c r="H451">
        <v>0.38093399999999999</v>
      </c>
      <c r="J451">
        <v>8.6039000000000004E-2</v>
      </c>
      <c r="K451">
        <v>0.75115299999999996</v>
      </c>
      <c r="L451">
        <v>0.30805500000000002</v>
      </c>
      <c r="N451">
        <v>0.263905</v>
      </c>
      <c r="O451">
        <v>0.39466400000000001</v>
      </c>
      <c r="P451">
        <v>0.37522499999999998</v>
      </c>
    </row>
    <row r="452" spans="4:16" x14ac:dyDescent="0.25">
      <c r="D452">
        <v>-58.421999999999997</v>
      </c>
      <c r="F452">
        <v>0.110235</v>
      </c>
      <c r="G452">
        <v>0.61067400000000005</v>
      </c>
      <c r="H452">
        <v>0.498168</v>
      </c>
      <c r="J452">
        <v>5.8971999999999997E-2</v>
      </c>
      <c r="K452">
        <v>0.59881300000000004</v>
      </c>
      <c r="L452">
        <v>0.53262500000000002</v>
      </c>
      <c r="N452">
        <v>0.103573</v>
      </c>
      <c r="O452">
        <v>0.31767600000000001</v>
      </c>
      <c r="P452">
        <v>0.663628</v>
      </c>
    </row>
    <row r="453" spans="4:16" x14ac:dyDescent="0.25">
      <c r="D453">
        <v>-137.3776</v>
      </c>
      <c r="F453">
        <v>5.8824000000000001E-2</v>
      </c>
      <c r="G453">
        <v>0.42152400000000001</v>
      </c>
      <c r="H453">
        <v>0.56857599999999997</v>
      </c>
      <c r="J453">
        <v>5.5307000000000002E-2</v>
      </c>
      <c r="K453">
        <v>0.42520200000000002</v>
      </c>
      <c r="L453">
        <v>0.67905499999999996</v>
      </c>
      <c r="N453">
        <v>0.106528</v>
      </c>
      <c r="O453">
        <v>0.287684</v>
      </c>
      <c r="P453">
        <v>0.69553699999999996</v>
      </c>
    </row>
    <row r="454" spans="4:16" x14ac:dyDescent="0.25">
      <c r="D454">
        <v>-187.18209999999999</v>
      </c>
      <c r="F454">
        <v>3.7796999999999997E-2</v>
      </c>
      <c r="G454">
        <v>0.29049599999999998</v>
      </c>
      <c r="H454">
        <v>0.60790299999999997</v>
      </c>
      <c r="J454">
        <v>4.7669000000000003E-2</v>
      </c>
      <c r="K454">
        <v>0.35614000000000001</v>
      </c>
      <c r="L454">
        <v>0.76701200000000003</v>
      </c>
      <c r="N454">
        <v>0.100756</v>
      </c>
      <c r="O454">
        <v>0.30863400000000002</v>
      </c>
      <c r="P454">
        <v>0.71684000000000003</v>
      </c>
    </row>
    <row r="455" spans="4:16" x14ac:dyDescent="0.25">
      <c r="D455">
        <v>-182.22569999999999</v>
      </c>
      <c r="F455">
        <v>0.180866</v>
      </c>
      <c r="G455">
        <v>0.72243199999999996</v>
      </c>
      <c r="H455">
        <v>0.42040100000000002</v>
      </c>
      <c r="J455">
        <v>6.1623999999999998E-2</v>
      </c>
      <c r="K455">
        <v>0.67977399999999999</v>
      </c>
      <c r="L455">
        <v>0.41935800000000001</v>
      </c>
      <c r="N455">
        <v>0.49508600000000003</v>
      </c>
      <c r="O455">
        <v>0.31285000000000002</v>
      </c>
      <c r="P455">
        <v>0.24996099999999999</v>
      </c>
    </row>
    <row r="456" spans="4:16" x14ac:dyDescent="0.25">
      <c r="D456">
        <v>-214.9006</v>
      </c>
      <c r="F456">
        <v>0.22775899999999999</v>
      </c>
      <c r="G456">
        <v>0.75508699999999995</v>
      </c>
      <c r="H456">
        <v>0.372195</v>
      </c>
      <c r="J456">
        <v>6.2135000000000003E-2</v>
      </c>
      <c r="K456">
        <v>0.70688899999999999</v>
      </c>
      <c r="L456">
        <v>0.39090399999999997</v>
      </c>
      <c r="N456">
        <v>0.653837</v>
      </c>
      <c r="O456">
        <v>0.318413</v>
      </c>
      <c r="P456">
        <v>0.16328200000000001</v>
      </c>
    </row>
    <row r="457" spans="4:16" x14ac:dyDescent="0.25">
      <c r="D457">
        <v>-250.48050000000001</v>
      </c>
      <c r="F457">
        <v>0.124197</v>
      </c>
      <c r="G457">
        <v>0.64188500000000004</v>
      </c>
      <c r="H457">
        <v>0.48182199999999997</v>
      </c>
      <c r="J457">
        <v>5.9042999999999998E-2</v>
      </c>
      <c r="K457">
        <v>0.59322399999999997</v>
      </c>
      <c r="L457">
        <v>0.50674300000000005</v>
      </c>
      <c r="N457">
        <v>0.39096500000000001</v>
      </c>
      <c r="O457">
        <v>0.31907000000000002</v>
      </c>
      <c r="P457">
        <v>0.35043099999999999</v>
      </c>
    </row>
    <row r="458" spans="4:16" x14ac:dyDescent="0.25">
      <c r="D458">
        <v>-322.46440000000001</v>
      </c>
      <c r="F458">
        <v>5.833E-2</v>
      </c>
      <c r="G458">
        <v>0.41889399999999999</v>
      </c>
      <c r="H458">
        <v>0.56938800000000001</v>
      </c>
      <c r="J458">
        <v>5.5364999999999998E-2</v>
      </c>
      <c r="K458">
        <v>0.420431</v>
      </c>
      <c r="L458">
        <v>0.67384599999999995</v>
      </c>
      <c r="N458">
        <v>0.19206999999999999</v>
      </c>
      <c r="O458">
        <v>0.32861499999999999</v>
      </c>
      <c r="P458">
        <v>0.57071000000000005</v>
      </c>
    </row>
    <row r="459" spans="4:16" x14ac:dyDescent="0.25">
      <c r="D459">
        <v>-472.13150000000002</v>
      </c>
      <c r="F459">
        <v>8.2740000000000001E-3</v>
      </c>
      <c r="G459">
        <v>5.2052000000000001E-2</v>
      </c>
      <c r="H459">
        <v>0.71664600000000001</v>
      </c>
      <c r="J459">
        <v>3.5296000000000001E-2</v>
      </c>
      <c r="K459">
        <v>0.28500900000000001</v>
      </c>
      <c r="L459">
        <v>0.86693299999999995</v>
      </c>
      <c r="N459">
        <v>8.1139000000000003E-2</v>
      </c>
      <c r="O459">
        <v>0.339225</v>
      </c>
      <c r="P459">
        <v>0.76063000000000003</v>
      </c>
    </row>
    <row r="460" spans="4:16" x14ac:dyDescent="0.25">
      <c r="D460">
        <v>-427.78519999999997</v>
      </c>
      <c r="F460">
        <v>6.1055999999999999E-2</v>
      </c>
      <c r="G460">
        <v>0.43315900000000002</v>
      </c>
      <c r="H460">
        <v>0.56495799999999996</v>
      </c>
      <c r="J460">
        <v>5.8193000000000002E-2</v>
      </c>
      <c r="K460">
        <v>0.428954</v>
      </c>
      <c r="L460">
        <v>0.65078800000000003</v>
      </c>
      <c r="N460">
        <v>0.23369599999999999</v>
      </c>
      <c r="O460">
        <v>0.3322</v>
      </c>
      <c r="P460">
        <v>0.51751199999999997</v>
      </c>
    </row>
    <row r="461" spans="4:16" x14ac:dyDescent="0.25">
      <c r="D461">
        <v>-435.7482</v>
      </c>
      <c r="F461">
        <v>0.40240599999999999</v>
      </c>
      <c r="G461">
        <v>0.72573799999999999</v>
      </c>
      <c r="H461">
        <v>0.19247800000000001</v>
      </c>
      <c r="J461">
        <v>8.5791999999999993E-2</v>
      </c>
      <c r="K461">
        <v>0.66653899999999999</v>
      </c>
      <c r="L461">
        <v>0.34923799999999999</v>
      </c>
      <c r="N461">
        <v>0.83572000000000002</v>
      </c>
      <c r="O461">
        <v>0.32020399999999999</v>
      </c>
      <c r="P461">
        <v>8.1624000000000002E-2</v>
      </c>
    </row>
    <row r="462" spans="4:16" x14ac:dyDescent="0.25">
      <c r="D462">
        <v>-370.67860000000002</v>
      </c>
      <c r="F462">
        <v>0.45063199999999998</v>
      </c>
      <c r="G462">
        <v>0.66763899999999998</v>
      </c>
      <c r="H462">
        <v>0.14452999999999999</v>
      </c>
      <c r="J462">
        <v>0.11253299999999999</v>
      </c>
      <c r="K462">
        <v>0.62432900000000002</v>
      </c>
      <c r="L462">
        <v>0.32429999999999998</v>
      </c>
      <c r="N462">
        <v>0.84060900000000005</v>
      </c>
      <c r="O462">
        <v>0.316805</v>
      </c>
      <c r="P462">
        <v>7.9753000000000004E-2</v>
      </c>
    </row>
    <row r="463" spans="4:16" x14ac:dyDescent="0.25">
      <c r="D463">
        <v>-262.30290000000002</v>
      </c>
      <c r="F463">
        <v>0.64855600000000002</v>
      </c>
      <c r="G463">
        <v>0.14584</v>
      </c>
      <c r="H463">
        <v>2.0164000000000001E-2</v>
      </c>
      <c r="J463">
        <v>0.62957099999999999</v>
      </c>
      <c r="K463">
        <v>0.33584799999999998</v>
      </c>
      <c r="L463">
        <v>0.12894</v>
      </c>
      <c r="N463">
        <v>0.87004300000000001</v>
      </c>
      <c r="O463">
        <v>0.33697300000000002</v>
      </c>
      <c r="P463">
        <v>6.8519999999999998E-2</v>
      </c>
    </row>
    <row r="464" spans="4:16" x14ac:dyDescent="0.25">
      <c r="D464">
        <v>-182.2423</v>
      </c>
      <c r="F464">
        <v>0.66784500000000002</v>
      </c>
      <c r="G464">
        <v>0.109096</v>
      </c>
      <c r="H464">
        <v>1.5671000000000001E-2</v>
      </c>
      <c r="J464">
        <v>0.77843600000000002</v>
      </c>
      <c r="K464">
        <v>0.31663799999999998</v>
      </c>
      <c r="L464">
        <v>8.0236000000000002E-2</v>
      </c>
      <c r="N464">
        <v>0.85180999999999996</v>
      </c>
      <c r="O464">
        <v>0.30819400000000002</v>
      </c>
      <c r="P464">
        <v>7.6685000000000003E-2</v>
      </c>
    </row>
    <row r="465" spans="4:16" x14ac:dyDescent="0.25">
      <c r="D465">
        <v>-140.99379999999999</v>
      </c>
      <c r="F465">
        <v>0.57212700000000005</v>
      </c>
      <c r="G465">
        <v>0.360734</v>
      </c>
      <c r="H465">
        <v>5.0293999999999998E-2</v>
      </c>
      <c r="J465">
        <v>0.67037599999999997</v>
      </c>
      <c r="K465">
        <v>0.40588000000000002</v>
      </c>
      <c r="L465">
        <v>8.6331000000000005E-2</v>
      </c>
      <c r="N465">
        <v>0.79251899999999997</v>
      </c>
      <c r="O465">
        <v>0.26001600000000002</v>
      </c>
      <c r="P465">
        <v>9.9459000000000006E-2</v>
      </c>
    </row>
    <row r="466" spans="4:16" x14ac:dyDescent="0.25">
      <c r="D466">
        <v>-36.314999999999998</v>
      </c>
      <c r="F466">
        <v>0.61017299999999997</v>
      </c>
      <c r="G466">
        <v>0.242789</v>
      </c>
      <c r="H466">
        <v>3.2551999999999998E-2</v>
      </c>
      <c r="J466">
        <v>0.84092100000000003</v>
      </c>
      <c r="K466">
        <v>0.31977299999999997</v>
      </c>
      <c r="L466">
        <v>6.3733999999999999E-2</v>
      </c>
      <c r="N466">
        <v>0.80762199999999995</v>
      </c>
      <c r="O466">
        <v>0.28032899999999999</v>
      </c>
      <c r="P466">
        <v>9.3611E-2</v>
      </c>
    </row>
    <row r="467" spans="4:16" x14ac:dyDescent="0.25">
      <c r="D467">
        <v>50.067999999999998</v>
      </c>
      <c r="F467">
        <v>0.67111399999999999</v>
      </c>
      <c r="G467">
        <v>0.103675</v>
      </c>
      <c r="H467">
        <v>1.5008000000000001E-2</v>
      </c>
      <c r="J467">
        <v>0.81758299999999995</v>
      </c>
      <c r="K467">
        <v>0.22517100000000001</v>
      </c>
      <c r="L467">
        <v>0.13683300000000001</v>
      </c>
      <c r="N467">
        <v>0.851746</v>
      </c>
      <c r="O467">
        <v>0.34012900000000001</v>
      </c>
      <c r="P467">
        <v>7.6829999999999996E-2</v>
      </c>
    </row>
    <row r="468" spans="4:16" x14ac:dyDescent="0.25">
      <c r="D468">
        <v>93.814400000000006</v>
      </c>
      <c r="F468">
        <v>0.58620099999999997</v>
      </c>
      <c r="G468">
        <v>0.31578899999999999</v>
      </c>
      <c r="H468">
        <v>4.3043999999999999E-2</v>
      </c>
      <c r="J468">
        <v>0.76743399999999995</v>
      </c>
      <c r="K468">
        <v>0.330538</v>
      </c>
      <c r="L468">
        <v>0.120516</v>
      </c>
      <c r="N468">
        <v>0.82065500000000002</v>
      </c>
      <c r="O468">
        <v>0.350854</v>
      </c>
      <c r="P468">
        <v>9.0982999999999994E-2</v>
      </c>
    </row>
    <row r="469" spans="4:16" x14ac:dyDescent="0.25">
      <c r="D469">
        <v>112.4115</v>
      </c>
      <c r="F469">
        <v>0.46204200000000001</v>
      </c>
      <c r="G469">
        <v>0.64895800000000003</v>
      </c>
      <c r="H469">
        <v>0.13373699999999999</v>
      </c>
      <c r="J469">
        <v>0.56982999999999995</v>
      </c>
      <c r="K469">
        <v>0.674794</v>
      </c>
      <c r="L469">
        <v>8.1420000000000006E-2</v>
      </c>
      <c r="N469">
        <v>0.67271099999999995</v>
      </c>
      <c r="O469">
        <v>0.369506</v>
      </c>
      <c r="P469">
        <v>0.15618899999999999</v>
      </c>
    </row>
    <row r="470" spans="4:16" x14ac:dyDescent="0.25">
      <c r="D470">
        <v>177.92920000000001</v>
      </c>
      <c r="F470">
        <v>0.50635600000000003</v>
      </c>
      <c r="G470">
        <v>0.55521500000000001</v>
      </c>
      <c r="H470">
        <v>9.4989000000000004E-2</v>
      </c>
      <c r="J470">
        <v>0.59488700000000005</v>
      </c>
      <c r="K470">
        <v>0.59633199999999997</v>
      </c>
      <c r="L470">
        <v>0.112801</v>
      </c>
      <c r="N470">
        <v>0.65648200000000001</v>
      </c>
      <c r="O470">
        <v>0.37038900000000002</v>
      </c>
      <c r="P470">
        <v>0.17727799999999999</v>
      </c>
    </row>
    <row r="471" spans="4:16" x14ac:dyDescent="0.25">
      <c r="D471">
        <v>202.10339999999999</v>
      </c>
      <c r="F471">
        <v>0.51695800000000003</v>
      </c>
      <c r="G471">
        <v>0.527671</v>
      </c>
      <c r="H471">
        <v>8.6639999999999995E-2</v>
      </c>
      <c r="J471">
        <v>0.59773200000000004</v>
      </c>
      <c r="K471">
        <v>0.57848900000000003</v>
      </c>
      <c r="L471">
        <v>0.12156400000000001</v>
      </c>
      <c r="N471">
        <v>0.63131999999999999</v>
      </c>
      <c r="O471">
        <v>0.37232799999999999</v>
      </c>
      <c r="P471">
        <v>0.19336400000000001</v>
      </c>
    </row>
    <row r="472" spans="4:16" x14ac:dyDescent="0.25">
      <c r="D472">
        <v>204.48269999999999</v>
      </c>
      <c r="F472">
        <v>0.37779000000000001</v>
      </c>
      <c r="G472">
        <v>0.74463699999999999</v>
      </c>
      <c r="H472">
        <v>0.21779899999999999</v>
      </c>
      <c r="J472">
        <v>0.27875699999999998</v>
      </c>
      <c r="K472">
        <v>0.73029200000000005</v>
      </c>
      <c r="L472">
        <v>0.19969799999999999</v>
      </c>
      <c r="N472">
        <v>0.22895599999999999</v>
      </c>
      <c r="O472">
        <v>0.361707</v>
      </c>
      <c r="P472">
        <v>0.51742500000000002</v>
      </c>
    </row>
    <row r="473" spans="4:16" x14ac:dyDescent="0.25">
      <c r="D473">
        <v>134.7062</v>
      </c>
      <c r="F473">
        <v>0.12606700000000001</v>
      </c>
      <c r="G473">
        <v>0.64562799999999998</v>
      </c>
      <c r="H473">
        <v>0.47968300000000003</v>
      </c>
      <c r="J473">
        <v>3.8195E-2</v>
      </c>
      <c r="K473">
        <v>0.66425500000000004</v>
      </c>
      <c r="L473">
        <v>0.68954899999999997</v>
      </c>
      <c r="N473">
        <v>5.2893000000000003E-2</v>
      </c>
      <c r="O473">
        <v>0.343335</v>
      </c>
      <c r="P473">
        <v>0.817361</v>
      </c>
    </row>
    <row r="474" spans="4:16" x14ac:dyDescent="0.25">
      <c r="D474">
        <v>66.484999999999999</v>
      </c>
      <c r="F474">
        <v>3.1375E-2</v>
      </c>
      <c r="G474">
        <v>0.24227599999999999</v>
      </c>
      <c r="H474">
        <v>0.62285400000000002</v>
      </c>
      <c r="J474">
        <v>3.5423999999999997E-2</v>
      </c>
      <c r="K474">
        <v>0.28132400000000002</v>
      </c>
      <c r="L474">
        <v>0.896648</v>
      </c>
      <c r="N474">
        <v>4.5960000000000001E-2</v>
      </c>
      <c r="O474">
        <v>0.32581500000000002</v>
      </c>
      <c r="P474">
        <v>0.840831</v>
      </c>
    </row>
    <row r="475" spans="4:16" x14ac:dyDescent="0.25">
      <c r="D475">
        <v>17.108000000000001</v>
      </c>
      <c r="F475">
        <v>4.7493E-2</v>
      </c>
      <c r="G475">
        <v>0.35594900000000002</v>
      </c>
      <c r="H475">
        <v>0.58836900000000003</v>
      </c>
      <c r="J475">
        <v>3.7803999999999997E-2</v>
      </c>
      <c r="K475">
        <v>0.34362199999999998</v>
      </c>
      <c r="L475">
        <v>0.85190600000000005</v>
      </c>
      <c r="N475">
        <v>4.7821000000000002E-2</v>
      </c>
      <c r="O475">
        <v>0.311834</v>
      </c>
      <c r="P475">
        <v>0.83116299999999999</v>
      </c>
    </row>
    <row r="476" spans="4:16" x14ac:dyDescent="0.25">
      <c r="D476">
        <v>-4.4736000000000002</v>
      </c>
      <c r="F476">
        <v>0.11841599999999999</v>
      </c>
      <c r="G476">
        <v>0.62968999999999997</v>
      </c>
      <c r="H476">
        <v>0.48850399999999999</v>
      </c>
      <c r="J476">
        <v>5.4139E-2</v>
      </c>
      <c r="K476">
        <v>0.62996200000000002</v>
      </c>
      <c r="L476">
        <v>0.55734899999999998</v>
      </c>
      <c r="N476">
        <v>7.4729000000000004E-2</v>
      </c>
      <c r="O476">
        <v>0.33677099999999999</v>
      </c>
      <c r="P476">
        <v>0.73257000000000005</v>
      </c>
    </row>
    <row r="477" spans="4:16" x14ac:dyDescent="0.25">
      <c r="D477">
        <v>-25.578900000000001</v>
      </c>
      <c r="F477">
        <v>0.18659600000000001</v>
      </c>
      <c r="G477">
        <v>0.72769099999999998</v>
      </c>
      <c r="H477">
        <v>0.41444300000000001</v>
      </c>
      <c r="J477">
        <v>7.3855000000000004E-2</v>
      </c>
      <c r="K477">
        <v>0.73131999999999997</v>
      </c>
      <c r="L477">
        <v>0.364089</v>
      </c>
      <c r="N477">
        <v>0.17998400000000001</v>
      </c>
      <c r="O477">
        <v>0.37865399999999999</v>
      </c>
      <c r="P477">
        <v>0.49275400000000003</v>
      </c>
    </row>
    <row r="478" spans="4:16" x14ac:dyDescent="0.25">
      <c r="D478">
        <v>-38.783099999999997</v>
      </c>
      <c r="F478">
        <v>0.209366</v>
      </c>
      <c r="G478">
        <v>0.74489899999999998</v>
      </c>
      <c r="H478">
        <v>0.39098899999999998</v>
      </c>
      <c r="J478">
        <v>8.0867999999999995E-2</v>
      </c>
      <c r="K478">
        <v>0.74360300000000001</v>
      </c>
      <c r="L478">
        <v>0.32508599999999999</v>
      </c>
      <c r="N478">
        <v>0.25631700000000002</v>
      </c>
      <c r="O478">
        <v>0.38838400000000001</v>
      </c>
      <c r="P478">
        <v>0.38415700000000003</v>
      </c>
    </row>
    <row r="479" spans="4:16" x14ac:dyDescent="0.25">
      <c r="D479">
        <v>-85.106499999999997</v>
      </c>
      <c r="F479">
        <v>0.14402100000000001</v>
      </c>
      <c r="G479">
        <v>0.67713100000000004</v>
      </c>
      <c r="H479">
        <v>0.45963999999999999</v>
      </c>
      <c r="J479">
        <v>6.4187999999999995E-2</v>
      </c>
      <c r="K479">
        <v>0.66136499999999998</v>
      </c>
      <c r="L479">
        <v>0.44114799999999998</v>
      </c>
      <c r="N479">
        <v>0.19281999999999999</v>
      </c>
      <c r="O479">
        <v>0.33117099999999999</v>
      </c>
      <c r="P479">
        <v>0.49270700000000001</v>
      </c>
    </row>
    <row r="480" spans="4:16" x14ac:dyDescent="0.25">
      <c r="D480">
        <v>-78.245199999999997</v>
      </c>
      <c r="F480">
        <v>0.19526399999999999</v>
      </c>
      <c r="G480">
        <v>0.73490200000000006</v>
      </c>
      <c r="H480">
        <v>0.40548000000000001</v>
      </c>
      <c r="J480">
        <v>7.2347999999999996E-2</v>
      </c>
      <c r="K480">
        <v>0.72064700000000004</v>
      </c>
      <c r="L480">
        <v>0.35811100000000001</v>
      </c>
      <c r="N480">
        <v>0.303649</v>
      </c>
      <c r="O480">
        <v>0.36486600000000002</v>
      </c>
      <c r="P480">
        <v>0.34089999999999998</v>
      </c>
    </row>
    <row r="481" spans="4:16" x14ac:dyDescent="0.25">
      <c r="D481">
        <v>-65.476200000000006</v>
      </c>
      <c r="F481">
        <v>0.35980699999999999</v>
      </c>
      <c r="G481">
        <v>0.754749</v>
      </c>
      <c r="H481">
        <v>0.23643500000000001</v>
      </c>
      <c r="J481">
        <v>0.19114800000000001</v>
      </c>
      <c r="K481">
        <v>0.74572000000000005</v>
      </c>
      <c r="L481">
        <v>0.16055800000000001</v>
      </c>
      <c r="N481">
        <v>0.60882899999999995</v>
      </c>
      <c r="O481">
        <v>0.39029199999999997</v>
      </c>
      <c r="P481">
        <v>0.13288700000000001</v>
      </c>
    </row>
    <row r="482" spans="4:16" x14ac:dyDescent="0.25">
      <c r="D482">
        <v>-66.381</v>
      </c>
      <c r="F482">
        <v>0.33904899999999999</v>
      </c>
      <c r="G482">
        <v>0.76303799999999999</v>
      </c>
      <c r="H482">
        <v>0.25797799999999999</v>
      </c>
      <c r="J482">
        <v>0.16045499999999999</v>
      </c>
      <c r="K482">
        <v>0.75190299999999999</v>
      </c>
      <c r="L482">
        <v>0.182895</v>
      </c>
      <c r="N482">
        <v>0.58552700000000002</v>
      </c>
      <c r="O482">
        <v>0.39535100000000001</v>
      </c>
      <c r="P482">
        <v>0.14220099999999999</v>
      </c>
    </row>
    <row r="483" spans="4:16" x14ac:dyDescent="0.25">
      <c r="D483">
        <v>-84.864800000000002</v>
      </c>
      <c r="F483">
        <v>0.251355</v>
      </c>
      <c r="G483">
        <v>0.76405800000000001</v>
      </c>
      <c r="H483">
        <v>0.34814400000000001</v>
      </c>
      <c r="J483">
        <v>8.6726999999999999E-2</v>
      </c>
      <c r="K483">
        <v>0.74468199999999996</v>
      </c>
      <c r="L483">
        <v>0.29527700000000001</v>
      </c>
      <c r="N483">
        <v>0.45936100000000002</v>
      </c>
      <c r="O483">
        <v>0.38078200000000001</v>
      </c>
      <c r="P483">
        <v>0.21363299999999999</v>
      </c>
    </row>
    <row r="484" spans="4:16" x14ac:dyDescent="0.25">
      <c r="D484">
        <v>-88.291799999999995</v>
      </c>
      <c r="F484">
        <v>0.24418400000000001</v>
      </c>
      <c r="G484">
        <v>0.76178400000000002</v>
      </c>
      <c r="H484">
        <v>0.35545300000000002</v>
      </c>
      <c r="J484">
        <v>8.3363000000000007E-2</v>
      </c>
      <c r="K484">
        <v>0.741394</v>
      </c>
      <c r="L484">
        <v>0.30564799999999998</v>
      </c>
      <c r="N484">
        <v>0.44991199999999998</v>
      </c>
      <c r="O484">
        <v>0.37649700000000003</v>
      </c>
      <c r="P484">
        <v>0.221271</v>
      </c>
    </row>
    <row r="485" spans="4:16" x14ac:dyDescent="0.25">
      <c r="D485">
        <v>-98.713399999999993</v>
      </c>
      <c r="F485">
        <v>0.26713399999999998</v>
      </c>
      <c r="G485">
        <v>0.76775599999999999</v>
      </c>
      <c r="H485">
        <v>0.33204099999999998</v>
      </c>
      <c r="J485">
        <v>8.8401999999999994E-2</v>
      </c>
      <c r="K485">
        <v>0.74319800000000003</v>
      </c>
      <c r="L485">
        <v>0.29027999999999998</v>
      </c>
      <c r="N485">
        <v>0.51719999999999999</v>
      </c>
      <c r="O485">
        <v>0.372228</v>
      </c>
      <c r="P485">
        <v>0.183395</v>
      </c>
    </row>
    <row r="486" spans="4:16" x14ac:dyDescent="0.25">
      <c r="D486">
        <v>-56.0107</v>
      </c>
      <c r="F486">
        <v>0.39226800000000001</v>
      </c>
      <c r="G486">
        <v>0.73428400000000005</v>
      </c>
      <c r="H486">
        <v>0.20286799999999999</v>
      </c>
      <c r="J486">
        <v>0.27146599999999999</v>
      </c>
      <c r="K486">
        <v>0.73221499999999995</v>
      </c>
      <c r="L486">
        <v>0.121112</v>
      </c>
      <c r="N486">
        <v>0.63744100000000004</v>
      </c>
      <c r="O486">
        <v>0.38210100000000002</v>
      </c>
      <c r="P486">
        <v>0.12373000000000001</v>
      </c>
    </row>
    <row r="487" spans="4:16" x14ac:dyDescent="0.25">
      <c r="D487">
        <v>-39.448599999999999</v>
      </c>
      <c r="F487">
        <v>0.45537100000000003</v>
      </c>
      <c r="G487">
        <v>0.660134</v>
      </c>
      <c r="H487">
        <v>0.140014</v>
      </c>
      <c r="J487">
        <v>0.506911</v>
      </c>
      <c r="K487">
        <v>0.67055500000000001</v>
      </c>
      <c r="L487">
        <v>6.9418999999999995E-2</v>
      </c>
      <c r="N487">
        <v>0.69243200000000005</v>
      </c>
      <c r="O487">
        <v>0.34621600000000002</v>
      </c>
      <c r="P487">
        <v>0.113178</v>
      </c>
    </row>
    <row r="488" spans="4:16" x14ac:dyDescent="0.25">
      <c r="D488">
        <v>-41.798900000000003</v>
      </c>
      <c r="F488">
        <v>0.345385</v>
      </c>
      <c r="G488">
        <v>0.76086900000000002</v>
      </c>
      <c r="H488">
        <v>0.25140299999999999</v>
      </c>
      <c r="J488">
        <v>0.19655400000000001</v>
      </c>
      <c r="K488">
        <v>0.75826099999999996</v>
      </c>
      <c r="L488">
        <v>0.153283</v>
      </c>
      <c r="N488">
        <v>0.57769300000000001</v>
      </c>
      <c r="O488">
        <v>0.40696599999999999</v>
      </c>
      <c r="P488">
        <v>0.14702799999999999</v>
      </c>
    </row>
    <row r="489" spans="4:16" x14ac:dyDescent="0.25">
      <c r="D489">
        <v>-41.359099999999998</v>
      </c>
      <c r="F489">
        <v>0.30096899999999999</v>
      </c>
      <c r="G489">
        <v>0.76993599999999995</v>
      </c>
      <c r="H489">
        <v>0.297346</v>
      </c>
      <c r="J489">
        <v>0.13822999999999999</v>
      </c>
      <c r="K489">
        <v>0.76497700000000002</v>
      </c>
      <c r="L489">
        <v>0.20281399999999999</v>
      </c>
      <c r="N489">
        <v>0.49612299999999998</v>
      </c>
      <c r="O489">
        <v>0.411551</v>
      </c>
      <c r="P489">
        <v>0.18718799999999999</v>
      </c>
    </row>
    <row r="490" spans="4:16" x14ac:dyDescent="0.25">
      <c r="D490">
        <v>-34.847299999999997</v>
      </c>
      <c r="F490">
        <v>0.32563300000000001</v>
      </c>
      <c r="G490">
        <v>0.76663999999999999</v>
      </c>
      <c r="H490">
        <v>0.27188099999999998</v>
      </c>
      <c r="J490">
        <v>0.17327600000000001</v>
      </c>
      <c r="K490">
        <v>0.76454800000000001</v>
      </c>
      <c r="L490">
        <v>0.16917399999999999</v>
      </c>
      <c r="N490">
        <v>0.53836899999999999</v>
      </c>
      <c r="O490">
        <v>0.41265400000000002</v>
      </c>
      <c r="P490">
        <v>0.166161</v>
      </c>
    </row>
    <row r="491" spans="4:16" x14ac:dyDescent="0.25">
      <c r="D491">
        <v>-17.477799999999998</v>
      </c>
      <c r="F491">
        <v>0.37091000000000002</v>
      </c>
      <c r="G491">
        <v>0.74884799999999996</v>
      </c>
      <c r="H491">
        <v>0.22492100000000001</v>
      </c>
      <c r="J491">
        <v>0.28196399999999999</v>
      </c>
      <c r="K491">
        <v>0.75551000000000001</v>
      </c>
      <c r="L491">
        <v>0.112155</v>
      </c>
      <c r="N491">
        <v>0.60356399999999999</v>
      </c>
      <c r="O491">
        <v>0.40649099999999999</v>
      </c>
      <c r="P491">
        <v>0.14125799999999999</v>
      </c>
    </row>
    <row r="492" spans="4:16" x14ac:dyDescent="0.25">
      <c r="D492">
        <v>-6.7821999999999996</v>
      </c>
      <c r="F492">
        <v>0.38164700000000001</v>
      </c>
      <c r="G492">
        <v>0.74208099999999999</v>
      </c>
      <c r="H492">
        <v>0.213813</v>
      </c>
      <c r="J492">
        <v>0.32572200000000001</v>
      </c>
      <c r="K492">
        <v>0.75251100000000004</v>
      </c>
      <c r="L492">
        <v>9.8422999999999997E-2</v>
      </c>
      <c r="N492">
        <v>0.61568900000000004</v>
      </c>
      <c r="O492">
        <v>0.40407999999999999</v>
      </c>
      <c r="P492">
        <v>0.13936799999999999</v>
      </c>
    </row>
    <row r="493" spans="4:16" x14ac:dyDescent="0.25">
      <c r="D493">
        <v>-21.105799999999999</v>
      </c>
      <c r="F493">
        <v>0.29613400000000001</v>
      </c>
      <c r="G493">
        <v>0.77009499999999997</v>
      </c>
      <c r="H493">
        <v>0.30232100000000001</v>
      </c>
      <c r="J493">
        <v>0.146146</v>
      </c>
      <c r="K493">
        <v>0.77018500000000001</v>
      </c>
      <c r="L493">
        <v>0.19550100000000001</v>
      </c>
      <c r="N493">
        <v>0.45384600000000003</v>
      </c>
      <c r="O493">
        <v>0.415879</v>
      </c>
      <c r="P493">
        <v>0.21574399999999999</v>
      </c>
    </row>
    <row r="494" spans="4:16" x14ac:dyDescent="0.25">
      <c r="D494">
        <v>-99.684600000000003</v>
      </c>
      <c r="F494">
        <v>7.8329999999999997E-2</v>
      </c>
      <c r="G494">
        <v>0.51086399999999998</v>
      </c>
      <c r="H494">
        <v>0.53918200000000005</v>
      </c>
      <c r="J494">
        <v>5.7792000000000003E-2</v>
      </c>
      <c r="K494">
        <v>0.492784</v>
      </c>
      <c r="L494">
        <v>0.61710100000000001</v>
      </c>
      <c r="N494">
        <v>0.102727</v>
      </c>
      <c r="O494">
        <v>0.28895399999999999</v>
      </c>
      <c r="P494">
        <v>0.68796000000000002</v>
      </c>
    </row>
    <row r="495" spans="4:16" x14ac:dyDescent="0.25">
      <c r="D495">
        <v>-135.90770000000001</v>
      </c>
      <c r="F495">
        <v>5.0298000000000002E-2</v>
      </c>
      <c r="G495">
        <v>0.37324000000000002</v>
      </c>
      <c r="H495">
        <v>0.58321599999999996</v>
      </c>
      <c r="J495">
        <v>5.2706000000000003E-2</v>
      </c>
      <c r="K495">
        <v>0.39546399999999998</v>
      </c>
      <c r="L495">
        <v>0.71619999999999995</v>
      </c>
      <c r="N495">
        <v>9.4670000000000004E-2</v>
      </c>
      <c r="O495">
        <v>0.288518</v>
      </c>
      <c r="P495">
        <v>0.72170199999999995</v>
      </c>
    </row>
    <row r="496" spans="4:16" x14ac:dyDescent="0.25">
      <c r="D496">
        <v>-175.2062</v>
      </c>
      <c r="F496">
        <v>0.109067</v>
      </c>
      <c r="G496">
        <v>0.60777800000000004</v>
      </c>
      <c r="H496">
        <v>0.49956899999999999</v>
      </c>
      <c r="J496">
        <v>6.0330000000000002E-2</v>
      </c>
      <c r="K496">
        <v>0.57066399999999995</v>
      </c>
      <c r="L496">
        <v>0.52434899999999995</v>
      </c>
      <c r="N496">
        <v>0.25630900000000001</v>
      </c>
      <c r="O496">
        <v>0.300207</v>
      </c>
      <c r="P496">
        <v>0.46759600000000001</v>
      </c>
    </row>
    <row r="497" spans="4:16" x14ac:dyDescent="0.25">
      <c r="D497">
        <v>-194.48500000000001</v>
      </c>
      <c r="F497">
        <v>0.14628099999999999</v>
      </c>
      <c r="G497">
        <v>0.68058799999999997</v>
      </c>
      <c r="H497">
        <v>0.45717000000000002</v>
      </c>
      <c r="J497">
        <v>6.0183E-2</v>
      </c>
      <c r="K497">
        <v>0.63744699999999999</v>
      </c>
      <c r="L497">
        <v>0.463698</v>
      </c>
      <c r="N497">
        <v>0.406555</v>
      </c>
      <c r="O497">
        <v>0.30930800000000003</v>
      </c>
      <c r="P497">
        <v>0.32377299999999998</v>
      </c>
    </row>
    <row r="498" spans="4:16" x14ac:dyDescent="0.25">
      <c r="D498">
        <v>-192.548</v>
      </c>
      <c r="F498">
        <v>0.25718299999999999</v>
      </c>
      <c r="G498">
        <v>0.765629</v>
      </c>
      <c r="H498">
        <v>0.34220099999999998</v>
      </c>
      <c r="J498">
        <v>6.6617999999999997E-2</v>
      </c>
      <c r="K498">
        <v>0.72013300000000002</v>
      </c>
      <c r="L498">
        <v>0.36333300000000002</v>
      </c>
      <c r="N498">
        <v>0.67196199999999995</v>
      </c>
      <c r="O498">
        <v>0.31768299999999999</v>
      </c>
      <c r="P498">
        <v>0.14696100000000001</v>
      </c>
    </row>
    <row r="499" spans="4:16" x14ac:dyDescent="0.25">
      <c r="D499">
        <v>-180.51840000000001</v>
      </c>
      <c r="F499">
        <v>0.34472599999999998</v>
      </c>
      <c r="G499">
        <v>0.76110900000000004</v>
      </c>
      <c r="H499">
        <v>0.25208799999999998</v>
      </c>
      <c r="J499">
        <v>8.9348999999999998E-2</v>
      </c>
      <c r="K499">
        <v>0.72195299999999996</v>
      </c>
      <c r="L499">
        <v>0.29991800000000002</v>
      </c>
      <c r="N499">
        <v>0.73142700000000005</v>
      </c>
      <c r="O499">
        <v>0.312247</v>
      </c>
      <c r="P499">
        <v>0.113737</v>
      </c>
    </row>
    <row r="500" spans="4:16" x14ac:dyDescent="0.25">
      <c r="D500">
        <v>-165.93469999999999</v>
      </c>
      <c r="F500">
        <v>0.37794299999999997</v>
      </c>
      <c r="G500">
        <v>0.74453800000000003</v>
      </c>
      <c r="H500">
        <v>0.217641</v>
      </c>
      <c r="J500">
        <v>0.113883</v>
      </c>
      <c r="K500">
        <v>0.71095600000000003</v>
      </c>
      <c r="L500">
        <v>0.26163700000000001</v>
      </c>
      <c r="N500">
        <v>0.72659099999999999</v>
      </c>
      <c r="O500">
        <v>0.308921</v>
      </c>
      <c r="P500">
        <v>0.111974</v>
      </c>
    </row>
    <row r="501" spans="4:16" x14ac:dyDescent="0.25">
      <c r="D501">
        <v>-102.8278</v>
      </c>
      <c r="F501">
        <v>0.49377900000000002</v>
      </c>
      <c r="G501">
        <v>0.58535599999999999</v>
      </c>
      <c r="H501">
        <v>0.105394</v>
      </c>
      <c r="J501">
        <v>0.49001099999999997</v>
      </c>
      <c r="K501">
        <v>0.57551300000000005</v>
      </c>
      <c r="L501">
        <v>9.3284000000000006E-2</v>
      </c>
      <c r="N501">
        <v>0.71687999999999996</v>
      </c>
      <c r="O501">
        <v>0.280582</v>
      </c>
      <c r="P501">
        <v>0.114527</v>
      </c>
    </row>
    <row r="502" spans="4:16" x14ac:dyDescent="0.25">
      <c r="D502">
        <v>-44.502200000000002</v>
      </c>
      <c r="F502">
        <v>0.57232799999999995</v>
      </c>
      <c r="G502">
        <v>0.36009099999999999</v>
      </c>
      <c r="H502">
        <v>5.0185E-2</v>
      </c>
      <c r="J502">
        <v>0.80950500000000003</v>
      </c>
      <c r="K502">
        <v>0.39086700000000002</v>
      </c>
      <c r="L502">
        <v>5.5875000000000001E-2</v>
      </c>
      <c r="N502">
        <v>0.78159800000000001</v>
      </c>
      <c r="O502">
        <v>0.27396399999999999</v>
      </c>
      <c r="P502">
        <v>0.101268</v>
      </c>
    </row>
    <row r="503" spans="4:16" x14ac:dyDescent="0.25">
      <c r="D503">
        <v>-21.201799999999999</v>
      </c>
      <c r="F503">
        <v>0.50153099999999995</v>
      </c>
      <c r="G503">
        <v>0.56711</v>
      </c>
      <c r="H503">
        <v>9.8919000000000007E-2</v>
      </c>
      <c r="J503">
        <v>0.68694500000000003</v>
      </c>
      <c r="K503">
        <v>0.58083200000000001</v>
      </c>
      <c r="L503">
        <v>5.2506999999999998E-2</v>
      </c>
      <c r="N503">
        <v>0.73819500000000005</v>
      </c>
      <c r="O503">
        <v>0.31741799999999998</v>
      </c>
      <c r="P503">
        <v>0.107018</v>
      </c>
    </row>
    <row r="504" spans="4:16" x14ac:dyDescent="0.25">
      <c r="D504">
        <v>-1.2814000000000001</v>
      </c>
      <c r="F504">
        <v>0.41887000000000002</v>
      </c>
      <c r="G504">
        <v>0.70935099999999995</v>
      </c>
      <c r="H504">
        <v>0.17578299999999999</v>
      </c>
      <c r="J504">
        <v>0.44880799999999998</v>
      </c>
      <c r="K504">
        <v>0.72708899999999999</v>
      </c>
      <c r="L504">
        <v>7.2672E-2</v>
      </c>
      <c r="N504">
        <v>0.66622300000000001</v>
      </c>
      <c r="O504">
        <v>0.38622699999999999</v>
      </c>
      <c r="P504">
        <v>0.12338499999999999</v>
      </c>
    </row>
    <row r="505" spans="4:16" x14ac:dyDescent="0.25">
      <c r="D505">
        <v>13.694900000000001</v>
      </c>
      <c r="F505">
        <v>0.39875500000000003</v>
      </c>
      <c r="G505">
        <v>0.72894499999999995</v>
      </c>
      <c r="H505">
        <v>0.196212</v>
      </c>
      <c r="J505">
        <v>0.40304299999999998</v>
      </c>
      <c r="K505">
        <v>0.74530600000000002</v>
      </c>
      <c r="L505">
        <v>8.1053E-2</v>
      </c>
      <c r="N505">
        <v>0.63465700000000003</v>
      </c>
      <c r="O505">
        <v>0.39807799999999999</v>
      </c>
      <c r="P505">
        <v>0.13830899999999999</v>
      </c>
    </row>
    <row r="506" spans="4:16" x14ac:dyDescent="0.25">
      <c r="D506">
        <v>34.235900000000001</v>
      </c>
      <c r="F506">
        <v>0.40028200000000003</v>
      </c>
      <c r="G506">
        <v>0.72762199999999999</v>
      </c>
      <c r="H506">
        <v>0.19464899999999999</v>
      </c>
      <c r="J506">
        <v>0.42548900000000001</v>
      </c>
      <c r="K506">
        <v>0.74533899999999997</v>
      </c>
      <c r="L506">
        <v>7.9024999999999998E-2</v>
      </c>
      <c r="N506">
        <v>0.625467</v>
      </c>
      <c r="O506">
        <v>0.39638000000000001</v>
      </c>
      <c r="P506">
        <v>0.14907999999999999</v>
      </c>
    </row>
    <row r="507" spans="4:16" x14ac:dyDescent="0.25">
      <c r="D507">
        <v>60.588700000000003</v>
      </c>
      <c r="F507">
        <v>0.42748900000000001</v>
      </c>
      <c r="G507">
        <v>0.69942499999999996</v>
      </c>
      <c r="H507">
        <v>0.167158</v>
      </c>
      <c r="J507">
        <v>0.51459100000000002</v>
      </c>
      <c r="K507">
        <v>0.72226800000000002</v>
      </c>
      <c r="L507">
        <v>6.9858000000000003E-2</v>
      </c>
      <c r="N507">
        <v>0.657887</v>
      </c>
      <c r="O507">
        <v>0.38287500000000002</v>
      </c>
      <c r="P507">
        <v>0.145477</v>
      </c>
    </row>
    <row r="508" spans="4:16" x14ac:dyDescent="0.25">
      <c r="D508">
        <v>60.951000000000001</v>
      </c>
      <c r="F508">
        <v>0.37820300000000001</v>
      </c>
      <c r="G508">
        <v>0.74436999999999998</v>
      </c>
      <c r="H508">
        <v>0.21737100000000001</v>
      </c>
      <c r="J508">
        <v>0.36825799999999997</v>
      </c>
      <c r="K508">
        <v>0.755386</v>
      </c>
      <c r="L508">
        <v>9.8320000000000005E-2</v>
      </c>
      <c r="N508">
        <v>0.54154400000000003</v>
      </c>
      <c r="O508">
        <v>0.39688099999999998</v>
      </c>
      <c r="P508">
        <v>0.200459</v>
      </c>
    </row>
    <row r="509" spans="4:16" x14ac:dyDescent="0.25">
      <c r="D509">
        <v>81.640799999999999</v>
      </c>
      <c r="F509">
        <v>0.36354199999999998</v>
      </c>
      <c r="G509">
        <v>0.752884</v>
      </c>
      <c r="H509">
        <v>0.23255999999999999</v>
      </c>
      <c r="J509">
        <v>0.32496199999999997</v>
      </c>
      <c r="K509">
        <v>0.757212</v>
      </c>
      <c r="L509">
        <v>0.119806</v>
      </c>
      <c r="N509">
        <v>0.45663900000000002</v>
      </c>
      <c r="O509">
        <v>0.39149</v>
      </c>
      <c r="P509">
        <v>0.26183099999999998</v>
      </c>
    </row>
    <row r="510" spans="4:16" x14ac:dyDescent="0.25">
      <c r="D510">
        <v>66.592600000000004</v>
      </c>
      <c r="F510">
        <v>0.322021</v>
      </c>
      <c r="G510">
        <v>0.76738700000000004</v>
      </c>
      <c r="H510">
        <v>0.27561799999999997</v>
      </c>
      <c r="J510">
        <v>0.22592200000000001</v>
      </c>
      <c r="K510">
        <v>0.76886600000000005</v>
      </c>
      <c r="L510">
        <v>0.16070499999999999</v>
      </c>
      <c r="N510">
        <v>0.35422300000000001</v>
      </c>
      <c r="O510">
        <v>0.39803699999999997</v>
      </c>
      <c r="P510">
        <v>0.32904099999999997</v>
      </c>
    </row>
    <row r="511" spans="4:16" x14ac:dyDescent="0.25">
      <c r="D511">
        <v>25.674099999999999</v>
      </c>
      <c r="F511">
        <v>0.152587</v>
      </c>
      <c r="G511">
        <v>0.68970399999999998</v>
      </c>
      <c r="H511">
        <v>0.45033200000000001</v>
      </c>
      <c r="J511">
        <v>5.9471000000000003E-2</v>
      </c>
      <c r="K511">
        <v>0.69968300000000005</v>
      </c>
      <c r="L511">
        <v>0.48454799999999998</v>
      </c>
      <c r="N511">
        <v>8.3166000000000004E-2</v>
      </c>
      <c r="O511">
        <v>0.35953499999999999</v>
      </c>
      <c r="P511">
        <v>0.70739600000000002</v>
      </c>
    </row>
    <row r="512" spans="4:16" x14ac:dyDescent="0.25">
      <c r="D512">
        <v>0.37930000000000003</v>
      </c>
      <c r="F512">
        <v>0.12867799999999999</v>
      </c>
      <c r="G512">
        <v>0.65069500000000002</v>
      </c>
      <c r="H512">
        <v>0.47671599999999997</v>
      </c>
      <c r="J512">
        <v>5.586E-2</v>
      </c>
      <c r="K512">
        <v>0.65495300000000001</v>
      </c>
      <c r="L512">
        <v>0.52830100000000002</v>
      </c>
      <c r="N512">
        <v>7.9140000000000002E-2</v>
      </c>
      <c r="O512">
        <v>0.34421800000000002</v>
      </c>
      <c r="P512">
        <v>0.71836800000000001</v>
      </c>
    </row>
    <row r="513" spans="4:16" x14ac:dyDescent="0.25">
      <c r="D513">
        <v>14.2234</v>
      </c>
      <c r="F513">
        <v>0.27396199999999998</v>
      </c>
      <c r="G513">
        <v>0.768818</v>
      </c>
      <c r="H513">
        <v>0.32506099999999999</v>
      </c>
      <c r="J513">
        <v>0.13727300000000001</v>
      </c>
      <c r="K513">
        <v>0.77325900000000003</v>
      </c>
      <c r="L513">
        <v>0.21710099999999999</v>
      </c>
      <c r="N513">
        <v>0.32103100000000001</v>
      </c>
      <c r="O513">
        <v>0.410603</v>
      </c>
      <c r="P513">
        <v>0.32889600000000002</v>
      </c>
    </row>
    <row r="514" spans="4:16" x14ac:dyDescent="0.25">
      <c r="D514">
        <v>-28.7013</v>
      </c>
      <c r="F514">
        <v>0.22393199999999999</v>
      </c>
      <c r="G514">
        <v>0.75321199999999999</v>
      </c>
      <c r="H514">
        <v>0.37609900000000002</v>
      </c>
      <c r="J514">
        <v>8.8467000000000004E-2</v>
      </c>
      <c r="K514">
        <v>0.75372799999999995</v>
      </c>
      <c r="L514">
        <v>0.30035800000000001</v>
      </c>
      <c r="N514">
        <v>0.27306000000000002</v>
      </c>
      <c r="O514">
        <v>0.39694000000000002</v>
      </c>
      <c r="P514">
        <v>0.36486600000000002</v>
      </c>
    </row>
    <row r="515" spans="4:16" x14ac:dyDescent="0.25">
      <c r="D515">
        <v>-80.320999999999998</v>
      </c>
      <c r="F515">
        <v>7.5827000000000006E-2</v>
      </c>
      <c r="G515">
        <v>0.50083999999999995</v>
      </c>
      <c r="H515">
        <v>0.54271100000000005</v>
      </c>
      <c r="J515">
        <v>5.5788999999999998E-2</v>
      </c>
      <c r="K515">
        <v>0.48383799999999999</v>
      </c>
      <c r="L515">
        <v>0.64016600000000001</v>
      </c>
      <c r="N515">
        <v>8.6027999999999993E-2</v>
      </c>
      <c r="O515">
        <v>0.29147699999999999</v>
      </c>
      <c r="P515">
        <v>0.72264099999999998</v>
      </c>
    </row>
    <row r="516" spans="4:16" x14ac:dyDescent="0.25">
      <c r="D516">
        <v>-98.416799999999995</v>
      </c>
      <c r="F516">
        <v>0.12105100000000001</v>
      </c>
      <c r="G516">
        <v>0.63537100000000002</v>
      </c>
      <c r="H516">
        <v>0.48544300000000001</v>
      </c>
      <c r="J516">
        <v>6.2137999999999999E-2</v>
      </c>
      <c r="K516">
        <v>0.61409199999999997</v>
      </c>
      <c r="L516">
        <v>0.48950300000000002</v>
      </c>
      <c r="N516">
        <v>0.167578</v>
      </c>
      <c r="O516">
        <v>0.31110700000000002</v>
      </c>
      <c r="P516">
        <v>0.54712300000000003</v>
      </c>
    </row>
    <row r="517" spans="4:16" x14ac:dyDescent="0.25">
      <c r="D517">
        <v>-148.01339999999999</v>
      </c>
      <c r="F517">
        <v>0.125421</v>
      </c>
      <c r="G517">
        <v>0.64434599999999997</v>
      </c>
      <c r="H517">
        <v>0.48042099999999999</v>
      </c>
      <c r="J517">
        <v>6.1635000000000002E-2</v>
      </c>
      <c r="K517">
        <v>0.61015699999999995</v>
      </c>
      <c r="L517">
        <v>0.48565999999999998</v>
      </c>
      <c r="N517">
        <v>0.26192100000000001</v>
      </c>
      <c r="O517">
        <v>0.30148599999999998</v>
      </c>
      <c r="P517">
        <v>0.44392799999999999</v>
      </c>
    </row>
    <row r="518" spans="4:16" x14ac:dyDescent="0.25">
      <c r="D518">
        <v>-182.25069999999999</v>
      </c>
      <c r="F518">
        <v>9.3396000000000007E-2</v>
      </c>
      <c r="G518">
        <v>0.56382600000000005</v>
      </c>
      <c r="H518">
        <v>0.51902199999999998</v>
      </c>
      <c r="J518">
        <v>5.9562999999999998E-2</v>
      </c>
      <c r="K518">
        <v>0.530339</v>
      </c>
      <c r="L518">
        <v>0.56318000000000001</v>
      </c>
      <c r="N518">
        <v>0.21879199999999999</v>
      </c>
      <c r="O518">
        <v>0.300265</v>
      </c>
      <c r="P518">
        <v>0.51930500000000002</v>
      </c>
    </row>
    <row r="519" spans="4:16" x14ac:dyDescent="0.25">
      <c r="D519">
        <v>-188.92060000000001</v>
      </c>
      <c r="F519">
        <v>0.19136300000000001</v>
      </c>
      <c r="G519">
        <v>0.73176399999999997</v>
      </c>
      <c r="H519">
        <v>0.40950700000000001</v>
      </c>
      <c r="J519">
        <v>6.1665999999999999E-2</v>
      </c>
      <c r="K519">
        <v>0.68775699999999995</v>
      </c>
      <c r="L519">
        <v>0.411466</v>
      </c>
      <c r="N519">
        <v>0.53569100000000003</v>
      </c>
      <c r="O519">
        <v>0.31426599999999999</v>
      </c>
      <c r="P519">
        <v>0.22553500000000001</v>
      </c>
    </row>
    <row r="520" spans="4:16" x14ac:dyDescent="0.25">
      <c r="D520">
        <v>-151.29650000000001</v>
      </c>
      <c r="F520">
        <v>0.38894699999999999</v>
      </c>
      <c r="G520">
        <v>0.73684499999999997</v>
      </c>
      <c r="H520">
        <v>0.206284</v>
      </c>
      <c r="J520">
        <v>0.13356999999999999</v>
      </c>
      <c r="K520">
        <v>0.70672500000000005</v>
      </c>
      <c r="L520">
        <v>0.235763</v>
      </c>
      <c r="N520">
        <v>0.71074599999999999</v>
      </c>
      <c r="O520">
        <v>0.31160100000000002</v>
      </c>
      <c r="P520">
        <v>0.11423999999999999</v>
      </c>
    </row>
    <row r="521" spans="4:16" x14ac:dyDescent="0.25">
      <c r="D521">
        <v>-5.8372000000000002</v>
      </c>
      <c r="F521">
        <v>0.66108100000000003</v>
      </c>
      <c r="G521">
        <v>0.121046</v>
      </c>
      <c r="H521">
        <v>1.7131E-2</v>
      </c>
      <c r="J521">
        <v>0.84457800000000005</v>
      </c>
      <c r="K521">
        <v>0.25356200000000001</v>
      </c>
      <c r="L521">
        <v>9.2072000000000001E-2</v>
      </c>
      <c r="N521">
        <v>0.83762999999999999</v>
      </c>
      <c r="O521">
        <v>0.30739</v>
      </c>
      <c r="P521">
        <v>8.2382999999999998E-2</v>
      </c>
    </row>
    <row r="522" spans="4:16" x14ac:dyDescent="0.25">
      <c r="D522">
        <v>123.81019999999999</v>
      </c>
      <c r="F522">
        <v>0.76017800000000002</v>
      </c>
      <c r="G522">
        <v>2.3465E-2</v>
      </c>
      <c r="H522">
        <v>4.4679999999999997E-3</v>
      </c>
      <c r="J522">
        <v>0.79934000000000005</v>
      </c>
      <c r="K522">
        <v>0.19611600000000001</v>
      </c>
      <c r="L522">
        <v>0.18618799999999999</v>
      </c>
      <c r="N522">
        <v>0.86574799999999996</v>
      </c>
      <c r="O522">
        <v>0.37707099999999999</v>
      </c>
      <c r="P522">
        <v>7.1312E-2</v>
      </c>
    </row>
    <row r="523" spans="4:16" x14ac:dyDescent="0.25">
      <c r="D523">
        <v>157.60820000000001</v>
      </c>
      <c r="F523">
        <v>0.63507199999999997</v>
      </c>
      <c r="G523">
        <v>0.17643300000000001</v>
      </c>
      <c r="H523">
        <v>2.3951E-2</v>
      </c>
      <c r="J523">
        <v>0.76278299999999999</v>
      </c>
      <c r="K523">
        <v>0.25337599999999999</v>
      </c>
      <c r="L523">
        <v>0.17619199999999999</v>
      </c>
      <c r="N523">
        <v>0.81628900000000004</v>
      </c>
      <c r="O523">
        <v>0.37615199999999999</v>
      </c>
      <c r="P523">
        <v>9.5723000000000003E-2</v>
      </c>
    </row>
    <row r="524" spans="4:16" x14ac:dyDescent="0.25">
      <c r="D524">
        <v>140.88659999999999</v>
      </c>
      <c r="F524">
        <v>0.35304600000000003</v>
      </c>
      <c r="G524">
        <v>0.75782799999999995</v>
      </c>
      <c r="H524">
        <v>0.243452</v>
      </c>
      <c r="J524">
        <v>0.26413799999999998</v>
      </c>
      <c r="K524">
        <v>0.74616700000000002</v>
      </c>
      <c r="L524">
        <v>0.179925</v>
      </c>
      <c r="N524">
        <v>0.28533900000000001</v>
      </c>
      <c r="O524">
        <v>0.37051099999999998</v>
      </c>
      <c r="P524">
        <v>0.43583</v>
      </c>
    </row>
    <row r="525" spans="4:16" x14ac:dyDescent="0.25">
      <c r="D525">
        <v>43.509300000000003</v>
      </c>
      <c r="F525">
        <v>5.1027999999999997E-2</v>
      </c>
      <c r="G525">
        <v>0.37762600000000002</v>
      </c>
      <c r="H525">
        <v>0.58190399999999998</v>
      </c>
      <c r="J525">
        <v>3.6811000000000003E-2</v>
      </c>
      <c r="K525">
        <v>0.36011199999999999</v>
      </c>
      <c r="L525">
        <v>0.85351399999999999</v>
      </c>
      <c r="N525">
        <v>4.7051000000000003E-2</v>
      </c>
      <c r="O525">
        <v>0.318994</v>
      </c>
      <c r="P525">
        <v>0.83403799999999995</v>
      </c>
    </row>
    <row r="526" spans="4:16" x14ac:dyDescent="0.25">
      <c r="D526">
        <v>2.6474000000000002</v>
      </c>
      <c r="F526">
        <v>3.1223999999999998E-2</v>
      </c>
      <c r="G526">
        <v>0.24110000000000001</v>
      </c>
      <c r="H526">
        <v>0.62323099999999998</v>
      </c>
      <c r="J526">
        <v>3.5562000000000003E-2</v>
      </c>
      <c r="K526">
        <v>0.28297800000000001</v>
      </c>
      <c r="L526">
        <v>0.88676299999999997</v>
      </c>
      <c r="N526">
        <v>4.6979E-2</v>
      </c>
      <c r="O526">
        <v>0.30975200000000003</v>
      </c>
      <c r="P526">
        <v>0.83611000000000002</v>
      </c>
    </row>
    <row r="527" spans="4:16" x14ac:dyDescent="0.25">
      <c r="D527">
        <v>61.237900000000003</v>
      </c>
      <c r="F527">
        <v>0.35477900000000001</v>
      </c>
      <c r="G527">
        <v>0.75707500000000005</v>
      </c>
      <c r="H527">
        <v>0.24165300000000001</v>
      </c>
      <c r="J527">
        <v>0.30342200000000003</v>
      </c>
      <c r="K527">
        <v>0.76364299999999996</v>
      </c>
      <c r="L527">
        <v>0.11938500000000001</v>
      </c>
      <c r="N527">
        <v>0.471302</v>
      </c>
      <c r="O527">
        <v>0.39981100000000003</v>
      </c>
      <c r="P527">
        <v>0.24113499999999999</v>
      </c>
    </row>
    <row r="528" spans="4:16" x14ac:dyDescent="0.25">
      <c r="D528">
        <v>139.7903</v>
      </c>
      <c r="F528">
        <v>0.59703200000000001</v>
      </c>
      <c r="G528">
        <v>0.28200700000000001</v>
      </c>
      <c r="H528">
        <v>3.8019999999999998E-2</v>
      </c>
      <c r="J528">
        <v>0.74629199999999996</v>
      </c>
      <c r="K528">
        <v>0.31397199999999997</v>
      </c>
      <c r="L528">
        <v>0.149808</v>
      </c>
      <c r="N528">
        <v>0.80763099999999999</v>
      </c>
      <c r="O528">
        <v>0.36831599999999998</v>
      </c>
      <c r="P528">
        <v>9.9252000000000007E-2</v>
      </c>
    </row>
    <row r="529" spans="4:16" x14ac:dyDescent="0.25">
      <c r="D529">
        <v>219.43219999999999</v>
      </c>
      <c r="F529">
        <v>0.62778400000000001</v>
      </c>
      <c r="G529">
        <v>0.194603</v>
      </c>
      <c r="H529">
        <v>2.6242999999999999E-2</v>
      </c>
      <c r="J529">
        <v>0.74103600000000003</v>
      </c>
      <c r="K529">
        <v>0.28273500000000001</v>
      </c>
      <c r="L529">
        <v>0.178567</v>
      </c>
      <c r="N529">
        <v>0.75309599999999999</v>
      </c>
      <c r="O529">
        <v>0.38222400000000001</v>
      </c>
      <c r="P529">
        <v>0.128493</v>
      </c>
    </row>
    <row r="530" spans="4:16" x14ac:dyDescent="0.25">
      <c r="D530">
        <v>228.58580000000001</v>
      </c>
      <c r="F530">
        <v>0.51527299999999998</v>
      </c>
      <c r="G530">
        <v>0.53217400000000004</v>
      </c>
      <c r="H530">
        <v>8.7940000000000004E-2</v>
      </c>
      <c r="J530">
        <v>0.58128400000000002</v>
      </c>
      <c r="K530">
        <v>0.59141500000000002</v>
      </c>
      <c r="L530">
        <v>0.12592100000000001</v>
      </c>
      <c r="N530">
        <v>0.57355100000000003</v>
      </c>
      <c r="O530">
        <v>0.37276599999999999</v>
      </c>
      <c r="P530">
        <v>0.22908899999999999</v>
      </c>
    </row>
    <row r="531" spans="4:16" x14ac:dyDescent="0.25">
      <c r="D531">
        <v>215.90860000000001</v>
      </c>
      <c r="F531">
        <v>0.296429</v>
      </c>
      <c r="G531">
        <v>0.77009000000000005</v>
      </c>
      <c r="H531">
        <v>0.30201899999999998</v>
      </c>
      <c r="J531">
        <v>0.126857</v>
      </c>
      <c r="K531">
        <v>0.74417</v>
      </c>
      <c r="L531">
        <v>0.35899599999999998</v>
      </c>
      <c r="N531">
        <v>9.9895999999999999E-2</v>
      </c>
      <c r="O531">
        <v>0.35366399999999998</v>
      </c>
      <c r="P531">
        <v>0.71673100000000001</v>
      </c>
    </row>
    <row r="532" spans="4:16" x14ac:dyDescent="0.25">
      <c r="D532">
        <v>212.48689999999999</v>
      </c>
      <c r="F532">
        <v>0.26072299999999998</v>
      </c>
      <c r="G532">
        <v>0.76646499999999995</v>
      </c>
      <c r="H532">
        <v>0.338588</v>
      </c>
      <c r="J532">
        <v>8.9627999999999999E-2</v>
      </c>
      <c r="K532">
        <v>0.74447700000000006</v>
      </c>
      <c r="L532">
        <v>0.43972</v>
      </c>
      <c r="N532">
        <v>7.9620999999999997E-2</v>
      </c>
      <c r="O532">
        <v>0.351408</v>
      </c>
      <c r="P532">
        <v>0.75848700000000002</v>
      </c>
    </row>
    <row r="533" spans="4:16" x14ac:dyDescent="0.25">
      <c r="D533">
        <v>202.2295</v>
      </c>
      <c r="F533">
        <v>0.26761699999999999</v>
      </c>
      <c r="G533">
        <v>0.767841</v>
      </c>
      <c r="H533">
        <v>0.33154800000000001</v>
      </c>
      <c r="J533">
        <v>9.7738000000000005E-2</v>
      </c>
      <c r="K533">
        <v>0.74507699999999999</v>
      </c>
      <c r="L533">
        <v>0.41553899999999999</v>
      </c>
      <c r="N533">
        <v>8.6300000000000002E-2</v>
      </c>
      <c r="O533">
        <v>0.35252099999999997</v>
      </c>
      <c r="P533">
        <v>0.74311700000000003</v>
      </c>
    </row>
    <row r="534" spans="4:16" x14ac:dyDescent="0.25">
      <c r="D534">
        <v>177.9436</v>
      </c>
      <c r="F534">
        <v>0.20872099999999999</v>
      </c>
      <c r="G534">
        <v>0.74448499999999995</v>
      </c>
      <c r="H534">
        <v>0.39165</v>
      </c>
      <c r="J534">
        <v>6.0131999999999998E-2</v>
      </c>
      <c r="K534">
        <v>0.73640700000000003</v>
      </c>
      <c r="L534">
        <v>0.53343799999999997</v>
      </c>
      <c r="N534">
        <v>6.6984000000000002E-2</v>
      </c>
      <c r="O534">
        <v>0.350082</v>
      </c>
      <c r="P534">
        <v>0.78418100000000002</v>
      </c>
    </row>
    <row r="535" spans="4:16" x14ac:dyDescent="0.25">
      <c r="D535">
        <v>127.5549</v>
      </c>
      <c r="F535">
        <v>0.110763</v>
      </c>
      <c r="G535">
        <v>0.61196899999999999</v>
      </c>
      <c r="H535">
        <v>0.49753599999999998</v>
      </c>
      <c r="J535">
        <v>3.6302000000000001E-2</v>
      </c>
      <c r="K535">
        <v>0.63122599999999995</v>
      </c>
      <c r="L535">
        <v>0.72304199999999996</v>
      </c>
      <c r="N535">
        <v>5.1123000000000002E-2</v>
      </c>
      <c r="O535">
        <v>0.340889</v>
      </c>
      <c r="P535">
        <v>0.82244899999999999</v>
      </c>
    </row>
    <row r="536" spans="4:16" x14ac:dyDescent="0.25">
      <c r="D536">
        <v>103.48390000000001</v>
      </c>
      <c r="F536">
        <v>0.111197</v>
      </c>
      <c r="G536">
        <v>0.61302400000000001</v>
      </c>
      <c r="H536">
        <v>0.49701800000000002</v>
      </c>
      <c r="J536">
        <v>3.8688E-2</v>
      </c>
      <c r="K536">
        <v>0.62473500000000004</v>
      </c>
      <c r="L536">
        <v>0.70634300000000005</v>
      </c>
      <c r="N536">
        <v>5.1930999999999998E-2</v>
      </c>
      <c r="O536">
        <v>0.340285</v>
      </c>
      <c r="P536">
        <v>0.81689699999999998</v>
      </c>
    </row>
    <row r="537" spans="4:16" x14ac:dyDescent="0.25">
      <c r="D537">
        <v>82.627099999999999</v>
      </c>
      <c r="F537">
        <v>0.18065600000000001</v>
      </c>
      <c r="G537">
        <v>0.72223199999999999</v>
      </c>
      <c r="H537">
        <v>0.42061900000000002</v>
      </c>
      <c r="J537">
        <v>6.2956999999999999E-2</v>
      </c>
      <c r="K537">
        <v>0.72765199999999997</v>
      </c>
      <c r="L537">
        <v>0.48123300000000002</v>
      </c>
      <c r="N537">
        <v>7.7460000000000001E-2</v>
      </c>
      <c r="O537">
        <v>0.36217300000000002</v>
      </c>
      <c r="P537">
        <v>0.736317</v>
      </c>
    </row>
    <row r="538" spans="4:16" x14ac:dyDescent="0.25">
      <c r="D538">
        <v>77.461699999999993</v>
      </c>
      <c r="F538">
        <v>0.23254</v>
      </c>
      <c r="G538">
        <v>0.75725799999999999</v>
      </c>
      <c r="H538">
        <v>0.36731999999999998</v>
      </c>
      <c r="J538">
        <v>9.7335000000000005E-2</v>
      </c>
      <c r="K538">
        <v>0.75706099999999998</v>
      </c>
      <c r="L538">
        <v>0.33963900000000002</v>
      </c>
      <c r="N538">
        <v>0.12731300000000001</v>
      </c>
      <c r="O538">
        <v>0.37838699999999997</v>
      </c>
      <c r="P538">
        <v>0.62179799999999996</v>
      </c>
    </row>
    <row r="539" spans="4:16" x14ac:dyDescent="0.25">
      <c r="D539">
        <v>81.809399999999997</v>
      </c>
      <c r="F539">
        <v>0.30403799999999997</v>
      </c>
      <c r="G539">
        <v>0.76975300000000002</v>
      </c>
      <c r="H539">
        <v>0.294186</v>
      </c>
      <c r="J539">
        <v>0.18903200000000001</v>
      </c>
      <c r="K539">
        <v>0.76676</v>
      </c>
      <c r="L539">
        <v>0.198407</v>
      </c>
      <c r="N539">
        <v>0.26695799999999997</v>
      </c>
      <c r="O539">
        <v>0.38968599999999998</v>
      </c>
      <c r="P539">
        <v>0.42243999999999998</v>
      </c>
    </row>
    <row r="540" spans="4:16" x14ac:dyDescent="0.25">
      <c r="D540">
        <v>55.607500000000002</v>
      </c>
      <c r="F540">
        <v>0.24434500000000001</v>
      </c>
      <c r="G540">
        <v>0.76183900000000004</v>
      </c>
      <c r="H540">
        <v>0.35528900000000002</v>
      </c>
      <c r="J540">
        <v>0.110569</v>
      </c>
      <c r="K540">
        <v>0.76455899999999999</v>
      </c>
      <c r="L540">
        <v>0.28964699999999999</v>
      </c>
      <c r="N540">
        <v>0.17085900000000001</v>
      </c>
      <c r="O540">
        <v>0.39004800000000001</v>
      </c>
      <c r="P540">
        <v>0.53347</v>
      </c>
    </row>
    <row r="541" spans="4:16" x14ac:dyDescent="0.25">
      <c r="D541">
        <v>21.126000000000001</v>
      </c>
      <c r="F541">
        <v>0.14129700000000001</v>
      </c>
      <c r="G541">
        <v>0.67282600000000004</v>
      </c>
      <c r="H541">
        <v>0.46262999999999999</v>
      </c>
      <c r="J541">
        <v>5.6537999999999998E-2</v>
      </c>
      <c r="K541">
        <v>0.68146200000000001</v>
      </c>
      <c r="L541">
        <v>0.51325399999999999</v>
      </c>
      <c r="N541">
        <v>7.7559000000000003E-2</v>
      </c>
      <c r="O541">
        <v>0.35325699999999999</v>
      </c>
      <c r="P541">
        <v>0.72330000000000005</v>
      </c>
    </row>
    <row r="542" spans="4:16" x14ac:dyDescent="0.25">
      <c r="D542">
        <v>-5.3391999999999999</v>
      </c>
      <c r="F542">
        <v>0.140681</v>
      </c>
      <c r="G542">
        <v>0.67183000000000004</v>
      </c>
      <c r="H542">
        <v>0.46330900000000003</v>
      </c>
      <c r="J542">
        <v>5.9533999999999997E-2</v>
      </c>
      <c r="K542">
        <v>0.67799799999999999</v>
      </c>
      <c r="L542">
        <v>0.48470600000000003</v>
      </c>
      <c r="N542">
        <v>9.2099E-2</v>
      </c>
      <c r="O542">
        <v>0.35156399999999999</v>
      </c>
      <c r="P542">
        <v>0.68098599999999998</v>
      </c>
    </row>
    <row r="543" spans="4:16" x14ac:dyDescent="0.25">
      <c r="D543">
        <v>-0.1114</v>
      </c>
      <c r="F543">
        <v>0.24609700000000001</v>
      </c>
      <c r="G543">
        <v>0.76242799999999999</v>
      </c>
      <c r="H543">
        <v>0.35350300000000001</v>
      </c>
      <c r="J543">
        <v>0.107465</v>
      </c>
      <c r="K543">
        <v>0.76680999999999999</v>
      </c>
      <c r="L543">
        <v>0.26171699999999998</v>
      </c>
      <c r="N543">
        <v>0.27285999999999999</v>
      </c>
      <c r="O543">
        <v>0.40567500000000001</v>
      </c>
      <c r="P543">
        <v>0.37152000000000002</v>
      </c>
    </row>
    <row r="544" spans="4:16" x14ac:dyDescent="0.25">
      <c r="D544">
        <v>-24.649100000000001</v>
      </c>
      <c r="F544">
        <v>0.251579</v>
      </c>
      <c r="G544">
        <v>0.764123</v>
      </c>
      <c r="H544">
        <v>0.347916</v>
      </c>
      <c r="J544">
        <v>0.1051</v>
      </c>
      <c r="K544">
        <v>0.76408500000000001</v>
      </c>
      <c r="L544">
        <v>0.25778899999999999</v>
      </c>
      <c r="N544">
        <v>0.33968100000000001</v>
      </c>
      <c r="O544">
        <v>0.40731099999999998</v>
      </c>
      <c r="P544">
        <v>0.29923699999999998</v>
      </c>
    </row>
    <row r="545" spans="4:16" x14ac:dyDescent="0.25">
      <c r="D545">
        <v>-9.8793000000000006</v>
      </c>
      <c r="F545">
        <v>0.27874700000000002</v>
      </c>
      <c r="G545">
        <v>0.769374</v>
      </c>
      <c r="H545">
        <v>0.32016299999999998</v>
      </c>
      <c r="J545">
        <v>0.13328799999999999</v>
      </c>
      <c r="K545">
        <v>0.77146700000000001</v>
      </c>
      <c r="L545">
        <v>0.21379300000000001</v>
      </c>
      <c r="N545">
        <v>0.385633</v>
      </c>
      <c r="O545">
        <v>0.41431299999999999</v>
      </c>
      <c r="P545">
        <v>0.26560899999999998</v>
      </c>
    </row>
    <row r="546" spans="4:16" x14ac:dyDescent="0.25">
      <c r="D546">
        <v>15.5366</v>
      </c>
      <c r="F546">
        <v>0.41162900000000002</v>
      </c>
      <c r="G546">
        <v>0.71695900000000001</v>
      </c>
      <c r="H546">
        <v>0.18309500000000001</v>
      </c>
      <c r="J546">
        <v>0.44585900000000001</v>
      </c>
      <c r="K546">
        <v>0.73599199999999998</v>
      </c>
      <c r="L546">
        <v>7.3439000000000004E-2</v>
      </c>
      <c r="N546">
        <v>0.65421799999999997</v>
      </c>
      <c r="O546">
        <v>0.39202500000000001</v>
      </c>
      <c r="P546">
        <v>0.131741</v>
      </c>
    </row>
    <row r="547" spans="4:16" x14ac:dyDescent="0.25">
      <c r="D547">
        <v>25.709299999999999</v>
      </c>
      <c r="F547">
        <v>0.40045700000000001</v>
      </c>
      <c r="G547">
        <v>0.727468</v>
      </c>
      <c r="H547">
        <v>0.19447</v>
      </c>
      <c r="J547">
        <v>0.419908</v>
      </c>
      <c r="K547">
        <v>0.74503900000000001</v>
      </c>
      <c r="L547">
        <v>7.8911999999999996E-2</v>
      </c>
      <c r="N547">
        <v>0.631467</v>
      </c>
      <c r="O547">
        <v>0.397034</v>
      </c>
      <c r="P547">
        <v>0.143565</v>
      </c>
    </row>
    <row r="548" spans="4:16" x14ac:dyDescent="0.25">
      <c r="D548">
        <v>12.567399999999999</v>
      </c>
      <c r="F548">
        <v>0.29799100000000001</v>
      </c>
      <c r="G548">
        <v>0.77005299999999999</v>
      </c>
      <c r="H548">
        <v>0.30041200000000001</v>
      </c>
      <c r="J548">
        <v>0.167576</v>
      </c>
      <c r="K548">
        <v>0.77457900000000002</v>
      </c>
      <c r="L548">
        <v>0.18190100000000001</v>
      </c>
      <c r="N548">
        <v>0.39587600000000001</v>
      </c>
      <c r="O548">
        <v>0.41452699999999998</v>
      </c>
      <c r="P548">
        <v>0.266683</v>
      </c>
    </row>
    <row r="549" spans="4:16" x14ac:dyDescent="0.25">
      <c r="D549">
        <v>7.6539000000000001</v>
      </c>
      <c r="F549">
        <v>0.25514999999999999</v>
      </c>
      <c r="G549">
        <v>0.76510900000000004</v>
      </c>
      <c r="H549">
        <v>0.34427400000000002</v>
      </c>
      <c r="J549">
        <v>0.116614</v>
      </c>
      <c r="K549">
        <v>0.76974600000000004</v>
      </c>
      <c r="L549">
        <v>0.24701000000000001</v>
      </c>
      <c r="N549">
        <v>0.28144999999999998</v>
      </c>
      <c r="O549">
        <v>0.407333</v>
      </c>
      <c r="P549">
        <v>0.36516599999999999</v>
      </c>
    </row>
    <row r="550" spans="4:16" x14ac:dyDescent="0.25">
      <c r="D550">
        <v>16.123100000000001</v>
      </c>
      <c r="F550">
        <v>0.316245</v>
      </c>
      <c r="G550">
        <v>0.76839000000000002</v>
      </c>
      <c r="H550">
        <v>0.28159099999999998</v>
      </c>
      <c r="J550">
        <v>0.19893</v>
      </c>
      <c r="K550">
        <v>0.77384600000000003</v>
      </c>
      <c r="L550">
        <v>0.15746399999999999</v>
      </c>
      <c r="N550">
        <v>0.442525</v>
      </c>
      <c r="O550">
        <v>0.41484799999999999</v>
      </c>
      <c r="P550">
        <v>0.236265</v>
      </c>
    </row>
    <row r="551" spans="4:16" x14ac:dyDescent="0.25">
      <c r="D551">
        <v>8.2584999999999997</v>
      </c>
      <c r="F551">
        <v>0.30802099999999999</v>
      </c>
      <c r="G551">
        <v>0.76941999999999999</v>
      </c>
      <c r="H551">
        <v>0.29008</v>
      </c>
      <c r="J551">
        <v>0.18046699999999999</v>
      </c>
      <c r="K551">
        <v>0.77405100000000004</v>
      </c>
      <c r="L551">
        <v>0.169187</v>
      </c>
      <c r="N551">
        <v>0.433699</v>
      </c>
      <c r="O551">
        <v>0.41594900000000001</v>
      </c>
      <c r="P551">
        <v>0.23858099999999999</v>
      </c>
    </row>
    <row r="552" spans="4:16" x14ac:dyDescent="0.25">
      <c r="D552">
        <v>-14.7532</v>
      </c>
      <c r="F552">
        <v>0.21890599999999999</v>
      </c>
      <c r="G552">
        <v>0.75055899999999998</v>
      </c>
      <c r="H552">
        <v>0.38123099999999999</v>
      </c>
      <c r="J552">
        <v>8.8003999999999999E-2</v>
      </c>
      <c r="K552">
        <v>0.75446599999999997</v>
      </c>
      <c r="L552">
        <v>0.30724800000000002</v>
      </c>
      <c r="N552">
        <v>0.23236399999999999</v>
      </c>
      <c r="O552">
        <v>0.39597599999999999</v>
      </c>
      <c r="P552">
        <v>0.41608699999999998</v>
      </c>
    </row>
    <row r="553" spans="4:16" x14ac:dyDescent="0.25">
      <c r="D553">
        <v>-51.482599999999998</v>
      </c>
      <c r="F553">
        <v>0.143515</v>
      </c>
      <c r="G553">
        <v>0.67634399999999995</v>
      </c>
      <c r="H553">
        <v>0.46019300000000002</v>
      </c>
      <c r="J553">
        <v>6.3589999999999994E-2</v>
      </c>
      <c r="K553">
        <v>0.67216600000000004</v>
      </c>
      <c r="L553">
        <v>0.44653700000000002</v>
      </c>
      <c r="N553">
        <v>0.14075499999999999</v>
      </c>
      <c r="O553">
        <v>0.34411000000000003</v>
      </c>
      <c r="P553">
        <v>0.57229399999999997</v>
      </c>
    </row>
    <row r="554" spans="4:16" x14ac:dyDescent="0.25">
      <c r="D554">
        <v>-66.466099999999997</v>
      </c>
      <c r="F554">
        <v>0.16314799999999999</v>
      </c>
      <c r="G554">
        <v>0.70337499999999997</v>
      </c>
      <c r="H554">
        <v>0.43902999999999998</v>
      </c>
      <c r="J554">
        <v>6.7067000000000002E-2</v>
      </c>
      <c r="K554">
        <v>0.69470799999999999</v>
      </c>
      <c r="L554">
        <v>0.40485500000000002</v>
      </c>
      <c r="N554">
        <v>0.20100499999999999</v>
      </c>
      <c r="O554">
        <v>0.352132</v>
      </c>
      <c r="P554">
        <v>0.46823999999999999</v>
      </c>
    </row>
    <row r="555" spans="4:16" x14ac:dyDescent="0.25">
      <c r="D555">
        <v>-82.532899999999998</v>
      </c>
      <c r="F555">
        <v>0.21842</v>
      </c>
      <c r="G555">
        <v>0.75029100000000004</v>
      </c>
      <c r="H555">
        <v>0.38172699999999998</v>
      </c>
      <c r="J555">
        <v>7.7120999999999995E-2</v>
      </c>
      <c r="K555">
        <v>0.73316199999999998</v>
      </c>
      <c r="L555">
        <v>0.33096900000000001</v>
      </c>
      <c r="N555">
        <v>0.37423600000000001</v>
      </c>
      <c r="O555">
        <v>0.372446</v>
      </c>
      <c r="P555">
        <v>0.276115</v>
      </c>
    </row>
    <row r="556" spans="4:16" x14ac:dyDescent="0.25">
      <c r="D556">
        <v>-90.906300000000002</v>
      </c>
      <c r="F556">
        <v>0.237013</v>
      </c>
      <c r="G556">
        <v>0.75912100000000005</v>
      </c>
      <c r="H556">
        <v>0.36276199999999997</v>
      </c>
      <c r="J556">
        <v>8.0562999999999996E-2</v>
      </c>
      <c r="K556">
        <v>0.73804700000000001</v>
      </c>
      <c r="L556">
        <v>0.31529499999999999</v>
      </c>
      <c r="N556">
        <v>0.43860500000000002</v>
      </c>
      <c r="O556">
        <v>0.37261100000000003</v>
      </c>
      <c r="P556">
        <v>0.23024900000000001</v>
      </c>
    </row>
    <row r="557" spans="4:16" x14ac:dyDescent="0.25">
      <c r="D557">
        <v>-86.724999999999994</v>
      </c>
      <c r="F557">
        <v>0.294543</v>
      </c>
      <c r="G557">
        <v>0.77011399999999997</v>
      </c>
      <c r="H557">
        <v>0.30395699999999998</v>
      </c>
      <c r="J557">
        <v>0.106282</v>
      </c>
      <c r="K557">
        <v>0.74984300000000004</v>
      </c>
      <c r="L557">
        <v>0.251133</v>
      </c>
      <c r="N557">
        <v>0.54469900000000004</v>
      </c>
      <c r="O557">
        <v>0.384351</v>
      </c>
      <c r="P557">
        <v>0.16417399999999999</v>
      </c>
    </row>
    <row r="558" spans="4:16" x14ac:dyDescent="0.25">
      <c r="D558">
        <v>-72.180000000000007</v>
      </c>
      <c r="F558">
        <v>0.35742099999999999</v>
      </c>
      <c r="G558">
        <v>0.75587899999999997</v>
      </c>
      <c r="H558">
        <v>0.23891100000000001</v>
      </c>
      <c r="J558">
        <v>0.17913299999999999</v>
      </c>
      <c r="K558">
        <v>0.74428499999999997</v>
      </c>
      <c r="L558">
        <v>0.170011</v>
      </c>
      <c r="N558">
        <v>0.60994300000000001</v>
      </c>
      <c r="O558">
        <v>0.386405</v>
      </c>
      <c r="P558">
        <v>0.132608</v>
      </c>
    </row>
    <row r="559" spans="4:16" x14ac:dyDescent="0.25">
      <c r="D559">
        <v>-48.783999999999999</v>
      </c>
      <c r="F559">
        <v>0.40620499999999998</v>
      </c>
      <c r="G559">
        <v>0.72224200000000005</v>
      </c>
      <c r="H559">
        <v>0.18860499999999999</v>
      </c>
      <c r="J559">
        <v>0.32259700000000002</v>
      </c>
      <c r="K559">
        <v>0.72447399999999995</v>
      </c>
      <c r="L559">
        <v>0.103993</v>
      </c>
      <c r="N559">
        <v>0.64954900000000004</v>
      </c>
      <c r="O559">
        <v>0.37805299999999997</v>
      </c>
      <c r="P559">
        <v>0.120902</v>
      </c>
    </row>
    <row r="560" spans="4:16" x14ac:dyDescent="0.25">
      <c r="D560">
        <v>-35.427199999999999</v>
      </c>
      <c r="F560">
        <v>0.40331</v>
      </c>
      <c r="G560">
        <v>0.72492100000000004</v>
      </c>
      <c r="H560">
        <v>0.191556</v>
      </c>
      <c r="J560">
        <v>0.34042800000000001</v>
      </c>
      <c r="K560">
        <v>0.73124299999999998</v>
      </c>
      <c r="L560">
        <v>9.6893999999999994E-2</v>
      </c>
      <c r="N560">
        <v>0.64732299999999998</v>
      </c>
      <c r="O560">
        <v>0.38597300000000001</v>
      </c>
      <c r="P560">
        <v>0.12277200000000001</v>
      </c>
    </row>
    <row r="561" spans="4:16" x14ac:dyDescent="0.25">
      <c r="D561">
        <v>-18.101800000000001</v>
      </c>
      <c r="F561">
        <v>0.388264</v>
      </c>
      <c r="G561">
        <v>0.73735799999999996</v>
      </c>
      <c r="H561">
        <v>0.20698800000000001</v>
      </c>
      <c r="J561">
        <v>0.32730300000000001</v>
      </c>
      <c r="K561">
        <v>0.74636400000000003</v>
      </c>
      <c r="L561">
        <v>9.8309999999999995E-2</v>
      </c>
      <c r="N561">
        <v>0.62865199999999999</v>
      </c>
      <c r="O561">
        <v>0.39932099999999998</v>
      </c>
      <c r="P561">
        <v>0.131769</v>
      </c>
    </row>
    <row r="562" spans="4:16" x14ac:dyDescent="0.25">
      <c r="D562">
        <v>-10.721399999999999</v>
      </c>
      <c r="F562">
        <v>0.37304100000000001</v>
      </c>
      <c r="G562">
        <v>0.74758999999999998</v>
      </c>
      <c r="H562">
        <v>0.22271299999999999</v>
      </c>
      <c r="J562">
        <v>0.29691000000000001</v>
      </c>
      <c r="K562">
        <v>0.75597999999999999</v>
      </c>
      <c r="L562">
        <v>0.107044</v>
      </c>
      <c r="N562">
        <v>0.60375900000000005</v>
      </c>
      <c r="O562">
        <v>0.40680899999999998</v>
      </c>
      <c r="P562">
        <v>0.14294200000000001</v>
      </c>
    </row>
    <row r="563" spans="4:16" x14ac:dyDescent="0.25">
      <c r="D563">
        <v>5.2629000000000001</v>
      </c>
      <c r="F563">
        <v>0.36957099999999998</v>
      </c>
      <c r="G563">
        <v>0.74961800000000001</v>
      </c>
      <c r="H563">
        <v>0.22630800000000001</v>
      </c>
      <c r="J563">
        <v>0.30804700000000002</v>
      </c>
      <c r="K563">
        <v>0.76002999999999998</v>
      </c>
      <c r="L563">
        <v>0.104189</v>
      </c>
      <c r="N563">
        <v>0.587588</v>
      </c>
      <c r="O563">
        <v>0.40886299999999998</v>
      </c>
      <c r="P563">
        <v>0.15457899999999999</v>
      </c>
    </row>
    <row r="564" spans="4:16" x14ac:dyDescent="0.25">
      <c r="D564">
        <v>16.0503</v>
      </c>
      <c r="F564">
        <v>0.37834800000000002</v>
      </c>
      <c r="G564">
        <v>0.74427600000000005</v>
      </c>
      <c r="H564">
        <v>0.217222</v>
      </c>
      <c r="J564">
        <v>0.34416099999999999</v>
      </c>
      <c r="K564">
        <v>0.75711499999999998</v>
      </c>
      <c r="L564">
        <v>9.4822000000000004E-2</v>
      </c>
      <c r="N564">
        <v>0.59632200000000002</v>
      </c>
      <c r="O564">
        <v>0.40574100000000002</v>
      </c>
      <c r="P564">
        <v>0.154614</v>
      </c>
    </row>
    <row r="565" spans="4:16" x14ac:dyDescent="0.25">
      <c r="D565">
        <v>17.560199999999998</v>
      </c>
      <c r="F565">
        <v>0.34022200000000002</v>
      </c>
      <c r="G565">
        <v>0.76266</v>
      </c>
      <c r="H565">
        <v>0.25676100000000002</v>
      </c>
      <c r="J565">
        <v>0.24784500000000001</v>
      </c>
      <c r="K565">
        <v>0.77017999999999998</v>
      </c>
      <c r="L565">
        <v>0.129471</v>
      </c>
      <c r="N565">
        <v>0.50653400000000004</v>
      </c>
      <c r="O565">
        <v>0.41352299999999997</v>
      </c>
      <c r="P565">
        <v>0.198939</v>
      </c>
    </row>
    <row r="566" spans="4:16" x14ac:dyDescent="0.25">
      <c r="D566">
        <v>63.488199999999999</v>
      </c>
      <c r="F566">
        <v>0.42875200000000002</v>
      </c>
      <c r="G566">
        <v>0.69788700000000004</v>
      </c>
      <c r="H566">
        <v>0.16590199999999999</v>
      </c>
      <c r="J566">
        <v>0.51773899999999995</v>
      </c>
      <c r="K566">
        <v>0.72079000000000004</v>
      </c>
      <c r="L566">
        <v>7.0138000000000006E-2</v>
      </c>
      <c r="N566">
        <v>0.657972</v>
      </c>
      <c r="O566">
        <v>0.3821</v>
      </c>
      <c r="P566">
        <v>0.146484</v>
      </c>
    </row>
    <row r="567" spans="4:16" x14ac:dyDescent="0.25">
      <c r="D567">
        <v>101.2706</v>
      </c>
      <c r="F567">
        <v>0.50557600000000003</v>
      </c>
      <c r="G567">
        <v>0.55716600000000005</v>
      </c>
      <c r="H567">
        <v>9.5618999999999996E-2</v>
      </c>
      <c r="J567">
        <v>0.66769500000000004</v>
      </c>
      <c r="K567">
        <v>0.58410899999999999</v>
      </c>
      <c r="L567">
        <v>7.8117000000000006E-2</v>
      </c>
      <c r="N567">
        <v>0.75221800000000005</v>
      </c>
      <c r="O567">
        <v>0.35908899999999999</v>
      </c>
      <c r="P567">
        <v>0.118923</v>
      </c>
    </row>
    <row r="568" spans="4:16" x14ac:dyDescent="0.25">
      <c r="D568">
        <v>123.9765</v>
      </c>
      <c r="F568">
        <v>0.45803500000000003</v>
      </c>
      <c r="G568">
        <v>0.65575899999999998</v>
      </c>
      <c r="H568">
        <v>0.13749600000000001</v>
      </c>
      <c r="J568">
        <v>0.54864500000000005</v>
      </c>
      <c r="K568">
        <v>0.67961700000000003</v>
      </c>
      <c r="L568">
        <v>8.8209999999999997E-2</v>
      </c>
      <c r="N568">
        <v>0.64715500000000004</v>
      </c>
      <c r="O568">
        <v>0.37008000000000002</v>
      </c>
      <c r="P568">
        <v>0.17183999999999999</v>
      </c>
    </row>
    <row r="569" spans="4:16" x14ac:dyDescent="0.25">
      <c r="D569">
        <v>114.46120000000001</v>
      </c>
      <c r="F569">
        <v>0.34263500000000002</v>
      </c>
      <c r="G569">
        <v>0.76184799999999997</v>
      </c>
      <c r="H569">
        <v>0.25425700000000001</v>
      </c>
      <c r="J569">
        <v>0.25734499999999999</v>
      </c>
      <c r="K569">
        <v>0.75464799999999999</v>
      </c>
      <c r="L569">
        <v>0.16863500000000001</v>
      </c>
      <c r="N569">
        <v>0.31218099999999999</v>
      </c>
      <c r="O569">
        <v>0.378612</v>
      </c>
      <c r="P569">
        <v>0.39584900000000001</v>
      </c>
    </row>
    <row r="570" spans="4:16" x14ac:dyDescent="0.25">
      <c r="D570">
        <v>81.968999999999994</v>
      </c>
      <c r="F570">
        <v>0.188411</v>
      </c>
      <c r="G570">
        <v>0.72927299999999995</v>
      </c>
      <c r="H570">
        <v>0.41256199999999998</v>
      </c>
      <c r="J570">
        <v>6.6889000000000004E-2</v>
      </c>
      <c r="K570">
        <v>0.73368</v>
      </c>
      <c r="L570">
        <v>0.45889099999999999</v>
      </c>
      <c r="N570">
        <v>8.2480999999999999E-2</v>
      </c>
      <c r="O570">
        <v>0.36468099999999998</v>
      </c>
      <c r="P570">
        <v>0.72305200000000003</v>
      </c>
    </row>
    <row r="571" spans="4:16" x14ac:dyDescent="0.25">
      <c r="D571">
        <v>76.055199999999999</v>
      </c>
      <c r="F571">
        <v>0.198131</v>
      </c>
      <c r="G571">
        <v>0.73710200000000003</v>
      </c>
      <c r="H571">
        <v>0.40252599999999999</v>
      </c>
      <c r="J571">
        <v>7.3154999999999998E-2</v>
      </c>
      <c r="K571">
        <v>0.74102599999999996</v>
      </c>
      <c r="L571">
        <v>0.42428100000000002</v>
      </c>
      <c r="N571">
        <v>9.2297000000000004E-2</v>
      </c>
      <c r="O571">
        <v>0.369286</v>
      </c>
      <c r="P571">
        <v>0.69673600000000002</v>
      </c>
    </row>
    <row r="572" spans="4:16" x14ac:dyDescent="0.25">
      <c r="D572">
        <v>41.404200000000003</v>
      </c>
      <c r="F572">
        <v>0.19228500000000001</v>
      </c>
      <c r="G572">
        <v>0.73252099999999998</v>
      </c>
      <c r="H572">
        <v>0.408555</v>
      </c>
      <c r="J572">
        <v>7.4326000000000003E-2</v>
      </c>
      <c r="K572">
        <v>0.74104599999999998</v>
      </c>
      <c r="L572">
        <v>0.39541500000000002</v>
      </c>
      <c r="N572">
        <v>0.109123</v>
      </c>
      <c r="O572">
        <v>0.37662200000000001</v>
      </c>
      <c r="P572">
        <v>0.64508100000000002</v>
      </c>
    </row>
    <row r="573" spans="4:16" x14ac:dyDescent="0.25">
      <c r="D573">
        <v>-6.4766000000000004</v>
      </c>
      <c r="F573">
        <v>9.5732999999999999E-2</v>
      </c>
      <c r="G573">
        <v>0.57103099999999996</v>
      </c>
      <c r="H573">
        <v>0.51603600000000005</v>
      </c>
      <c r="J573">
        <v>4.9696999999999998E-2</v>
      </c>
      <c r="K573">
        <v>0.55948600000000004</v>
      </c>
      <c r="L573">
        <v>0.64127699999999999</v>
      </c>
      <c r="N573">
        <v>6.3499E-2</v>
      </c>
      <c r="O573">
        <v>0.32197799999999999</v>
      </c>
      <c r="P573">
        <v>0.77082399999999995</v>
      </c>
    </row>
    <row r="574" spans="4:16" x14ac:dyDescent="0.25">
      <c r="D574">
        <v>-51.661299999999997</v>
      </c>
      <c r="F574">
        <v>7.8078999999999996E-2</v>
      </c>
      <c r="G574">
        <v>0.50987300000000002</v>
      </c>
      <c r="H574">
        <v>0.53953399999999996</v>
      </c>
      <c r="J574">
        <v>5.2832999999999998E-2</v>
      </c>
      <c r="K574">
        <v>0.49123</v>
      </c>
      <c r="L574">
        <v>0.65920800000000002</v>
      </c>
      <c r="N574">
        <v>7.1841000000000002E-2</v>
      </c>
      <c r="O574">
        <v>0.29985699999999998</v>
      </c>
      <c r="P574">
        <v>0.753965</v>
      </c>
    </row>
    <row r="575" spans="4:16" x14ac:dyDescent="0.25">
      <c r="D575">
        <v>-96.369</v>
      </c>
      <c r="F575">
        <v>8.3096000000000003E-2</v>
      </c>
      <c r="G575">
        <v>0.52893000000000001</v>
      </c>
      <c r="H575">
        <v>0.53261499999999995</v>
      </c>
      <c r="J575">
        <v>5.8305000000000003E-2</v>
      </c>
      <c r="K575">
        <v>0.50929599999999997</v>
      </c>
      <c r="L575">
        <v>0.60128099999999995</v>
      </c>
      <c r="N575">
        <v>0.105642</v>
      </c>
      <c r="O575">
        <v>0.29128900000000002</v>
      </c>
      <c r="P575">
        <v>0.67891699999999999</v>
      </c>
    </row>
    <row r="576" spans="4:16" x14ac:dyDescent="0.25">
      <c r="D576">
        <v>-110.8552</v>
      </c>
      <c r="F576">
        <v>0.144812</v>
      </c>
      <c r="G576">
        <v>0.67835400000000001</v>
      </c>
      <c r="H576">
        <v>0.45877400000000002</v>
      </c>
      <c r="J576">
        <v>6.3769999999999993E-2</v>
      </c>
      <c r="K576">
        <v>0.65369699999999997</v>
      </c>
      <c r="L576">
        <v>0.443129</v>
      </c>
      <c r="N576">
        <v>0.242844</v>
      </c>
      <c r="O576">
        <v>0.319776</v>
      </c>
      <c r="P576">
        <v>0.43772499999999998</v>
      </c>
    </row>
    <row r="577" spans="4:16" x14ac:dyDescent="0.25">
      <c r="D577">
        <v>-118.1242</v>
      </c>
      <c r="F577">
        <v>0.24462600000000001</v>
      </c>
      <c r="G577">
        <v>0.76193500000000003</v>
      </c>
      <c r="H577">
        <v>0.35500300000000001</v>
      </c>
      <c r="J577">
        <v>7.6656000000000002E-2</v>
      </c>
      <c r="K577">
        <v>0.731433</v>
      </c>
      <c r="L577">
        <v>0.32747599999999999</v>
      </c>
      <c r="N577">
        <v>0.51196399999999997</v>
      </c>
      <c r="O577">
        <v>0.35198099999999999</v>
      </c>
      <c r="P577">
        <v>0.19681399999999999</v>
      </c>
    </row>
    <row r="578" spans="4:16" x14ac:dyDescent="0.25">
      <c r="D578">
        <v>-177.13939999999999</v>
      </c>
      <c r="F578">
        <v>0.12852</v>
      </c>
      <c r="G578">
        <v>0.65039499999999995</v>
      </c>
      <c r="H578">
        <v>0.47689399999999998</v>
      </c>
      <c r="J578">
        <v>6.0616000000000003E-2</v>
      </c>
      <c r="K578">
        <v>0.61077400000000004</v>
      </c>
      <c r="L578">
        <v>0.48695500000000003</v>
      </c>
      <c r="N578">
        <v>0.32042599999999999</v>
      </c>
      <c r="O578">
        <v>0.30377999999999999</v>
      </c>
      <c r="P578">
        <v>0.396038</v>
      </c>
    </row>
    <row r="579" spans="4:16" x14ac:dyDescent="0.25">
      <c r="D579">
        <v>-170.67150000000001</v>
      </c>
      <c r="F579">
        <v>0.161049</v>
      </c>
      <c r="G579">
        <v>0.70080799999999999</v>
      </c>
      <c r="H579">
        <v>0.44126199999999999</v>
      </c>
      <c r="J579">
        <v>6.1589999999999999E-2</v>
      </c>
      <c r="K579">
        <v>0.66076699999999999</v>
      </c>
      <c r="L579">
        <v>0.43770500000000001</v>
      </c>
      <c r="N579">
        <v>0.413912</v>
      </c>
      <c r="O579">
        <v>0.30963099999999999</v>
      </c>
      <c r="P579">
        <v>0.30552000000000001</v>
      </c>
    </row>
    <row r="580" spans="4:16" x14ac:dyDescent="0.25">
      <c r="D580">
        <v>-124.77719999999999</v>
      </c>
      <c r="F580">
        <v>0.44002999999999998</v>
      </c>
      <c r="G580">
        <v>0.683172</v>
      </c>
      <c r="H580">
        <v>0.15478800000000001</v>
      </c>
      <c r="J580">
        <v>0.25249199999999999</v>
      </c>
      <c r="K580">
        <v>0.66398599999999997</v>
      </c>
      <c r="L580">
        <v>0.156027</v>
      </c>
      <c r="N580">
        <v>0.70076799999999995</v>
      </c>
      <c r="O580">
        <v>0.30360199999999998</v>
      </c>
      <c r="P580">
        <v>0.11504200000000001</v>
      </c>
    </row>
    <row r="581" spans="4:16" x14ac:dyDescent="0.25">
      <c r="D581">
        <v>-90.941800000000001</v>
      </c>
      <c r="F581">
        <v>0.49781399999999998</v>
      </c>
      <c r="G581">
        <v>0.57599100000000003</v>
      </c>
      <c r="H581">
        <v>0.10199900000000001</v>
      </c>
      <c r="J581">
        <v>0.53986699999999999</v>
      </c>
      <c r="K581">
        <v>0.56938999999999995</v>
      </c>
      <c r="L581">
        <v>8.1911999999999999E-2</v>
      </c>
      <c r="N581">
        <v>0.71620200000000001</v>
      </c>
      <c r="O581">
        <v>0.28335500000000002</v>
      </c>
      <c r="P581">
        <v>0.114345</v>
      </c>
    </row>
    <row r="582" spans="4:16" x14ac:dyDescent="0.25">
      <c r="D582">
        <v>-94.673400000000001</v>
      </c>
      <c r="F582">
        <v>0.38680799999999999</v>
      </c>
      <c r="G582">
        <v>0.73843400000000003</v>
      </c>
      <c r="H582">
        <v>0.20848800000000001</v>
      </c>
      <c r="J582">
        <v>0.19580600000000001</v>
      </c>
      <c r="K582">
        <v>0.72215399999999996</v>
      </c>
      <c r="L582">
        <v>0.16686899999999999</v>
      </c>
      <c r="N582">
        <v>0.647088</v>
      </c>
      <c r="O582">
        <v>0.35626200000000002</v>
      </c>
      <c r="P582">
        <v>0.122434</v>
      </c>
    </row>
    <row r="583" spans="4:16" x14ac:dyDescent="0.25">
      <c r="D583">
        <v>-180.37870000000001</v>
      </c>
      <c r="F583">
        <v>8.3837999999999996E-2</v>
      </c>
      <c r="G583">
        <v>0.53162500000000001</v>
      </c>
      <c r="H583">
        <v>0.53161000000000003</v>
      </c>
      <c r="J583">
        <v>5.8971000000000003E-2</v>
      </c>
      <c r="K583">
        <v>0.50358000000000003</v>
      </c>
      <c r="L583">
        <v>0.58963399999999999</v>
      </c>
      <c r="N583">
        <v>0.19107199999999999</v>
      </c>
      <c r="O583">
        <v>0.29924200000000001</v>
      </c>
      <c r="P583">
        <v>0.55827499999999997</v>
      </c>
    </row>
    <row r="584" spans="4:16" x14ac:dyDescent="0.25">
      <c r="D584">
        <v>-214.303</v>
      </c>
      <c r="F584">
        <v>4.5553999999999997E-2</v>
      </c>
      <c r="G584">
        <v>0.34357199999999999</v>
      </c>
      <c r="H584">
        <v>0.59204599999999996</v>
      </c>
      <c r="J584">
        <v>5.0443000000000002E-2</v>
      </c>
      <c r="K584">
        <v>0.380826</v>
      </c>
      <c r="L584">
        <v>0.73347200000000001</v>
      </c>
      <c r="N584">
        <v>0.123303</v>
      </c>
      <c r="O584">
        <v>0.314662</v>
      </c>
      <c r="P584">
        <v>0.67560500000000001</v>
      </c>
    </row>
    <row r="585" spans="4:16" x14ac:dyDescent="0.25">
      <c r="D585">
        <v>-249.92240000000001</v>
      </c>
      <c r="F585">
        <v>0.121419</v>
      </c>
      <c r="G585">
        <v>0.63614599999999999</v>
      </c>
      <c r="H585">
        <v>0.48501899999999998</v>
      </c>
      <c r="J585">
        <v>5.9041999999999997E-2</v>
      </c>
      <c r="K585">
        <v>0.58791000000000004</v>
      </c>
      <c r="L585">
        <v>0.51153300000000002</v>
      </c>
      <c r="N585">
        <v>0.37995499999999999</v>
      </c>
      <c r="O585">
        <v>0.31884600000000002</v>
      </c>
      <c r="P585">
        <v>0.35994199999999998</v>
      </c>
    </row>
    <row r="586" spans="4:16" x14ac:dyDescent="0.25">
      <c r="D586">
        <v>-268.97789999999998</v>
      </c>
      <c r="F586">
        <v>0.15575700000000001</v>
      </c>
      <c r="G586">
        <v>0.69401000000000002</v>
      </c>
      <c r="H586">
        <v>0.44692100000000001</v>
      </c>
      <c r="J586">
        <v>5.8980999999999999E-2</v>
      </c>
      <c r="K586">
        <v>0.64071599999999995</v>
      </c>
      <c r="L586">
        <v>0.46338499999999999</v>
      </c>
      <c r="N586">
        <v>0.52128300000000005</v>
      </c>
      <c r="O586">
        <v>0.32342100000000001</v>
      </c>
      <c r="P586">
        <v>0.25304599999999999</v>
      </c>
    </row>
    <row r="587" spans="4:16" x14ac:dyDescent="0.25">
      <c r="D587">
        <v>-211.82230000000001</v>
      </c>
      <c r="F587">
        <v>0.40659099999999998</v>
      </c>
      <c r="G587">
        <v>0.72187699999999999</v>
      </c>
      <c r="H587">
        <v>0.18821099999999999</v>
      </c>
      <c r="J587">
        <v>0.110122</v>
      </c>
      <c r="K587">
        <v>0.68791199999999997</v>
      </c>
      <c r="L587">
        <v>0.28431299999999998</v>
      </c>
      <c r="N587">
        <v>0.78735900000000003</v>
      </c>
      <c r="O587">
        <v>0.302122</v>
      </c>
      <c r="P587">
        <v>9.6946000000000004E-2</v>
      </c>
    </row>
    <row r="588" spans="4:16" x14ac:dyDescent="0.25">
      <c r="D588">
        <v>-199.1378</v>
      </c>
      <c r="F588">
        <v>0.477852</v>
      </c>
      <c r="G588">
        <v>0.619479</v>
      </c>
      <c r="H588">
        <v>0.11927599999999999</v>
      </c>
      <c r="J588">
        <v>0.210314</v>
      </c>
      <c r="K588">
        <v>0.59792299999999998</v>
      </c>
      <c r="L588">
        <v>0.21901499999999999</v>
      </c>
      <c r="N588">
        <v>0.79686299999999999</v>
      </c>
      <c r="O588">
        <v>0.286385</v>
      </c>
      <c r="P588">
        <v>9.4796000000000005E-2</v>
      </c>
    </row>
    <row r="589" spans="4:16" x14ac:dyDescent="0.25">
      <c r="D589">
        <v>-180.5102</v>
      </c>
      <c r="F589">
        <v>0.38984400000000002</v>
      </c>
      <c r="G589">
        <v>0.73616400000000004</v>
      </c>
      <c r="H589">
        <v>0.20535999999999999</v>
      </c>
      <c r="J589">
        <v>0.11380899999999999</v>
      </c>
      <c r="K589">
        <v>0.70249700000000004</v>
      </c>
      <c r="L589">
        <v>0.26763100000000001</v>
      </c>
      <c r="N589">
        <v>0.75008900000000001</v>
      </c>
      <c r="O589">
        <v>0.30322500000000002</v>
      </c>
      <c r="P589">
        <v>0.106573</v>
      </c>
    </row>
    <row r="590" spans="4:16" x14ac:dyDescent="0.25">
      <c r="D590">
        <v>-177.60820000000001</v>
      </c>
      <c r="F590">
        <v>0.36479099999999998</v>
      </c>
      <c r="G590">
        <v>0.75223300000000004</v>
      </c>
      <c r="H590">
        <v>0.231264</v>
      </c>
      <c r="J590">
        <v>9.9717E-2</v>
      </c>
      <c r="K590">
        <v>0.71564300000000003</v>
      </c>
      <c r="L590">
        <v>0.28328599999999998</v>
      </c>
      <c r="N590">
        <v>0.736896</v>
      </c>
      <c r="O590">
        <v>0.30912099999999998</v>
      </c>
      <c r="P590">
        <v>0.11075500000000001</v>
      </c>
    </row>
    <row r="591" spans="4:16" x14ac:dyDescent="0.25">
      <c r="D591">
        <v>-215.20660000000001</v>
      </c>
      <c r="F591">
        <v>0.20829800000000001</v>
      </c>
      <c r="G591">
        <v>0.74421199999999998</v>
      </c>
      <c r="H591">
        <v>0.39208300000000001</v>
      </c>
      <c r="J591">
        <v>6.1025000000000003E-2</v>
      </c>
      <c r="K591">
        <v>0.69629200000000002</v>
      </c>
      <c r="L591">
        <v>0.40509400000000001</v>
      </c>
      <c r="N591">
        <v>0.61487599999999998</v>
      </c>
      <c r="O591">
        <v>0.317826</v>
      </c>
      <c r="P591">
        <v>0.185501</v>
      </c>
    </row>
    <row r="592" spans="4:16" x14ac:dyDescent="0.25">
      <c r="D592">
        <v>-190.1653</v>
      </c>
      <c r="F592">
        <v>0.270812</v>
      </c>
      <c r="G592">
        <v>0.76836800000000005</v>
      </c>
      <c r="H592">
        <v>0.32828200000000002</v>
      </c>
      <c r="J592">
        <v>6.8720000000000003E-2</v>
      </c>
      <c r="K592">
        <v>0.72339699999999996</v>
      </c>
      <c r="L592">
        <v>0.35352800000000001</v>
      </c>
      <c r="N592">
        <v>0.68594200000000005</v>
      </c>
      <c r="O592">
        <v>0.31763000000000002</v>
      </c>
      <c r="P592">
        <v>0.13885800000000001</v>
      </c>
    </row>
    <row r="593" spans="4:16" x14ac:dyDescent="0.25">
      <c r="D593">
        <v>-179.01220000000001</v>
      </c>
      <c r="F593">
        <v>0.40194400000000002</v>
      </c>
      <c r="G593">
        <v>0.72615300000000005</v>
      </c>
      <c r="H593">
        <v>0.19295100000000001</v>
      </c>
      <c r="J593">
        <v>0.124303</v>
      </c>
      <c r="K593">
        <v>0.69430599999999998</v>
      </c>
      <c r="L593">
        <v>0.25683400000000001</v>
      </c>
      <c r="N593">
        <v>0.752328</v>
      </c>
      <c r="O593">
        <v>0.30033399999999999</v>
      </c>
      <c r="P593">
        <v>0.10574699999999999</v>
      </c>
    </row>
    <row r="594" spans="4:16" x14ac:dyDescent="0.25">
      <c r="D594">
        <v>-214.16980000000001</v>
      </c>
      <c r="F594">
        <v>0.23824600000000001</v>
      </c>
      <c r="G594">
        <v>0.75960799999999995</v>
      </c>
      <c r="H594">
        <v>0.36150399999999999</v>
      </c>
      <c r="J594">
        <v>6.293E-2</v>
      </c>
      <c r="K594">
        <v>0.71143299999999998</v>
      </c>
      <c r="L594">
        <v>0.383716</v>
      </c>
      <c r="N594">
        <v>0.671014</v>
      </c>
      <c r="O594">
        <v>0.31848199999999999</v>
      </c>
      <c r="P594">
        <v>0.153722</v>
      </c>
    </row>
    <row r="595" spans="4:16" x14ac:dyDescent="0.25">
      <c r="D595">
        <v>-259.73579999999998</v>
      </c>
      <c r="F595">
        <v>9.9052000000000001E-2</v>
      </c>
      <c r="G595">
        <v>0.58084800000000003</v>
      </c>
      <c r="H595">
        <v>0.51185099999999994</v>
      </c>
      <c r="J595">
        <v>5.8804000000000002E-2</v>
      </c>
      <c r="K595">
        <v>0.537134</v>
      </c>
      <c r="L595">
        <v>0.55747199999999997</v>
      </c>
      <c r="N595">
        <v>0.30309900000000001</v>
      </c>
      <c r="O595">
        <v>0.31997999999999999</v>
      </c>
      <c r="P595">
        <v>0.43452299999999999</v>
      </c>
    </row>
    <row r="596" spans="4:16" x14ac:dyDescent="0.25">
      <c r="D596">
        <v>-215.54859999999999</v>
      </c>
      <c r="F596">
        <v>0.30246299999999998</v>
      </c>
      <c r="G596">
        <v>0.76985499999999996</v>
      </c>
      <c r="H596">
        <v>0.29580800000000002</v>
      </c>
      <c r="J596">
        <v>7.0610999999999993E-2</v>
      </c>
      <c r="K596">
        <v>0.723387</v>
      </c>
      <c r="L596">
        <v>0.34694799999999998</v>
      </c>
      <c r="N596">
        <v>0.74504000000000004</v>
      </c>
      <c r="O596">
        <v>0.316388</v>
      </c>
      <c r="P596">
        <v>0.115983</v>
      </c>
    </row>
    <row r="597" spans="4:16" x14ac:dyDescent="0.25">
      <c r="D597">
        <v>-184.43889999999999</v>
      </c>
      <c r="F597">
        <v>0.48898900000000001</v>
      </c>
      <c r="G597">
        <v>0.59609400000000001</v>
      </c>
      <c r="H597">
        <v>0.10949</v>
      </c>
      <c r="J597">
        <v>0.25950200000000001</v>
      </c>
      <c r="K597">
        <v>0.57737899999999998</v>
      </c>
      <c r="L597">
        <v>0.19178899999999999</v>
      </c>
      <c r="N597">
        <v>0.78765099999999999</v>
      </c>
      <c r="O597">
        <v>0.27956300000000001</v>
      </c>
      <c r="P597">
        <v>9.7939999999999999E-2</v>
      </c>
    </row>
    <row r="598" spans="4:16" x14ac:dyDescent="0.25">
      <c r="D598">
        <v>-151.6311</v>
      </c>
      <c r="F598">
        <v>0.46541100000000002</v>
      </c>
      <c r="G598">
        <v>0.64303200000000005</v>
      </c>
      <c r="H598">
        <v>0.130604</v>
      </c>
      <c r="J598">
        <v>0.26145299999999999</v>
      </c>
      <c r="K598">
        <v>0.62204700000000002</v>
      </c>
      <c r="L598">
        <v>0.16923199999999999</v>
      </c>
      <c r="N598">
        <v>0.742201</v>
      </c>
      <c r="O598">
        <v>0.28142899999999998</v>
      </c>
      <c r="P598">
        <v>0.10877000000000001</v>
      </c>
    </row>
    <row r="599" spans="4:16" x14ac:dyDescent="0.25">
      <c r="D599">
        <v>-98.8249</v>
      </c>
      <c r="F599">
        <v>0.50923399999999996</v>
      </c>
      <c r="G599">
        <v>0.54792700000000005</v>
      </c>
      <c r="H599">
        <v>9.2683000000000001E-2</v>
      </c>
      <c r="J599">
        <v>0.56240800000000002</v>
      </c>
      <c r="K599">
        <v>0.54121699999999995</v>
      </c>
      <c r="L599">
        <v>8.2597000000000004E-2</v>
      </c>
      <c r="N599">
        <v>0.72647300000000004</v>
      </c>
      <c r="O599">
        <v>0.27278999999999998</v>
      </c>
      <c r="P599">
        <v>0.113676</v>
      </c>
    </row>
    <row r="600" spans="4:16" x14ac:dyDescent="0.25">
      <c r="D600">
        <v>-13.219900000000001</v>
      </c>
      <c r="F600">
        <v>0.59895799999999999</v>
      </c>
      <c r="G600">
        <v>0.276119</v>
      </c>
      <c r="H600">
        <v>3.7177000000000002E-2</v>
      </c>
      <c r="J600">
        <v>0.83263200000000004</v>
      </c>
      <c r="K600">
        <v>0.32714199999999999</v>
      </c>
      <c r="L600">
        <v>6.8100999999999995E-2</v>
      </c>
      <c r="N600">
        <v>0.81043699999999996</v>
      </c>
      <c r="O600">
        <v>0.292217</v>
      </c>
      <c r="P600">
        <v>9.2044000000000001E-2</v>
      </c>
    </row>
    <row r="601" spans="4:16" x14ac:dyDescent="0.25">
      <c r="D601">
        <v>14.0641</v>
      </c>
      <c r="F601">
        <v>0.55818999999999996</v>
      </c>
      <c r="G601">
        <v>0.40531</v>
      </c>
      <c r="H601">
        <v>5.8292999999999998E-2</v>
      </c>
      <c r="J601">
        <v>0.79645699999999997</v>
      </c>
      <c r="K601">
        <v>0.41614600000000002</v>
      </c>
      <c r="L601">
        <v>6.2781000000000003E-2</v>
      </c>
      <c r="N601">
        <v>0.79676199999999997</v>
      </c>
      <c r="O601">
        <v>0.31001899999999999</v>
      </c>
      <c r="P601">
        <v>9.5311999999999994E-2</v>
      </c>
    </row>
    <row r="602" spans="4:16" x14ac:dyDescent="0.25">
      <c r="D602">
        <v>43.251300000000001</v>
      </c>
      <c r="F602">
        <v>0.44922699999999999</v>
      </c>
      <c r="G602">
        <v>0.66979699999999998</v>
      </c>
      <c r="H602">
        <v>0.14587800000000001</v>
      </c>
      <c r="J602">
        <v>0.57755500000000004</v>
      </c>
      <c r="K602">
        <v>0.69745699999999999</v>
      </c>
      <c r="L602">
        <v>5.9763999999999998E-2</v>
      </c>
      <c r="N602">
        <v>0.70174400000000003</v>
      </c>
      <c r="O602">
        <v>0.37315399999999999</v>
      </c>
      <c r="P602">
        <v>0.1235</v>
      </c>
    </row>
    <row r="603" spans="4:16" x14ac:dyDescent="0.25">
      <c r="D603">
        <v>47.481000000000002</v>
      </c>
      <c r="F603">
        <v>0.395094</v>
      </c>
      <c r="G603">
        <v>0.73201300000000002</v>
      </c>
      <c r="H603">
        <v>0.199965</v>
      </c>
      <c r="J603">
        <v>0.41576800000000003</v>
      </c>
      <c r="K603">
        <v>0.748139</v>
      </c>
      <c r="L603">
        <v>8.3446999999999993E-2</v>
      </c>
      <c r="N603">
        <v>0.60259700000000005</v>
      </c>
      <c r="O603">
        <v>0.39615</v>
      </c>
      <c r="P603">
        <v>0.164241</v>
      </c>
    </row>
    <row r="604" spans="4:16" x14ac:dyDescent="0.25">
      <c r="D604">
        <v>118.62479999999999</v>
      </c>
      <c r="F604">
        <v>0.48914299999999999</v>
      </c>
      <c r="G604">
        <v>0.59575500000000003</v>
      </c>
      <c r="H604">
        <v>0.109357</v>
      </c>
      <c r="J604">
        <v>0.62032600000000004</v>
      </c>
      <c r="K604">
        <v>0.62546100000000004</v>
      </c>
      <c r="L604">
        <v>8.3684999999999996E-2</v>
      </c>
      <c r="N604">
        <v>0.71477900000000005</v>
      </c>
      <c r="O604">
        <v>0.36504300000000001</v>
      </c>
      <c r="P604">
        <v>0.138408</v>
      </c>
    </row>
    <row r="605" spans="4:16" x14ac:dyDescent="0.25">
      <c r="D605">
        <v>171.21979999999999</v>
      </c>
      <c r="F605">
        <v>0.57605600000000001</v>
      </c>
      <c r="G605">
        <v>0.34812900000000002</v>
      </c>
      <c r="H605">
        <v>4.8187000000000001E-2</v>
      </c>
      <c r="J605">
        <v>0.70818999999999999</v>
      </c>
      <c r="K605">
        <v>0.38334800000000002</v>
      </c>
      <c r="L605">
        <v>0.14375299999999999</v>
      </c>
      <c r="N605">
        <v>0.76469799999999999</v>
      </c>
      <c r="O605">
        <v>0.37337799999999999</v>
      </c>
      <c r="P605">
        <v>0.121335</v>
      </c>
    </row>
    <row r="606" spans="4:16" x14ac:dyDescent="0.25">
      <c r="D606">
        <v>175.2158</v>
      </c>
      <c r="F606">
        <v>0.449492</v>
      </c>
      <c r="G606">
        <v>0.66939199999999999</v>
      </c>
      <c r="H606">
        <v>0.145623</v>
      </c>
      <c r="J606">
        <v>0.476076</v>
      </c>
      <c r="K606">
        <v>0.68766099999999997</v>
      </c>
      <c r="L606">
        <v>0.119503</v>
      </c>
      <c r="N606">
        <v>0.51411300000000004</v>
      </c>
      <c r="O606">
        <v>0.36894300000000002</v>
      </c>
      <c r="P606">
        <v>0.26094800000000001</v>
      </c>
    </row>
    <row r="607" spans="4:16" x14ac:dyDescent="0.25">
      <c r="D607">
        <v>183.8526</v>
      </c>
      <c r="F607">
        <v>0.34112900000000002</v>
      </c>
      <c r="G607">
        <v>0.76236000000000004</v>
      </c>
      <c r="H607">
        <v>0.25581999999999999</v>
      </c>
      <c r="J607">
        <v>0.210503</v>
      </c>
      <c r="K607">
        <v>0.74148499999999995</v>
      </c>
      <c r="L607">
        <v>0.24143100000000001</v>
      </c>
      <c r="N607">
        <v>0.18160399999999999</v>
      </c>
      <c r="O607">
        <v>0.36069400000000001</v>
      </c>
      <c r="P607">
        <v>0.57581700000000002</v>
      </c>
    </row>
    <row r="608" spans="4:16" x14ac:dyDescent="0.25">
      <c r="D608">
        <v>166.7621</v>
      </c>
      <c r="F608">
        <v>0.28247899999999998</v>
      </c>
      <c r="G608">
        <v>0.76969900000000002</v>
      </c>
      <c r="H608">
        <v>0.31633899999999998</v>
      </c>
      <c r="J608">
        <v>0.12399</v>
      </c>
      <c r="K608">
        <v>0.74844500000000003</v>
      </c>
      <c r="L608">
        <v>0.34350199999999997</v>
      </c>
      <c r="N608">
        <v>0.11529</v>
      </c>
      <c r="O608">
        <v>0.35800799999999999</v>
      </c>
      <c r="P608">
        <v>0.67955100000000002</v>
      </c>
    </row>
    <row r="609" spans="4:16" x14ac:dyDescent="0.25">
      <c r="D609">
        <v>183.96969999999999</v>
      </c>
      <c r="F609">
        <v>0.30665700000000001</v>
      </c>
      <c r="G609">
        <v>0.76954599999999995</v>
      </c>
      <c r="H609">
        <v>0.291487</v>
      </c>
      <c r="J609">
        <v>0.15046000000000001</v>
      </c>
      <c r="K609">
        <v>0.74578199999999994</v>
      </c>
      <c r="L609">
        <v>0.30913099999999999</v>
      </c>
      <c r="N609">
        <v>0.12919</v>
      </c>
      <c r="O609">
        <v>0.35755199999999998</v>
      </c>
      <c r="P609">
        <v>0.65817300000000001</v>
      </c>
    </row>
    <row r="610" spans="4:16" x14ac:dyDescent="0.25">
      <c r="D610">
        <v>198.53579999999999</v>
      </c>
      <c r="F610">
        <v>0.39100000000000001</v>
      </c>
      <c r="G610">
        <v>0.73527500000000001</v>
      </c>
      <c r="H610">
        <v>0.20417099999999999</v>
      </c>
      <c r="J610">
        <v>0.31343799999999999</v>
      </c>
      <c r="K610">
        <v>0.72580199999999995</v>
      </c>
      <c r="L610">
        <v>0.179173</v>
      </c>
      <c r="N610">
        <v>0.27322600000000002</v>
      </c>
      <c r="O610">
        <v>0.36347000000000002</v>
      </c>
      <c r="P610">
        <v>0.46570499999999998</v>
      </c>
    </row>
    <row r="611" spans="4:16" x14ac:dyDescent="0.25">
      <c r="D611">
        <v>238.5086</v>
      </c>
      <c r="F611">
        <v>0.44492599999999999</v>
      </c>
      <c r="G611">
        <v>0.67621100000000001</v>
      </c>
      <c r="H611">
        <v>0.15002599999999999</v>
      </c>
      <c r="J611">
        <v>0.42568899999999998</v>
      </c>
      <c r="K611">
        <v>0.69433100000000003</v>
      </c>
      <c r="L611">
        <v>0.14630899999999999</v>
      </c>
      <c r="N611">
        <v>0.35094199999999998</v>
      </c>
      <c r="O611">
        <v>0.36607299999999998</v>
      </c>
      <c r="P611">
        <v>0.39404499999999998</v>
      </c>
    </row>
    <row r="612" spans="4:16" x14ac:dyDescent="0.25">
      <c r="D612">
        <v>237.68690000000001</v>
      </c>
      <c r="F612">
        <v>0.40913699999999997</v>
      </c>
      <c r="G612">
        <v>0.71943000000000001</v>
      </c>
      <c r="H612">
        <v>0.18562400000000001</v>
      </c>
      <c r="J612">
        <v>0.33963399999999999</v>
      </c>
      <c r="K612">
        <v>0.71675100000000003</v>
      </c>
      <c r="L612">
        <v>0.17644599999999999</v>
      </c>
      <c r="N612">
        <v>0.25270900000000002</v>
      </c>
      <c r="O612">
        <v>0.36247000000000001</v>
      </c>
      <c r="P612">
        <v>0.493288</v>
      </c>
    </row>
    <row r="613" spans="4:16" x14ac:dyDescent="0.25">
      <c r="D613">
        <v>238.3895</v>
      </c>
      <c r="F613">
        <v>0.30599599999999999</v>
      </c>
      <c r="G613">
        <v>0.76960300000000004</v>
      </c>
      <c r="H613">
        <v>0.29216799999999998</v>
      </c>
      <c r="J613">
        <v>0.13573399999999999</v>
      </c>
      <c r="K613">
        <v>0.74278599999999995</v>
      </c>
      <c r="L613">
        <v>0.349748</v>
      </c>
      <c r="N613">
        <v>9.7525000000000001E-2</v>
      </c>
      <c r="O613">
        <v>0.35317999999999999</v>
      </c>
      <c r="P613">
        <v>0.72311300000000001</v>
      </c>
    </row>
    <row r="614" spans="4:16" x14ac:dyDescent="0.25">
      <c r="D614">
        <v>219.91159999999999</v>
      </c>
      <c r="F614">
        <v>0.25594800000000001</v>
      </c>
      <c r="G614">
        <v>0.765316</v>
      </c>
      <c r="H614">
        <v>0.34345999999999999</v>
      </c>
      <c r="J614">
        <v>8.4596000000000005E-2</v>
      </c>
      <c r="K614">
        <v>0.74412500000000004</v>
      </c>
      <c r="L614">
        <v>0.45577000000000001</v>
      </c>
      <c r="N614">
        <v>7.5702000000000005E-2</v>
      </c>
      <c r="O614">
        <v>0.35076000000000002</v>
      </c>
      <c r="P614">
        <v>0.76772300000000004</v>
      </c>
    </row>
    <row r="615" spans="4:16" x14ac:dyDescent="0.25">
      <c r="D615">
        <v>197.8493</v>
      </c>
      <c r="F615">
        <v>0.19235099999999999</v>
      </c>
      <c r="G615">
        <v>0.73257499999999998</v>
      </c>
      <c r="H615">
        <v>0.40848600000000002</v>
      </c>
      <c r="J615">
        <v>5.0287999999999999E-2</v>
      </c>
      <c r="K615">
        <v>0.73143899999999995</v>
      </c>
      <c r="L615">
        <v>0.586511</v>
      </c>
      <c r="N615">
        <v>6.0184000000000001E-2</v>
      </c>
      <c r="O615">
        <v>0.34792200000000001</v>
      </c>
      <c r="P615">
        <v>0.802979</v>
      </c>
    </row>
    <row r="616" spans="4:16" x14ac:dyDescent="0.25">
      <c r="D616">
        <v>234.99940000000001</v>
      </c>
      <c r="F616">
        <v>0.34773599999999999</v>
      </c>
      <c r="G616">
        <v>0.75998500000000002</v>
      </c>
      <c r="H616">
        <v>0.24896299999999999</v>
      </c>
      <c r="J616">
        <v>0.204372</v>
      </c>
      <c r="K616">
        <v>0.73682400000000003</v>
      </c>
      <c r="L616">
        <v>0.26380100000000001</v>
      </c>
      <c r="N616">
        <v>0.14016999999999999</v>
      </c>
      <c r="O616">
        <v>0.35666999999999999</v>
      </c>
      <c r="P616">
        <v>0.64617899999999995</v>
      </c>
    </row>
    <row r="617" spans="4:16" x14ac:dyDescent="0.25">
      <c r="D617">
        <v>250.95949999999999</v>
      </c>
      <c r="F617">
        <v>0.441718</v>
      </c>
      <c r="G617">
        <v>0.68081199999999997</v>
      </c>
      <c r="H617">
        <v>0.153141</v>
      </c>
      <c r="J617">
        <v>0.41466799999999998</v>
      </c>
      <c r="K617">
        <v>0.69753500000000002</v>
      </c>
      <c r="L617">
        <v>0.15090600000000001</v>
      </c>
      <c r="N617">
        <v>0.31859799999999999</v>
      </c>
      <c r="O617">
        <v>0.365226</v>
      </c>
      <c r="P617">
        <v>0.42508400000000002</v>
      </c>
    </row>
    <row r="618" spans="4:16" x14ac:dyDescent="0.25">
      <c r="D618">
        <v>215.32759999999999</v>
      </c>
      <c r="F618">
        <v>0.25054900000000002</v>
      </c>
      <c r="G618">
        <v>0.76382099999999997</v>
      </c>
      <c r="H618">
        <v>0.348966</v>
      </c>
      <c r="J618">
        <v>8.0912999999999999E-2</v>
      </c>
      <c r="K618">
        <v>0.74380800000000002</v>
      </c>
      <c r="L618">
        <v>0.46562999999999999</v>
      </c>
      <c r="N618">
        <v>7.4532000000000001E-2</v>
      </c>
      <c r="O618">
        <v>0.35063899999999998</v>
      </c>
      <c r="P618">
        <v>0.77002800000000005</v>
      </c>
    </row>
    <row r="619" spans="4:16" x14ac:dyDescent="0.25">
      <c r="D619">
        <v>160.9821</v>
      </c>
      <c r="F619">
        <v>8.2959000000000005E-2</v>
      </c>
      <c r="G619">
        <v>0.52842599999999995</v>
      </c>
      <c r="H619">
        <v>0.532802</v>
      </c>
      <c r="J619">
        <v>3.1479E-2</v>
      </c>
      <c r="K619">
        <v>0.56529799999999997</v>
      </c>
      <c r="L619">
        <v>0.79674400000000001</v>
      </c>
      <c r="N619">
        <v>4.8589E-2</v>
      </c>
      <c r="O619">
        <v>0.34024599999999999</v>
      </c>
      <c r="P619">
        <v>0.83384499999999995</v>
      </c>
    </row>
    <row r="620" spans="4:16" x14ac:dyDescent="0.25">
      <c r="D620">
        <v>101.6657</v>
      </c>
      <c r="F620">
        <v>5.1487999999999999E-2</v>
      </c>
      <c r="G620">
        <v>0.380359</v>
      </c>
      <c r="H620">
        <v>0.58108499999999996</v>
      </c>
      <c r="J620">
        <v>3.4853000000000002E-2</v>
      </c>
      <c r="K620">
        <v>0.380409</v>
      </c>
      <c r="L620">
        <v>0.86175800000000002</v>
      </c>
      <c r="N620">
        <v>4.6801000000000002E-2</v>
      </c>
      <c r="O620">
        <v>0.33144600000000002</v>
      </c>
      <c r="P620">
        <v>0.83789999999999998</v>
      </c>
    </row>
    <row r="621" spans="4:16" x14ac:dyDescent="0.25">
      <c r="D621">
        <v>27.9726</v>
      </c>
      <c r="F621">
        <v>3.4678E-2</v>
      </c>
      <c r="G621">
        <v>0.26755099999999998</v>
      </c>
      <c r="H621">
        <v>0.61491499999999999</v>
      </c>
      <c r="J621">
        <v>3.5579E-2</v>
      </c>
      <c r="K621">
        <v>0.29123399999999999</v>
      </c>
      <c r="L621">
        <v>0.88691500000000001</v>
      </c>
      <c r="N621">
        <v>4.6351000000000003E-2</v>
      </c>
      <c r="O621">
        <v>0.315888</v>
      </c>
      <c r="P621">
        <v>0.838063</v>
      </c>
    </row>
    <row r="622" spans="4:16" x14ac:dyDescent="0.25">
      <c r="D622">
        <v>-87.781899999999993</v>
      </c>
      <c r="F622">
        <v>1.2591E-2</v>
      </c>
      <c r="G622">
        <v>8.6305999999999994E-2</v>
      </c>
      <c r="H622">
        <v>0.68824099999999999</v>
      </c>
      <c r="J622">
        <v>3.3418999999999997E-2</v>
      </c>
      <c r="K622">
        <v>0.26399400000000001</v>
      </c>
      <c r="L622">
        <v>0.89229999999999998</v>
      </c>
      <c r="N622">
        <v>5.1572E-2</v>
      </c>
      <c r="O622">
        <v>0.302456</v>
      </c>
      <c r="P622">
        <v>0.82608300000000001</v>
      </c>
    </row>
    <row r="623" spans="4:16" x14ac:dyDescent="0.25">
      <c r="D623">
        <v>-208.30549999999999</v>
      </c>
      <c r="F623">
        <v>7.1139999999999997E-3</v>
      </c>
      <c r="G623">
        <v>4.3579E-2</v>
      </c>
      <c r="H623">
        <v>0.72713300000000003</v>
      </c>
      <c r="J623">
        <v>3.1848000000000001E-2</v>
      </c>
      <c r="K623">
        <v>0.26895799999999997</v>
      </c>
      <c r="L623">
        <v>0.89072300000000004</v>
      </c>
      <c r="N623">
        <v>6.3362000000000002E-2</v>
      </c>
      <c r="O623">
        <v>0.32773000000000002</v>
      </c>
      <c r="P623">
        <v>0.79961499999999996</v>
      </c>
    </row>
    <row r="624" spans="4:16" x14ac:dyDescent="0.25">
      <c r="D624">
        <v>-179.84440000000001</v>
      </c>
      <c r="F624">
        <v>7.9636999999999999E-2</v>
      </c>
      <c r="G624">
        <v>0.51594700000000004</v>
      </c>
      <c r="H624">
        <v>0.53736200000000001</v>
      </c>
      <c r="J624">
        <v>5.8590999999999997E-2</v>
      </c>
      <c r="K624">
        <v>0.49114000000000002</v>
      </c>
      <c r="L624">
        <v>0.60236500000000004</v>
      </c>
      <c r="N624">
        <v>0.17997299999999999</v>
      </c>
      <c r="O624">
        <v>0.29901800000000001</v>
      </c>
      <c r="P624">
        <v>0.57499299999999998</v>
      </c>
    </row>
    <row r="625" spans="4:16" x14ac:dyDescent="0.25">
      <c r="D625">
        <v>-131.07550000000001</v>
      </c>
      <c r="F625">
        <v>0.49286200000000002</v>
      </c>
      <c r="G625">
        <v>0.58744399999999997</v>
      </c>
      <c r="H625">
        <v>0.106172</v>
      </c>
      <c r="J625">
        <v>0.40252399999999999</v>
      </c>
      <c r="K625">
        <v>0.57254000000000005</v>
      </c>
      <c r="L625">
        <v>0.12201099999999999</v>
      </c>
      <c r="N625">
        <v>0.73516800000000004</v>
      </c>
      <c r="O625">
        <v>0.27218700000000001</v>
      </c>
      <c r="P625">
        <v>0.11163099999999999</v>
      </c>
    </row>
    <row r="626" spans="4:16" x14ac:dyDescent="0.25">
      <c r="D626">
        <v>-104.9404</v>
      </c>
      <c r="F626">
        <v>0.48819800000000002</v>
      </c>
      <c r="G626">
        <v>0.59782900000000005</v>
      </c>
      <c r="H626">
        <v>0.11017299999999999</v>
      </c>
      <c r="J626">
        <v>0.46181800000000001</v>
      </c>
      <c r="K626">
        <v>0.58697500000000002</v>
      </c>
      <c r="L626">
        <v>9.8275000000000001E-2</v>
      </c>
      <c r="N626">
        <v>0.71401999999999999</v>
      </c>
      <c r="O626">
        <v>0.283271</v>
      </c>
      <c r="P626">
        <v>0.11472499999999999</v>
      </c>
    </row>
    <row r="627" spans="4:16" x14ac:dyDescent="0.25">
      <c r="D627">
        <v>-41.952300000000001</v>
      </c>
      <c r="F627">
        <v>0.51588999999999996</v>
      </c>
      <c r="G627">
        <v>0.53053099999999997</v>
      </c>
      <c r="H627">
        <v>8.7462999999999999E-2</v>
      </c>
      <c r="J627">
        <v>0.70245199999999997</v>
      </c>
      <c r="K627">
        <v>0.53749599999999997</v>
      </c>
      <c r="L627">
        <v>5.4850000000000003E-2</v>
      </c>
      <c r="N627">
        <v>0.73972599999999999</v>
      </c>
      <c r="O627">
        <v>0.29637999999999998</v>
      </c>
      <c r="P627">
        <v>0.108281</v>
      </c>
    </row>
    <row r="628" spans="4:16" x14ac:dyDescent="0.25">
      <c r="D628">
        <v>50.1982</v>
      </c>
      <c r="F628">
        <v>0.623475</v>
      </c>
      <c r="G628">
        <v>0.20585800000000001</v>
      </c>
      <c r="H628">
        <v>2.7682999999999999E-2</v>
      </c>
      <c r="J628">
        <v>0.81029799999999996</v>
      </c>
      <c r="K628">
        <v>0.26500299999999999</v>
      </c>
      <c r="L628">
        <v>0.117228</v>
      </c>
      <c r="N628">
        <v>0.83788899999999999</v>
      </c>
      <c r="O628">
        <v>0.33307300000000001</v>
      </c>
      <c r="P628">
        <v>8.2518999999999995E-2</v>
      </c>
    </row>
    <row r="629" spans="4:16" x14ac:dyDescent="0.25">
      <c r="D629">
        <v>102.7186</v>
      </c>
      <c r="F629">
        <v>0.60832200000000003</v>
      </c>
      <c r="G629">
        <v>0.248167</v>
      </c>
      <c r="H629">
        <v>3.3281999999999999E-2</v>
      </c>
      <c r="J629">
        <v>0.77444800000000003</v>
      </c>
      <c r="K629">
        <v>0.28343800000000002</v>
      </c>
      <c r="L629">
        <v>0.14129700000000001</v>
      </c>
      <c r="N629">
        <v>0.82935700000000001</v>
      </c>
      <c r="O629">
        <v>0.35665200000000002</v>
      </c>
      <c r="P629">
        <v>8.7763999999999995E-2</v>
      </c>
    </row>
    <row r="630" spans="4:16" x14ac:dyDescent="0.25">
      <c r="D630">
        <v>137.29490000000001</v>
      </c>
      <c r="F630">
        <v>0.51205999999999996</v>
      </c>
      <c r="G630">
        <v>0.540632</v>
      </c>
      <c r="H630">
        <v>9.0447E-2</v>
      </c>
      <c r="J630">
        <v>0.64226099999999997</v>
      </c>
      <c r="K630">
        <v>0.57166099999999997</v>
      </c>
      <c r="L630">
        <v>9.7157999999999994E-2</v>
      </c>
      <c r="N630">
        <v>0.72905900000000001</v>
      </c>
      <c r="O630">
        <v>0.36541299999999999</v>
      </c>
      <c r="P630">
        <v>0.13523499999999999</v>
      </c>
    </row>
    <row r="631" spans="4:16" x14ac:dyDescent="0.25">
      <c r="D631">
        <v>192.39590000000001</v>
      </c>
      <c r="F631">
        <v>0.51693100000000003</v>
      </c>
      <c r="G631">
        <v>0.52774399999999999</v>
      </c>
      <c r="H631">
        <v>8.6661000000000002E-2</v>
      </c>
      <c r="J631">
        <v>0.60383799999999999</v>
      </c>
      <c r="K631">
        <v>0.57516199999999995</v>
      </c>
      <c r="L631">
        <v>0.11919299999999999</v>
      </c>
      <c r="N631">
        <v>0.65026099999999998</v>
      </c>
      <c r="O631">
        <v>0.371834</v>
      </c>
      <c r="P631">
        <v>0.18204300000000001</v>
      </c>
    </row>
    <row r="632" spans="4:16" x14ac:dyDescent="0.25">
      <c r="D632">
        <v>207.7567</v>
      </c>
      <c r="F632">
        <v>0.47913699999999998</v>
      </c>
      <c r="G632">
        <v>0.61689400000000005</v>
      </c>
      <c r="H632">
        <v>0.118129</v>
      </c>
      <c r="J632">
        <v>0.51831000000000005</v>
      </c>
      <c r="K632">
        <v>0.65362699999999996</v>
      </c>
      <c r="L632">
        <v>0.12346699999999999</v>
      </c>
      <c r="N632">
        <v>0.524003</v>
      </c>
      <c r="O632">
        <v>0.36989300000000003</v>
      </c>
      <c r="P632">
        <v>0.25904500000000003</v>
      </c>
    </row>
    <row r="633" spans="4:16" x14ac:dyDescent="0.25">
      <c r="D633">
        <v>233.24539999999999</v>
      </c>
      <c r="F633">
        <v>0.41322199999999998</v>
      </c>
      <c r="G633">
        <v>0.715341</v>
      </c>
      <c r="H633">
        <v>0.181482</v>
      </c>
      <c r="J633">
        <v>0.35091600000000001</v>
      </c>
      <c r="K633">
        <v>0.71468799999999999</v>
      </c>
      <c r="L633">
        <v>0.17089199999999999</v>
      </c>
      <c r="N633">
        <v>0.27030399999999999</v>
      </c>
      <c r="O633">
        <v>0.36312499999999998</v>
      </c>
      <c r="P633">
        <v>0.47330699999999998</v>
      </c>
    </row>
    <row r="634" spans="4:16" x14ac:dyDescent="0.25">
      <c r="D634">
        <v>185.71629999999999</v>
      </c>
      <c r="F634">
        <v>0.243816</v>
      </c>
      <c r="G634">
        <v>0.76165700000000003</v>
      </c>
      <c r="H634">
        <v>0.35582799999999998</v>
      </c>
      <c r="J634">
        <v>8.0740000000000006E-2</v>
      </c>
      <c r="K634">
        <v>0.74382999999999999</v>
      </c>
      <c r="L634">
        <v>0.45727099999999998</v>
      </c>
      <c r="N634">
        <v>7.8996999999999998E-2</v>
      </c>
      <c r="O634">
        <v>0.35213899999999998</v>
      </c>
      <c r="P634">
        <v>0.757077</v>
      </c>
    </row>
    <row r="635" spans="4:16" x14ac:dyDescent="0.25">
      <c r="D635">
        <v>162.65299999999999</v>
      </c>
      <c r="F635">
        <v>0.119188</v>
      </c>
      <c r="G635">
        <v>0.63137699999999997</v>
      </c>
      <c r="H635">
        <v>0.48760500000000001</v>
      </c>
      <c r="J635">
        <v>3.4530999999999999E-2</v>
      </c>
      <c r="K635">
        <v>0.66063799999999995</v>
      </c>
      <c r="L635">
        <v>0.72050599999999998</v>
      </c>
      <c r="N635">
        <v>5.1270000000000003E-2</v>
      </c>
      <c r="O635">
        <v>0.34290700000000002</v>
      </c>
      <c r="P635">
        <v>0.82503599999999999</v>
      </c>
    </row>
    <row r="636" spans="4:16" x14ac:dyDescent="0.25">
      <c r="D636">
        <v>131.88239999999999</v>
      </c>
      <c r="F636">
        <v>0.15783900000000001</v>
      </c>
      <c r="G636">
        <v>0.69674000000000003</v>
      </c>
      <c r="H636">
        <v>0.44468999999999997</v>
      </c>
      <c r="J636">
        <v>4.6449999999999998E-2</v>
      </c>
      <c r="K636">
        <v>0.70533299999999999</v>
      </c>
      <c r="L636">
        <v>0.60797999999999996</v>
      </c>
      <c r="N636">
        <v>5.9041999999999997E-2</v>
      </c>
      <c r="O636">
        <v>0.348491</v>
      </c>
      <c r="P636">
        <v>0.79846399999999995</v>
      </c>
    </row>
    <row r="637" spans="4:16" x14ac:dyDescent="0.25">
      <c r="D637">
        <v>113.5859</v>
      </c>
      <c r="F637">
        <v>0.16988400000000001</v>
      </c>
      <c r="G637">
        <v>0.71115200000000001</v>
      </c>
      <c r="H637">
        <v>0.43190499999999998</v>
      </c>
      <c r="J637">
        <v>5.3335E-2</v>
      </c>
      <c r="K637">
        <v>0.71618099999999996</v>
      </c>
      <c r="L637">
        <v>0.55453200000000002</v>
      </c>
      <c r="N637">
        <v>6.4958000000000002E-2</v>
      </c>
      <c r="O637">
        <v>0.35306500000000002</v>
      </c>
      <c r="P637">
        <v>0.77829199999999998</v>
      </c>
    </row>
    <row r="638" spans="4:16" x14ac:dyDescent="0.25">
      <c r="D638">
        <v>144.3887</v>
      </c>
      <c r="F638">
        <v>0.34078700000000001</v>
      </c>
      <c r="G638">
        <v>0.76247399999999999</v>
      </c>
      <c r="H638">
        <v>0.25617499999999999</v>
      </c>
      <c r="J638">
        <v>0.23408999999999999</v>
      </c>
      <c r="K638">
        <v>0.74798299999999995</v>
      </c>
      <c r="L638">
        <v>0.20180300000000001</v>
      </c>
      <c r="N638">
        <v>0.24433299999999999</v>
      </c>
      <c r="O638">
        <v>0.36865300000000001</v>
      </c>
      <c r="P638">
        <v>0.48250399999999999</v>
      </c>
    </row>
    <row r="639" spans="4:16" x14ac:dyDescent="0.25">
      <c r="D639">
        <v>178.23099999999999</v>
      </c>
      <c r="F639">
        <v>0.46695999999999999</v>
      </c>
      <c r="G639">
        <v>0.64024499999999995</v>
      </c>
      <c r="H639">
        <v>0.12917200000000001</v>
      </c>
      <c r="J639">
        <v>0.51367799999999997</v>
      </c>
      <c r="K639">
        <v>0.66719799999999996</v>
      </c>
      <c r="L639">
        <v>0.115068</v>
      </c>
      <c r="N639">
        <v>0.55912399999999995</v>
      </c>
      <c r="O639">
        <v>0.36935800000000002</v>
      </c>
      <c r="P639">
        <v>0.23307600000000001</v>
      </c>
    </row>
    <row r="640" spans="4:16" x14ac:dyDescent="0.25">
      <c r="D640">
        <v>160.66480000000001</v>
      </c>
      <c r="F640">
        <v>0.350914</v>
      </c>
      <c r="G640">
        <v>0.75872200000000001</v>
      </c>
      <c r="H640">
        <v>0.24566499999999999</v>
      </c>
      <c r="J640">
        <v>0.245196</v>
      </c>
      <c r="K640">
        <v>0.74281399999999997</v>
      </c>
      <c r="L640">
        <v>0.20289199999999999</v>
      </c>
      <c r="N640">
        <v>0.23971799999999999</v>
      </c>
      <c r="O640">
        <v>0.365562</v>
      </c>
      <c r="P640">
        <v>0.49405199999999999</v>
      </c>
    </row>
    <row r="641" spans="4:16" x14ac:dyDescent="0.25">
      <c r="D641">
        <v>116.37179999999999</v>
      </c>
      <c r="F641">
        <v>0.13855700000000001</v>
      </c>
      <c r="G641">
        <v>0.66833299999999995</v>
      </c>
      <c r="H641">
        <v>0.46565600000000001</v>
      </c>
      <c r="J641">
        <v>4.3007999999999998E-2</v>
      </c>
      <c r="K641">
        <v>0.68065299999999995</v>
      </c>
      <c r="L641">
        <v>0.64206799999999997</v>
      </c>
      <c r="N641">
        <v>5.6073999999999999E-2</v>
      </c>
      <c r="O641">
        <v>0.34613100000000002</v>
      </c>
      <c r="P641">
        <v>0.80488599999999999</v>
      </c>
    </row>
    <row r="642" spans="4:16" x14ac:dyDescent="0.25">
      <c r="D642">
        <v>152.7774</v>
      </c>
      <c r="F642">
        <v>0.28408600000000001</v>
      </c>
      <c r="G642">
        <v>0.76981100000000002</v>
      </c>
      <c r="H642">
        <v>0.31469200000000003</v>
      </c>
      <c r="J642">
        <v>0.13139000000000001</v>
      </c>
      <c r="K642">
        <v>0.75056199999999995</v>
      </c>
      <c r="L642">
        <v>0.32204700000000003</v>
      </c>
      <c r="N642">
        <v>0.127636</v>
      </c>
      <c r="O642">
        <v>0.36102000000000001</v>
      </c>
      <c r="P642">
        <v>0.65320299999999998</v>
      </c>
    </row>
    <row r="643" spans="4:16" x14ac:dyDescent="0.25">
      <c r="D643">
        <v>163.6619</v>
      </c>
      <c r="F643">
        <v>0.42840899999999998</v>
      </c>
      <c r="G643">
        <v>0.69830599999999998</v>
      </c>
      <c r="H643">
        <v>0.166243</v>
      </c>
      <c r="J643">
        <v>0.43519000000000002</v>
      </c>
      <c r="K643">
        <v>0.70713999999999999</v>
      </c>
      <c r="L643">
        <v>0.12363200000000001</v>
      </c>
      <c r="N643">
        <v>0.47557199999999999</v>
      </c>
      <c r="O643">
        <v>0.36917699999999998</v>
      </c>
      <c r="P643">
        <v>0.28422599999999998</v>
      </c>
    </row>
    <row r="644" spans="4:16" x14ac:dyDescent="0.25">
      <c r="D644">
        <v>197.0095</v>
      </c>
      <c r="F644">
        <v>0.42125899999999999</v>
      </c>
      <c r="G644">
        <v>0.70669700000000002</v>
      </c>
      <c r="H644">
        <v>0.17338400000000001</v>
      </c>
      <c r="J644">
        <v>0.38931100000000002</v>
      </c>
      <c r="K644">
        <v>0.71036100000000002</v>
      </c>
      <c r="L644">
        <v>0.148317</v>
      </c>
      <c r="N644">
        <v>0.36760599999999999</v>
      </c>
      <c r="O644">
        <v>0.36612800000000001</v>
      </c>
      <c r="P644">
        <v>0.37459900000000002</v>
      </c>
    </row>
    <row r="645" spans="4:16" x14ac:dyDescent="0.25">
      <c r="D645">
        <v>197.92760000000001</v>
      </c>
      <c r="F645">
        <v>0.39719700000000002</v>
      </c>
      <c r="G645">
        <v>0.73026899999999995</v>
      </c>
      <c r="H645">
        <v>0.19780800000000001</v>
      </c>
      <c r="J645">
        <v>0.32894099999999998</v>
      </c>
      <c r="K645">
        <v>0.72319599999999995</v>
      </c>
      <c r="L645">
        <v>0.171736</v>
      </c>
      <c r="N645">
        <v>0.29184900000000003</v>
      </c>
      <c r="O645">
        <v>0.36407099999999998</v>
      </c>
      <c r="P645">
        <v>0.44600099999999998</v>
      </c>
    </row>
    <row r="646" spans="4:16" x14ac:dyDescent="0.25">
      <c r="D646">
        <v>130.02209999999999</v>
      </c>
      <c r="F646">
        <v>0.126967</v>
      </c>
      <c r="G646">
        <v>0.64739500000000005</v>
      </c>
      <c r="H646">
        <v>0.47865799999999997</v>
      </c>
      <c r="J646">
        <v>3.8850999999999997E-2</v>
      </c>
      <c r="K646">
        <v>0.66466999999999998</v>
      </c>
      <c r="L646">
        <v>0.68397200000000002</v>
      </c>
      <c r="N646">
        <v>5.3214999999999998E-2</v>
      </c>
      <c r="O646">
        <v>0.34351100000000001</v>
      </c>
      <c r="P646">
        <v>0.81578700000000004</v>
      </c>
    </row>
    <row r="647" spans="4:16" x14ac:dyDescent="0.25">
      <c r="D647">
        <v>56.657699999999998</v>
      </c>
      <c r="F647">
        <v>2.9402000000000001E-2</v>
      </c>
      <c r="G647">
        <v>0.22672600000000001</v>
      </c>
      <c r="H647">
        <v>0.62789399999999995</v>
      </c>
      <c r="J647">
        <v>3.5206000000000001E-2</v>
      </c>
      <c r="K647">
        <v>0.27376200000000001</v>
      </c>
      <c r="L647">
        <v>0.89926499999999998</v>
      </c>
      <c r="N647">
        <v>4.5876E-2</v>
      </c>
      <c r="O647">
        <v>0.323988</v>
      </c>
      <c r="P647">
        <v>0.84097</v>
      </c>
    </row>
    <row r="648" spans="4:16" x14ac:dyDescent="0.25">
      <c r="D648">
        <v>45.166200000000003</v>
      </c>
      <c r="F648">
        <v>9.1592000000000007E-2</v>
      </c>
      <c r="G648">
        <v>0.55809299999999995</v>
      </c>
      <c r="H648">
        <v>0.52134999999999998</v>
      </c>
      <c r="J648">
        <v>4.1728000000000001E-2</v>
      </c>
      <c r="K648">
        <v>0.54800099999999996</v>
      </c>
      <c r="L648">
        <v>0.72025600000000001</v>
      </c>
      <c r="N648">
        <v>5.2344000000000002E-2</v>
      </c>
      <c r="O648">
        <v>0.32945600000000003</v>
      </c>
      <c r="P648">
        <v>0.81025100000000005</v>
      </c>
    </row>
    <row r="649" spans="4:16" x14ac:dyDescent="0.25">
      <c r="D649">
        <v>50.773000000000003</v>
      </c>
      <c r="F649">
        <v>0.28976000000000002</v>
      </c>
      <c r="G649">
        <v>0.77006600000000003</v>
      </c>
      <c r="H649">
        <v>0.30887100000000001</v>
      </c>
      <c r="J649">
        <v>0.166324</v>
      </c>
      <c r="K649">
        <v>0.77244299999999999</v>
      </c>
      <c r="L649">
        <v>0.20130100000000001</v>
      </c>
      <c r="N649">
        <v>0.28961599999999998</v>
      </c>
      <c r="O649">
        <v>0.401617</v>
      </c>
      <c r="P649">
        <v>0.37903300000000001</v>
      </c>
    </row>
    <row r="650" spans="4:16" x14ac:dyDescent="0.25">
      <c r="D650">
        <v>67.978399999999993</v>
      </c>
      <c r="F650">
        <v>0.36813600000000002</v>
      </c>
      <c r="G650">
        <v>0.75042399999999998</v>
      </c>
      <c r="H650">
        <v>0.227796</v>
      </c>
      <c r="J650">
        <v>0.33976899999999999</v>
      </c>
      <c r="K650">
        <v>0.75828799999999996</v>
      </c>
      <c r="L650">
        <v>0.109163</v>
      </c>
      <c r="N650">
        <v>0.49940699999999999</v>
      </c>
      <c r="O650">
        <v>0.39608599999999999</v>
      </c>
      <c r="P650">
        <v>0.227691</v>
      </c>
    </row>
    <row r="651" spans="4:16" x14ac:dyDescent="0.25">
      <c r="D651">
        <v>45.182699999999997</v>
      </c>
      <c r="F651">
        <v>0.29059299999999999</v>
      </c>
      <c r="G651">
        <v>0.77008500000000002</v>
      </c>
      <c r="H651">
        <v>0.30801600000000001</v>
      </c>
      <c r="J651">
        <v>0.166908</v>
      </c>
      <c r="K651">
        <v>0.77318900000000002</v>
      </c>
      <c r="L651">
        <v>0.19747300000000001</v>
      </c>
      <c r="N651">
        <v>0.30386200000000002</v>
      </c>
      <c r="O651">
        <v>0.40395700000000001</v>
      </c>
      <c r="P651">
        <v>0.36151100000000003</v>
      </c>
    </row>
    <row r="652" spans="4:16" x14ac:dyDescent="0.25">
      <c r="D652">
        <v>-15.053800000000001</v>
      </c>
      <c r="F652">
        <v>9.4829999999999998E-2</v>
      </c>
      <c r="G652">
        <v>0.56827499999999997</v>
      </c>
      <c r="H652">
        <v>0.51718600000000003</v>
      </c>
      <c r="J652">
        <v>5.0813999999999998E-2</v>
      </c>
      <c r="K652">
        <v>0.55580200000000002</v>
      </c>
      <c r="L652">
        <v>0.63375999999999999</v>
      </c>
      <c r="N652">
        <v>6.5959000000000004E-2</v>
      </c>
      <c r="O652">
        <v>0.31940400000000002</v>
      </c>
      <c r="P652">
        <v>0.76361400000000001</v>
      </c>
    </row>
    <row r="653" spans="4:16" x14ac:dyDescent="0.25">
      <c r="D653">
        <v>-18.123000000000001</v>
      </c>
      <c r="F653">
        <v>0.13522700000000001</v>
      </c>
      <c r="G653">
        <v>0.66264800000000001</v>
      </c>
      <c r="H653">
        <v>0.46935500000000002</v>
      </c>
      <c r="J653">
        <v>5.9558E-2</v>
      </c>
      <c r="K653">
        <v>0.66577399999999998</v>
      </c>
      <c r="L653">
        <v>0.48850300000000002</v>
      </c>
      <c r="N653">
        <v>9.6264000000000002E-2</v>
      </c>
      <c r="O653">
        <v>0.34611500000000001</v>
      </c>
      <c r="P653">
        <v>0.67077900000000001</v>
      </c>
    </row>
    <row r="654" spans="4:16" x14ac:dyDescent="0.25">
      <c r="D654">
        <v>-19.538399999999999</v>
      </c>
      <c r="F654">
        <v>0.29371700000000001</v>
      </c>
      <c r="G654">
        <v>0.77011600000000002</v>
      </c>
      <c r="H654">
        <v>0.30480600000000002</v>
      </c>
      <c r="J654">
        <v>0.14435500000000001</v>
      </c>
      <c r="K654">
        <v>0.77049599999999996</v>
      </c>
      <c r="L654">
        <v>0.19777600000000001</v>
      </c>
      <c r="N654">
        <v>0.44492100000000001</v>
      </c>
      <c r="O654">
        <v>0.41585</v>
      </c>
      <c r="P654">
        <v>0.221747</v>
      </c>
    </row>
    <row r="655" spans="4:16" x14ac:dyDescent="0.25">
      <c r="D655">
        <v>-34.030700000000003</v>
      </c>
      <c r="F655">
        <v>0.261268</v>
      </c>
      <c r="G655">
        <v>0.76658599999999999</v>
      </c>
      <c r="H655">
        <v>0.338032</v>
      </c>
      <c r="J655">
        <v>0.108566</v>
      </c>
      <c r="K655">
        <v>0.76385599999999998</v>
      </c>
      <c r="L655">
        <v>0.24842</v>
      </c>
      <c r="N655">
        <v>0.38570100000000002</v>
      </c>
      <c r="O655">
        <v>0.40831000000000001</v>
      </c>
      <c r="P655">
        <v>0.26005200000000001</v>
      </c>
    </row>
    <row r="656" spans="4:16" x14ac:dyDescent="0.25">
      <c r="D656">
        <v>-56.424599999999998</v>
      </c>
      <c r="F656">
        <v>0.20227800000000001</v>
      </c>
      <c r="G656">
        <v>0.74012999999999995</v>
      </c>
      <c r="H656">
        <v>0.39826</v>
      </c>
      <c r="J656">
        <v>7.6455999999999996E-2</v>
      </c>
      <c r="K656">
        <v>0.73353699999999999</v>
      </c>
      <c r="L656">
        <v>0.34033400000000003</v>
      </c>
      <c r="N656">
        <v>0.27481499999999998</v>
      </c>
      <c r="O656">
        <v>0.37917499999999998</v>
      </c>
      <c r="P656">
        <v>0.36478100000000002</v>
      </c>
    </row>
    <row r="657" spans="4:16" x14ac:dyDescent="0.25">
      <c r="D657">
        <v>-87.459699999999998</v>
      </c>
      <c r="F657">
        <v>0.15884599999999999</v>
      </c>
      <c r="G657">
        <v>0.69803499999999996</v>
      </c>
      <c r="H657">
        <v>0.44361299999999998</v>
      </c>
      <c r="J657">
        <v>6.5856999999999999E-2</v>
      </c>
      <c r="K657">
        <v>0.68156799999999995</v>
      </c>
      <c r="L657">
        <v>0.41489500000000001</v>
      </c>
      <c r="N657">
        <v>0.23081499999999999</v>
      </c>
      <c r="O657">
        <v>0.33940599999999999</v>
      </c>
      <c r="P657">
        <v>0.43594699999999997</v>
      </c>
    </row>
    <row r="658" spans="4:16" x14ac:dyDescent="0.25">
      <c r="D658">
        <v>-140.0478</v>
      </c>
      <c r="F658">
        <v>9.3770999999999993E-2</v>
      </c>
      <c r="G658">
        <v>0.56499900000000003</v>
      </c>
      <c r="H658">
        <v>0.51854100000000003</v>
      </c>
      <c r="J658">
        <v>6.0458999999999999E-2</v>
      </c>
      <c r="K658">
        <v>0.53677699999999995</v>
      </c>
      <c r="L658">
        <v>0.55759700000000001</v>
      </c>
      <c r="N658">
        <v>0.17027100000000001</v>
      </c>
      <c r="O658">
        <v>0.29204999999999998</v>
      </c>
      <c r="P658">
        <v>0.57277999999999996</v>
      </c>
    </row>
    <row r="659" spans="4:16" x14ac:dyDescent="0.25">
      <c r="D659">
        <v>-144.2782</v>
      </c>
      <c r="F659">
        <v>0.15051400000000001</v>
      </c>
      <c r="G659">
        <v>0.68679100000000004</v>
      </c>
      <c r="H659">
        <v>0.45257199999999997</v>
      </c>
      <c r="J659">
        <v>6.2651999999999999E-2</v>
      </c>
      <c r="K659">
        <v>0.65253099999999997</v>
      </c>
      <c r="L659">
        <v>0.44327800000000001</v>
      </c>
      <c r="N659">
        <v>0.32803100000000002</v>
      </c>
      <c r="O659">
        <v>0.31029400000000001</v>
      </c>
      <c r="P659">
        <v>0.36581000000000002</v>
      </c>
    </row>
    <row r="660" spans="4:16" x14ac:dyDescent="0.25">
      <c r="D660">
        <v>-158.62260000000001</v>
      </c>
      <c r="F660">
        <v>0.25367099999999998</v>
      </c>
      <c r="G660">
        <v>0.76471100000000003</v>
      </c>
      <c r="H660">
        <v>0.34578199999999998</v>
      </c>
      <c r="J660">
        <v>7.0778999999999995E-2</v>
      </c>
      <c r="K660">
        <v>0.724244</v>
      </c>
      <c r="L660">
        <v>0.34764299999999998</v>
      </c>
      <c r="N660">
        <v>0.61031400000000002</v>
      </c>
      <c r="O660">
        <v>0.32539200000000001</v>
      </c>
      <c r="P660">
        <v>0.16472899999999999</v>
      </c>
    </row>
    <row r="661" spans="4:16" x14ac:dyDescent="0.25">
      <c r="D661">
        <v>-189.21809999999999</v>
      </c>
      <c r="F661">
        <v>0.18062400000000001</v>
      </c>
      <c r="G661">
        <v>0.72220099999999998</v>
      </c>
      <c r="H661">
        <v>0.420653</v>
      </c>
      <c r="J661">
        <v>6.1211000000000002E-2</v>
      </c>
      <c r="K661">
        <v>0.67851700000000004</v>
      </c>
      <c r="L661">
        <v>0.42185400000000001</v>
      </c>
      <c r="N661">
        <v>0.50647500000000001</v>
      </c>
      <c r="O661">
        <v>0.31306499999999998</v>
      </c>
      <c r="P661">
        <v>0.24532000000000001</v>
      </c>
    </row>
    <row r="662" spans="4:16" x14ac:dyDescent="0.25">
      <c r="D662">
        <v>-202.65450000000001</v>
      </c>
      <c r="F662">
        <v>0.18302199999999999</v>
      </c>
      <c r="G662">
        <v>0.72445899999999996</v>
      </c>
      <c r="H662">
        <v>0.41815600000000003</v>
      </c>
      <c r="J662">
        <v>6.0611999999999999E-2</v>
      </c>
      <c r="K662">
        <v>0.67884800000000001</v>
      </c>
      <c r="L662">
        <v>0.42343799999999998</v>
      </c>
      <c r="N662">
        <v>0.53425299999999998</v>
      </c>
      <c r="O662">
        <v>0.31458999999999998</v>
      </c>
      <c r="P662">
        <v>0.231821</v>
      </c>
    </row>
    <row r="663" spans="4:16" x14ac:dyDescent="0.25">
      <c r="D663">
        <v>-253.00360000000001</v>
      </c>
      <c r="F663">
        <v>0.134133</v>
      </c>
      <c r="G663">
        <v>0.66072399999999998</v>
      </c>
      <c r="H663">
        <v>0.47057700000000002</v>
      </c>
      <c r="J663">
        <v>5.9024E-2</v>
      </c>
      <c r="K663">
        <v>0.61076900000000001</v>
      </c>
      <c r="L663">
        <v>0.49093999999999999</v>
      </c>
      <c r="N663">
        <v>0.43054300000000001</v>
      </c>
      <c r="O663">
        <v>0.31998900000000002</v>
      </c>
      <c r="P663">
        <v>0.31800200000000001</v>
      </c>
    </row>
    <row r="664" spans="4:16" x14ac:dyDescent="0.25">
      <c r="D664">
        <v>-271.28289999999998</v>
      </c>
      <c r="F664">
        <v>0.123387</v>
      </c>
      <c r="G664">
        <v>0.64023600000000003</v>
      </c>
      <c r="H664">
        <v>0.48275099999999999</v>
      </c>
      <c r="J664">
        <v>5.9096000000000003E-2</v>
      </c>
      <c r="K664">
        <v>0.58921299999999999</v>
      </c>
      <c r="L664">
        <v>0.50938300000000003</v>
      </c>
      <c r="N664">
        <v>0.40516000000000002</v>
      </c>
      <c r="O664">
        <v>0.32233200000000001</v>
      </c>
      <c r="P664">
        <v>0.34053099999999997</v>
      </c>
    </row>
    <row r="665" spans="4:16" x14ac:dyDescent="0.25">
      <c r="D665">
        <v>-305.66629999999998</v>
      </c>
      <c r="F665">
        <v>0.16075999999999999</v>
      </c>
      <c r="G665">
        <v>0.70044799999999996</v>
      </c>
      <c r="H665">
        <v>0.44157000000000002</v>
      </c>
      <c r="J665">
        <v>5.9208999999999998E-2</v>
      </c>
      <c r="K665">
        <v>0.64212199999999997</v>
      </c>
      <c r="L665">
        <v>0.45994699999999999</v>
      </c>
      <c r="N665">
        <v>0.56398599999999999</v>
      </c>
      <c r="O665">
        <v>0.32733299999999999</v>
      </c>
      <c r="P665">
        <v>0.227326</v>
      </c>
    </row>
    <row r="666" spans="4:16" x14ac:dyDescent="0.25">
      <c r="D666">
        <v>-263.97300000000001</v>
      </c>
      <c r="F666">
        <v>0.32661800000000002</v>
      </c>
      <c r="G666">
        <v>0.76641999999999999</v>
      </c>
      <c r="H666">
        <v>0.27086100000000002</v>
      </c>
      <c r="J666">
        <v>7.0716000000000001E-2</v>
      </c>
      <c r="K666">
        <v>0.71635700000000002</v>
      </c>
      <c r="L666">
        <v>0.35189700000000002</v>
      </c>
      <c r="N666">
        <v>0.79066899999999996</v>
      </c>
      <c r="O666">
        <v>0.32013000000000003</v>
      </c>
      <c r="P666">
        <v>9.9585999999999994E-2</v>
      </c>
    </row>
    <row r="667" spans="4:16" x14ac:dyDescent="0.25">
      <c r="D667">
        <v>-165.17840000000001</v>
      </c>
      <c r="F667">
        <v>0.60209000000000001</v>
      </c>
      <c r="G667">
        <v>0.26663900000000001</v>
      </c>
      <c r="H667">
        <v>3.5836E-2</v>
      </c>
      <c r="J667">
        <v>0.69434200000000001</v>
      </c>
      <c r="K667">
        <v>0.36657000000000001</v>
      </c>
      <c r="L667">
        <v>9.0899999999999995E-2</v>
      </c>
      <c r="N667">
        <v>0.82354499999999997</v>
      </c>
      <c r="O667">
        <v>0.27913199999999999</v>
      </c>
      <c r="P667">
        <v>8.8270000000000001E-2</v>
      </c>
    </row>
    <row r="668" spans="4:16" x14ac:dyDescent="0.25">
      <c r="D668">
        <v>-126.3027</v>
      </c>
      <c r="F668">
        <v>0.59783399999999998</v>
      </c>
      <c r="G668">
        <v>0.27955000000000002</v>
      </c>
      <c r="H668">
        <v>3.7666999999999999E-2</v>
      </c>
      <c r="J668">
        <v>0.762826</v>
      </c>
      <c r="K668">
        <v>0.36522300000000002</v>
      </c>
      <c r="L668">
        <v>7.0142999999999997E-2</v>
      </c>
      <c r="N668">
        <v>0.79883199999999999</v>
      </c>
      <c r="O668">
        <v>0.26009700000000002</v>
      </c>
      <c r="P668">
        <v>9.7822000000000006E-2</v>
      </c>
    </row>
    <row r="669" spans="4:16" x14ac:dyDescent="0.25">
      <c r="D669">
        <v>-124.40219999999999</v>
      </c>
      <c r="F669">
        <v>0.413047</v>
      </c>
      <c r="G669">
        <v>0.71552099999999996</v>
      </c>
      <c r="H669">
        <v>0.18165899999999999</v>
      </c>
      <c r="J669">
        <v>0.19675899999999999</v>
      </c>
      <c r="K669">
        <v>0.69359700000000002</v>
      </c>
      <c r="L669">
        <v>0.17965200000000001</v>
      </c>
      <c r="N669">
        <v>0.68745400000000001</v>
      </c>
      <c r="O669">
        <v>0.31847599999999998</v>
      </c>
      <c r="P669">
        <v>0.116746</v>
      </c>
    </row>
    <row r="670" spans="4:16" x14ac:dyDescent="0.25">
      <c r="D670">
        <v>-133.04179999999999</v>
      </c>
      <c r="F670">
        <v>0.28734100000000001</v>
      </c>
      <c r="G670">
        <v>0.769984</v>
      </c>
      <c r="H670">
        <v>0.31135299999999999</v>
      </c>
      <c r="J670">
        <v>8.4515000000000007E-2</v>
      </c>
      <c r="K670">
        <v>0.73536100000000004</v>
      </c>
      <c r="L670">
        <v>0.30218400000000001</v>
      </c>
      <c r="N670">
        <v>0.60910799999999998</v>
      </c>
      <c r="O670">
        <v>0.342781</v>
      </c>
      <c r="P670">
        <v>0.150842</v>
      </c>
    </row>
    <row r="671" spans="4:16" x14ac:dyDescent="0.25">
      <c r="D671">
        <v>-129.55340000000001</v>
      </c>
      <c r="F671">
        <v>0.29183399999999998</v>
      </c>
      <c r="G671">
        <v>0.77010500000000004</v>
      </c>
      <c r="H671">
        <v>0.30674099999999999</v>
      </c>
      <c r="J671">
        <v>8.7168999999999996E-2</v>
      </c>
      <c r="K671">
        <v>0.73648100000000005</v>
      </c>
      <c r="L671">
        <v>0.29527700000000001</v>
      </c>
      <c r="N671">
        <v>0.60840799999999995</v>
      </c>
      <c r="O671">
        <v>0.345638</v>
      </c>
      <c r="P671">
        <v>0.149344</v>
      </c>
    </row>
    <row r="672" spans="4:16" x14ac:dyDescent="0.25">
      <c r="D672">
        <v>-119.48269999999999</v>
      </c>
      <c r="F672">
        <v>0.34362900000000002</v>
      </c>
      <c r="G672">
        <v>0.76150099999999998</v>
      </c>
      <c r="H672">
        <v>0.25322600000000001</v>
      </c>
      <c r="J672">
        <v>0.11955300000000001</v>
      </c>
      <c r="K672">
        <v>0.73345899999999997</v>
      </c>
      <c r="L672">
        <v>0.23853099999999999</v>
      </c>
      <c r="N672">
        <v>0.64213100000000001</v>
      </c>
      <c r="O672">
        <v>0.34844599999999998</v>
      </c>
      <c r="P672">
        <v>0.129385</v>
      </c>
    </row>
    <row r="673" spans="4:16" x14ac:dyDescent="0.25">
      <c r="D673">
        <v>-123.0262</v>
      </c>
      <c r="F673">
        <v>0.32446399999999997</v>
      </c>
      <c r="G673">
        <v>0.76689200000000002</v>
      </c>
      <c r="H673">
        <v>0.27309099999999997</v>
      </c>
      <c r="J673">
        <v>0.10477</v>
      </c>
      <c r="K673">
        <v>0.73648400000000003</v>
      </c>
      <c r="L673">
        <v>0.26014500000000002</v>
      </c>
      <c r="N673">
        <v>0.63152799999999998</v>
      </c>
      <c r="O673">
        <v>0.34875</v>
      </c>
      <c r="P673">
        <v>0.13522799999999999</v>
      </c>
    </row>
    <row r="674" spans="4:16" x14ac:dyDescent="0.25">
      <c r="D674">
        <v>-55.941000000000003</v>
      </c>
      <c r="F674">
        <v>0.46460899999999999</v>
      </c>
      <c r="G674">
        <v>0.64446000000000003</v>
      </c>
      <c r="H674">
        <v>0.13134699999999999</v>
      </c>
      <c r="J674">
        <v>0.50364900000000001</v>
      </c>
      <c r="K674">
        <v>0.64890300000000001</v>
      </c>
      <c r="L674">
        <v>7.3879E-2</v>
      </c>
      <c r="N674">
        <v>0.69429200000000002</v>
      </c>
      <c r="O674">
        <v>0.32950800000000002</v>
      </c>
      <c r="P674">
        <v>0.113564</v>
      </c>
    </row>
    <row r="675" spans="4:16" x14ac:dyDescent="0.25">
      <c r="D675">
        <v>11.7272</v>
      </c>
      <c r="F675">
        <v>0.59337700000000004</v>
      </c>
      <c r="G675">
        <v>0.29329</v>
      </c>
      <c r="H675">
        <v>3.9662999999999997E-2</v>
      </c>
      <c r="J675">
        <v>0.82179100000000005</v>
      </c>
      <c r="K675">
        <v>0.32769300000000001</v>
      </c>
      <c r="L675">
        <v>7.6789999999999997E-2</v>
      </c>
      <c r="N675">
        <v>0.81647499999999995</v>
      </c>
      <c r="O675">
        <v>0.307</v>
      </c>
      <c r="P675">
        <v>8.9732000000000006E-2</v>
      </c>
    </row>
    <row r="676" spans="4:16" x14ac:dyDescent="0.25">
      <c r="D676">
        <v>70.581800000000001</v>
      </c>
      <c r="F676">
        <v>0.58050900000000005</v>
      </c>
      <c r="G676">
        <v>0.33388200000000001</v>
      </c>
      <c r="H676">
        <v>4.5877000000000001E-2</v>
      </c>
      <c r="J676">
        <v>0.78027199999999997</v>
      </c>
      <c r="K676">
        <v>0.34482400000000002</v>
      </c>
      <c r="L676">
        <v>0.102691</v>
      </c>
      <c r="N676">
        <v>0.82012399999999996</v>
      </c>
      <c r="O676">
        <v>0.33964800000000001</v>
      </c>
      <c r="P676">
        <v>8.9898000000000006E-2</v>
      </c>
    </row>
    <row r="677" spans="4:16" x14ac:dyDescent="0.25">
      <c r="D677">
        <v>97.9054</v>
      </c>
      <c r="F677">
        <v>0.51031199999999999</v>
      </c>
      <c r="G677">
        <v>0.54516100000000001</v>
      </c>
      <c r="H677">
        <v>9.1827000000000006E-2</v>
      </c>
      <c r="J677">
        <v>0.67881599999999997</v>
      </c>
      <c r="K677">
        <v>0.57054400000000005</v>
      </c>
      <c r="L677">
        <v>7.7812999999999993E-2</v>
      </c>
      <c r="N677">
        <v>0.75964600000000004</v>
      </c>
      <c r="O677">
        <v>0.35733300000000001</v>
      </c>
      <c r="P677">
        <v>0.115359</v>
      </c>
    </row>
    <row r="678" spans="4:16" x14ac:dyDescent="0.25">
      <c r="D678">
        <v>89.524299999999997</v>
      </c>
      <c r="F678">
        <v>0.35799199999999998</v>
      </c>
      <c r="G678">
        <v>0.75561299999999998</v>
      </c>
      <c r="H678">
        <v>0.238318</v>
      </c>
      <c r="J678">
        <v>0.30764799999999998</v>
      </c>
      <c r="K678">
        <v>0.757135</v>
      </c>
      <c r="L678">
        <v>0.13015299999999999</v>
      </c>
      <c r="N678">
        <v>0.42053600000000002</v>
      </c>
      <c r="O678">
        <v>0.38867499999999999</v>
      </c>
      <c r="P678">
        <v>0.29122199999999998</v>
      </c>
    </row>
    <row r="679" spans="4:16" x14ac:dyDescent="0.25">
      <c r="D679">
        <v>118.9794</v>
      </c>
      <c r="F679">
        <v>0.36359900000000001</v>
      </c>
      <c r="G679">
        <v>0.75285500000000005</v>
      </c>
      <c r="H679">
        <v>0.23250000000000001</v>
      </c>
      <c r="J679">
        <v>0.30587799999999998</v>
      </c>
      <c r="K679">
        <v>0.74839999999999995</v>
      </c>
      <c r="L679">
        <v>0.146117</v>
      </c>
      <c r="N679">
        <v>0.36949700000000002</v>
      </c>
      <c r="O679">
        <v>0.37772800000000001</v>
      </c>
      <c r="P679">
        <v>0.34705200000000003</v>
      </c>
    </row>
    <row r="680" spans="4:16" x14ac:dyDescent="0.25">
      <c r="D680">
        <v>144.3835</v>
      </c>
      <c r="F680">
        <v>0.44564199999999998</v>
      </c>
      <c r="G680">
        <v>0.67516299999999996</v>
      </c>
      <c r="H680">
        <v>0.14933299999999999</v>
      </c>
      <c r="J680">
        <v>0.49754500000000002</v>
      </c>
      <c r="K680">
        <v>0.69298599999999999</v>
      </c>
      <c r="L680">
        <v>0.103382</v>
      </c>
      <c r="N680">
        <v>0.57601899999999995</v>
      </c>
      <c r="O680">
        <v>0.37041499999999999</v>
      </c>
      <c r="P680">
        <v>0.21577099999999999</v>
      </c>
    </row>
    <row r="681" spans="4:16" x14ac:dyDescent="0.25">
      <c r="D681">
        <v>177.26679999999999</v>
      </c>
      <c r="F681">
        <v>0.45323200000000002</v>
      </c>
      <c r="G681">
        <v>0.66356700000000002</v>
      </c>
      <c r="H681">
        <v>0.14204800000000001</v>
      </c>
      <c r="J681">
        <v>0.483068</v>
      </c>
      <c r="K681">
        <v>0.68371199999999999</v>
      </c>
      <c r="L681">
        <v>0.11903900000000001</v>
      </c>
      <c r="N681">
        <v>0.52060399999999996</v>
      </c>
      <c r="O681">
        <v>0.36898300000000001</v>
      </c>
      <c r="P681">
        <v>0.25711400000000001</v>
      </c>
    </row>
    <row r="682" spans="4:16" x14ac:dyDescent="0.25">
      <c r="D682">
        <v>237.0934</v>
      </c>
      <c r="F682">
        <v>0.52257699999999996</v>
      </c>
      <c r="G682">
        <v>0.51231800000000005</v>
      </c>
      <c r="H682">
        <v>8.2381999999999997E-2</v>
      </c>
      <c r="J682">
        <v>0.59198300000000004</v>
      </c>
      <c r="K682">
        <v>0.57682999999999995</v>
      </c>
      <c r="L682">
        <v>0.12783900000000001</v>
      </c>
      <c r="N682">
        <v>0.57355800000000001</v>
      </c>
      <c r="O682">
        <v>0.37342799999999998</v>
      </c>
      <c r="P682">
        <v>0.22947200000000001</v>
      </c>
    </row>
    <row r="683" spans="4:16" x14ac:dyDescent="0.25">
      <c r="D683">
        <v>220.47470000000001</v>
      </c>
      <c r="F683">
        <v>0.41883900000000002</v>
      </c>
      <c r="G683">
        <v>0.70938500000000004</v>
      </c>
      <c r="H683">
        <v>0.175814</v>
      </c>
      <c r="J683">
        <v>0.36974000000000001</v>
      </c>
      <c r="K683">
        <v>0.71156600000000003</v>
      </c>
      <c r="L683">
        <v>0.16107199999999999</v>
      </c>
      <c r="N683">
        <v>0.30910300000000002</v>
      </c>
      <c r="O683">
        <v>0.36440299999999998</v>
      </c>
      <c r="P683">
        <v>0.43181799999999998</v>
      </c>
    </row>
    <row r="684" spans="4:16" x14ac:dyDescent="0.25">
      <c r="D684">
        <v>234.37979999999999</v>
      </c>
      <c r="F684">
        <v>0.29870999999999998</v>
      </c>
      <c r="G684">
        <v>0.77002999999999999</v>
      </c>
      <c r="H684">
        <v>0.29967100000000002</v>
      </c>
      <c r="J684">
        <v>0.12668099999999999</v>
      </c>
      <c r="K684">
        <v>0.74345700000000003</v>
      </c>
      <c r="L684">
        <v>0.36422900000000002</v>
      </c>
      <c r="N684">
        <v>9.4030000000000002E-2</v>
      </c>
      <c r="O684">
        <v>0.35284599999999999</v>
      </c>
      <c r="P684">
        <v>0.72983699999999996</v>
      </c>
    </row>
    <row r="685" spans="4:16" x14ac:dyDescent="0.25">
      <c r="D685">
        <v>234.8638</v>
      </c>
      <c r="F685">
        <v>0.345862</v>
      </c>
      <c r="G685">
        <v>0.76069399999999998</v>
      </c>
      <c r="H685">
        <v>0.25090899999999999</v>
      </c>
      <c r="J685">
        <v>0.20084199999999999</v>
      </c>
      <c r="K685">
        <v>0.73720600000000003</v>
      </c>
      <c r="L685">
        <v>0.26716200000000001</v>
      </c>
      <c r="N685">
        <v>0.13786799999999999</v>
      </c>
      <c r="O685">
        <v>0.35651300000000002</v>
      </c>
      <c r="P685">
        <v>0.64996699999999996</v>
      </c>
    </row>
    <row r="686" spans="4:16" x14ac:dyDescent="0.25">
      <c r="D686">
        <v>256.37099999999998</v>
      </c>
      <c r="F686">
        <v>0.36599700000000002</v>
      </c>
      <c r="G686">
        <v>0.75159200000000004</v>
      </c>
      <c r="H686">
        <v>0.230013</v>
      </c>
      <c r="J686">
        <v>0.237874</v>
      </c>
      <c r="K686">
        <v>0.73214400000000002</v>
      </c>
      <c r="L686">
        <v>0.239034</v>
      </c>
      <c r="N686">
        <v>0.14885799999999999</v>
      </c>
      <c r="O686">
        <v>0.35727300000000001</v>
      </c>
      <c r="P686">
        <v>0.63357200000000002</v>
      </c>
    </row>
    <row r="687" spans="4:16" x14ac:dyDescent="0.25">
      <c r="D687">
        <v>287.41680000000002</v>
      </c>
      <c r="F687">
        <v>0.44046099999999999</v>
      </c>
      <c r="G687">
        <v>0.68257299999999999</v>
      </c>
      <c r="H687">
        <v>0.154367</v>
      </c>
      <c r="J687">
        <v>0.408497</v>
      </c>
      <c r="K687">
        <v>0.70037700000000003</v>
      </c>
      <c r="L687">
        <v>0.15513299999999999</v>
      </c>
      <c r="N687">
        <v>0.26223999999999997</v>
      </c>
      <c r="O687">
        <v>0.36366700000000002</v>
      </c>
      <c r="P687">
        <v>0.48522599999999999</v>
      </c>
    </row>
    <row r="688" spans="4:16" x14ac:dyDescent="0.25">
      <c r="D688">
        <v>324.73340000000002</v>
      </c>
      <c r="F688">
        <v>0.47478300000000001</v>
      </c>
      <c r="G688">
        <v>0.62553800000000004</v>
      </c>
      <c r="H688">
        <v>0.122033</v>
      </c>
      <c r="J688">
        <v>0.48802899999999999</v>
      </c>
      <c r="K688">
        <v>0.67394399999999999</v>
      </c>
      <c r="L688">
        <v>0.13505700000000001</v>
      </c>
      <c r="N688">
        <v>0.30435000000000001</v>
      </c>
      <c r="O688">
        <v>0.36623499999999998</v>
      </c>
      <c r="P688">
        <v>0.44164599999999998</v>
      </c>
    </row>
    <row r="689" spans="4:16" x14ac:dyDescent="0.25">
      <c r="D689">
        <v>337.06670000000003</v>
      </c>
      <c r="F689">
        <v>0.43385299999999999</v>
      </c>
      <c r="G689">
        <v>0.69145400000000001</v>
      </c>
      <c r="H689">
        <v>0.16085199999999999</v>
      </c>
      <c r="J689">
        <v>0.400312</v>
      </c>
      <c r="K689">
        <v>0.70636600000000005</v>
      </c>
      <c r="L689">
        <v>0.15829599999999999</v>
      </c>
      <c r="N689">
        <v>0.20172899999999999</v>
      </c>
      <c r="O689">
        <v>0.36132900000000001</v>
      </c>
      <c r="P689">
        <v>0.55971300000000002</v>
      </c>
    </row>
    <row r="690" spans="4:16" x14ac:dyDescent="0.25">
      <c r="D690">
        <v>339.09339999999997</v>
      </c>
      <c r="F690">
        <v>0.34578300000000001</v>
      </c>
      <c r="G690">
        <v>0.76072300000000004</v>
      </c>
      <c r="H690">
        <v>0.25098999999999999</v>
      </c>
      <c r="J690">
        <v>0.20843100000000001</v>
      </c>
      <c r="K690">
        <v>0.73607699999999998</v>
      </c>
      <c r="L690">
        <v>0.27104200000000001</v>
      </c>
      <c r="N690">
        <v>9.5310000000000006E-2</v>
      </c>
      <c r="O690">
        <v>0.35344500000000001</v>
      </c>
      <c r="P690">
        <v>0.73041199999999995</v>
      </c>
    </row>
    <row r="691" spans="4:16" x14ac:dyDescent="0.25">
      <c r="D691">
        <v>308.9547</v>
      </c>
      <c r="F691">
        <v>0.22665199999999999</v>
      </c>
      <c r="G691">
        <v>0.75455799999999995</v>
      </c>
      <c r="H691">
        <v>0.37332399999999999</v>
      </c>
      <c r="J691">
        <v>6.4409999999999995E-2</v>
      </c>
      <c r="K691">
        <v>0.74362300000000003</v>
      </c>
      <c r="L691">
        <v>0.53336399999999995</v>
      </c>
      <c r="N691">
        <v>5.8202999999999998E-2</v>
      </c>
      <c r="O691">
        <v>0.34835300000000002</v>
      </c>
      <c r="P691">
        <v>0.81132099999999996</v>
      </c>
    </row>
    <row r="692" spans="4:16" x14ac:dyDescent="0.25">
      <c r="D692">
        <v>239.56379999999999</v>
      </c>
      <c r="F692">
        <v>6.8642999999999996E-2</v>
      </c>
      <c r="G692">
        <v>0.469837</v>
      </c>
      <c r="H692">
        <v>0.55320100000000005</v>
      </c>
      <c r="J692">
        <v>2.8777E-2</v>
      </c>
      <c r="K692">
        <v>0.55474599999999996</v>
      </c>
      <c r="L692">
        <v>0.82059899999999997</v>
      </c>
      <c r="N692">
        <v>4.8036000000000002E-2</v>
      </c>
      <c r="O692">
        <v>0.34461999999999998</v>
      </c>
      <c r="P692">
        <v>0.83754300000000004</v>
      </c>
    </row>
    <row r="693" spans="4:16" x14ac:dyDescent="0.25">
      <c r="D693">
        <v>215.89099999999999</v>
      </c>
      <c r="F693">
        <v>7.8080999999999998E-2</v>
      </c>
      <c r="G693">
        <v>0.509884</v>
      </c>
      <c r="H693">
        <v>0.53952999999999995</v>
      </c>
      <c r="J693">
        <v>2.9005E-2</v>
      </c>
      <c r="K693">
        <v>0.58010300000000004</v>
      </c>
      <c r="L693">
        <v>0.80615300000000001</v>
      </c>
      <c r="N693">
        <v>4.8344999999999999E-2</v>
      </c>
      <c r="O693">
        <v>0.34366200000000002</v>
      </c>
      <c r="P693">
        <v>0.83629600000000004</v>
      </c>
    </row>
    <row r="694" spans="4:16" x14ac:dyDescent="0.25">
      <c r="D694">
        <v>191.19280000000001</v>
      </c>
      <c r="F694">
        <v>0.171676</v>
      </c>
      <c r="G694">
        <v>0.71310700000000005</v>
      </c>
      <c r="H694">
        <v>0.43001899999999998</v>
      </c>
      <c r="J694">
        <v>4.3753E-2</v>
      </c>
      <c r="K694">
        <v>0.72127600000000003</v>
      </c>
      <c r="L694">
        <v>0.62633499999999998</v>
      </c>
      <c r="N694">
        <v>5.6883999999999997E-2</v>
      </c>
      <c r="O694">
        <v>0.34682499999999999</v>
      </c>
      <c r="P694">
        <v>0.81107700000000005</v>
      </c>
    </row>
    <row r="695" spans="4:16" x14ac:dyDescent="0.25">
      <c r="D695">
        <v>247.7542</v>
      </c>
      <c r="F695">
        <v>0.39122400000000002</v>
      </c>
      <c r="G695">
        <v>0.735101</v>
      </c>
      <c r="H695">
        <v>0.20394100000000001</v>
      </c>
      <c r="J695">
        <v>0.29481299999999999</v>
      </c>
      <c r="K695">
        <v>0.72433499999999995</v>
      </c>
      <c r="L695">
        <v>0.20027200000000001</v>
      </c>
      <c r="N695">
        <v>0.199185</v>
      </c>
      <c r="O695">
        <v>0.36012</v>
      </c>
      <c r="P695">
        <v>0.55998499999999996</v>
      </c>
    </row>
    <row r="696" spans="4:16" x14ac:dyDescent="0.25">
      <c r="D696">
        <v>228.8434</v>
      </c>
      <c r="F696">
        <v>0.405499</v>
      </c>
      <c r="G696">
        <v>0.72290399999999999</v>
      </c>
      <c r="H696">
        <v>0.18932399999999999</v>
      </c>
      <c r="J696">
        <v>0.33374999999999999</v>
      </c>
      <c r="K696">
        <v>0.71848199999999995</v>
      </c>
      <c r="L696">
        <v>0.17746400000000001</v>
      </c>
      <c r="N696">
        <v>0.25750000000000001</v>
      </c>
      <c r="O696">
        <v>0.36259799999999998</v>
      </c>
      <c r="P696">
        <v>0.48706300000000002</v>
      </c>
    </row>
    <row r="697" spans="4:16" x14ac:dyDescent="0.25">
      <c r="D697">
        <v>224.8347</v>
      </c>
      <c r="F697">
        <v>0.24132200000000001</v>
      </c>
      <c r="G697">
        <v>0.760768</v>
      </c>
      <c r="H697">
        <v>0.35837000000000002</v>
      </c>
      <c r="J697">
        <v>7.3205999999999993E-2</v>
      </c>
      <c r="K697">
        <v>0.74301499999999998</v>
      </c>
      <c r="L697">
        <v>0.49260999999999999</v>
      </c>
      <c r="N697">
        <v>6.9415000000000004E-2</v>
      </c>
      <c r="O697">
        <v>0.34976400000000002</v>
      </c>
      <c r="P697">
        <v>0.78235399999999999</v>
      </c>
    </row>
    <row r="698" spans="4:16" x14ac:dyDescent="0.25">
      <c r="D698">
        <v>181.86779999999999</v>
      </c>
      <c r="F698">
        <v>0.175293</v>
      </c>
      <c r="G698">
        <v>0.71691400000000005</v>
      </c>
      <c r="H698">
        <v>0.42622300000000002</v>
      </c>
      <c r="J698">
        <v>4.5817999999999998E-2</v>
      </c>
      <c r="K698">
        <v>0.72238100000000005</v>
      </c>
      <c r="L698">
        <v>0.61250599999999999</v>
      </c>
      <c r="N698">
        <v>5.824E-2</v>
      </c>
      <c r="O698">
        <v>0.34731400000000001</v>
      </c>
      <c r="P698">
        <v>0.80677600000000005</v>
      </c>
    </row>
    <row r="699" spans="4:16" x14ac:dyDescent="0.25">
      <c r="D699">
        <v>98.214200000000005</v>
      </c>
      <c r="F699">
        <v>3.9480000000000001E-2</v>
      </c>
      <c r="G699">
        <v>0.302504</v>
      </c>
      <c r="H699">
        <v>0.60428499999999996</v>
      </c>
      <c r="J699">
        <v>3.5418999999999999E-2</v>
      </c>
      <c r="K699">
        <v>0.32105400000000001</v>
      </c>
      <c r="L699">
        <v>0.88397800000000004</v>
      </c>
      <c r="N699">
        <v>4.6419000000000002E-2</v>
      </c>
      <c r="O699">
        <v>0.33127099999999998</v>
      </c>
      <c r="P699">
        <v>0.83987400000000001</v>
      </c>
    </row>
    <row r="700" spans="4:16" x14ac:dyDescent="0.25">
      <c r="D700">
        <v>60.571399999999997</v>
      </c>
      <c r="F700">
        <v>4.4023E-2</v>
      </c>
      <c r="G700">
        <v>0.33355099999999999</v>
      </c>
      <c r="H700">
        <v>0.59502299999999997</v>
      </c>
      <c r="J700">
        <v>3.5817000000000002E-2</v>
      </c>
      <c r="K700">
        <v>0.33066800000000002</v>
      </c>
      <c r="L700">
        <v>0.87390800000000002</v>
      </c>
      <c r="N700">
        <v>4.6378999999999997E-2</v>
      </c>
      <c r="O700">
        <v>0.32311099999999998</v>
      </c>
      <c r="P700">
        <v>0.83793799999999996</v>
      </c>
    </row>
    <row r="701" spans="4:16" x14ac:dyDescent="0.25">
      <c r="D701">
        <v>-31.782900000000001</v>
      </c>
      <c r="F701">
        <v>3.6858000000000002E-2</v>
      </c>
      <c r="G701">
        <v>0.28369</v>
      </c>
      <c r="H701">
        <v>0.60996799999999995</v>
      </c>
      <c r="J701">
        <v>3.9018999999999998E-2</v>
      </c>
      <c r="K701">
        <v>0.312886</v>
      </c>
      <c r="L701">
        <v>0.85291899999999998</v>
      </c>
      <c r="N701">
        <v>5.0684E-2</v>
      </c>
      <c r="O701">
        <v>0.298763</v>
      </c>
      <c r="P701">
        <v>0.82408300000000001</v>
      </c>
    </row>
    <row r="702" spans="4:16" x14ac:dyDescent="0.25">
      <c r="D702">
        <v>-95.666300000000007</v>
      </c>
      <c r="F702">
        <v>2.2051999999999999E-2</v>
      </c>
      <c r="G702">
        <v>0.16631499999999999</v>
      </c>
      <c r="H702">
        <v>0.64932000000000001</v>
      </c>
      <c r="J702">
        <v>3.8150000000000003E-2</v>
      </c>
      <c r="K702">
        <v>0.291294</v>
      </c>
      <c r="L702">
        <v>0.85930600000000001</v>
      </c>
      <c r="N702">
        <v>5.7120999999999998E-2</v>
      </c>
      <c r="O702">
        <v>0.29527199999999998</v>
      </c>
      <c r="P702">
        <v>0.81073600000000001</v>
      </c>
    </row>
    <row r="703" spans="4:16" x14ac:dyDescent="0.25">
      <c r="D703">
        <v>-129.893</v>
      </c>
      <c r="F703">
        <v>7.0625999999999994E-2</v>
      </c>
      <c r="G703">
        <v>0.47873900000000003</v>
      </c>
      <c r="H703">
        <v>0.55024899999999999</v>
      </c>
      <c r="J703">
        <v>5.7736000000000003E-2</v>
      </c>
      <c r="K703">
        <v>0.46562300000000001</v>
      </c>
      <c r="L703">
        <v>0.63421700000000003</v>
      </c>
      <c r="N703">
        <v>0.117784</v>
      </c>
      <c r="O703">
        <v>0.28667300000000001</v>
      </c>
      <c r="P703">
        <v>0.66821699999999995</v>
      </c>
    </row>
    <row r="704" spans="4:16" x14ac:dyDescent="0.25">
      <c r="D704">
        <v>-132.87440000000001</v>
      </c>
      <c r="F704">
        <v>0.20139799999999999</v>
      </c>
      <c r="G704">
        <v>0.73950199999999999</v>
      </c>
      <c r="H704">
        <v>0.39916499999999999</v>
      </c>
      <c r="J704">
        <v>6.7244999999999999E-2</v>
      </c>
      <c r="K704">
        <v>0.70622799999999997</v>
      </c>
      <c r="L704">
        <v>0.37790899999999999</v>
      </c>
      <c r="N704">
        <v>0.44600299999999998</v>
      </c>
      <c r="O704">
        <v>0.33122800000000002</v>
      </c>
      <c r="P704">
        <v>0.25237700000000002</v>
      </c>
    </row>
    <row r="705" spans="4:16" x14ac:dyDescent="0.25">
      <c r="D705">
        <v>-153.17949999999999</v>
      </c>
      <c r="F705">
        <v>0.24028099999999999</v>
      </c>
      <c r="G705">
        <v>0.76038399999999995</v>
      </c>
      <c r="H705">
        <v>0.359431</v>
      </c>
      <c r="J705">
        <v>6.9572999999999996E-2</v>
      </c>
      <c r="K705">
        <v>0.72108000000000005</v>
      </c>
      <c r="L705">
        <v>0.35465999999999998</v>
      </c>
      <c r="N705">
        <v>0.57689800000000002</v>
      </c>
      <c r="O705">
        <v>0.32699</v>
      </c>
      <c r="P705">
        <v>0.18046100000000001</v>
      </c>
    </row>
    <row r="706" spans="4:16" x14ac:dyDescent="0.25">
      <c r="D706">
        <v>-198.62360000000001</v>
      </c>
      <c r="F706">
        <v>0.12970999999999999</v>
      </c>
      <c r="G706">
        <v>0.65264999999999995</v>
      </c>
      <c r="H706">
        <v>0.47554800000000003</v>
      </c>
      <c r="J706">
        <v>5.9887000000000003E-2</v>
      </c>
      <c r="K706">
        <v>0.60988200000000004</v>
      </c>
      <c r="L706">
        <v>0.48983500000000002</v>
      </c>
      <c r="N706">
        <v>0.35552499999999998</v>
      </c>
      <c r="O706">
        <v>0.308112</v>
      </c>
      <c r="P706">
        <v>0.37080600000000002</v>
      </c>
    </row>
    <row r="707" spans="4:16" x14ac:dyDescent="0.25">
      <c r="D707">
        <v>-241.37889999999999</v>
      </c>
      <c r="F707">
        <v>8.5878999999999997E-2</v>
      </c>
      <c r="G707">
        <v>0.53889299999999996</v>
      </c>
      <c r="H707">
        <v>0.52886699999999998</v>
      </c>
      <c r="J707">
        <v>5.8167000000000003E-2</v>
      </c>
      <c r="K707">
        <v>0.50400999999999996</v>
      </c>
      <c r="L707">
        <v>0.59031699999999998</v>
      </c>
      <c r="N707">
        <v>0.24393799999999999</v>
      </c>
      <c r="O707">
        <v>0.31657999999999997</v>
      </c>
      <c r="P707">
        <v>0.49933</v>
      </c>
    </row>
    <row r="708" spans="4:16" x14ac:dyDescent="0.25">
      <c r="D708">
        <v>-227.82310000000001</v>
      </c>
      <c r="F708">
        <v>0.22359799999999999</v>
      </c>
      <c r="G708">
        <v>0.75304300000000002</v>
      </c>
      <c r="H708">
        <v>0.37644</v>
      </c>
      <c r="J708">
        <v>6.1260000000000002E-2</v>
      </c>
      <c r="K708">
        <v>0.70331600000000005</v>
      </c>
      <c r="L708">
        <v>0.39723199999999997</v>
      </c>
      <c r="N708">
        <v>0.65997099999999997</v>
      </c>
      <c r="O708">
        <v>0.31993500000000002</v>
      </c>
      <c r="P708">
        <v>0.16261999999999999</v>
      </c>
    </row>
    <row r="709" spans="4:16" x14ac:dyDescent="0.25">
      <c r="D709">
        <v>-188.57849999999999</v>
      </c>
      <c r="F709">
        <v>0.44102000000000002</v>
      </c>
      <c r="G709">
        <v>0.68179400000000001</v>
      </c>
      <c r="H709">
        <v>0.15382199999999999</v>
      </c>
      <c r="J709">
        <v>0.15938099999999999</v>
      </c>
      <c r="K709">
        <v>0.65473000000000003</v>
      </c>
      <c r="L709">
        <v>0.236681</v>
      </c>
      <c r="N709">
        <v>0.77532699999999999</v>
      </c>
      <c r="O709">
        <v>0.29084700000000002</v>
      </c>
      <c r="P709">
        <v>0.100162</v>
      </c>
    </row>
    <row r="710" spans="4:16" x14ac:dyDescent="0.25">
      <c r="D710">
        <v>-107.4228</v>
      </c>
      <c r="F710">
        <v>0.57064700000000002</v>
      </c>
      <c r="G710">
        <v>0.365485</v>
      </c>
      <c r="H710">
        <v>5.1104999999999998E-2</v>
      </c>
      <c r="J710">
        <v>0.73915500000000001</v>
      </c>
      <c r="K710">
        <v>0.40431</v>
      </c>
      <c r="L710">
        <v>6.7892999999999995E-2</v>
      </c>
      <c r="N710">
        <v>0.77434400000000003</v>
      </c>
      <c r="O710">
        <v>0.25408900000000001</v>
      </c>
      <c r="P710">
        <v>0.10530299999999999</v>
      </c>
    </row>
    <row r="711" spans="4:16" x14ac:dyDescent="0.25">
      <c r="D711">
        <v>-67.538200000000003</v>
      </c>
      <c r="F711">
        <v>0.57169000000000003</v>
      </c>
      <c r="G711">
        <v>0.36213800000000002</v>
      </c>
      <c r="H711">
        <v>5.0533000000000002E-2</v>
      </c>
      <c r="J711">
        <v>0.79384100000000002</v>
      </c>
      <c r="K711">
        <v>0.39662199999999997</v>
      </c>
      <c r="L711">
        <v>5.6956E-2</v>
      </c>
      <c r="N711">
        <v>0.77392799999999995</v>
      </c>
      <c r="O711">
        <v>0.26320199999999999</v>
      </c>
      <c r="P711">
        <v>0.104381</v>
      </c>
    </row>
    <row r="712" spans="4:16" x14ac:dyDescent="0.25">
      <c r="D712">
        <v>-56.110599999999998</v>
      </c>
      <c r="F712">
        <v>0.43764799999999998</v>
      </c>
      <c r="G712">
        <v>0.68642999999999998</v>
      </c>
      <c r="H712">
        <v>0.15711800000000001</v>
      </c>
      <c r="J712">
        <v>0.40607100000000002</v>
      </c>
      <c r="K712">
        <v>0.689473</v>
      </c>
      <c r="L712">
        <v>8.8029999999999997E-2</v>
      </c>
      <c r="N712">
        <v>0.67410199999999998</v>
      </c>
      <c r="O712">
        <v>0.35174899999999998</v>
      </c>
      <c r="P712">
        <v>0.115845</v>
      </c>
    </row>
    <row r="713" spans="4:16" x14ac:dyDescent="0.25">
      <c r="D713">
        <v>-104.8085</v>
      </c>
      <c r="F713">
        <v>0.20122799999999999</v>
      </c>
      <c r="G713">
        <v>0.73938000000000004</v>
      </c>
      <c r="H713">
        <v>0.39933999999999997</v>
      </c>
      <c r="J713">
        <v>7.0442000000000005E-2</v>
      </c>
      <c r="K713">
        <v>0.71496899999999997</v>
      </c>
      <c r="L713">
        <v>0.36332900000000001</v>
      </c>
      <c r="N713">
        <v>0.37987900000000002</v>
      </c>
      <c r="O713">
        <v>0.35013</v>
      </c>
      <c r="P713">
        <v>0.28419800000000001</v>
      </c>
    </row>
    <row r="714" spans="4:16" x14ac:dyDescent="0.25">
      <c r="D714">
        <v>-138.48679999999999</v>
      </c>
      <c r="F714">
        <v>9.6016000000000004E-2</v>
      </c>
      <c r="G714">
        <v>0.57188499999999998</v>
      </c>
      <c r="H714">
        <v>0.51567799999999997</v>
      </c>
      <c r="J714">
        <v>6.0621000000000001E-2</v>
      </c>
      <c r="K714">
        <v>0.54325000000000001</v>
      </c>
      <c r="L714">
        <v>0.55135699999999999</v>
      </c>
      <c r="N714">
        <v>0.17313700000000001</v>
      </c>
      <c r="O714">
        <v>0.29257499999999997</v>
      </c>
      <c r="P714">
        <v>0.56689000000000001</v>
      </c>
    </row>
    <row r="715" spans="4:16" x14ac:dyDescent="0.25">
      <c r="D715">
        <v>-164.54939999999999</v>
      </c>
      <c r="F715">
        <v>0.143516</v>
      </c>
      <c r="G715">
        <v>0.67634499999999997</v>
      </c>
      <c r="H715">
        <v>0.46019300000000002</v>
      </c>
      <c r="J715">
        <v>6.1423999999999999E-2</v>
      </c>
      <c r="K715">
        <v>0.63807400000000003</v>
      </c>
      <c r="L715">
        <v>0.45961600000000002</v>
      </c>
      <c r="N715">
        <v>0.34694399999999997</v>
      </c>
      <c r="O715">
        <v>0.30591000000000002</v>
      </c>
      <c r="P715">
        <v>0.36188599999999999</v>
      </c>
    </row>
    <row r="716" spans="4:16" x14ac:dyDescent="0.25">
      <c r="D716">
        <v>-170.1995</v>
      </c>
      <c r="F716">
        <v>0.21657299999999999</v>
      </c>
      <c r="G716">
        <v>0.74925200000000003</v>
      </c>
      <c r="H716">
        <v>0.38361499999999998</v>
      </c>
      <c r="J716">
        <v>6.4776E-2</v>
      </c>
      <c r="K716">
        <v>0.70734300000000006</v>
      </c>
      <c r="L716">
        <v>0.38248900000000002</v>
      </c>
      <c r="N716">
        <v>0.56305499999999997</v>
      </c>
      <c r="O716">
        <v>0.31852599999999998</v>
      </c>
      <c r="P716">
        <v>0.19881699999999999</v>
      </c>
    </row>
    <row r="717" spans="4:16" x14ac:dyDescent="0.25">
      <c r="D717">
        <v>-167.43960000000001</v>
      </c>
      <c r="F717">
        <v>0.29821300000000001</v>
      </c>
      <c r="G717">
        <v>0.77004600000000001</v>
      </c>
      <c r="H717">
        <v>0.30018299999999998</v>
      </c>
      <c r="J717">
        <v>7.8158000000000005E-2</v>
      </c>
      <c r="K717">
        <v>0.729101</v>
      </c>
      <c r="L717">
        <v>0.321683</v>
      </c>
      <c r="N717">
        <v>0.680172</v>
      </c>
      <c r="O717">
        <v>0.321243</v>
      </c>
      <c r="P717">
        <v>0.13275999999999999</v>
      </c>
    </row>
    <row r="718" spans="4:16" x14ac:dyDescent="0.25">
      <c r="D718">
        <v>-168.51169999999999</v>
      </c>
      <c r="F718">
        <v>0.31104599999999999</v>
      </c>
      <c r="G718">
        <v>0.76909499999999997</v>
      </c>
      <c r="H718">
        <v>0.28695900000000002</v>
      </c>
      <c r="J718">
        <v>8.1404000000000004E-2</v>
      </c>
      <c r="K718">
        <v>0.72869799999999996</v>
      </c>
      <c r="L718">
        <v>0.313558</v>
      </c>
      <c r="N718">
        <v>0.69279800000000002</v>
      </c>
      <c r="O718">
        <v>0.31979400000000002</v>
      </c>
      <c r="P718">
        <v>0.12712999999999999</v>
      </c>
    </row>
    <row r="719" spans="4:16" x14ac:dyDescent="0.25">
      <c r="D719">
        <v>-137.76939999999999</v>
      </c>
      <c r="F719">
        <v>0.385714</v>
      </c>
      <c r="G719">
        <v>0.73922900000000002</v>
      </c>
      <c r="H719">
        <v>0.209615</v>
      </c>
      <c r="J719">
        <v>0.142458</v>
      </c>
      <c r="K719">
        <v>0.71115899999999999</v>
      </c>
      <c r="L719">
        <v>0.221974</v>
      </c>
      <c r="N719">
        <v>0.69087699999999996</v>
      </c>
      <c r="O719">
        <v>0.32071499999999997</v>
      </c>
      <c r="P719">
        <v>0.117482</v>
      </c>
    </row>
    <row r="720" spans="4:16" x14ac:dyDescent="0.25">
      <c r="D720">
        <v>-112.21550000000001</v>
      </c>
      <c r="F720">
        <v>0.44883899999999999</v>
      </c>
      <c r="G720">
        <v>0.67038699999999996</v>
      </c>
      <c r="H720">
        <v>0.14624999999999999</v>
      </c>
      <c r="J720">
        <v>0.30409399999999998</v>
      </c>
      <c r="K720">
        <v>0.65501900000000002</v>
      </c>
      <c r="L720">
        <v>0.133245</v>
      </c>
      <c r="N720">
        <v>0.69448900000000002</v>
      </c>
      <c r="O720">
        <v>0.30584499999999998</v>
      </c>
      <c r="P720">
        <v>0.115857</v>
      </c>
    </row>
    <row r="721" spans="4:16" x14ac:dyDescent="0.25">
      <c r="D721">
        <v>-125.9324</v>
      </c>
      <c r="F721">
        <v>0.33897500000000003</v>
      </c>
      <c r="G721">
        <v>0.76306200000000002</v>
      </c>
      <c r="H721">
        <v>0.25805400000000001</v>
      </c>
      <c r="J721">
        <v>0.11203200000000001</v>
      </c>
      <c r="K721">
        <v>0.73294499999999996</v>
      </c>
      <c r="L721">
        <v>0.25021300000000002</v>
      </c>
      <c r="N721">
        <v>0.64747100000000002</v>
      </c>
      <c r="O721">
        <v>0.34357599999999999</v>
      </c>
      <c r="P721">
        <v>0.129498</v>
      </c>
    </row>
    <row r="722" spans="4:16" x14ac:dyDescent="0.25">
      <c r="D722">
        <v>-218.5059</v>
      </c>
      <c r="F722">
        <v>5.9864000000000001E-2</v>
      </c>
      <c r="G722">
        <v>0.42699199999999998</v>
      </c>
      <c r="H722">
        <v>0.56688099999999997</v>
      </c>
      <c r="J722">
        <v>5.4685999999999998E-2</v>
      </c>
      <c r="K722">
        <v>0.42677799999999999</v>
      </c>
      <c r="L722">
        <v>0.67479</v>
      </c>
      <c r="N722">
        <v>0.156167</v>
      </c>
      <c r="O722">
        <v>0.31300800000000001</v>
      </c>
      <c r="P722">
        <v>0.61965300000000001</v>
      </c>
    </row>
    <row r="723" spans="4:16" x14ac:dyDescent="0.25">
      <c r="D723">
        <v>-241.12469999999999</v>
      </c>
      <c r="F723">
        <v>4.9896999999999997E-2</v>
      </c>
      <c r="G723">
        <v>0.37080999999999997</v>
      </c>
      <c r="H723">
        <v>0.58394199999999996</v>
      </c>
      <c r="J723">
        <v>5.1794E-2</v>
      </c>
      <c r="K723">
        <v>0.39429399999999998</v>
      </c>
      <c r="L723">
        <v>0.71521500000000005</v>
      </c>
      <c r="N723">
        <v>0.141457</v>
      </c>
      <c r="O723">
        <v>0.320104</v>
      </c>
      <c r="P723">
        <v>0.64546499999999996</v>
      </c>
    </row>
    <row r="724" spans="4:16" x14ac:dyDescent="0.25">
      <c r="D724">
        <v>-234.41980000000001</v>
      </c>
      <c r="F724">
        <v>0.26124999999999998</v>
      </c>
      <c r="G724">
        <v>0.76658199999999999</v>
      </c>
      <c r="H724">
        <v>0.33805000000000002</v>
      </c>
      <c r="J724">
        <v>6.3702999999999996E-2</v>
      </c>
      <c r="K724">
        <v>0.71623499999999996</v>
      </c>
      <c r="L724">
        <v>0.37590200000000001</v>
      </c>
      <c r="N724">
        <v>0.722306</v>
      </c>
      <c r="O724">
        <v>0.32052900000000001</v>
      </c>
      <c r="P724">
        <v>0.13053999999999999</v>
      </c>
    </row>
    <row r="725" spans="4:16" x14ac:dyDescent="0.25">
      <c r="D725">
        <v>-219.7758</v>
      </c>
      <c r="F725">
        <v>0.364319</v>
      </c>
      <c r="G725">
        <v>0.75248099999999996</v>
      </c>
      <c r="H725">
        <v>0.23175399999999999</v>
      </c>
      <c r="J725">
        <v>8.6026000000000005E-2</v>
      </c>
      <c r="K725">
        <v>0.71166799999999997</v>
      </c>
      <c r="L725">
        <v>0.31532900000000003</v>
      </c>
      <c r="N725">
        <v>0.78082799999999997</v>
      </c>
      <c r="O725">
        <v>0.310087</v>
      </c>
      <c r="P725">
        <v>0.10009899999999999</v>
      </c>
    </row>
    <row r="726" spans="4:16" x14ac:dyDescent="0.25">
      <c r="D726">
        <v>-184.78059999999999</v>
      </c>
      <c r="F726">
        <v>0.43382799999999999</v>
      </c>
      <c r="G726">
        <v>0.69148600000000005</v>
      </c>
      <c r="H726">
        <v>0.16087599999999999</v>
      </c>
      <c r="J726">
        <v>0.15344099999999999</v>
      </c>
      <c r="K726">
        <v>0.66365799999999997</v>
      </c>
      <c r="L726">
        <v>0.238089</v>
      </c>
      <c r="N726">
        <v>0.76905999999999997</v>
      </c>
      <c r="O726">
        <v>0.29211700000000002</v>
      </c>
      <c r="P726">
        <v>0.10168099999999999</v>
      </c>
    </row>
    <row r="727" spans="4:16" x14ac:dyDescent="0.25">
      <c r="D727">
        <v>-171.74449999999999</v>
      </c>
      <c r="F727">
        <v>0.43012600000000001</v>
      </c>
      <c r="G727">
        <v>0.69618899999999995</v>
      </c>
      <c r="H727">
        <v>0.16453799999999999</v>
      </c>
      <c r="J727">
        <v>0.16155</v>
      </c>
      <c r="K727">
        <v>0.66890700000000003</v>
      </c>
      <c r="L727">
        <v>0.22564799999999999</v>
      </c>
      <c r="N727">
        <v>0.75274700000000005</v>
      </c>
      <c r="O727">
        <v>0.29267500000000002</v>
      </c>
      <c r="P727">
        <v>0.105518</v>
      </c>
    </row>
    <row r="728" spans="4:16" x14ac:dyDescent="0.25">
      <c r="D728">
        <v>-101.23560000000001</v>
      </c>
      <c r="F728">
        <v>0.50525600000000004</v>
      </c>
      <c r="G728">
        <v>0.55796199999999996</v>
      </c>
      <c r="H728">
        <v>9.5877000000000004E-2</v>
      </c>
      <c r="J728">
        <v>0.54005599999999998</v>
      </c>
      <c r="K728">
        <v>0.55003100000000005</v>
      </c>
      <c r="L728">
        <v>8.6203000000000002E-2</v>
      </c>
      <c r="N728">
        <v>0.72436900000000004</v>
      </c>
      <c r="O728">
        <v>0.274171</v>
      </c>
      <c r="P728">
        <v>0.113901</v>
      </c>
    </row>
    <row r="729" spans="4:16" x14ac:dyDescent="0.25">
      <c r="D729">
        <v>-70.188500000000005</v>
      </c>
      <c r="F729">
        <v>0.53859500000000005</v>
      </c>
      <c r="G729">
        <v>0.46599000000000002</v>
      </c>
      <c r="H729">
        <v>7.0912000000000003E-2</v>
      </c>
      <c r="J729">
        <v>0.72289300000000001</v>
      </c>
      <c r="K729">
        <v>0.47318199999999999</v>
      </c>
      <c r="L729">
        <v>5.9739E-2</v>
      </c>
      <c r="N729">
        <v>0.74823099999999998</v>
      </c>
      <c r="O729">
        <v>0.26975900000000003</v>
      </c>
      <c r="P729">
        <v>0.109554</v>
      </c>
    </row>
    <row r="730" spans="4:16" x14ac:dyDescent="0.25">
      <c r="D730">
        <v>-103.6708</v>
      </c>
      <c r="F730">
        <v>0.29949399999999998</v>
      </c>
      <c r="G730">
        <v>0.77000100000000005</v>
      </c>
      <c r="H730">
        <v>0.29886499999999999</v>
      </c>
      <c r="J730">
        <v>0.100843</v>
      </c>
      <c r="K730">
        <v>0.74414199999999997</v>
      </c>
      <c r="L730">
        <v>0.263181</v>
      </c>
      <c r="N730">
        <v>0.57608400000000004</v>
      </c>
      <c r="O730">
        <v>0.36923800000000001</v>
      </c>
      <c r="P730">
        <v>0.153645</v>
      </c>
    </row>
    <row r="731" spans="4:16" x14ac:dyDescent="0.25">
      <c r="D731">
        <v>-160.53659999999999</v>
      </c>
      <c r="F731">
        <v>8.2360000000000003E-2</v>
      </c>
      <c r="G731">
        <v>0.526223</v>
      </c>
      <c r="H731">
        <v>0.53361700000000001</v>
      </c>
      <c r="J731">
        <v>5.9267E-2</v>
      </c>
      <c r="K731">
        <v>0.50110299999999997</v>
      </c>
      <c r="L731">
        <v>0.59204500000000004</v>
      </c>
      <c r="N731">
        <v>0.16830400000000001</v>
      </c>
      <c r="O731">
        <v>0.29348600000000002</v>
      </c>
      <c r="P731">
        <v>0.58671700000000004</v>
      </c>
    </row>
    <row r="732" spans="4:16" x14ac:dyDescent="0.25">
      <c r="D732">
        <v>-192.3493</v>
      </c>
      <c r="F732">
        <v>8.5084000000000007E-2</v>
      </c>
      <c r="G732">
        <v>0.53608900000000004</v>
      </c>
      <c r="H732">
        <v>0.52993100000000004</v>
      </c>
      <c r="J732">
        <v>5.8785999999999998E-2</v>
      </c>
      <c r="K732">
        <v>0.50605699999999998</v>
      </c>
      <c r="L732">
        <v>0.58761099999999999</v>
      </c>
      <c r="N732">
        <v>0.20512900000000001</v>
      </c>
      <c r="O732">
        <v>0.30303999999999998</v>
      </c>
      <c r="P732">
        <v>0.541431</v>
      </c>
    </row>
    <row r="733" spans="4:16" x14ac:dyDescent="0.25">
      <c r="D733">
        <v>-231.39940000000001</v>
      </c>
      <c r="F733">
        <v>0.118617</v>
      </c>
      <c r="G733">
        <v>0.63013300000000005</v>
      </c>
      <c r="H733">
        <v>0.48826900000000001</v>
      </c>
      <c r="J733">
        <v>5.9146999999999998E-2</v>
      </c>
      <c r="K733">
        <v>0.58446799999999999</v>
      </c>
      <c r="L733">
        <v>0.51477700000000004</v>
      </c>
      <c r="N733">
        <v>0.35261799999999999</v>
      </c>
      <c r="O733">
        <v>0.31494800000000001</v>
      </c>
      <c r="P733">
        <v>0.381996</v>
      </c>
    </row>
    <row r="734" spans="4:16" x14ac:dyDescent="0.25">
      <c r="D734">
        <v>-268.71949999999998</v>
      </c>
      <c r="F734">
        <v>0.107387</v>
      </c>
      <c r="G734">
        <v>0.60352300000000003</v>
      </c>
      <c r="H734">
        <v>0.50159699999999996</v>
      </c>
      <c r="J734">
        <v>5.9020000000000003E-2</v>
      </c>
      <c r="K734">
        <v>0.55604900000000002</v>
      </c>
      <c r="L734">
        <v>0.53938799999999998</v>
      </c>
      <c r="N734">
        <v>0.34121499999999999</v>
      </c>
      <c r="O734">
        <v>0.32150200000000001</v>
      </c>
      <c r="P734">
        <v>0.39730700000000002</v>
      </c>
    </row>
    <row r="735" spans="4:16" x14ac:dyDescent="0.25">
      <c r="D735">
        <v>-286.01560000000001</v>
      </c>
      <c r="F735">
        <v>0.15590200000000001</v>
      </c>
      <c r="G735">
        <v>0.69420199999999999</v>
      </c>
      <c r="H735">
        <v>0.44676500000000002</v>
      </c>
      <c r="J735">
        <v>5.9054000000000002E-2</v>
      </c>
      <c r="K735">
        <v>0.63866299999999998</v>
      </c>
      <c r="L735">
        <v>0.464397</v>
      </c>
      <c r="N735">
        <v>0.53490400000000005</v>
      </c>
      <c r="O735">
        <v>0.32540999999999998</v>
      </c>
      <c r="P735">
        <v>0.24519299999999999</v>
      </c>
    </row>
    <row r="736" spans="4:16" x14ac:dyDescent="0.25">
      <c r="D736">
        <v>-259.13249999999999</v>
      </c>
      <c r="F736">
        <v>0.33285500000000001</v>
      </c>
      <c r="G736">
        <v>0.76486500000000002</v>
      </c>
      <c r="H736">
        <v>0.26440000000000002</v>
      </c>
      <c r="J736">
        <v>7.2218000000000004E-2</v>
      </c>
      <c r="K736">
        <v>0.71601700000000001</v>
      </c>
      <c r="L736">
        <v>0.347748</v>
      </c>
      <c r="N736">
        <v>0.79151899999999997</v>
      </c>
      <c r="O736">
        <v>0.319021</v>
      </c>
      <c r="P736">
        <v>9.8877000000000007E-2</v>
      </c>
    </row>
    <row r="737" spans="4:16" x14ac:dyDescent="0.25">
      <c r="D737">
        <v>-227.386</v>
      </c>
      <c r="F737">
        <v>0.453982</v>
      </c>
      <c r="G737">
        <v>0.66237199999999996</v>
      </c>
      <c r="H737">
        <v>0.14133399999999999</v>
      </c>
      <c r="J737">
        <v>0.14623800000000001</v>
      </c>
      <c r="K737">
        <v>0.63490400000000002</v>
      </c>
      <c r="L737">
        <v>0.26546999999999998</v>
      </c>
      <c r="N737">
        <v>0.810226</v>
      </c>
      <c r="O737">
        <v>0.29855900000000002</v>
      </c>
      <c r="P737">
        <v>9.0182999999999999E-2</v>
      </c>
    </row>
    <row r="738" spans="4:16" x14ac:dyDescent="0.25">
      <c r="D738">
        <v>-199.34880000000001</v>
      </c>
      <c r="F738">
        <v>0.45650299999999999</v>
      </c>
      <c r="G738">
        <v>0.65828900000000001</v>
      </c>
      <c r="H738">
        <v>0.13894300000000001</v>
      </c>
      <c r="J738">
        <v>0.17147699999999999</v>
      </c>
      <c r="K738">
        <v>0.63292700000000002</v>
      </c>
      <c r="L738">
        <v>0.23648</v>
      </c>
      <c r="N738">
        <v>0.79037100000000005</v>
      </c>
      <c r="O738">
        <v>0.28996899999999998</v>
      </c>
      <c r="P738">
        <v>9.6268000000000006E-2</v>
      </c>
    </row>
    <row r="739" spans="4:16" x14ac:dyDescent="0.25">
      <c r="D739">
        <v>-186.51900000000001</v>
      </c>
      <c r="F739">
        <v>0.41326400000000002</v>
      </c>
      <c r="G739">
        <v>0.71529799999999999</v>
      </c>
      <c r="H739">
        <v>0.18143899999999999</v>
      </c>
      <c r="J739">
        <v>0.12937100000000001</v>
      </c>
      <c r="K739">
        <v>0.68438699999999997</v>
      </c>
      <c r="L739">
        <v>0.25609799999999999</v>
      </c>
      <c r="N739">
        <v>0.76469100000000001</v>
      </c>
      <c r="O739">
        <v>0.29745199999999999</v>
      </c>
      <c r="P739">
        <v>0.102726</v>
      </c>
    </row>
    <row r="740" spans="4:16" x14ac:dyDescent="0.25">
      <c r="D740">
        <v>-172.8152</v>
      </c>
      <c r="F740">
        <v>0.37773899999999999</v>
      </c>
      <c r="G740">
        <v>0.74467000000000005</v>
      </c>
      <c r="H740">
        <v>0.21785199999999999</v>
      </c>
      <c r="J740">
        <v>0.109759</v>
      </c>
      <c r="K740">
        <v>0.71022799999999997</v>
      </c>
      <c r="L740">
        <v>0.26899499999999998</v>
      </c>
      <c r="N740">
        <v>0.73582099999999995</v>
      </c>
      <c r="O740">
        <v>0.30720399999999998</v>
      </c>
      <c r="P740">
        <v>0.11015</v>
      </c>
    </row>
    <row r="741" spans="4:16" x14ac:dyDescent="0.25">
      <c r="D741">
        <v>-186.4922</v>
      </c>
      <c r="F741">
        <v>0.30640400000000001</v>
      </c>
      <c r="G741">
        <v>0.76956800000000003</v>
      </c>
      <c r="H741">
        <v>0.29174699999999998</v>
      </c>
      <c r="J741">
        <v>7.5974E-2</v>
      </c>
      <c r="K741">
        <v>0.72655199999999998</v>
      </c>
      <c r="L741">
        <v>0.32921400000000001</v>
      </c>
      <c r="N741">
        <v>0.71518499999999996</v>
      </c>
      <c r="O741">
        <v>0.31604199999999999</v>
      </c>
      <c r="P741">
        <v>0.12303799999999999</v>
      </c>
    </row>
    <row r="742" spans="4:16" x14ac:dyDescent="0.25">
      <c r="D742">
        <v>-149.19380000000001</v>
      </c>
      <c r="F742">
        <v>0.37023699999999998</v>
      </c>
      <c r="G742">
        <v>0.74923700000000004</v>
      </c>
      <c r="H742">
        <v>0.22561800000000001</v>
      </c>
      <c r="J742">
        <v>0.11906600000000001</v>
      </c>
      <c r="K742">
        <v>0.71722900000000001</v>
      </c>
      <c r="L742">
        <v>0.24934799999999999</v>
      </c>
      <c r="N742">
        <v>0.69948399999999999</v>
      </c>
      <c r="O742">
        <v>0.31836300000000001</v>
      </c>
      <c r="P742">
        <v>0.117323</v>
      </c>
    </row>
    <row r="743" spans="4:16" x14ac:dyDescent="0.25">
      <c r="D743">
        <v>-90.875</v>
      </c>
      <c r="F743">
        <v>0.52791500000000002</v>
      </c>
      <c r="G743">
        <v>0.497282</v>
      </c>
      <c r="H743">
        <v>7.8448000000000004E-2</v>
      </c>
      <c r="J743">
        <v>0.65101100000000001</v>
      </c>
      <c r="K743">
        <v>0.49750699999999998</v>
      </c>
      <c r="L743">
        <v>7.0763000000000006E-2</v>
      </c>
      <c r="N743">
        <v>0.73892800000000003</v>
      </c>
      <c r="O743">
        <v>0.26609100000000002</v>
      </c>
      <c r="P743">
        <v>0.11203</v>
      </c>
    </row>
    <row r="744" spans="4:16" x14ac:dyDescent="0.25">
      <c r="D744">
        <v>-20.14</v>
      </c>
      <c r="F744">
        <v>0.58451299999999995</v>
      </c>
      <c r="G744">
        <v>0.32113900000000001</v>
      </c>
      <c r="H744">
        <v>4.3871E-2</v>
      </c>
      <c r="J744">
        <v>0.82508099999999995</v>
      </c>
      <c r="K744">
        <v>0.35775099999999999</v>
      </c>
      <c r="L744">
        <v>6.1564000000000001E-2</v>
      </c>
      <c r="N744">
        <v>0.799508</v>
      </c>
      <c r="O744">
        <v>0.28726699999999999</v>
      </c>
      <c r="P744">
        <v>9.5459000000000002E-2</v>
      </c>
    </row>
    <row r="745" spans="4:16" x14ac:dyDescent="0.25">
      <c r="D745">
        <v>18.608000000000001</v>
      </c>
      <c r="F745">
        <v>0.55240500000000003</v>
      </c>
      <c r="G745">
        <v>0.42356300000000002</v>
      </c>
      <c r="H745">
        <v>6.1851999999999997E-2</v>
      </c>
      <c r="J745">
        <v>0.78899699999999995</v>
      </c>
      <c r="K745">
        <v>0.43314200000000003</v>
      </c>
      <c r="L745">
        <v>6.2101000000000003E-2</v>
      </c>
      <c r="N745">
        <v>0.79453099999999999</v>
      </c>
      <c r="O745">
        <v>0.31377500000000003</v>
      </c>
      <c r="P745">
        <v>9.5881999999999995E-2</v>
      </c>
    </row>
    <row r="746" spans="4:16" x14ac:dyDescent="0.25">
      <c r="D746">
        <v>43.526400000000002</v>
      </c>
      <c r="F746">
        <v>0.46487600000000001</v>
      </c>
      <c r="G746">
        <v>0.64398699999999998</v>
      </c>
      <c r="H746">
        <v>0.13109999999999999</v>
      </c>
      <c r="J746">
        <v>0.619977</v>
      </c>
      <c r="K746">
        <v>0.67321699999999995</v>
      </c>
      <c r="L746">
        <v>5.6824E-2</v>
      </c>
      <c r="N746">
        <v>0.72195299999999996</v>
      </c>
      <c r="O746">
        <v>0.36458800000000002</v>
      </c>
      <c r="P746">
        <v>0.117062</v>
      </c>
    </row>
    <row r="747" spans="4:16" x14ac:dyDescent="0.25">
      <c r="D747">
        <v>75.381100000000004</v>
      </c>
      <c r="F747">
        <v>0.44989499999999999</v>
      </c>
      <c r="G747">
        <v>0.66877500000000001</v>
      </c>
      <c r="H747">
        <v>0.145237</v>
      </c>
      <c r="J747">
        <v>0.57096599999999997</v>
      </c>
      <c r="K747">
        <v>0.69540100000000005</v>
      </c>
      <c r="L747">
        <v>6.7513000000000004E-2</v>
      </c>
      <c r="N747">
        <v>0.68748200000000004</v>
      </c>
      <c r="O747">
        <v>0.37340600000000002</v>
      </c>
      <c r="P747">
        <v>0.1384</v>
      </c>
    </row>
    <row r="748" spans="4:16" x14ac:dyDescent="0.25">
      <c r="D748">
        <v>123.0249</v>
      </c>
      <c r="F748">
        <v>0.497359</v>
      </c>
      <c r="G748">
        <v>0.57706299999999999</v>
      </c>
      <c r="H748">
        <v>0.102379</v>
      </c>
      <c r="J748">
        <v>0.63109999999999999</v>
      </c>
      <c r="K748">
        <v>0.60707900000000004</v>
      </c>
      <c r="L748">
        <v>8.6897000000000002E-2</v>
      </c>
      <c r="N748">
        <v>0.72302599999999995</v>
      </c>
      <c r="O748">
        <v>0.364454</v>
      </c>
      <c r="P748">
        <v>0.135575</v>
      </c>
    </row>
    <row r="749" spans="4:16" x14ac:dyDescent="0.25">
      <c r="D749">
        <v>150.01990000000001</v>
      </c>
      <c r="F749">
        <v>0.48766199999999998</v>
      </c>
      <c r="G749">
        <v>0.59899599999999997</v>
      </c>
      <c r="H749">
        <v>0.110637</v>
      </c>
      <c r="J749">
        <v>0.58452599999999999</v>
      </c>
      <c r="K749">
        <v>0.63091900000000001</v>
      </c>
      <c r="L749">
        <v>9.9276000000000003E-2</v>
      </c>
      <c r="N749">
        <v>0.66852</v>
      </c>
      <c r="O749">
        <v>0.36827199999999999</v>
      </c>
      <c r="P749">
        <v>0.166964</v>
      </c>
    </row>
    <row r="750" spans="4:16" x14ac:dyDescent="0.25">
      <c r="D750">
        <v>171.77590000000001</v>
      </c>
      <c r="F750">
        <v>0.43178699999999998</v>
      </c>
      <c r="G750">
        <v>0.69410300000000003</v>
      </c>
      <c r="H750">
        <v>0.16289300000000001</v>
      </c>
      <c r="J750">
        <v>0.43602999999999997</v>
      </c>
      <c r="K750">
        <v>0.70390200000000003</v>
      </c>
      <c r="L750">
        <v>0.126614</v>
      </c>
      <c r="N750">
        <v>0.46579799999999999</v>
      </c>
      <c r="O750">
        <v>0.36859700000000001</v>
      </c>
      <c r="P750">
        <v>0.29300900000000002</v>
      </c>
    </row>
    <row r="751" spans="4:16" x14ac:dyDescent="0.25">
      <c r="D751">
        <v>208.86070000000001</v>
      </c>
      <c r="F751">
        <v>0.45444400000000001</v>
      </c>
      <c r="G751">
        <v>0.66163000000000005</v>
      </c>
      <c r="H751">
        <v>0.14089399999999999</v>
      </c>
      <c r="J751">
        <v>0.46202900000000002</v>
      </c>
      <c r="K751">
        <v>0.68384999999999996</v>
      </c>
      <c r="L751">
        <v>0.13231200000000001</v>
      </c>
      <c r="N751">
        <v>0.44601099999999999</v>
      </c>
      <c r="O751">
        <v>0.368066</v>
      </c>
      <c r="P751">
        <v>0.31352999999999998</v>
      </c>
    </row>
    <row r="752" spans="4:16" x14ac:dyDescent="0.25">
      <c r="D752">
        <v>207.1686</v>
      </c>
      <c r="F752">
        <v>0.399976</v>
      </c>
      <c r="G752">
        <v>0.72788900000000001</v>
      </c>
      <c r="H752">
        <v>0.194963</v>
      </c>
      <c r="J752">
        <v>0.33027899999999999</v>
      </c>
      <c r="K752">
        <v>0.72149399999999997</v>
      </c>
      <c r="L752">
        <v>0.17389399999999999</v>
      </c>
      <c r="N752">
        <v>0.28132299999999999</v>
      </c>
      <c r="O752">
        <v>0.36353999999999997</v>
      </c>
      <c r="P752">
        <v>0.45845900000000001</v>
      </c>
    </row>
    <row r="753" spans="4:16" x14ac:dyDescent="0.25">
      <c r="D753">
        <v>151.01490000000001</v>
      </c>
      <c r="F753">
        <v>0.148034</v>
      </c>
      <c r="G753">
        <v>0.683199</v>
      </c>
      <c r="H753">
        <v>0.455262</v>
      </c>
      <c r="J753">
        <v>4.1329999999999999E-2</v>
      </c>
      <c r="K753">
        <v>0.69738500000000003</v>
      </c>
      <c r="L753">
        <v>0.64957799999999999</v>
      </c>
      <c r="N753">
        <v>5.5537999999999997E-2</v>
      </c>
      <c r="O753">
        <v>0.34591100000000002</v>
      </c>
      <c r="P753">
        <v>0.81117600000000001</v>
      </c>
    </row>
    <row r="754" spans="4:16" x14ac:dyDescent="0.25">
      <c r="D754">
        <v>113.8519</v>
      </c>
      <c r="F754">
        <v>7.7691999999999997E-2</v>
      </c>
      <c r="G754">
        <v>0.50834500000000005</v>
      </c>
      <c r="H754">
        <v>0.540076</v>
      </c>
      <c r="J754">
        <v>3.4265999999999998E-2</v>
      </c>
      <c r="K754">
        <v>0.51559299999999997</v>
      </c>
      <c r="L754">
        <v>0.80191999999999997</v>
      </c>
      <c r="N754">
        <v>4.8211999999999998E-2</v>
      </c>
      <c r="O754">
        <v>0.335067</v>
      </c>
      <c r="P754">
        <v>0.83216800000000002</v>
      </c>
    </row>
    <row r="755" spans="4:16" x14ac:dyDescent="0.25">
      <c r="D755">
        <v>110.5215</v>
      </c>
      <c r="F755">
        <v>0.19247700000000001</v>
      </c>
      <c r="G755">
        <v>0.73267800000000005</v>
      </c>
      <c r="H755">
        <v>0.408356</v>
      </c>
      <c r="J755">
        <v>6.4002000000000003E-2</v>
      </c>
      <c r="K755">
        <v>0.73287100000000005</v>
      </c>
      <c r="L755">
        <v>0.48957699999999998</v>
      </c>
      <c r="N755">
        <v>7.5189000000000006E-2</v>
      </c>
      <c r="O755">
        <v>0.35843799999999998</v>
      </c>
      <c r="P755">
        <v>0.75029999999999997</v>
      </c>
    </row>
    <row r="756" spans="4:16" x14ac:dyDescent="0.25">
      <c r="D756">
        <v>139.6172</v>
      </c>
      <c r="F756">
        <v>0.37576900000000002</v>
      </c>
      <c r="G756">
        <v>0.74592000000000003</v>
      </c>
      <c r="H756">
        <v>0.21989</v>
      </c>
      <c r="J756">
        <v>0.32103799999999999</v>
      </c>
      <c r="K756">
        <v>0.73969499999999999</v>
      </c>
      <c r="L756">
        <v>0.15028900000000001</v>
      </c>
      <c r="N756">
        <v>0.35964099999999999</v>
      </c>
      <c r="O756">
        <v>0.37199199999999999</v>
      </c>
      <c r="P756">
        <v>0.36510100000000001</v>
      </c>
    </row>
    <row r="757" spans="4:16" x14ac:dyDescent="0.25">
      <c r="D757">
        <v>132.3338</v>
      </c>
      <c r="F757">
        <v>0.36553000000000002</v>
      </c>
      <c r="G757">
        <v>0.75184200000000001</v>
      </c>
      <c r="H757">
        <v>0.23049800000000001</v>
      </c>
      <c r="J757">
        <v>0.30088799999999999</v>
      </c>
      <c r="K757">
        <v>0.74468500000000004</v>
      </c>
      <c r="L757">
        <v>0.15559899999999999</v>
      </c>
      <c r="N757">
        <v>0.34367999999999999</v>
      </c>
      <c r="O757">
        <v>0.37359799999999999</v>
      </c>
      <c r="P757">
        <v>0.37584600000000001</v>
      </c>
    </row>
    <row r="758" spans="4:16" x14ac:dyDescent="0.25">
      <c r="D758">
        <v>133.227</v>
      </c>
      <c r="F758">
        <v>0.288329</v>
      </c>
      <c r="G758">
        <v>0.77002199999999998</v>
      </c>
      <c r="H758">
        <v>0.31033899999999998</v>
      </c>
      <c r="J758">
        <v>0.145342</v>
      </c>
      <c r="K758">
        <v>0.75441100000000005</v>
      </c>
      <c r="L758">
        <v>0.28667700000000002</v>
      </c>
      <c r="N758">
        <v>0.152308</v>
      </c>
      <c r="O758">
        <v>0.36685200000000001</v>
      </c>
      <c r="P758">
        <v>0.60408200000000001</v>
      </c>
    </row>
    <row r="759" spans="4:16" x14ac:dyDescent="0.25">
      <c r="D759">
        <v>104.74160000000001</v>
      </c>
      <c r="F759">
        <v>0.22811400000000001</v>
      </c>
      <c r="G759">
        <v>0.75525500000000001</v>
      </c>
      <c r="H759">
        <v>0.37183300000000002</v>
      </c>
      <c r="J759">
        <v>8.8221999999999995E-2</v>
      </c>
      <c r="K759">
        <v>0.75022599999999995</v>
      </c>
      <c r="L759">
        <v>0.387988</v>
      </c>
      <c r="N759">
        <v>0.102298</v>
      </c>
      <c r="O759">
        <v>0.36736799999999997</v>
      </c>
      <c r="P759">
        <v>0.68506299999999998</v>
      </c>
    </row>
    <row r="760" spans="4:16" x14ac:dyDescent="0.25">
      <c r="D760">
        <v>92.033299999999997</v>
      </c>
      <c r="F760">
        <v>0.19059300000000001</v>
      </c>
      <c r="G760">
        <v>0.73112299999999997</v>
      </c>
      <c r="H760">
        <v>0.410304</v>
      </c>
      <c r="J760">
        <v>6.6336000000000006E-2</v>
      </c>
      <c r="K760">
        <v>0.73389899999999997</v>
      </c>
      <c r="L760">
        <v>0.46761200000000003</v>
      </c>
      <c r="N760">
        <v>8.0046000000000006E-2</v>
      </c>
      <c r="O760">
        <v>0.36262699999999998</v>
      </c>
      <c r="P760">
        <v>0.73243899999999995</v>
      </c>
    </row>
    <row r="761" spans="4:16" x14ac:dyDescent="0.25">
      <c r="D761">
        <v>51.7866</v>
      </c>
      <c r="F761">
        <v>0.160029</v>
      </c>
      <c r="G761">
        <v>0.69953299999999996</v>
      </c>
      <c r="H761">
        <v>0.44235000000000002</v>
      </c>
      <c r="J761">
        <v>5.8735999999999997E-2</v>
      </c>
      <c r="K761">
        <v>0.70926999999999996</v>
      </c>
      <c r="L761">
        <v>0.496784</v>
      </c>
      <c r="N761">
        <v>7.6435000000000003E-2</v>
      </c>
      <c r="O761">
        <v>0.36060300000000001</v>
      </c>
      <c r="P761">
        <v>0.731124</v>
      </c>
    </row>
    <row r="762" spans="4:16" x14ac:dyDescent="0.25">
      <c r="D762">
        <v>11.349299999999999</v>
      </c>
      <c r="F762">
        <v>9.9126000000000006E-2</v>
      </c>
      <c r="G762">
        <v>0.58106000000000002</v>
      </c>
      <c r="H762">
        <v>0.51175899999999996</v>
      </c>
      <c r="J762">
        <v>4.7712999999999998E-2</v>
      </c>
      <c r="K762">
        <v>0.57261899999999999</v>
      </c>
      <c r="L762">
        <v>0.65108900000000003</v>
      </c>
      <c r="N762">
        <v>5.9919E-2</v>
      </c>
      <c r="O762">
        <v>0.32757799999999998</v>
      </c>
      <c r="P762">
        <v>0.78180400000000005</v>
      </c>
    </row>
    <row r="763" spans="4:16" x14ac:dyDescent="0.25">
      <c r="D763">
        <v>-22.680599999999998</v>
      </c>
      <c r="F763">
        <v>0.111181</v>
      </c>
      <c r="G763">
        <v>0.61298699999999995</v>
      </c>
      <c r="H763">
        <v>0.49703599999999998</v>
      </c>
      <c r="J763">
        <v>5.5105000000000001E-2</v>
      </c>
      <c r="K763">
        <v>0.60800100000000001</v>
      </c>
      <c r="L763">
        <v>0.56163799999999997</v>
      </c>
      <c r="N763">
        <v>7.9085000000000003E-2</v>
      </c>
      <c r="O763">
        <v>0.32827099999999998</v>
      </c>
      <c r="P763">
        <v>0.72182400000000002</v>
      </c>
    </row>
    <row r="764" spans="4:16" x14ac:dyDescent="0.25">
      <c r="D764">
        <v>-24.304500000000001</v>
      </c>
      <c r="F764">
        <v>0.20566000000000001</v>
      </c>
      <c r="G764">
        <v>0.74246800000000002</v>
      </c>
      <c r="H764">
        <v>0.39478799999999997</v>
      </c>
      <c r="J764">
        <v>8.0954999999999999E-2</v>
      </c>
      <c r="K764">
        <v>0.74526499999999996</v>
      </c>
      <c r="L764">
        <v>0.32980900000000002</v>
      </c>
      <c r="N764">
        <v>0.21897900000000001</v>
      </c>
      <c r="O764">
        <v>0.38909700000000003</v>
      </c>
      <c r="P764">
        <v>0.432979</v>
      </c>
    </row>
    <row r="765" spans="4:16" x14ac:dyDescent="0.25">
      <c r="D765">
        <v>-25.043600000000001</v>
      </c>
      <c r="F765">
        <v>0.29969699999999999</v>
      </c>
      <c r="G765">
        <v>0.76999300000000004</v>
      </c>
      <c r="H765">
        <v>0.29865599999999998</v>
      </c>
      <c r="J765">
        <v>0.14772399999999999</v>
      </c>
      <c r="K765">
        <v>0.76928200000000002</v>
      </c>
      <c r="L765">
        <v>0.193242</v>
      </c>
      <c r="N765">
        <v>0.46918199999999999</v>
      </c>
      <c r="O765">
        <v>0.41556100000000001</v>
      </c>
      <c r="P765">
        <v>0.20549300000000001</v>
      </c>
    </row>
    <row r="766" spans="4:16" x14ac:dyDescent="0.25">
      <c r="D766">
        <v>-23.2349</v>
      </c>
      <c r="F766">
        <v>0.30932100000000001</v>
      </c>
      <c r="G766">
        <v>0.76928799999999997</v>
      </c>
      <c r="H766">
        <v>0.28874</v>
      </c>
      <c r="J766">
        <v>0.16079099999999999</v>
      </c>
      <c r="K766">
        <v>0.76927699999999999</v>
      </c>
      <c r="L766">
        <v>0.18033199999999999</v>
      </c>
      <c r="N766">
        <v>0.489539</v>
      </c>
      <c r="O766">
        <v>0.41608200000000001</v>
      </c>
      <c r="P766">
        <v>0.19417499999999999</v>
      </c>
    </row>
    <row r="767" spans="4:16" x14ac:dyDescent="0.25">
      <c r="D767">
        <v>-60.347900000000003</v>
      </c>
      <c r="F767">
        <v>0.206622</v>
      </c>
      <c r="G767">
        <v>0.74311199999999999</v>
      </c>
      <c r="H767">
        <v>0.39380100000000001</v>
      </c>
      <c r="J767">
        <v>7.7230999999999994E-2</v>
      </c>
      <c r="K767">
        <v>0.73486499999999999</v>
      </c>
      <c r="L767">
        <v>0.335449</v>
      </c>
      <c r="N767">
        <v>0.29447499999999999</v>
      </c>
      <c r="O767">
        <v>0.37965500000000002</v>
      </c>
      <c r="P767">
        <v>0.34392899999999998</v>
      </c>
    </row>
    <row r="768" spans="4:16" x14ac:dyDescent="0.25">
      <c r="D768">
        <v>-117.1583</v>
      </c>
      <c r="F768">
        <v>7.6766000000000001E-2</v>
      </c>
      <c r="G768">
        <v>0.50464399999999998</v>
      </c>
      <c r="H768">
        <v>0.541381</v>
      </c>
      <c r="J768">
        <v>5.8393E-2</v>
      </c>
      <c r="K768">
        <v>0.48674499999999998</v>
      </c>
      <c r="L768">
        <v>0.61526999999999998</v>
      </c>
      <c r="N768">
        <v>0.115659</v>
      </c>
      <c r="O768">
        <v>0.28714099999999998</v>
      </c>
      <c r="P768">
        <v>0.66666400000000003</v>
      </c>
    </row>
    <row r="769" spans="4:16" x14ac:dyDescent="0.25">
      <c r="D769">
        <v>-136.44659999999999</v>
      </c>
      <c r="F769">
        <v>0.107922</v>
      </c>
      <c r="G769">
        <v>0.60489000000000004</v>
      </c>
      <c r="H769">
        <v>0.50094899999999998</v>
      </c>
      <c r="J769">
        <v>6.1288000000000002E-2</v>
      </c>
      <c r="K769">
        <v>0.57444799999999996</v>
      </c>
      <c r="L769">
        <v>0.52086900000000003</v>
      </c>
      <c r="N769">
        <v>0.19728399999999999</v>
      </c>
      <c r="O769">
        <v>0.29632500000000001</v>
      </c>
      <c r="P769">
        <v>0.52590700000000001</v>
      </c>
    </row>
    <row r="770" spans="4:16" x14ac:dyDescent="0.25">
      <c r="D770">
        <v>-159.79730000000001</v>
      </c>
      <c r="F770">
        <v>0.186724</v>
      </c>
      <c r="G770">
        <v>0.72780400000000001</v>
      </c>
      <c r="H770">
        <v>0.41431099999999998</v>
      </c>
      <c r="J770">
        <v>6.3480999999999996E-2</v>
      </c>
      <c r="K770">
        <v>0.688805</v>
      </c>
      <c r="L770">
        <v>0.40512399999999998</v>
      </c>
      <c r="N770">
        <v>0.46753899999999998</v>
      </c>
      <c r="O770">
        <v>0.31626300000000002</v>
      </c>
      <c r="P770">
        <v>0.25646799999999997</v>
      </c>
    </row>
    <row r="771" spans="4:16" x14ac:dyDescent="0.25">
      <c r="D771">
        <v>-184.23779999999999</v>
      </c>
      <c r="F771">
        <v>0.173175</v>
      </c>
      <c r="G771">
        <v>0.71470699999999998</v>
      </c>
      <c r="H771">
        <v>0.42844399999999999</v>
      </c>
      <c r="J771">
        <v>6.1227999999999998E-2</v>
      </c>
      <c r="K771">
        <v>0.67201999999999995</v>
      </c>
      <c r="L771">
        <v>0.428035</v>
      </c>
      <c r="N771">
        <v>0.47607300000000002</v>
      </c>
      <c r="O771">
        <v>0.31183300000000003</v>
      </c>
      <c r="P771">
        <v>0.264598</v>
      </c>
    </row>
    <row r="772" spans="4:16" x14ac:dyDescent="0.25">
      <c r="D772">
        <v>-260.67020000000002</v>
      </c>
      <c r="F772">
        <v>6.6810999999999995E-2</v>
      </c>
      <c r="G772">
        <v>0.461372</v>
      </c>
      <c r="H772">
        <v>0.55596900000000005</v>
      </c>
      <c r="J772">
        <v>5.6035000000000001E-2</v>
      </c>
      <c r="K772">
        <v>0.44683299999999998</v>
      </c>
      <c r="L772">
        <v>0.64969600000000005</v>
      </c>
      <c r="N772">
        <v>0.193909</v>
      </c>
      <c r="O772">
        <v>0.32134699999999999</v>
      </c>
      <c r="P772">
        <v>0.56614799999999998</v>
      </c>
    </row>
    <row r="773" spans="4:16" x14ac:dyDescent="0.25">
      <c r="D773">
        <v>-280.45620000000002</v>
      </c>
      <c r="F773">
        <v>7.3345999999999995E-2</v>
      </c>
      <c r="G773">
        <v>0.49051600000000001</v>
      </c>
      <c r="H773">
        <v>0.54627199999999998</v>
      </c>
      <c r="J773">
        <v>5.7239999999999999E-2</v>
      </c>
      <c r="K773">
        <v>0.46563700000000002</v>
      </c>
      <c r="L773">
        <v>0.62694799999999995</v>
      </c>
      <c r="N773">
        <v>0.223883</v>
      </c>
      <c r="O773">
        <v>0.32365100000000002</v>
      </c>
      <c r="P773">
        <v>0.52707700000000002</v>
      </c>
    </row>
    <row r="774" spans="4:16" x14ac:dyDescent="0.25">
      <c r="D774">
        <v>-241.565</v>
      </c>
      <c r="F774">
        <v>0.35842200000000002</v>
      </c>
      <c r="G774">
        <v>0.75541100000000005</v>
      </c>
      <c r="H774">
        <v>0.237872</v>
      </c>
      <c r="J774">
        <v>8.0268999999999993E-2</v>
      </c>
      <c r="K774">
        <v>0.71157400000000004</v>
      </c>
      <c r="L774">
        <v>0.32943299999999998</v>
      </c>
      <c r="N774">
        <v>0.79309399999999997</v>
      </c>
      <c r="O774">
        <v>0.31404500000000002</v>
      </c>
      <c r="P774">
        <v>9.6870999999999999E-2</v>
      </c>
    </row>
    <row r="775" spans="4:16" x14ac:dyDescent="0.25">
      <c r="D775">
        <v>-245.732</v>
      </c>
      <c r="F775">
        <v>0.39832899999999999</v>
      </c>
      <c r="G775">
        <v>0.72930899999999999</v>
      </c>
      <c r="H775">
        <v>0.19664799999999999</v>
      </c>
      <c r="J775">
        <v>9.5102999999999993E-2</v>
      </c>
      <c r="K775">
        <v>0.69083899999999998</v>
      </c>
      <c r="L775">
        <v>0.311116</v>
      </c>
      <c r="N775">
        <v>0.806898</v>
      </c>
      <c r="O775">
        <v>0.309809</v>
      </c>
      <c r="P775">
        <v>9.1378000000000001E-2</v>
      </c>
    </row>
    <row r="776" spans="4:16" x14ac:dyDescent="0.25">
      <c r="D776">
        <v>-220.5856</v>
      </c>
      <c r="F776">
        <v>0.36335099999999998</v>
      </c>
      <c r="G776">
        <v>0.75298200000000004</v>
      </c>
      <c r="H776">
        <v>0.23275699999999999</v>
      </c>
      <c r="J776">
        <v>8.5497000000000004E-2</v>
      </c>
      <c r="K776">
        <v>0.71196400000000004</v>
      </c>
      <c r="L776">
        <v>0.31634200000000001</v>
      </c>
      <c r="N776">
        <v>0.781107</v>
      </c>
      <c r="O776">
        <v>0.310332</v>
      </c>
      <c r="P776">
        <v>0.100073</v>
      </c>
    </row>
    <row r="777" spans="4:16" x14ac:dyDescent="0.25">
      <c r="D777">
        <v>-103.2685</v>
      </c>
      <c r="F777">
        <v>0.60504599999999997</v>
      </c>
      <c r="G777">
        <v>0.25780799999999998</v>
      </c>
      <c r="H777">
        <v>3.4605999999999998E-2</v>
      </c>
      <c r="J777">
        <v>0.80525899999999995</v>
      </c>
      <c r="K777">
        <v>0.35093400000000002</v>
      </c>
      <c r="L777">
        <v>6.1681E-2</v>
      </c>
      <c r="N777">
        <v>0.79513100000000003</v>
      </c>
      <c r="O777">
        <v>0.25850200000000001</v>
      </c>
      <c r="P777">
        <v>9.9188999999999999E-2</v>
      </c>
    </row>
    <row r="778" spans="4:16" x14ac:dyDescent="0.25">
      <c r="D778">
        <v>-6.7747999999999999</v>
      </c>
      <c r="F778">
        <v>0.698129</v>
      </c>
      <c r="G778">
        <v>6.7013000000000003E-2</v>
      </c>
      <c r="H778">
        <v>1.0444E-2</v>
      </c>
      <c r="J778">
        <v>0.84844900000000001</v>
      </c>
      <c r="K778">
        <v>0.237231</v>
      </c>
      <c r="L778">
        <v>9.8535999999999999E-2</v>
      </c>
      <c r="N778">
        <v>0.846221</v>
      </c>
      <c r="O778">
        <v>0.31354199999999999</v>
      </c>
      <c r="P778">
        <v>7.8917000000000001E-2</v>
      </c>
    </row>
    <row r="779" spans="4:16" x14ac:dyDescent="0.25">
      <c r="D779">
        <v>99.4602</v>
      </c>
      <c r="F779">
        <v>0.68525700000000001</v>
      </c>
      <c r="G779">
        <v>8.2748000000000002E-2</v>
      </c>
      <c r="H779">
        <v>1.2425E-2</v>
      </c>
      <c r="J779">
        <v>0.79787300000000005</v>
      </c>
      <c r="K779">
        <v>0.21181900000000001</v>
      </c>
      <c r="L779">
        <v>0.17093800000000001</v>
      </c>
      <c r="N779">
        <v>0.85468200000000005</v>
      </c>
      <c r="O779">
        <v>0.363927</v>
      </c>
      <c r="P779">
        <v>7.6291999999999999E-2</v>
      </c>
    </row>
    <row r="780" spans="4:16" x14ac:dyDescent="0.25">
      <c r="D780">
        <v>231.2482</v>
      </c>
      <c r="F780">
        <v>0.72443599999999997</v>
      </c>
      <c r="G780">
        <v>4.3083999999999997E-2</v>
      </c>
      <c r="H780">
        <v>7.2969999999999997E-3</v>
      </c>
      <c r="J780">
        <v>0.77629999999999999</v>
      </c>
      <c r="K780">
        <v>0.21381500000000001</v>
      </c>
      <c r="L780">
        <v>0.19836300000000001</v>
      </c>
      <c r="N780">
        <v>0.80572200000000005</v>
      </c>
      <c r="O780">
        <v>0.38856499999999999</v>
      </c>
      <c r="P780">
        <v>0.10169499999999999</v>
      </c>
    </row>
    <row r="781" spans="4:16" x14ac:dyDescent="0.25">
      <c r="D781">
        <v>293.87860000000001</v>
      </c>
      <c r="F781">
        <v>0.67524600000000001</v>
      </c>
      <c r="G781">
        <v>9.7142000000000006E-2</v>
      </c>
      <c r="H781">
        <v>1.4205000000000001E-2</v>
      </c>
      <c r="J781">
        <v>0.75844299999999998</v>
      </c>
      <c r="K781">
        <v>0.24720600000000001</v>
      </c>
      <c r="L781">
        <v>0.19021399999999999</v>
      </c>
      <c r="N781">
        <v>0.71392500000000003</v>
      </c>
      <c r="O781">
        <v>0.38531100000000001</v>
      </c>
      <c r="P781">
        <v>0.14960899999999999</v>
      </c>
    </row>
    <row r="782" spans="4:16" x14ac:dyDescent="0.25">
      <c r="D782">
        <v>316.22289999999998</v>
      </c>
      <c r="F782">
        <v>0.50800900000000004</v>
      </c>
      <c r="G782">
        <v>0.55104600000000004</v>
      </c>
      <c r="H782">
        <v>9.3660999999999994E-2</v>
      </c>
      <c r="J782">
        <v>0.55392399999999997</v>
      </c>
      <c r="K782">
        <v>0.62695000000000001</v>
      </c>
      <c r="L782">
        <v>0.12786500000000001</v>
      </c>
      <c r="N782">
        <v>0.40120899999999998</v>
      </c>
      <c r="O782">
        <v>0.37018499999999999</v>
      </c>
      <c r="P782">
        <v>0.35377900000000001</v>
      </c>
    </row>
    <row r="783" spans="4:16" x14ac:dyDescent="0.25">
      <c r="D783">
        <v>286.73829999999998</v>
      </c>
      <c r="F783">
        <v>0.28620499999999999</v>
      </c>
      <c r="G783">
        <v>0.76993100000000003</v>
      </c>
      <c r="H783">
        <v>0.31252000000000002</v>
      </c>
      <c r="J783">
        <v>0.111121</v>
      </c>
      <c r="K783">
        <v>0.74385999999999997</v>
      </c>
      <c r="L783">
        <v>0.40238600000000002</v>
      </c>
      <c r="N783">
        <v>7.5039999999999996E-2</v>
      </c>
      <c r="O783">
        <v>0.35076000000000002</v>
      </c>
      <c r="P783">
        <v>0.77185599999999999</v>
      </c>
    </row>
    <row r="784" spans="4:16" x14ac:dyDescent="0.25">
      <c r="D784">
        <v>193.23060000000001</v>
      </c>
      <c r="F784">
        <v>4.2520000000000002E-2</v>
      </c>
      <c r="G784">
        <v>0.32349299999999998</v>
      </c>
      <c r="H784">
        <v>0.59801400000000005</v>
      </c>
      <c r="J784">
        <v>3.2731999999999997E-2</v>
      </c>
      <c r="K784">
        <v>0.38614900000000002</v>
      </c>
      <c r="L784">
        <v>0.87275400000000003</v>
      </c>
      <c r="N784">
        <v>4.7423E-2</v>
      </c>
      <c r="O784">
        <v>0.34280300000000002</v>
      </c>
      <c r="P784">
        <v>0.83914699999999998</v>
      </c>
    </row>
    <row r="785" spans="4:16" x14ac:dyDescent="0.25">
      <c r="D785">
        <v>130.02449999999999</v>
      </c>
      <c r="F785">
        <v>2.1857999999999999E-2</v>
      </c>
      <c r="G785">
        <v>0.16467699999999999</v>
      </c>
      <c r="H785">
        <v>0.64995899999999995</v>
      </c>
      <c r="J785">
        <v>3.6426E-2</v>
      </c>
      <c r="K785">
        <v>0.26350299999999999</v>
      </c>
      <c r="L785">
        <v>0.90500899999999995</v>
      </c>
      <c r="N785">
        <v>4.6592000000000001E-2</v>
      </c>
      <c r="O785">
        <v>0.33835399999999999</v>
      </c>
      <c r="P785">
        <v>0.84111400000000003</v>
      </c>
    </row>
    <row r="786" spans="4:16" x14ac:dyDescent="0.25">
      <c r="D786">
        <v>79.299599999999998</v>
      </c>
      <c r="F786">
        <v>5.1204E-2</v>
      </c>
      <c r="G786">
        <v>0.37867499999999998</v>
      </c>
      <c r="H786">
        <v>0.58159000000000005</v>
      </c>
      <c r="J786">
        <v>3.5520999999999997E-2</v>
      </c>
      <c r="K786">
        <v>0.369535</v>
      </c>
      <c r="L786">
        <v>0.86082899999999996</v>
      </c>
      <c r="N786">
        <v>4.6665999999999999E-2</v>
      </c>
      <c r="O786">
        <v>0.32716200000000001</v>
      </c>
      <c r="P786">
        <v>0.83714</v>
      </c>
    </row>
    <row r="787" spans="4:16" x14ac:dyDescent="0.25">
      <c r="D787">
        <v>36.8797</v>
      </c>
      <c r="F787">
        <v>7.7955999999999998E-2</v>
      </c>
      <c r="G787">
        <v>0.50939100000000004</v>
      </c>
      <c r="H787">
        <v>0.53970499999999999</v>
      </c>
      <c r="J787">
        <v>4.0528000000000002E-2</v>
      </c>
      <c r="K787">
        <v>0.48885699999999999</v>
      </c>
      <c r="L787">
        <v>0.76291299999999995</v>
      </c>
      <c r="N787">
        <v>5.0590999999999997E-2</v>
      </c>
      <c r="O787">
        <v>0.32290600000000003</v>
      </c>
      <c r="P787">
        <v>0.81757199999999997</v>
      </c>
    </row>
    <row r="788" spans="4:16" x14ac:dyDescent="0.25">
      <c r="D788">
        <v>47.183799999999998</v>
      </c>
      <c r="F788">
        <v>0.21545</v>
      </c>
      <c r="G788">
        <v>0.74860599999999999</v>
      </c>
      <c r="H788">
        <v>0.38476199999999999</v>
      </c>
      <c r="J788">
        <v>8.7668999999999997E-2</v>
      </c>
      <c r="K788">
        <v>0.75461699999999998</v>
      </c>
      <c r="L788">
        <v>0.34568100000000002</v>
      </c>
      <c r="N788">
        <v>0.13311500000000001</v>
      </c>
      <c r="O788">
        <v>0.38402399999999998</v>
      </c>
      <c r="P788">
        <v>0.59644600000000003</v>
      </c>
    </row>
    <row r="789" spans="4:16" x14ac:dyDescent="0.25">
      <c r="D789">
        <v>1.7470000000000001</v>
      </c>
      <c r="F789">
        <v>0.207095</v>
      </c>
      <c r="G789">
        <v>0.743425</v>
      </c>
      <c r="H789">
        <v>0.39331700000000003</v>
      </c>
      <c r="J789">
        <v>8.3315E-2</v>
      </c>
      <c r="K789">
        <v>0.75053400000000003</v>
      </c>
      <c r="L789">
        <v>0.332173</v>
      </c>
      <c r="N789">
        <v>0.17743</v>
      </c>
      <c r="O789">
        <v>0.39007999999999998</v>
      </c>
      <c r="P789">
        <v>0.50037699999999996</v>
      </c>
    </row>
    <row r="790" spans="4:16" x14ac:dyDescent="0.25">
      <c r="D790">
        <v>-10.362399999999999</v>
      </c>
      <c r="F790">
        <v>0.148755</v>
      </c>
      <c r="G790">
        <v>0.68425599999999998</v>
      </c>
      <c r="H790">
        <v>0.45447799999999999</v>
      </c>
      <c r="J790">
        <v>6.2133000000000001E-2</v>
      </c>
      <c r="K790">
        <v>0.69070200000000004</v>
      </c>
      <c r="L790">
        <v>0.45736500000000002</v>
      </c>
      <c r="N790">
        <v>0.103911</v>
      </c>
      <c r="O790">
        <v>0.35644700000000001</v>
      </c>
      <c r="P790">
        <v>0.64976400000000001</v>
      </c>
    </row>
    <row r="791" spans="4:16" x14ac:dyDescent="0.25">
      <c r="D791">
        <v>7.1501000000000001</v>
      </c>
      <c r="F791">
        <v>0.32136300000000001</v>
      </c>
      <c r="G791">
        <v>0.767513</v>
      </c>
      <c r="H791">
        <v>0.27629999999999999</v>
      </c>
      <c r="J791">
        <v>0.202213</v>
      </c>
      <c r="K791">
        <v>0.77279699999999996</v>
      </c>
      <c r="L791">
        <v>0.152839</v>
      </c>
      <c r="N791">
        <v>0.47288799999999998</v>
      </c>
      <c r="O791">
        <v>0.41623399999999999</v>
      </c>
      <c r="P791">
        <v>0.213699</v>
      </c>
    </row>
    <row r="792" spans="4:16" x14ac:dyDescent="0.25">
      <c r="D792">
        <v>24.600100000000001</v>
      </c>
      <c r="F792">
        <v>0.39891700000000002</v>
      </c>
      <c r="G792">
        <v>0.72880599999999995</v>
      </c>
      <c r="H792">
        <v>0.196046</v>
      </c>
      <c r="J792">
        <v>0.41417700000000002</v>
      </c>
      <c r="K792">
        <v>0.74601399999999995</v>
      </c>
      <c r="L792">
        <v>7.9880000000000007E-2</v>
      </c>
      <c r="N792">
        <v>0.62934999999999997</v>
      </c>
      <c r="O792">
        <v>0.397729</v>
      </c>
      <c r="P792">
        <v>0.14401700000000001</v>
      </c>
    </row>
    <row r="793" spans="4:16" x14ac:dyDescent="0.25">
      <c r="D793">
        <v>-13.2799</v>
      </c>
      <c r="F793">
        <v>0.248392</v>
      </c>
      <c r="G793">
        <v>0.76316399999999995</v>
      </c>
      <c r="H793">
        <v>0.35116399999999998</v>
      </c>
      <c r="J793">
        <v>0.106072</v>
      </c>
      <c r="K793">
        <v>0.76557299999999995</v>
      </c>
      <c r="L793">
        <v>0.25935399999999997</v>
      </c>
      <c r="N793">
        <v>0.306732</v>
      </c>
      <c r="O793">
        <v>0.40704499999999999</v>
      </c>
      <c r="P793">
        <v>0.332372</v>
      </c>
    </row>
    <row r="794" spans="4:16" x14ac:dyDescent="0.25">
      <c r="D794">
        <v>-88.303899999999999</v>
      </c>
      <c r="F794">
        <v>5.2294E-2</v>
      </c>
      <c r="G794">
        <v>0.38511099999999998</v>
      </c>
      <c r="H794">
        <v>0.57965900000000004</v>
      </c>
      <c r="J794">
        <v>5.0509999999999999E-2</v>
      </c>
      <c r="K794">
        <v>0.394007</v>
      </c>
      <c r="L794">
        <v>0.73603799999999997</v>
      </c>
      <c r="N794">
        <v>7.1967000000000003E-2</v>
      </c>
      <c r="O794">
        <v>0.28541100000000003</v>
      </c>
      <c r="P794">
        <v>0.76624300000000001</v>
      </c>
    </row>
    <row r="795" spans="4:16" x14ac:dyDescent="0.25">
      <c r="D795">
        <v>-117.92310000000001</v>
      </c>
      <c r="F795">
        <v>6.1903E-2</v>
      </c>
      <c r="G795">
        <v>0.43746800000000002</v>
      </c>
      <c r="H795">
        <v>0.56360600000000005</v>
      </c>
      <c r="J795">
        <v>5.5501000000000002E-2</v>
      </c>
      <c r="K795">
        <v>0.43489499999999998</v>
      </c>
      <c r="L795">
        <v>0.67312700000000003</v>
      </c>
      <c r="N795">
        <v>9.7185999999999995E-2</v>
      </c>
      <c r="O795">
        <v>0.28495799999999999</v>
      </c>
      <c r="P795">
        <v>0.70998099999999997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92"/>
  <sheetViews>
    <sheetView topLeftCell="A168" workbookViewId="0">
      <selection activeCell="M4" sqref="M4:M192"/>
    </sheetView>
  </sheetViews>
  <sheetFormatPr defaultRowHeight="15" x14ac:dyDescent="0.25"/>
  <sheetData>
    <row r="2" spans="3:13" x14ac:dyDescent="0.25">
      <c r="C2" t="s">
        <v>15</v>
      </c>
      <c r="G2" t="s">
        <v>14</v>
      </c>
      <c r="K2" t="s">
        <v>16</v>
      </c>
    </row>
    <row r="3" spans="3:13" x14ac:dyDescent="0.25">
      <c r="C3" t="s">
        <v>6</v>
      </c>
      <c r="D3" t="s">
        <v>7</v>
      </c>
      <c r="E3" t="s">
        <v>8</v>
      </c>
      <c r="G3" t="s">
        <v>6</v>
      </c>
      <c r="H3" t="s">
        <v>7</v>
      </c>
      <c r="I3" t="s">
        <v>8</v>
      </c>
      <c r="K3" t="s">
        <v>6</v>
      </c>
      <c r="L3" t="s">
        <v>7</v>
      </c>
      <c r="M3" t="s">
        <v>8</v>
      </c>
    </row>
    <row r="4" spans="3:13" x14ac:dyDescent="0.25">
      <c r="C4" s="4">
        <v>0.1</v>
      </c>
      <c r="D4" s="1">
        <v>0.3</v>
      </c>
      <c r="E4" s="1">
        <v>0.8</v>
      </c>
      <c r="G4" s="1">
        <v>0.8</v>
      </c>
      <c r="H4" s="1">
        <v>0.3</v>
      </c>
      <c r="I4" s="4">
        <v>0.1</v>
      </c>
      <c r="K4" s="1">
        <v>0.8</v>
      </c>
      <c r="L4" s="1">
        <v>0.4</v>
      </c>
      <c r="M4" s="4">
        <v>0.1</v>
      </c>
    </row>
    <row r="5" spans="3:13" x14ac:dyDescent="0.25">
      <c r="C5" s="4">
        <v>0.09</v>
      </c>
      <c r="D5" s="1">
        <v>0.28999999999999998</v>
      </c>
      <c r="E5" s="1">
        <v>0.81</v>
      </c>
      <c r="G5" s="1">
        <v>0.81</v>
      </c>
      <c r="H5" s="1">
        <v>0.28999999999999998</v>
      </c>
      <c r="I5" s="4">
        <v>0.09</v>
      </c>
      <c r="K5" s="1">
        <v>0.81</v>
      </c>
      <c r="L5" s="1">
        <v>0.39</v>
      </c>
      <c r="M5" s="4">
        <v>0.09</v>
      </c>
    </row>
    <row r="6" spans="3:13" x14ac:dyDescent="0.25">
      <c r="C6" s="4">
        <v>0.08</v>
      </c>
      <c r="D6" s="1">
        <v>0.28000000000000003</v>
      </c>
      <c r="E6" s="1">
        <v>0.82</v>
      </c>
      <c r="G6" s="1">
        <v>0.82</v>
      </c>
      <c r="H6" s="1">
        <v>0.28000000000000003</v>
      </c>
      <c r="I6" s="4">
        <v>0.08</v>
      </c>
      <c r="K6" s="1">
        <v>0.82</v>
      </c>
      <c r="L6" s="1">
        <v>0.38</v>
      </c>
      <c r="M6" s="4">
        <v>0.08</v>
      </c>
    </row>
    <row r="7" spans="3:13" x14ac:dyDescent="0.25">
      <c r="C7" s="4">
        <v>7.0000000000000007E-2</v>
      </c>
      <c r="D7" s="1">
        <v>0.27</v>
      </c>
      <c r="E7" s="1">
        <v>0.83</v>
      </c>
      <c r="G7" s="1">
        <v>0.83</v>
      </c>
      <c r="H7" s="1">
        <v>0.27</v>
      </c>
      <c r="I7" s="4">
        <v>7.0000000000000007E-2</v>
      </c>
      <c r="K7" s="1">
        <v>0.83</v>
      </c>
      <c r="L7" s="1">
        <v>0.37</v>
      </c>
      <c r="M7" s="4">
        <v>7.0000000000000007E-2</v>
      </c>
    </row>
    <row r="8" spans="3:13" x14ac:dyDescent="0.25">
      <c r="C8" s="4">
        <v>0.06</v>
      </c>
      <c r="D8" s="1">
        <v>0.26</v>
      </c>
      <c r="E8" s="1">
        <v>0.84</v>
      </c>
      <c r="G8" s="1">
        <v>0.84</v>
      </c>
      <c r="H8" s="1">
        <v>0.26</v>
      </c>
      <c r="I8" s="4">
        <v>0.06</v>
      </c>
      <c r="K8" s="1">
        <v>0.84</v>
      </c>
      <c r="L8" s="1">
        <v>0.36</v>
      </c>
      <c r="M8" s="4">
        <v>0.06</v>
      </c>
    </row>
    <row r="9" spans="3:13" x14ac:dyDescent="0.25">
      <c r="C9" s="4">
        <v>0.05</v>
      </c>
      <c r="D9" s="1">
        <v>0.25</v>
      </c>
      <c r="E9" s="1">
        <v>0.85</v>
      </c>
      <c r="G9" s="1">
        <v>0.85</v>
      </c>
      <c r="H9" s="1">
        <v>0.25</v>
      </c>
      <c r="I9" s="4">
        <v>0.05</v>
      </c>
      <c r="K9" s="1">
        <v>0.85</v>
      </c>
      <c r="L9" s="1">
        <v>0.35</v>
      </c>
      <c r="M9" s="4">
        <v>0.05</v>
      </c>
    </row>
    <row r="10" spans="3:13" x14ac:dyDescent="0.25">
      <c r="C10" s="4">
        <v>3.9999999999999897E-2</v>
      </c>
      <c r="D10" s="1">
        <v>0.24</v>
      </c>
      <c r="E10" s="1">
        <v>0.86</v>
      </c>
      <c r="G10" s="1">
        <v>0.86</v>
      </c>
      <c r="H10" s="1">
        <v>0.24</v>
      </c>
      <c r="I10" s="4">
        <v>3.9999999999999897E-2</v>
      </c>
      <c r="K10" s="1">
        <v>0.86</v>
      </c>
      <c r="L10" s="1">
        <v>0.34</v>
      </c>
      <c r="M10" s="4">
        <v>3.9999999999999897E-2</v>
      </c>
    </row>
    <row r="11" spans="3:13" x14ac:dyDescent="0.25">
      <c r="C11" s="4">
        <v>2.9999999999999898E-2</v>
      </c>
      <c r="D11" s="1">
        <v>0.23</v>
      </c>
      <c r="E11" s="1">
        <v>0.87</v>
      </c>
      <c r="G11" s="1">
        <v>0.87</v>
      </c>
      <c r="H11" s="1">
        <v>0.23</v>
      </c>
      <c r="I11" s="4">
        <v>2.9999999999999898E-2</v>
      </c>
      <c r="K11" s="1">
        <v>0.87</v>
      </c>
      <c r="L11" s="1">
        <v>0.33</v>
      </c>
      <c r="M11" s="4">
        <v>2.9999999999999898E-2</v>
      </c>
    </row>
    <row r="12" spans="3:13" x14ac:dyDescent="0.25">
      <c r="C12" s="4">
        <v>1.99999999999999E-2</v>
      </c>
      <c r="D12" s="1">
        <v>0.22</v>
      </c>
      <c r="E12" s="1">
        <v>0.88</v>
      </c>
      <c r="G12" s="1">
        <v>0.88</v>
      </c>
      <c r="H12" s="1">
        <v>0.22</v>
      </c>
      <c r="I12" s="4">
        <v>1.99999999999999E-2</v>
      </c>
      <c r="K12" s="1">
        <v>0.88</v>
      </c>
      <c r="L12" s="1">
        <v>0.32</v>
      </c>
      <c r="M12" s="4">
        <v>1.99999999999999E-2</v>
      </c>
    </row>
    <row r="13" spans="3:13" x14ac:dyDescent="0.25">
      <c r="C13" s="4">
        <v>9.99999999999991E-3</v>
      </c>
      <c r="D13" s="1">
        <v>0.21</v>
      </c>
      <c r="E13" s="1">
        <v>0.89</v>
      </c>
      <c r="G13" s="1">
        <v>0.89</v>
      </c>
      <c r="H13" s="1">
        <v>0.21</v>
      </c>
      <c r="I13" s="4">
        <v>9.99999999999991E-3</v>
      </c>
      <c r="K13" s="1">
        <v>0.89</v>
      </c>
      <c r="L13" s="1">
        <v>0.31</v>
      </c>
      <c r="M13" s="4">
        <v>9.99999999999991E-3</v>
      </c>
    </row>
    <row r="14" spans="3:13" x14ac:dyDescent="0.25">
      <c r="C14" s="4">
        <v>0</v>
      </c>
      <c r="D14" s="4">
        <v>0.2</v>
      </c>
      <c r="E14" s="1">
        <v>0.9</v>
      </c>
      <c r="G14" s="1">
        <v>0.9</v>
      </c>
      <c r="H14" s="4">
        <v>0.2</v>
      </c>
      <c r="I14" s="4">
        <v>0</v>
      </c>
      <c r="K14" s="1">
        <v>0.9</v>
      </c>
      <c r="L14" s="1">
        <v>0.3</v>
      </c>
      <c r="M14" s="4">
        <v>0</v>
      </c>
    </row>
    <row r="15" spans="3:13" x14ac:dyDescent="0.25">
      <c r="C15" s="4">
        <v>0.01</v>
      </c>
      <c r="D15" s="4">
        <v>0.21</v>
      </c>
      <c r="E15" s="1">
        <v>0.89</v>
      </c>
      <c r="G15" s="1">
        <v>0.89</v>
      </c>
      <c r="H15" s="4">
        <v>0.21</v>
      </c>
      <c r="I15" s="4">
        <v>0.01</v>
      </c>
      <c r="K15" s="1">
        <v>0.89</v>
      </c>
      <c r="L15" s="1">
        <v>0.31</v>
      </c>
      <c r="M15" s="4">
        <v>0.01</v>
      </c>
    </row>
    <row r="16" spans="3:13" x14ac:dyDescent="0.25">
      <c r="C16" s="4">
        <v>0.02</v>
      </c>
      <c r="D16" s="4">
        <v>0.22</v>
      </c>
      <c r="E16" s="1">
        <v>0.88</v>
      </c>
      <c r="G16" s="1">
        <v>0.88</v>
      </c>
      <c r="H16" s="4">
        <v>0.22</v>
      </c>
      <c r="I16" s="4">
        <v>0.02</v>
      </c>
      <c r="K16" s="1">
        <v>0.88</v>
      </c>
      <c r="L16" s="1">
        <v>0.32</v>
      </c>
      <c r="M16" s="4">
        <v>0.02</v>
      </c>
    </row>
    <row r="17" spans="3:14" x14ac:dyDescent="0.25">
      <c r="C17" s="4">
        <v>0.03</v>
      </c>
      <c r="D17" s="4">
        <v>0.23</v>
      </c>
      <c r="E17" s="1">
        <v>0.87</v>
      </c>
      <c r="G17" s="1">
        <v>0.87</v>
      </c>
      <c r="H17" s="4">
        <v>0.23</v>
      </c>
      <c r="I17" s="4">
        <v>0.03</v>
      </c>
      <c r="K17" s="1">
        <v>0.87</v>
      </c>
      <c r="L17" s="1">
        <v>0.33</v>
      </c>
      <c r="M17" s="4">
        <v>0.03</v>
      </c>
    </row>
    <row r="18" spans="3:14" x14ac:dyDescent="0.25">
      <c r="C18" s="4">
        <v>0.04</v>
      </c>
      <c r="D18" s="4">
        <v>0.24</v>
      </c>
      <c r="E18" s="1">
        <v>0.86</v>
      </c>
      <c r="G18" s="1">
        <v>0.86</v>
      </c>
      <c r="H18" s="4">
        <v>0.24</v>
      </c>
      <c r="I18" s="4">
        <v>0.04</v>
      </c>
      <c r="K18" s="1">
        <v>0.86</v>
      </c>
      <c r="L18" s="1">
        <v>0.34</v>
      </c>
      <c r="M18" s="4">
        <v>0.04</v>
      </c>
    </row>
    <row r="19" spans="3:14" x14ac:dyDescent="0.25">
      <c r="C19" s="4">
        <v>0.05</v>
      </c>
      <c r="D19" s="4">
        <v>0.25</v>
      </c>
      <c r="E19" s="1">
        <v>0.85</v>
      </c>
      <c r="G19" s="1">
        <v>0.85</v>
      </c>
      <c r="H19" s="4">
        <v>0.25</v>
      </c>
      <c r="I19" s="4">
        <v>0.05</v>
      </c>
      <c r="K19" s="1">
        <v>0.85</v>
      </c>
      <c r="L19" s="1">
        <v>0.35</v>
      </c>
      <c r="M19" s="4">
        <v>0.05</v>
      </c>
    </row>
    <row r="20" spans="3:14" x14ac:dyDescent="0.25">
      <c r="C20" s="4">
        <v>0.06</v>
      </c>
      <c r="D20" s="4">
        <v>0.26</v>
      </c>
      <c r="E20" s="1">
        <v>0.84</v>
      </c>
      <c r="G20" s="1">
        <v>0.84</v>
      </c>
      <c r="H20" s="4">
        <v>0.26</v>
      </c>
      <c r="I20" s="4">
        <v>0.06</v>
      </c>
      <c r="K20" s="1">
        <v>0.84</v>
      </c>
      <c r="L20" s="1">
        <v>0.36</v>
      </c>
      <c r="M20" s="4">
        <v>0.06</v>
      </c>
    </row>
    <row r="21" spans="3:14" x14ac:dyDescent="0.25">
      <c r="C21" s="4">
        <v>7.0000000000000007E-2</v>
      </c>
      <c r="D21" s="4">
        <v>0.27</v>
      </c>
      <c r="E21" s="1">
        <v>0.83</v>
      </c>
      <c r="G21" s="1">
        <v>0.83</v>
      </c>
      <c r="H21" s="4">
        <v>0.27</v>
      </c>
      <c r="I21" s="4">
        <v>7.0000000000000007E-2</v>
      </c>
      <c r="K21" s="1">
        <v>0.83</v>
      </c>
      <c r="L21" s="1">
        <v>0.37</v>
      </c>
      <c r="M21" s="4">
        <v>7.0000000000000007E-2</v>
      </c>
    </row>
    <row r="22" spans="3:14" x14ac:dyDescent="0.25">
      <c r="C22" s="4">
        <v>0.08</v>
      </c>
      <c r="D22" s="4">
        <v>0.28000000000000003</v>
      </c>
      <c r="E22" s="1">
        <v>0.82</v>
      </c>
      <c r="G22" s="1">
        <v>0.82</v>
      </c>
      <c r="H22" s="4">
        <v>0.28000000000000003</v>
      </c>
      <c r="I22" s="4">
        <v>0.08</v>
      </c>
      <c r="K22" s="1">
        <v>0.82</v>
      </c>
      <c r="L22" s="1">
        <v>0.38</v>
      </c>
      <c r="M22" s="4">
        <v>0.08</v>
      </c>
    </row>
    <row r="23" spans="3:14" x14ac:dyDescent="0.25">
      <c r="C23" s="4">
        <v>0.09</v>
      </c>
      <c r="D23" s="4">
        <v>0.28999999999999998</v>
      </c>
      <c r="E23" s="1">
        <v>0.81</v>
      </c>
      <c r="G23" s="1">
        <v>0.81</v>
      </c>
      <c r="H23" s="4">
        <v>0.28999999999999998</v>
      </c>
      <c r="I23" s="4">
        <v>0.09</v>
      </c>
      <c r="K23" s="1">
        <v>0.81</v>
      </c>
      <c r="L23" s="1">
        <v>0.39</v>
      </c>
      <c r="M23" s="4">
        <v>0.09</v>
      </c>
    </row>
    <row r="24" spans="3:14" x14ac:dyDescent="0.25">
      <c r="C24" s="3">
        <v>0.1</v>
      </c>
      <c r="D24" s="3">
        <v>0.3</v>
      </c>
      <c r="E24" s="3">
        <v>0.8</v>
      </c>
      <c r="F24" s="2"/>
      <c r="G24" s="3">
        <v>0.8</v>
      </c>
      <c r="H24" s="3">
        <v>0.3</v>
      </c>
      <c r="I24" s="3">
        <v>0.1</v>
      </c>
      <c r="J24" s="2"/>
      <c r="K24" s="3">
        <v>0.8</v>
      </c>
      <c r="L24" s="3">
        <v>0.4</v>
      </c>
      <c r="M24" s="3">
        <v>0.1</v>
      </c>
      <c r="N24" s="2"/>
    </row>
    <row r="25" spans="3:14" x14ac:dyDescent="0.25">
      <c r="C25" s="4">
        <v>0.1</v>
      </c>
      <c r="D25" s="1">
        <v>0.3</v>
      </c>
      <c r="E25" s="1">
        <v>0.8</v>
      </c>
      <c r="G25" s="1">
        <v>0.3</v>
      </c>
      <c r="H25" s="1">
        <v>0.8</v>
      </c>
      <c r="I25" s="1">
        <v>9.9999999999998996E-3</v>
      </c>
      <c r="J25" s="1"/>
      <c r="K25" s="1">
        <v>0.4</v>
      </c>
      <c r="L25" s="5">
        <v>0.6</v>
      </c>
      <c r="M25" s="1">
        <v>0.2</v>
      </c>
    </row>
    <row r="26" spans="3:14" x14ac:dyDescent="0.25">
      <c r="C26" s="4">
        <v>0.09</v>
      </c>
      <c r="D26" s="1">
        <v>0.28999999999999998</v>
      </c>
      <c r="E26" s="1">
        <v>0.81</v>
      </c>
      <c r="G26" s="1">
        <v>0.28999999999999998</v>
      </c>
      <c r="H26" s="1">
        <v>0.81</v>
      </c>
      <c r="I26" s="1">
        <v>1.99999999999999E-2</v>
      </c>
      <c r="J26" s="1"/>
      <c r="K26" s="1">
        <v>0.39</v>
      </c>
      <c r="L26" s="5">
        <v>0.61</v>
      </c>
      <c r="M26" s="1">
        <v>0.19</v>
      </c>
    </row>
    <row r="27" spans="3:14" x14ac:dyDescent="0.25">
      <c r="C27" s="4">
        <v>0.08</v>
      </c>
      <c r="D27" s="1">
        <v>0.28000000000000003</v>
      </c>
      <c r="E27" s="1">
        <v>0.82</v>
      </c>
      <c r="G27" s="1">
        <v>0.28000000000000003</v>
      </c>
      <c r="H27" s="1">
        <v>0.82</v>
      </c>
      <c r="I27" s="1">
        <v>2.9999999999999898E-2</v>
      </c>
      <c r="J27" s="1"/>
      <c r="K27" s="1">
        <v>0.38</v>
      </c>
      <c r="L27" s="5">
        <v>0.62</v>
      </c>
      <c r="M27" s="1">
        <v>0.18</v>
      </c>
    </row>
    <row r="28" spans="3:14" x14ac:dyDescent="0.25">
      <c r="C28" s="4">
        <v>7.0000000000000007E-2</v>
      </c>
      <c r="D28" s="1">
        <v>0.27</v>
      </c>
      <c r="E28" s="1">
        <v>0.83</v>
      </c>
      <c r="G28" s="1">
        <v>0.27</v>
      </c>
      <c r="H28" s="1">
        <v>0.83</v>
      </c>
      <c r="I28" s="1">
        <v>0.04</v>
      </c>
      <c r="J28" s="1"/>
      <c r="K28" s="1">
        <v>0.37</v>
      </c>
      <c r="L28" s="5">
        <v>0.63</v>
      </c>
      <c r="M28" s="1">
        <v>0.17</v>
      </c>
    </row>
    <row r="29" spans="3:14" x14ac:dyDescent="0.25">
      <c r="C29" s="4">
        <v>0.06</v>
      </c>
      <c r="D29" s="1">
        <v>0.26</v>
      </c>
      <c r="E29" s="1">
        <v>0.84</v>
      </c>
      <c r="G29" s="1">
        <v>0.26</v>
      </c>
      <c r="H29" s="1">
        <v>0.84</v>
      </c>
      <c r="I29" s="1">
        <v>0.05</v>
      </c>
      <c r="J29" s="1"/>
      <c r="K29" s="1">
        <v>0.36</v>
      </c>
      <c r="L29" s="5">
        <v>0.64</v>
      </c>
      <c r="M29" s="1">
        <v>0.16</v>
      </c>
    </row>
    <row r="30" spans="3:14" x14ac:dyDescent="0.25">
      <c r="C30" s="4">
        <v>0.05</v>
      </c>
      <c r="D30" s="1">
        <v>0.25</v>
      </c>
      <c r="E30" s="1">
        <v>0.85</v>
      </c>
      <c r="G30" s="1">
        <v>0.25</v>
      </c>
      <c r="H30" s="1">
        <v>0.85</v>
      </c>
      <c r="I30" s="1">
        <v>0.06</v>
      </c>
      <c r="J30" s="1"/>
      <c r="K30" s="1">
        <v>0.35</v>
      </c>
      <c r="L30" s="5">
        <v>0.65</v>
      </c>
      <c r="M30" s="1">
        <v>0.15</v>
      </c>
    </row>
    <row r="31" spans="3:14" x14ac:dyDescent="0.25">
      <c r="C31" s="4">
        <v>3.9999999999999897E-2</v>
      </c>
      <c r="D31" s="1">
        <v>0.24</v>
      </c>
      <c r="E31" s="1">
        <v>0.86</v>
      </c>
      <c r="G31" s="1">
        <v>0.24</v>
      </c>
      <c r="H31" s="1">
        <v>0.86</v>
      </c>
      <c r="I31" s="1">
        <v>7.0000000000000007E-2</v>
      </c>
      <c r="J31" s="1"/>
      <c r="K31" s="1">
        <v>0.34</v>
      </c>
      <c r="L31" s="5">
        <v>0.66</v>
      </c>
      <c r="M31" s="1">
        <v>0.14000000000000001</v>
      </c>
    </row>
    <row r="32" spans="3:14" x14ac:dyDescent="0.25">
      <c r="C32" s="4">
        <v>2.9999999999999898E-2</v>
      </c>
      <c r="D32" s="1">
        <v>0.23</v>
      </c>
      <c r="E32" s="1">
        <v>0.87</v>
      </c>
      <c r="G32" s="1">
        <v>0.23</v>
      </c>
      <c r="H32" s="1">
        <v>0.87</v>
      </c>
      <c r="I32" s="1">
        <v>0.08</v>
      </c>
      <c r="J32" s="1"/>
      <c r="K32" s="1">
        <v>0.33</v>
      </c>
      <c r="L32" s="5">
        <v>0.67</v>
      </c>
      <c r="M32" s="1">
        <v>0.13</v>
      </c>
    </row>
    <row r="33" spans="3:14" x14ac:dyDescent="0.25">
      <c r="C33" s="4">
        <v>1.99999999999999E-2</v>
      </c>
      <c r="D33" s="1">
        <v>0.22</v>
      </c>
      <c r="E33" s="1">
        <v>0.88</v>
      </c>
      <c r="G33" s="1">
        <v>0.22</v>
      </c>
      <c r="H33" s="1">
        <v>0.88</v>
      </c>
      <c r="I33" s="1">
        <v>0.09</v>
      </c>
      <c r="J33" s="1"/>
      <c r="K33" s="1">
        <v>0.32</v>
      </c>
      <c r="L33" s="5">
        <v>0.68</v>
      </c>
      <c r="M33" s="1">
        <v>0.12</v>
      </c>
    </row>
    <row r="34" spans="3:14" x14ac:dyDescent="0.25">
      <c r="C34" s="4">
        <v>9.99999999999991E-3</v>
      </c>
      <c r="D34" s="1">
        <v>0.21</v>
      </c>
      <c r="E34" s="1">
        <v>0.89</v>
      </c>
      <c r="G34" s="1">
        <v>0.21</v>
      </c>
      <c r="H34" s="1">
        <v>0.89</v>
      </c>
      <c r="I34" s="1">
        <v>0.1</v>
      </c>
      <c r="J34" s="1"/>
      <c r="K34" s="1">
        <v>0.31</v>
      </c>
      <c r="L34" s="5">
        <v>0.69</v>
      </c>
      <c r="M34" s="1">
        <v>0.11</v>
      </c>
    </row>
    <row r="35" spans="3:14" x14ac:dyDescent="0.25">
      <c r="C35" s="4">
        <v>0</v>
      </c>
      <c r="D35" s="4">
        <v>0.2</v>
      </c>
      <c r="E35" s="1">
        <v>0.9</v>
      </c>
      <c r="G35" s="1">
        <v>0.2</v>
      </c>
      <c r="H35" s="1">
        <v>0.9</v>
      </c>
      <c r="I35" s="4">
        <v>0.2</v>
      </c>
      <c r="J35" s="1"/>
      <c r="K35" s="1">
        <v>0.3</v>
      </c>
      <c r="L35" s="5">
        <v>0.7</v>
      </c>
      <c r="M35" s="1">
        <v>0.1</v>
      </c>
    </row>
    <row r="36" spans="3:14" x14ac:dyDescent="0.25">
      <c r="C36" s="4">
        <v>0.01</v>
      </c>
      <c r="D36" s="4">
        <v>0.21</v>
      </c>
      <c r="E36" s="1">
        <v>0.89</v>
      </c>
      <c r="G36" s="4">
        <v>0.1</v>
      </c>
      <c r="H36" s="1">
        <v>0.89</v>
      </c>
      <c r="I36" s="4">
        <v>0.21</v>
      </c>
      <c r="J36" s="1"/>
      <c r="K36" s="1">
        <v>0.31</v>
      </c>
      <c r="L36" s="1">
        <v>0.69</v>
      </c>
      <c r="M36" s="1">
        <v>0.11</v>
      </c>
    </row>
    <row r="37" spans="3:14" x14ac:dyDescent="0.25">
      <c r="C37" s="4">
        <v>0.02</v>
      </c>
      <c r="D37" s="4">
        <v>0.22</v>
      </c>
      <c r="E37" s="1">
        <v>0.88</v>
      </c>
      <c r="G37" s="4">
        <v>0.09</v>
      </c>
      <c r="H37" s="1">
        <v>0.88</v>
      </c>
      <c r="I37" s="4">
        <v>0.22</v>
      </c>
      <c r="J37" s="1"/>
      <c r="K37" s="1">
        <v>0.32</v>
      </c>
      <c r="L37" s="5">
        <v>0.68</v>
      </c>
      <c r="M37" s="1">
        <v>0.12</v>
      </c>
    </row>
    <row r="38" spans="3:14" x14ac:dyDescent="0.25">
      <c r="C38" s="4">
        <v>0.03</v>
      </c>
      <c r="D38" s="4">
        <v>0.23</v>
      </c>
      <c r="E38" s="1">
        <v>0.87</v>
      </c>
      <c r="G38" s="4">
        <v>0.08</v>
      </c>
      <c r="H38" s="1">
        <v>0.87</v>
      </c>
      <c r="I38" s="4">
        <v>0.23</v>
      </c>
      <c r="J38" s="1"/>
      <c r="K38" s="1">
        <v>0.33</v>
      </c>
      <c r="L38" s="1">
        <v>0.67</v>
      </c>
      <c r="M38" s="1">
        <v>0.13</v>
      </c>
    </row>
    <row r="39" spans="3:14" x14ac:dyDescent="0.25">
      <c r="C39" s="4">
        <v>0.04</v>
      </c>
      <c r="D39" s="4">
        <v>0.24</v>
      </c>
      <c r="E39" s="1">
        <v>0.86</v>
      </c>
      <c r="G39" s="4">
        <v>7.0000000000000007E-2</v>
      </c>
      <c r="H39" s="1">
        <v>0.86</v>
      </c>
      <c r="I39" s="4">
        <v>0.24</v>
      </c>
      <c r="J39" s="1"/>
      <c r="K39" s="1">
        <v>0.34</v>
      </c>
      <c r="L39" s="5">
        <v>0.66</v>
      </c>
      <c r="M39" s="1">
        <v>0.14000000000000001</v>
      </c>
    </row>
    <row r="40" spans="3:14" x14ac:dyDescent="0.25">
      <c r="C40" s="4">
        <v>0.05</v>
      </c>
      <c r="D40" s="4">
        <v>0.25</v>
      </c>
      <c r="E40" s="1">
        <v>0.85</v>
      </c>
      <c r="G40" s="4">
        <v>0.06</v>
      </c>
      <c r="H40" s="1">
        <v>0.85</v>
      </c>
      <c r="I40" s="4">
        <v>0.25</v>
      </c>
      <c r="J40" s="1"/>
      <c r="K40" s="1">
        <v>0.35</v>
      </c>
      <c r="L40" s="1">
        <v>0.65</v>
      </c>
      <c r="M40" s="1">
        <v>0.15</v>
      </c>
    </row>
    <row r="41" spans="3:14" x14ac:dyDescent="0.25">
      <c r="C41" s="4">
        <v>0.06</v>
      </c>
      <c r="D41" s="4">
        <v>0.26</v>
      </c>
      <c r="E41" s="1">
        <v>0.84</v>
      </c>
      <c r="G41" s="4">
        <v>0.05</v>
      </c>
      <c r="H41" s="1">
        <v>0.84</v>
      </c>
      <c r="I41" s="4">
        <v>0.26</v>
      </c>
      <c r="J41" s="1"/>
      <c r="K41" s="1">
        <v>0.36</v>
      </c>
      <c r="L41" s="5">
        <v>0.64</v>
      </c>
      <c r="M41" s="1">
        <v>0.16</v>
      </c>
    </row>
    <row r="42" spans="3:14" x14ac:dyDescent="0.25">
      <c r="C42" s="4">
        <v>7.0000000000000007E-2</v>
      </c>
      <c r="D42" s="4">
        <v>0.27</v>
      </c>
      <c r="E42" s="1">
        <v>0.83</v>
      </c>
      <c r="G42" s="4">
        <v>3.9999999999999897E-2</v>
      </c>
      <c r="H42" s="1">
        <v>0.83</v>
      </c>
      <c r="I42" s="4">
        <v>0.27</v>
      </c>
      <c r="J42" s="1"/>
      <c r="K42" s="1">
        <v>0.37</v>
      </c>
      <c r="L42" s="1">
        <v>0.63</v>
      </c>
      <c r="M42" s="1">
        <v>0.17</v>
      </c>
    </row>
    <row r="43" spans="3:14" x14ac:dyDescent="0.25">
      <c r="C43" s="4">
        <v>0.08</v>
      </c>
      <c r="D43" s="4">
        <v>0.28000000000000003</v>
      </c>
      <c r="E43" s="1">
        <v>0.82</v>
      </c>
      <c r="G43" s="4">
        <v>2.9999999999999898E-2</v>
      </c>
      <c r="H43" s="1">
        <v>0.82</v>
      </c>
      <c r="I43" s="4">
        <v>0.28000000000000003</v>
      </c>
      <c r="J43" s="1"/>
      <c r="K43" s="1">
        <v>0.38</v>
      </c>
      <c r="L43" s="5">
        <v>0.62</v>
      </c>
      <c r="M43" s="1">
        <v>0.18</v>
      </c>
    </row>
    <row r="44" spans="3:14" x14ac:dyDescent="0.25">
      <c r="C44" s="4">
        <v>0.09</v>
      </c>
      <c r="D44" s="4">
        <v>0.28999999999999998</v>
      </c>
      <c r="E44" s="1">
        <v>0.81</v>
      </c>
      <c r="G44" s="4">
        <v>1.99999999999999E-2</v>
      </c>
      <c r="H44" s="1">
        <v>0.81</v>
      </c>
      <c r="I44" s="4">
        <v>0.28999999999999998</v>
      </c>
      <c r="J44" s="1"/>
      <c r="K44" s="1">
        <v>0.39</v>
      </c>
      <c r="L44" s="1">
        <v>0.61</v>
      </c>
      <c r="M44" s="1">
        <v>0.19</v>
      </c>
    </row>
    <row r="45" spans="3:14" x14ac:dyDescent="0.25">
      <c r="C45" s="3">
        <v>0.1</v>
      </c>
      <c r="D45" s="3">
        <v>0.3</v>
      </c>
      <c r="E45" s="3">
        <v>0.8</v>
      </c>
      <c r="F45" s="2"/>
      <c r="G45" s="3">
        <v>9.99999999999991E-3</v>
      </c>
      <c r="H45" s="3">
        <v>0.8</v>
      </c>
      <c r="I45" s="3">
        <v>0.3</v>
      </c>
      <c r="J45" s="3"/>
      <c r="K45" s="3">
        <v>0.4</v>
      </c>
      <c r="L45" s="3">
        <v>0.6</v>
      </c>
      <c r="M45" s="3">
        <v>0.2</v>
      </c>
      <c r="N45" s="2"/>
    </row>
    <row r="46" spans="3:14" x14ac:dyDescent="0.25">
      <c r="C46" s="4">
        <v>0.1</v>
      </c>
      <c r="D46" s="1">
        <v>0.3</v>
      </c>
      <c r="E46" s="1">
        <v>0.8</v>
      </c>
      <c r="G46" s="4">
        <v>0.1</v>
      </c>
      <c r="H46" s="1">
        <v>0.3</v>
      </c>
      <c r="I46" s="1">
        <v>0.8</v>
      </c>
      <c r="K46" s="4">
        <v>0.1</v>
      </c>
      <c r="L46" s="1">
        <v>0.4</v>
      </c>
      <c r="M46" s="1">
        <v>0.7</v>
      </c>
    </row>
    <row r="47" spans="3:14" x14ac:dyDescent="0.25">
      <c r="C47" s="4">
        <v>0.09</v>
      </c>
      <c r="D47" s="1">
        <v>0.28999999999999998</v>
      </c>
      <c r="E47" s="1">
        <v>0.81</v>
      </c>
      <c r="G47" s="4">
        <v>0.09</v>
      </c>
      <c r="H47" s="1">
        <v>0.28999999999999998</v>
      </c>
      <c r="I47" s="1">
        <v>0.81</v>
      </c>
      <c r="K47" s="4">
        <v>0.09</v>
      </c>
      <c r="L47" s="1">
        <v>0.39</v>
      </c>
      <c r="M47" s="5">
        <v>0.71</v>
      </c>
    </row>
    <row r="48" spans="3:14" x14ac:dyDescent="0.25">
      <c r="C48" s="4">
        <v>0.08</v>
      </c>
      <c r="D48" s="1">
        <v>0.28000000000000003</v>
      </c>
      <c r="E48" s="1">
        <v>0.82</v>
      </c>
      <c r="G48" s="4">
        <v>0.08</v>
      </c>
      <c r="H48" s="1">
        <v>0.28000000000000003</v>
      </c>
      <c r="I48" s="1">
        <v>0.82</v>
      </c>
      <c r="K48" s="4">
        <v>0.08</v>
      </c>
      <c r="L48" s="1">
        <v>0.38</v>
      </c>
      <c r="M48" s="5">
        <v>0.72</v>
      </c>
    </row>
    <row r="49" spans="3:13" x14ac:dyDescent="0.25">
      <c r="C49" s="4">
        <v>7.0000000000000007E-2</v>
      </c>
      <c r="D49" s="1">
        <v>0.27</v>
      </c>
      <c r="E49" s="1">
        <v>0.83</v>
      </c>
      <c r="G49" s="4">
        <v>7.0000000000000007E-2</v>
      </c>
      <c r="H49" s="1">
        <v>0.27</v>
      </c>
      <c r="I49" s="1">
        <v>0.83</v>
      </c>
      <c r="K49" s="4">
        <v>7.0000000000000007E-2</v>
      </c>
      <c r="L49" s="1">
        <v>0.37</v>
      </c>
      <c r="M49" s="5">
        <v>0.73</v>
      </c>
    </row>
    <row r="50" spans="3:13" x14ac:dyDescent="0.25">
      <c r="C50" s="4">
        <v>0.06</v>
      </c>
      <c r="D50" s="1">
        <v>0.26</v>
      </c>
      <c r="E50" s="1">
        <v>0.84</v>
      </c>
      <c r="G50" s="4">
        <v>0.06</v>
      </c>
      <c r="H50" s="1">
        <v>0.26</v>
      </c>
      <c r="I50" s="1">
        <v>0.84</v>
      </c>
      <c r="K50" s="4">
        <v>0.06</v>
      </c>
      <c r="L50" s="1">
        <v>0.36</v>
      </c>
      <c r="M50" s="5">
        <v>0.74</v>
      </c>
    </row>
    <row r="51" spans="3:13" x14ac:dyDescent="0.25">
      <c r="C51" s="4">
        <v>0.05</v>
      </c>
      <c r="D51" s="1">
        <v>0.25</v>
      </c>
      <c r="E51" s="1">
        <v>0.85</v>
      </c>
      <c r="G51" s="4">
        <v>0.05</v>
      </c>
      <c r="H51" s="1">
        <v>0.25</v>
      </c>
      <c r="I51" s="1">
        <v>0.85</v>
      </c>
      <c r="K51" s="4">
        <v>0.05</v>
      </c>
      <c r="L51" s="1">
        <v>0.35</v>
      </c>
      <c r="M51" s="5">
        <v>0.75</v>
      </c>
    </row>
    <row r="52" spans="3:13" x14ac:dyDescent="0.25">
      <c r="C52" s="4">
        <v>3.9999999999999897E-2</v>
      </c>
      <c r="D52" s="1">
        <v>0.24</v>
      </c>
      <c r="E52" s="1">
        <v>0.86</v>
      </c>
      <c r="G52" s="4">
        <v>3.9999999999999897E-2</v>
      </c>
      <c r="H52" s="1">
        <v>0.24</v>
      </c>
      <c r="I52" s="1">
        <v>0.86</v>
      </c>
      <c r="K52" s="4">
        <v>3.9999999999999897E-2</v>
      </c>
      <c r="L52" s="1">
        <v>0.34</v>
      </c>
      <c r="M52" s="5">
        <v>0.76</v>
      </c>
    </row>
    <row r="53" spans="3:13" x14ac:dyDescent="0.25">
      <c r="C53" s="4">
        <v>2.9999999999999898E-2</v>
      </c>
      <c r="D53" s="1">
        <v>0.23</v>
      </c>
      <c r="E53" s="1">
        <v>0.87</v>
      </c>
      <c r="G53" s="4">
        <v>2.9999999999999898E-2</v>
      </c>
      <c r="H53" s="1">
        <v>0.23</v>
      </c>
      <c r="I53" s="1">
        <v>0.87</v>
      </c>
      <c r="K53" s="4">
        <v>2.9999999999999898E-2</v>
      </c>
      <c r="L53" s="1">
        <v>0.33</v>
      </c>
      <c r="M53" s="5">
        <v>0.77</v>
      </c>
    </row>
    <row r="54" spans="3:13" x14ac:dyDescent="0.25">
      <c r="C54" s="4">
        <v>1.99999999999999E-2</v>
      </c>
      <c r="D54" s="1">
        <v>0.22</v>
      </c>
      <c r="E54" s="1">
        <v>0.88</v>
      </c>
      <c r="G54" s="4">
        <v>1.99999999999999E-2</v>
      </c>
      <c r="H54" s="1">
        <v>0.22</v>
      </c>
      <c r="I54" s="1">
        <v>0.88</v>
      </c>
      <c r="K54" s="4">
        <v>1.99999999999999E-2</v>
      </c>
      <c r="L54" s="1">
        <v>0.32</v>
      </c>
      <c r="M54" s="5">
        <v>0.78</v>
      </c>
    </row>
    <row r="55" spans="3:13" x14ac:dyDescent="0.25">
      <c r="C55" s="4">
        <v>9.99999999999991E-3</v>
      </c>
      <c r="D55" s="1">
        <v>0.21</v>
      </c>
      <c r="E55" s="1">
        <v>0.89</v>
      </c>
      <c r="G55" s="4">
        <v>9.99999999999991E-3</v>
      </c>
      <c r="H55" s="1">
        <v>0.21</v>
      </c>
      <c r="I55" s="1">
        <v>0.89</v>
      </c>
      <c r="K55" s="4">
        <v>9.99999999999991E-3</v>
      </c>
      <c r="L55" s="1">
        <v>0.31</v>
      </c>
      <c r="M55" s="5">
        <v>0.79</v>
      </c>
    </row>
    <row r="56" spans="3:13" x14ac:dyDescent="0.25">
      <c r="C56" s="4">
        <v>0</v>
      </c>
      <c r="D56" s="4">
        <v>0.2</v>
      </c>
      <c r="E56" s="1">
        <v>0.9</v>
      </c>
      <c r="G56" s="4">
        <v>0</v>
      </c>
      <c r="H56" s="4">
        <v>0.2</v>
      </c>
      <c r="I56" s="1">
        <v>0.9</v>
      </c>
      <c r="K56" s="4">
        <v>0</v>
      </c>
      <c r="L56" s="1">
        <v>0.3</v>
      </c>
      <c r="M56" s="5">
        <v>0.8</v>
      </c>
    </row>
    <row r="57" spans="3:13" x14ac:dyDescent="0.25">
      <c r="C57" s="4">
        <v>0.01</v>
      </c>
      <c r="D57" s="4">
        <v>0.21</v>
      </c>
      <c r="E57" s="1">
        <v>0.89</v>
      </c>
      <c r="G57" s="4">
        <v>0.01</v>
      </c>
      <c r="H57" s="4">
        <v>0.21</v>
      </c>
      <c r="I57" s="1">
        <v>0.89</v>
      </c>
      <c r="K57" s="4">
        <v>0.01</v>
      </c>
      <c r="L57" s="1">
        <v>0.31</v>
      </c>
      <c r="M57" s="1">
        <v>0.79</v>
      </c>
    </row>
    <row r="58" spans="3:13" x14ac:dyDescent="0.25">
      <c r="C58" s="4">
        <v>0.02</v>
      </c>
      <c r="D58" s="4">
        <v>0.22</v>
      </c>
      <c r="E58" s="1">
        <v>0.88</v>
      </c>
      <c r="G58" s="4">
        <v>0.02</v>
      </c>
      <c r="H58" s="4">
        <v>0.22</v>
      </c>
      <c r="I58" s="1">
        <v>0.88</v>
      </c>
      <c r="K58" s="4">
        <v>0.02</v>
      </c>
      <c r="L58" s="1">
        <v>0.32</v>
      </c>
      <c r="M58" s="5">
        <v>0.78</v>
      </c>
    </row>
    <row r="59" spans="3:13" x14ac:dyDescent="0.25">
      <c r="C59" s="4">
        <v>0.03</v>
      </c>
      <c r="D59" s="4">
        <v>0.23</v>
      </c>
      <c r="E59" s="1">
        <v>0.87</v>
      </c>
      <c r="G59" s="4">
        <v>0.03</v>
      </c>
      <c r="H59" s="4">
        <v>0.23</v>
      </c>
      <c r="I59" s="1">
        <v>0.87</v>
      </c>
      <c r="K59" s="4">
        <v>0.03</v>
      </c>
      <c r="L59" s="1">
        <v>0.33</v>
      </c>
      <c r="M59" s="1">
        <v>0.77</v>
      </c>
    </row>
    <row r="60" spans="3:13" x14ac:dyDescent="0.25">
      <c r="C60" s="4">
        <v>0.04</v>
      </c>
      <c r="D60" s="4">
        <v>0.24</v>
      </c>
      <c r="E60" s="1">
        <v>0.86</v>
      </c>
      <c r="G60" s="4">
        <v>0.04</v>
      </c>
      <c r="H60" s="4">
        <v>0.24</v>
      </c>
      <c r="I60" s="1">
        <v>0.86</v>
      </c>
      <c r="K60" s="4">
        <v>0.04</v>
      </c>
      <c r="L60" s="1">
        <v>0.34</v>
      </c>
      <c r="M60" s="5">
        <v>0.76</v>
      </c>
    </row>
    <row r="61" spans="3:13" x14ac:dyDescent="0.25">
      <c r="C61" s="4">
        <v>0.05</v>
      </c>
      <c r="D61" s="4">
        <v>0.25</v>
      </c>
      <c r="E61" s="1">
        <v>0.85</v>
      </c>
      <c r="G61" s="4">
        <v>0.05</v>
      </c>
      <c r="H61" s="4">
        <v>0.25</v>
      </c>
      <c r="I61" s="1">
        <v>0.85</v>
      </c>
      <c r="K61" s="4">
        <v>0.05</v>
      </c>
      <c r="L61" s="1">
        <v>0.35</v>
      </c>
      <c r="M61" s="1">
        <v>0.75</v>
      </c>
    </row>
    <row r="62" spans="3:13" x14ac:dyDescent="0.25">
      <c r="C62" s="4">
        <v>0.06</v>
      </c>
      <c r="D62" s="4">
        <v>0.26</v>
      </c>
      <c r="E62" s="1">
        <v>0.84</v>
      </c>
      <c r="G62" s="4">
        <v>0.06</v>
      </c>
      <c r="H62" s="4">
        <v>0.26</v>
      </c>
      <c r="I62" s="1">
        <v>0.84</v>
      </c>
      <c r="K62" s="4">
        <v>0.06</v>
      </c>
      <c r="L62" s="1">
        <v>0.36</v>
      </c>
      <c r="M62" s="5">
        <v>0.74</v>
      </c>
    </row>
    <row r="63" spans="3:13" x14ac:dyDescent="0.25">
      <c r="C63" s="4">
        <v>7.0000000000000007E-2</v>
      </c>
      <c r="D63" s="4">
        <v>0.27</v>
      </c>
      <c r="E63" s="1">
        <v>0.83</v>
      </c>
      <c r="G63" s="4">
        <v>7.0000000000000007E-2</v>
      </c>
      <c r="H63" s="4">
        <v>0.27</v>
      </c>
      <c r="I63" s="1">
        <v>0.83</v>
      </c>
      <c r="K63" s="4">
        <v>7.0000000000000007E-2</v>
      </c>
      <c r="L63" s="1">
        <v>0.37</v>
      </c>
      <c r="M63" s="1">
        <v>0.73</v>
      </c>
    </row>
    <row r="64" spans="3:13" x14ac:dyDescent="0.25">
      <c r="C64" s="4">
        <v>0.08</v>
      </c>
      <c r="D64" s="4">
        <v>0.28000000000000003</v>
      </c>
      <c r="E64" s="1">
        <v>0.82</v>
      </c>
      <c r="G64" s="4">
        <v>0.08</v>
      </c>
      <c r="H64" s="4">
        <v>0.28000000000000003</v>
      </c>
      <c r="I64" s="1">
        <v>0.82</v>
      </c>
      <c r="K64" s="4">
        <v>0.08</v>
      </c>
      <c r="L64" s="1">
        <v>0.38</v>
      </c>
      <c r="M64" s="5">
        <v>0.72</v>
      </c>
    </row>
    <row r="65" spans="3:14" x14ac:dyDescent="0.25">
      <c r="C65" s="4">
        <v>0.09</v>
      </c>
      <c r="D65" s="4">
        <v>0.28999999999999998</v>
      </c>
      <c r="E65" s="1">
        <v>0.81</v>
      </c>
      <c r="G65" s="4">
        <v>0.09</v>
      </c>
      <c r="H65" s="4">
        <v>0.28999999999999998</v>
      </c>
      <c r="I65" s="1">
        <v>0.81</v>
      </c>
      <c r="K65" s="4">
        <v>0.09</v>
      </c>
      <c r="L65" s="1">
        <v>0.39</v>
      </c>
      <c r="M65" s="1">
        <v>0.71</v>
      </c>
    </row>
    <row r="66" spans="3:14" x14ac:dyDescent="0.25">
      <c r="C66" s="3">
        <v>0.1</v>
      </c>
      <c r="D66" s="3">
        <v>0.3</v>
      </c>
      <c r="E66" s="3">
        <v>0.8</v>
      </c>
      <c r="F66" s="2"/>
      <c r="G66" s="3">
        <v>0.1</v>
      </c>
      <c r="H66" s="3">
        <v>0.3</v>
      </c>
      <c r="I66" s="3">
        <v>0.8</v>
      </c>
      <c r="J66" s="2"/>
      <c r="K66" s="3">
        <v>0.1</v>
      </c>
      <c r="L66" s="3">
        <v>0.4</v>
      </c>
      <c r="M66" s="3">
        <v>0.7</v>
      </c>
      <c r="N66" s="2"/>
    </row>
    <row r="67" spans="3:14" x14ac:dyDescent="0.25">
      <c r="C67" s="1">
        <v>0.3</v>
      </c>
      <c r="D67" s="1">
        <v>0.8</v>
      </c>
      <c r="E67" s="1">
        <v>9.9999999999998996E-3</v>
      </c>
      <c r="G67" s="1">
        <v>0.8</v>
      </c>
      <c r="H67" s="1">
        <v>0.3</v>
      </c>
      <c r="I67" s="1">
        <v>9.9999999999998996E-3</v>
      </c>
      <c r="K67" s="1">
        <v>0.8</v>
      </c>
      <c r="L67" s="1">
        <v>0.3</v>
      </c>
      <c r="M67" s="4">
        <v>0.1</v>
      </c>
    </row>
    <row r="68" spans="3:14" x14ac:dyDescent="0.25">
      <c r="C68" s="1">
        <v>0.28999999999999998</v>
      </c>
      <c r="D68" s="1">
        <v>0.81</v>
      </c>
      <c r="E68" s="1">
        <v>1.99999999999999E-2</v>
      </c>
      <c r="G68" s="1">
        <v>0.81</v>
      </c>
      <c r="H68" s="1">
        <v>0.28999999999999998</v>
      </c>
      <c r="I68" s="1">
        <v>1.99999999999999E-2</v>
      </c>
      <c r="K68" s="1">
        <v>0.81</v>
      </c>
      <c r="L68" s="1">
        <v>0.28999999999999998</v>
      </c>
      <c r="M68" s="4">
        <v>0.09</v>
      </c>
    </row>
    <row r="69" spans="3:14" x14ac:dyDescent="0.25">
      <c r="C69" s="1">
        <v>0.28000000000000003</v>
      </c>
      <c r="D69" s="1">
        <v>0.82</v>
      </c>
      <c r="E69" s="1">
        <v>2.9999999999999898E-2</v>
      </c>
      <c r="G69" s="1">
        <v>0.82</v>
      </c>
      <c r="H69" s="1">
        <v>0.28000000000000003</v>
      </c>
      <c r="I69" s="1">
        <v>2.9999999999999898E-2</v>
      </c>
      <c r="K69" s="1">
        <v>0.82</v>
      </c>
      <c r="L69" s="1">
        <v>0.28000000000000003</v>
      </c>
      <c r="M69" s="4">
        <v>0.08</v>
      </c>
    </row>
    <row r="70" spans="3:14" x14ac:dyDescent="0.25">
      <c r="C70" s="1">
        <v>0.27</v>
      </c>
      <c r="D70" s="1">
        <v>0.83</v>
      </c>
      <c r="E70" s="1">
        <v>0.04</v>
      </c>
      <c r="G70" s="1">
        <v>0.83</v>
      </c>
      <c r="H70" s="1">
        <v>0.27</v>
      </c>
      <c r="I70" s="1">
        <v>0.04</v>
      </c>
      <c r="K70" s="1">
        <v>0.83</v>
      </c>
      <c r="L70" s="1">
        <v>0.27</v>
      </c>
      <c r="M70" s="4">
        <v>7.0000000000000007E-2</v>
      </c>
    </row>
    <row r="71" spans="3:14" x14ac:dyDescent="0.25">
      <c r="C71" s="1">
        <v>0.26</v>
      </c>
      <c r="D71" s="1">
        <v>0.84</v>
      </c>
      <c r="E71" s="1">
        <v>0.05</v>
      </c>
      <c r="G71" s="1">
        <v>0.84</v>
      </c>
      <c r="H71" s="1">
        <v>0.26</v>
      </c>
      <c r="I71" s="1">
        <v>0.05</v>
      </c>
      <c r="K71" s="1">
        <v>0.84</v>
      </c>
      <c r="L71" s="1">
        <v>0.26</v>
      </c>
      <c r="M71" s="4">
        <v>0.06</v>
      </c>
    </row>
    <row r="72" spans="3:14" x14ac:dyDescent="0.25">
      <c r="C72" s="1">
        <v>0.25</v>
      </c>
      <c r="D72" s="1">
        <v>0.85</v>
      </c>
      <c r="E72" s="1">
        <v>0.06</v>
      </c>
      <c r="G72" s="1">
        <v>0.85</v>
      </c>
      <c r="H72" s="1">
        <v>0.25</v>
      </c>
      <c r="I72" s="1">
        <v>0.06</v>
      </c>
      <c r="K72" s="1">
        <v>0.85</v>
      </c>
      <c r="L72" s="1">
        <v>0.25</v>
      </c>
      <c r="M72" s="4">
        <v>0.05</v>
      </c>
    </row>
    <row r="73" spans="3:14" x14ac:dyDescent="0.25">
      <c r="C73" s="1">
        <v>0.24</v>
      </c>
      <c r="D73" s="1">
        <v>0.86</v>
      </c>
      <c r="E73" s="1">
        <v>7.0000000000000007E-2</v>
      </c>
      <c r="G73" s="1">
        <v>0.86</v>
      </c>
      <c r="H73" s="1">
        <v>0.24</v>
      </c>
      <c r="I73" s="1">
        <v>7.0000000000000007E-2</v>
      </c>
      <c r="K73" s="1">
        <v>0.86</v>
      </c>
      <c r="L73" s="1">
        <v>0.24</v>
      </c>
      <c r="M73" s="4">
        <v>3.9999999999999897E-2</v>
      </c>
    </row>
    <row r="74" spans="3:14" x14ac:dyDescent="0.25">
      <c r="C74" s="1">
        <v>0.23</v>
      </c>
      <c r="D74" s="1">
        <v>0.87</v>
      </c>
      <c r="E74" s="1">
        <v>0.08</v>
      </c>
      <c r="G74" s="1">
        <v>0.87</v>
      </c>
      <c r="H74" s="1">
        <v>0.23</v>
      </c>
      <c r="I74" s="1">
        <v>0.08</v>
      </c>
      <c r="K74" s="1">
        <v>0.87</v>
      </c>
      <c r="L74" s="1">
        <v>0.23</v>
      </c>
      <c r="M74" s="4">
        <v>2.9999999999999898E-2</v>
      </c>
    </row>
    <row r="75" spans="3:14" x14ac:dyDescent="0.25">
      <c r="C75" s="1">
        <v>0.22</v>
      </c>
      <c r="D75" s="1">
        <v>0.88</v>
      </c>
      <c r="E75" s="1">
        <v>0.09</v>
      </c>
      <c r="G75" s="1">
        <v>0.88</v>
      </c>
      <c r="H75" s="1">
        <v>0.22</v>
      </c>
      <c r="I75" s="1">
        <v>0.09</v>
      </c>
      <c r="K75" s="1">
        <v>0.88</v>
      </c>
      <c r="L75" s="1">
        <v>0.22</v>
      </c>
      <c r="M75" s="4">
        <v>1.99999999999999E-2</v>
      </c>
    </row>
    <row r="76" spans="3:14" x14ac:dyDescent="0.25">
      <c r="C76" s="1">
        <v>0.21</v>
      </c>
      <c r="D76" s="1">
        <v>0.89</v>
      </c>
      <c r="E76" s="1">
        <v>0.1</v>
      </c>
      <c r="G76" s="1">
        <v>0.89</v>
      </c>
      <c r="H76" s="1">
        <v>0.21</v>
      </c>
      <c r="I76" s="1">
        <v>0.1</v>
      </c>
      <c r="K76" s="1">
        <v>0.89</v>
      </c>
      <c r="L76" s="1">
        <v>0.21</v>
      </c>
      <c r="M76" s="4">
        <v>9.99999999999991E-3</v>
      </c>
    </row>
    <row r="77" spans="3:14" x14ac:dyDescent="0.25">
      <c r="C77" s="1">
        <v>0.2</v>
      </c>
      <c r="D77" s="1">
        <v>0.9</v>
      </c>
      <c r="E77" s="4">
        <v>0.2</v>
      </c>
      <c r="G77" s="1">
        <v>0.9</v>
      </c>
      <c r="H77" s="1">
        <v>0.2</v>
      </c>
      <c r="I77" s="4">
        <v>0.2</v>
      </c>
      <c r="K77" s="1">
        <v>0.9</v>
      </c>
      <c r="L77" s="4">
        <v>0.2</v>
      </c>
      <c r="M77" s="4">
        <v>0</v>
      </c>
    </row>
    <row r="78" spans="3:14" x14ac:dyDescent="0.25">
      <c r="C78" s="4">
        <v>0.1</v>
      </c>
      <c r="D78" s="1">
        <v>0.89</v>
      </c>
      <c r="E78" s="4">
        <v>0.21</v>
      </c>
      <c r="G78" s="1">
        <v>0.89</v>
      </c>
      <c r="H78" s="4">
        <v>0.1</v>
      </c>
      <c r="I78" s="4">
        <v>0.21</v>
      </c>
      <c r="K78" s="1">
        <v>0.89</v>
      </c>
      <c r="L78" s="4">
        <v>0.21</v>
      </c>
      <c r="M78" s="4">
        <v>0.01</v>
      </c>
    </row>
    <row r="79" spans="3:14" x14ac:dyDescent="0.25">
      <c r="C79" s="4">
        <v>0.09</v>
      </c>
      <c r="D79" s="1">
        <v>0.88</v>
      </c>
      <c r="E79" s="4">
        <v>0.22</v>
      </c>
      <c r="G79" s="1">
        <v>0.88</v>
      </c>
      <c r="H79" s="4">
        <v>0.09</v>
      </c>
      <c r="I79" s="4">
        <v>0.22</v>
      </c>
      <c r="K79" s="1">
        <v>0.88</v>
      </c>
      <c r="L79" s="4">
        <v>0.22</v>
      </c>
      <c r="M79" s="4">
        <v>0.02</v>
      </c>
    </row>
    <row r="80" spans="3:14" x14ac:dyDescent="0.25">
      <c r="C80" s="4">
        <v>0.08</v>
      </c>
      <c r="D80" s="1">
        <v>0.87</v>
      </c>
      <c r="E80" s="4">
        <v>0.23</v>
      </c>
      <c r="G80" s="1">
        <v>0.87</v>
      </c>
      <c r="H80" s="4">
        <v>0.08</v>
      </c>
      <c r="I80" s="4">
        <v>0.23</v>
      </c>
      <c r="K80" s="1">
        <v>0.87</v>
      </c>
      <c r="L80" s="4">
        <v>0.23</v>
      </c>
      <c r="M80" s="4">
        <v>0.03</v>
      </c>
    </row>
    <row r="81" spans="3:14" x14ac:dyDescent="0.25">
      <c r="C81" s="4">
        <v>7.0000000000000007E-2</v>
      </c>
      <c r="D81" s="1">
        <v>0.86</v>
      </c>
      <c r="E81" s="4">
        <v>0.24</v>
      </c>
      <c r="G81" s="1">
        <v>0.86</v>
      </c>
      <c r="H81" s="4">
        <v>7.0000000000000007E-2</v>
      </c>
      <c r="I81" s="4">
        <v>0.24</v>
      </c>
      <c r="K81" s="1">
        <v>0.86</v>
      </c>
      <c r="L81" s="4">
        <v>0.24</v>
      </c>
      <c r="M81" s="4">
        <v>0.04</v>
      </c>
    </row>
    <row r="82" spans="3:14" x14ac:dyDescent="0.25">
      <c r="C82" s="4">
        <v>0.06</v>
      </c>
      <c r="D82" s="1">
        <v>0.85</v>
      </c>
      <c r="E82" s="4">
        <v>0.25</v>
      </c>
      <c r="G82" s="1">
        <v>0.85</v>
      </c>
      <c r="H82" s="4">
        <v>0.06</v>
      </c>
      <c r="I82" s="4">
        <v>0.25</v>
      </c>
      <c r="K82" s="1">
        <v>0.85</v>
      </c>
      <c r="L82" s="4">
        <v>0.25</v>
      </c>
      <c r="M82" s="4">
        <v>0.05</v>
      </c>
    </row>
    <row r="83" spans="3:14" x14ac:dyDescent="0.25">
      <c r="C83" s="4">
        <v>0.05</v>
      </c>
      <c r="D83" s="1">
        <v>0.84</v>
      </c>
      <c r="E83" s="4">
        <v>0.26</v>
      </c>
      <c r="G83" s="1">
        <v>0.84</v>
      </c>
      <c r="H83" s="4">
        <v>0.05</v>
      </c>
      <c r="I83" s="4">
        <v>0.26</v>
      </c>
      <c r="K83" s="1">
        <v>0.84</v>
      </c>
      <c r="L83" s="4">
        <v>0.26</v>
      </c>
      <c r="M83" s="4">
        <v>0.06</v>
      </c>
    </row>
    <row r="84" spans="3:14" x14ac:dyDescent="0.25">
      <c r="C84" s="4">
        <v>3.9999999999999897E-2</v>
      </c>
      <c r="D84" s="1">
        <v>0.83</v>
      </c>
      <c r="E84" s="4">
        <v>0.27</v>
      </c>
      <c r="G84" s="1">
        <v>0.83</v>
      </c>
      <c r="H84" s="4">
        <v>3.9999999999999897E-2</v>
      </c>
      <c r="I84" s="4">
        <v>0.27</v>
      </c>
      <c r="K84" s="1">
        <v>0.83</v>
      </c>
      <c r="L84" s="4">
        <v>0.27</v>
      </c>
      <c r="M84" s="4">
        <v>7.0000000000000007E-2</v>
      </c>
    </row>
    <row r="85" spans="3:14" x14ac:dyDescent="0.25">
      <c r="C85" s="4">
        <v>2.9999999999999898E-2</v>
      </c>
      <c r="D85" s="1">
        <v>0.82</v>
      </c>
      <c r="E85" s="4">
        <v>0.28000000000000003</v>
      </c>
      <c r="G85" s="1">
        <v>0.82</v>
      </c>
      <c r="H85" s="4">
        <v>2.9999999999999898E-2</v>
      </c>
      <c r="I85" s="4">
        <v>0.28000000000000003</v>
      </c>
      <c r="K85" s="1">
        <v>0.82</v>
      </c>
      <c r="L85" s="4">
        <v>0.28000000000000003</v>
      </c>
      <c r="M85" s="4">
        <v>0.08</v>
      </c>
    </row>
    <row r="86" spans="3:14" x14ac:dyDescent="0.25">
      <c r="C86" s="4">
        <v>1.99999999999999E-2</v>
      </c>
      <c r="D86" s="1">
        <v>0.81</v>
      </c>
      <c r="E86" s="4">
        <v>0.28999999999999998</v>
      </c>
      <c r="G86" s="1">
        <v>0.81</v>
      </c>
      <c r="H86" s="4">
        <v>1.99999999999999E-2</v>
      </c>
      <c r="I86" s="4">
        <v>0.28999999999999998</v>
      </c>
      <c r="K86" s="1">
        <v>0.81</v>
      </c>
      <c r="L86" s="4">
        <v>0.28999999999999998</v>
      </c>
      <c r="M86" s="4">
        <v>0.09</v>
      </c>
    </row>
    <row r="87" spans="3:14" x14ac:dyDescent="0.25">
      <c r="C87" s="3">
        <v>9.99999999999991E-3</v>
      </c>
      <c r="D87" s="3">
        <v>0.8</v>
      </c>
      <c r="E87" s="3">
        <v>0.3</v>
      </c>
      <c r="F87" s="2"/>
      <c r="G87" s="3">
        <v>0.8</v>
      </c>
      <c r="H87" s="3">
        <v>9.99999999999991E-3</v>
      </c>
      <c r="I87" s="3">
        <v>0.3</v>
      </c>
      <c r="J87" s="2"/>
      <c r="K87" s="3">
        <v>0.8</v>
      </c>
      <c r="L87" s="3">
        <v>0.3</v>
      </c>
      <c r="M87" s="3">
        <v>0.1</v>
      </c>
      <c r="N87" s="2"/>
    </row>
    <row r="88" spans="3:14" x14ac:dyDescent="0.25">
      <c r="C88" s="1">
        <v>0.3</v>
      </c>
      <c r="D88" s="1">
        <v>0.8</v>
      </c>
      <c r="E88" s="1">
        <v>9.9999999999998996E-3</v>
      </c>
      <c r="G88" s="1">
        <v>0.3</v>
      </c>
      <c r="H88" s="1">
        <v>0.8</v>
      </c>
      <c r="I88" s="1">
        <v>9.9999999999998996E-3</v>
      </c>
      <c r="K88" s="1">
        <v>0.3</v>
      </c>
      <c r="L88" s="1">
        <v>0.8</v>
      </c>
      <c r="M88" s="1">
        <v>9.9999999999998996E-3</v>
      </c>
    </row>
    <row r="89" spans="3:14" x14ac:dyDescent="0.25">
      <c r="C89" s="1">
        <v>0.28999999999999998</v>
      </c>
      <c r="D89" s="1">
        <v>0.81</v>
      </c>
      <c r="E89" s="1">
        <v>1.99999999999999E-2</v>
      </c>
      <c r="G89" s="1">
        <v>0.28999999999999998</v>
      </c>
      <c r="H89" s="1">
        <v>0.81</v>
      </c>
      <c r="I89" s="1">
        <v>1.99999999999999E-2</v>
      </c>
      <c r="K89" s="1">
        <v>0.28999999999999998</v>
      </c>
      <c r="L89" s="1">
        <v>0.81</v>
      </c>
      <c r="M89" s="1">
        <v>1.99999999999999E-2</v>
      </c>
    </row>
    <row r="90" spans="3:14" x14ac:dyDescent="0.25">
      <c r="C90" s="1">
        <v>0.28000000000000003</v>
      </c>
      <c r="D90" s="1">
        <v>0.82</v>
      </c>
      <c r="E90" s="1">
        <v>2.9999999999999898E-2</v>
      </c>
      <c r="G90" s="1">
        <v>0.28000000000000003</v>
      </c>
      <c r="H90" s="1">
        <v>0.82</v>
      </c>
      <c r="I90" s="1">
        <v>2.9999999999999898E-2</v>
      </c>
      <c r="K90" s="1">
        <v>0.28000000000000003</v>
      </c>
      <c r="L90" s="1">
        <v>0.82</v>
      </c>
      <c r="M90" s="1">
        <v>2.9999999999999898E-2</v>
      </c>
    </row>
    <row r="91" spans="3:14" x14ac:dyDescent="0.25">
      <c r="C91" s="1">
        <v>0.27</v>
      </c>
      <c r="D91" s="1">
        <v>0.83</v>
      </c>
      <c r="E91" s="1">
        <v>0.04</v>
      </c>
      <c r="G91" s="1">
        <v>0.27</v>
      </c>
      <c r="H91" s="1">
        <v>0.83</v>
      </c>
      <c r="I91" s="1">
        <v>0.04</v>
      </c>
      <c r="K91" s="1">
        <v>0.27</v>
      </c>
      <c r="L91" s="1">
        <v>0.83</v>
      </c>
      <c r="M91" s="1">
        <v>0.04</v>
      </c>
    </row>
    <row r="92" spans="3:14" x14ac:dyDescent="0.25">
      <c r="C92" s="1">
        <v>0.26</v>
      </c>
      <c r="D92" s="1">
        <v>0.84</v>
      </c>
      <c r="E92" s="1">
        <v>0.05</v>
      </c>
      <c r="G92" s="1">
        <v>0.26</v>
      </c>
      <c r="H92" s="1">
        <v>0.84</v>
      </c>
      <c r="I92" s="1">
        <v>0.05</v>
      </c>
      <c r="K92" s="1">
        <v>0.26</v>
      </c>
      <c r="L92" s="1">
        <v>0.84</v>
      </c>
      <c r="M92" s="1">
        <v>0.05</v>
      </c>
    </row>
    <row r="93" spans="3:14" x14ac:dyDescent="0.25">
      <c r="C93" s="1">
        <v>0.25</v>
      </c>
      <c r="D93" s="1">
        <v>0.85</v>
      </c>
      <c r="E93" s="1">
        <v>0.06</v>
      </c>
      <c r="G93" s="1">
        <v>0.25</v>
      </c>
      <c r="H93" s="1">
        <v>0.85</v>
      </c>
      <c r="I93" s="1">
        <v>0.06</v>
      </c>
      <c r="K93" s="1">
        <v>0.25</v>
      </c>
      <c r="L93" s="1">
        <v>0.85</v>
      </c>
      <c r="M93" s="1">
        <v>0.06</v>
      </c>
    </row>
    <row r="94" spans="3:14" x14ac:dyDescent="0.25">
      <c r="C94" s="1">
        <v>0.24</v>
      </c>
      <c r="D94" s="1">
        <v>0.86</v>
      </c>
      <c r="E94" s="1">
        <v>7.0000000000000007E-2</v>
      </c>
      <c r="G94" s="1">
        <v>0.24</v>
      </c>
      <c r="H94" s="1">
        <v>0.86</v>
      </c>
      <c r="I94" s="1">
        <v>7.0000000000000007E-2</v>
      </c>
      <c r="K94" s="1">
        <v>0.24</v>
      </c>
      <c r="L94" s="1">
        <v>0.86</v>
      </c>
      <c r="M94" s="1">
        <v>7.0000000000000007E-2</v>
      </c>
    </row>
    <row r="95" spans="3:14" x14ac:dyDescent="0.25">
      <c r="C95" s="1">
        <v>0.23</v>
      </c>
      <c r="D95" s="1">
        <v>0.87</v>
      </c>
      <c r="E95" s="1">
        <v>0.08</v>
      </c>
      <c r="G95" s="1">
        <v>0.23</v>
      </c>
      <c r="H95" s="1">
        <v>0.87</v>
      </c>
      <c r="I95" s="1">
        <v>0.08</v>
      </c>
      <c r="K95" s="1">
        <v>0.23</v>
      </c>
      <c r="L95" s="1">
        <v>0.87</v>
      </c>
      <c r="M95" s="1">
        <v>0.08</v>
      </c>
    </row>
    <row r="96" spans="3:14" x14ac:dyDescent="0.25">
      <c r="C96" s="1">
        <v>0.22</v>
      </c>
      <c r="D96" s="1">
        <v>0.88</v>
      </c>
      <c r="E96" s="1">
        <v>0.09</v>
      </c>
      <c r="G96" s="1">
        <v>0.22</v>
      </c>
      <c r="H96" s="1">
        <v>0.88</v>
      </c>
      <c r="I96" s="1">
        <v>0.09</v>
      </c>
      <c r="K96" s="1">
        <v>0.22</v>
      </c>
      <c r="L96" s="1">
        <v>0.88</v>
      </c>
      <c r="M96" s="1">
        <v>0.09</v>
      </c>
    </row>
    <row r="97" spans="3:14" x14ac:dyDescent="0.25">
      <c r="C97" s="1">
        <v>0.21</v>
      </c>
      <c r="D97" s="1">
        <v>0.89</v>
      </c>
      <c r="E97" s="1">
        <v>0.1</v>
      </c>
      <c r="G97" s="1">
        <v>0.21</v>
      </c>
      <c r="H97" s="1">
        <v>0.89</v>
      </c>
      <c r="I97" s="1">
        <v>0.1</v>
      </c>
      <c r="K97" s="1">
        <v>0.21</v>
      </c>
      <c r="L97" s="1">
        <v>0.89</v>
      </c>
      <c r="M97" s="1">
        <v>0.1</v>
      </c>
    </row>
    <row r="98" spans="3:14" x14ac:dyDescent="0.25">
      <c r="C98" s="1">
        <v>0.2</v>
      </c>
      <c r="D98" s="1">
        <v>0.9</v>
      </c>
      <c r="E98" s="4">
        <v>0.2</v>
      </c>
      <c r="G98" s="1">
        <v>0.2</v>
      </c>
      <c r="H98" s="1">
        <v>0.9</v>
      </c>
      <c r="I98" s="4">
        <v>0.2</v>
      </c>
      <c r="K98" s="1">
        <v>0.2</v>
      </c>
      <c r="L98" s="1">
        <v>0.9</v>
      </c>
      <c r="M98" s="4">
        <v>0.2</v>
      </c>
    </row>
    <row r="99" spans="3:14" x14ac:dyDescent="0.25">
      <c r="C99" s="4">
        <v>0.1</v>
      </c>
      <c r="D99" s="1">
        <v>0.89</v>
      </c>
      <c r="E99" s="4">
        <v>0.21</v>
      </c>
      <c r="G99" s="4">
        <v>0.1</v>
      </c>
      <c r="H99" s="1">
        <v>0.89</v>
      </c>
      <c r="I99" s="4">
        <v>0.21</v>
      </c>
      <c r="K99" s="4">
        <v>0.1</v>
      </c>
      <c r="L99" s="1">
        <v>0.89</v>
      </c>
      <c r="M99" s="4">
        <v>0.21</v>
      </c>
    </row>
    <row r="100" spans="3:14" x14ac:dyDescent="0.25">
      <c r="C100" s="4">
        <v>0.09</v>
      </c>
      <c r="D100" s="1">
        <v>0.88</v>
      </c>
      <c r="E100" s="4">
        <v>0.22</v>
      </c>
      <c r="G100" s="4">
        <v>0.09</v>
      </c>
      <c r="H100" s="1">
        <v>0.88</v>
      </c>
      <c r="I100" s="4">
        <v>0.22</v>
      </c>
      <c r="K100" s="4">
        <v>0.09</v>
      </c>
      <c r="L100" s="1">
        <v>0.88</v>
      </c>
      <c r="M100" s="4">
        <v>0.22</v>
      </c>
    </row>
    <row r="101" spans="3:14" x14ac:dyDescent="0.25">
      <c r="C101" s="4">
        <v>0.08</v>
      </c>
      <c r="D101" s="1">
        <v>0.87</v>
      </c>
      <c r="E101" s="4">
        <v>0.23</v>
      </c>
      <c r="G101" s="4">
        <v>0.08</v>
      </c>
      <c r="H101" s="1">
        <v>0.87</v>
      </c>
      <c r="I101" s="4">
        <v>0.23</v>
      </c>
      <c r="K101" s="4">
        <v>0.08</v>
      </c>
      <c r="L101" s="1">
        <v>0.87</v>
      </c>
      <c r="M101" s="4">
        <v>0.23</v>
      </c>
    </row>
    <row r="102" spans="3:14" x14ac:dyDescent="0.25">
      <c r="C102" s="4">
        <v>7.0000000000000007E-2</v>
      </c>
      <c r="D102" s="1">
        <v>0.86</v>
      </c>
      <c r="E102" s="4">
        <v>0.24</v>
      </c>
      <c r="G102" s="4">
        <v>7.0000000000000007E-2</v>
      </c>
      <c r="H102" s="1">
        <v>0.86</v>
      </c>
      <c r="I102" s="4">
        <v>0.24</v>
      </c>
      <c r="K102" s="4">
        <v>7.0000000000000007E-2</v>
      </c>
      <c r="L102" s="1">
        <v>0.86</v>
      </c>
      <c r="M102" s="4">
        <v>0.24</v>
      </c>
    </row>
    <row r="103" spans="3:14" x14ac:dyDescent="0.25">
      <c r="C103" s="4">
        <v>0.06</v>
      </c>
      <c r="D103" s="1">
        <v>0.85</v>
      </c>
      <c r="E103" s="4">
        <v>0.25</v>
      </c>
      <c r="G103" s="4">
        <v>0.06</v>
      </c>
      <c r="H103" s="1">
        <v>0.85</v>
      </c>
      <c r="I103" s="4">
        <v>0.25</v>
      </c>
      <c r="K103" s="4">
        <v>0.06</v>
      </c>
      <c r="L103" s="1">
        <v>0.85</v>
      </c>
      <c r="M103" s="4">
        <v>0.25</v>
      </c>
    </row>
    <row r="104" spans="3:14" x14ac:dyDescent="0.25">
      <c r="C104" s="4">
        <v>0.05</v>
      </c>
      <c r="D104" s="1">
        <v>0.84</v>
      </c>
      <c r="E104" s="4">
        <v>0.26</v>
      </c>
      <c r="G104" s="4">
        <v>0.05</v>
      </c>
      <c r="H104" s="1">
        <v>0.84</v>
      </c>
      <c r="I104" s="4">
        <v>0.26</v>
      </c>
      <c r="K104" s="4">
        <v>0.05</v>
      </c>
      <c r="L104" s="1">
        <v>0.84</v>
      </c>
      <c r="M104" s="4">
        <v>0.26</v>
      </c>
    </row>
    <row r="105" spans="3:14" x14ac:dyDescent="0.25">
      <c r="C105" s="4">
        <v>3.9999999999999897E-2</v>
      </c>
      <c r="D105" s="1">
        <v>0.83</v>
      </c>
      <c r="E105" s="4">
        <v>0.27</v>
      </c>
      <c r="G105" s="4">
        <v>3.9999999999999897E-2</v>
      </c>
      <c r="H105" s="1">
        <v>0.83</v>
      </c>
      <c r="I105" s="4">
        <v>0.27</v>
      </c>
      <c r="K105" s="4">
        <v>3.9999999999999897E-2</v>
      </c>
      <c r="L105" s="1">
        <v>0.83</v>
      </c>
      <c r="M105" s="4">
        <v>0.27</v>
      </c>
    </row>
    <row r="106" spans="3:14" x14ac:dyDescent="0.25">
      <c r="C106" s="4">
        <v>2.9999999999999898E-2</v>
      </c>
      <c r="D106" s="1">
        <v>0.82</v>
      </c>
      <c r="E106" s="4">
        <v>0.28000000000000003</v>
      </c>
      <c r="G106" s="4">
        <v>2.9999999999999898E-2</v>
      </c>
      <c r="H106" s="1">
        <v>0.82</v>
      </c>
      <c r="I106" s="4">
        <v>0.28000000000000003</v>
      </c>
      <c r="K106" s="4">
        <v>2.9999999999999898E-2</v>
      </c>
      <c r="L106" s="1">
        <v>0.82</v>
      </c>
      <c r="M106" s="4">
        <v>0.28000000000000003</v>
      </c>
    </row>
    <row r="107" spans="3:14" x14ac:dyDescent="0.25">
      <c r="C107" s="4">
        <v>1.99999999999999E-2</v>
      </c>
      <c r="D107" s="1">
        <v>0.81</v>
      </c>
      <c r="E107" s="4">
        <v>0.28999999999999998</v>
      </c>
      <c r="G107" s="4">
        <v>1.99999999999999E-2</v>
      </c>
      <c r="H107" s="1">
        <v>0.81</v>
      </c>
      <c r="I107" s="4">
        <v>0.28999999999999998</v>
      </c>
      <c r="K107" s="4">
        <v>1.99999999999999E-2</v>
      </c>
      <c r="L107" s="1">
        <v>0.81</v>
      </c>
      <c r="M107" s="4">
        <v>0.28999999999999998</v>
      </c>
    </row>
    <row r="108" spans="3:14" x14ac:dyDescent="0.25">
      <c r="C108" s="3">
        <v>9.99999999999991E-3</v>
      </c>
      <c r="D108" s="3">
        <v>0.8</v>
      </c>
      <c r="E108" s="3">
        <v>0.3</v>
      </c>
      <c r="F108" s="2"/>
      <c r="G108" s="3">
        <v>9.99999999999991E-3</v>
      </c>
      <c r="H108" s="3">
        <v>0.8</v>
      </c>
      <c r="I108" s="3">
        <v>0.3</v>
      </c>
      <c r="J108" s="2"/>
      <c r="K108" s="3">
        <v>9.99999999999991E-3</v>
      </c>
      <c r="L108" s="3">
        <v>0.8</v>
      </c>
      <c r="M108" s="3">
        <v>0.3</v>
      </c>
      <c r="N108" s="2"/>
    </row>
    <row r="109" spans="3:14" x14ac:dyDescent="0.25">
      <c r="C109" s="1">
        <v>0.3</v>
      </c>
      <c r="D109" s="1">
        <v>0.8</v>
      </c>
      <c r="E109" s="1">
        <v>9.9999999999998996E-3</v>
      </c>
      <c r="G109" s="1">
        <v>0.3</v>
      </c>
      <c r="H109" s="1">
        <v>9.9999999999998996E-3</v>
      </c>
      <c r="I109" s="1">
        <v>0.8</v>
      </c>
      <c r="K109" s="4">
        <v>0.1</v>
      </c>
      <c r="L109" s="1">
        <v>0.3</v>
      </c>
      <c r="M109" s="1">
        <v>0.7</v>
      </c>
    </row>
    <row r="110" spans="3:14" x14ac:dyDescent="0.25">
      <c r="C110" s="1">
        <v>0.28999999999999998</v>
      </c>
      <c r="D110" s="1">
        <v>0.81</v>
      </c>
      <c r="E110" s="1">
        <v>1.99999999999999E-2</v>
      </c>
      <c r="G110" s="1">
        <v>0.28999999999999998</v>
      </c>
      <c r="H110" s="1">
        <v>1.99999999999999E-2</v>
      </c>
      <c r="I110" s="1">
        <v>0.81</v>
      </c>
      <c r="K110" s="4">
        <v>0.09</v>
      </c>
      <c r="L110" s="1">
        <v>0.28999999999999998</v>
      </c>
      <c r="M110" s="1">
        <v>0.71</v>
      </c>
    </row>
    <row r="111" spans="3:14" x14ac:dyDescent="0.25">
      <c r="C111" s="1">
        <v>0.28000000000000003</v>
      </c>
      <c r="D111" s="1">
        <v>0.82</v>
      </c>
      <c r="E111" s="1">
        <v>2.9999999999999898E-2</v>
      </c>
      <c r="G111" s="1">
        <v>0.28000000000000003</v>
      </c>
      <c r="H111" s="1">
        <v>2.9999999999999898E-2</v>
      </c>
      <c r="I111" s="1">
        <v>0.82</v>
      </c>
      <c r="K111" s="4">
        <v>0.08</v>
      </c>
      <c r="L111" s="1">
        <v>0.28000000000000003</v>
      </c>
      <c r="M111" s="1">
        <v>0.72</v>
      </c>
    </row>
    <row r="112" spans="3:14" x14ac:dyDescent="0.25">
      <c r="C112" s="1">
        <v>0.27</v>
      </c>
      <c r="D112" s="1">
        <v>0.83</v>
      </c>
      <c r="E112" s="1">
        <v>0.04</v>
      </c>
      <c r="G112" s="1">
        <v>0.27</v>
      </c>
      <c r="H112" s="1">
        <v>0.04</v>
      </c>
      <c r="I112" s="1">
        <v>0.83</v>
      </c>
      <c r="K112" s="4">
        <v>7.0000000000000007E-2</v>
      </c>
      <c r="L112" s="1">
        <v>0.27</v>
      </c>
      <c r="M112" s="1">
        <v>0.73</v>
      </c>
    </row>
    <row r="113" spans="3:13" x14ac:dyDescent="0.25">
      <c r="C113" s="1">
        <v>0.26</v>
      </c>
      <c r="D113" s="1">
        <v>0.84</v>
      </c>
      <c r="E113" s="1">
        <v>0.05</v>
      </c>
      <c r="G113" s="1">
        <v>0.26</v>
      </c>
      <c r="H113" s="1">
        <v>0.05</v>
      </c>
      <c r="I113" s="1">
        <v>0.84</v>
      </c>
      <c r="K113" s="4">
        <v>0.06</v>
      </c>
      <c r="L113" s="1">
        <v>0.26</v>
      </c>
      <c r="M113" s="1">
        <v>0.74</v>
      </c>
    </row>
    <row r="114" spans="3:13" x14ac:dyDescent="0.25">
      <c r="C114" s="1">
        <v>0.25</v>
      </c>
      <c r="D114" s="1">
        <v>0.85</v>
      </c>
      <c r="E114" s="1">
        <v>0.06</v>
      </c>
      <c r="G114" s="1">
        <v>0.25</v>
      </c>
      <c r="H114" s="1">
        <v>0.06</v>
      </c>
      <c r="I114" s="1">
        <v>0.85</v>
      </c>
      <c r="K114" s="4">
        <v>0.05</v>
      </c>
      <c r="L114" s="1">
        <v>0.25</v>
      </c>
      <c r="M114" s="1">
        <v>0.75</v>
      </c>
    </row>
    <row r="115" spans="3:13" x14ac:dyDescent="0.25">
      <c r="C115" s="1">
        <v>0.24</v>
      </c>
      <c r="D115" s="1">
        <v>0.86</v>
      </c>
      <c r="E115" s="1">
        <v>7.0000000000000007E-2</v>
      </c>
      <c r="G115" s="1">
        <v>0.24</v>
      </c>
      <c r="H115" s="1">
        <v>7.0000000000000007E-2</v>
      </c>
      <c r="I115" s="1">
        <v>0.86</v>
      </c>
      <c r="K115" s="4">
        <v>3.9999999999999897E-2</v>
      </c>
      <c r="L115" s="1">
        <v>0.24</v>
      </c>
      <c r="M115" s="1">
        <v>0.76</v>
      </c>
    </row>
    <row r="116" spans="3:13" x14ac:dyDescent="0.25">
      <c r="C116" s="1">
        <v>0.23</v>
      </c>
      <c r="D116" s="1">
        <v>0.87</v>
      </c>
      <c r="E116" s="1">
        <v>0.08</v>
      </c>
      <c r="G116" s="1">
        <v>0.23</v>
      </c>
      <c r="H116" s="1">
        <v>0.08</v>
      </c>
      <c r="I116" s="1">
        <v>0.87</v>
      </c>
      <c r="K116" s="4">
        <v>2.9999999999999898E-2</v>
      </c>
      <c r="L116" s="1">
        <v>0.23</v>
      </c>
      <c r="M116" s="1">
        <v>0.77</v>
      </c>
    </row>
    <row r="117" spans="3:13" x14ac:dyDescent="0.25">
      <c r="C117" s="1">
        <v>0.22</v>
      </c>
      <c r="D117" s="1">
        <v>0.88</v>
      </c>
      <c r="E117" s="1">
        <v>0.09</v>
      </c>
      <c r="G117" s="1">
        <v>0.22</v>
      </c>
      <c r="H117" s="1">
        <v>0.09</v>
      </c>
      <c r="I117" s="1">
        <v>0.88</v>
      </c>
      <c r="K117" s="4">
        <v>1.99999999999999E-2</v>
      </c>
      <c r="L117" s="1">
        <v>0.22</v>
      </c>
      <c r="M117" s="1">
        <v>0.78</v>
      </c>
    </row>
    <row r="118" spans="3:13" x14ac:dyDescent="0.25">
      <c r="C118" s="1">
        <v>0.21</v>
      </c>
      <c r="D118" s="1">
        <v>0.89</v>
      </c>
      <c r="E118" s="1">
        <v>0.1</v>
      </c>
      <c r="G118" s="1">
        <v>0.21</v>
      </c>
      <c r="H118" s="1">
        <v>0.1</v>
      </c>
      <c r="I118" s="1">
        <v>0.89</v>
      </c>
      <c r="K118" s="4">
        <v>9.99999999999991E-3</v>
      </c>
      <c r="L118" s="1">
        <v>0.21</v>
      </c>
      <c r="M118" s="1">
        <v>0.79</v>
      </c>
    </row>
    <row r="119" spans="3:13" x14ac:dyDescent="0.25">
      <c r="C119" s="1">
        <v>0.2</v>
      </c>
      <c r="D119" s="1">
        <v>0.9</v>
      </c>
      <c r="E119" s="4">
        <v>0.2</v>
      </c>
      <c r="G119" s="1">
        <v>0.2</v>
      </c>
      <c r="H119" s="4">
        <v>0.2</v>
      </c>
      <c r="I119" s="1">
        <v>0.9</v>
      </c>
      <c r="K119" s="4">
        <v>0</v>
      </c>
      <c r="L119" s="4">
        <v>0.2</v>
      </c>
      <c r="M119" s="1">
        <v>0.8</v>
      </c>
    </row>
    <row r="120" spans="3:13" x14ac:dyDescent="0.25">
      <c r="C120" s="4">
        <v>0.1</v>
      </c>
      <c r="D120" s="1">
        <v>0.89</v>
      </c>
      <c r="E120" s="4">
        <v>0.21</v>
      </c>
      <c r="G120" s="4">
        <v>0.1</v>
      </c>
      <c r="H120" s="4">
        <v>0.21</v>
      </c>
      <c r="I120" s="1">
        <v>0.89</v>
      </c>
      <c r="K120" s="4">
        <v>0.01</v>
      </c>
      <c r="L120" s="4">
        <v>0.21</v>
      </c>
      <c r="M120" s="1">
        <v>0.79</v>
      </c>
    </row>
    <row r="121" spans="3:13" x14ac:dyDescent="0.25">
      <c r="C121" s="4">
        <v>0.09</v>
      </c>
      <c r="D121" s="1">
        <v>0.88</v>
      </c>
      <c r="E121" s="4">
        <v>0.22</v>
      </c>
      <c r="G121" s="4">
        <v>0.09</v>
      </c>
      <c r="H121" s="4">
        <v>0.22</v>
      </c>
      <c r="I121" s="1">
        <v>0.88</v>
      </c>
      <c r="K121" s="4">
        <v>0.02</v>
      </c>
      <c r="L121" s="4">
        <v>0.22</v>
      </c>
      <c r="M121" s="1">
        <v>0.78</v>
      </c>
    </row>
    <row r="122" spans="3:13" x14ac:dyDescent="0.25">
      <c r="C122" s="4">
        <v>0.08</v>
      </c>
      <c r="D122" s="1">
        <v>0.87</v>
      </c>
      <c r="E122" s="4">
        <v>0.23</v>
      </c>
      <c r="G122" s="4">
        <v>0.08</v>
      </c>
      <c r="H122" s="4">
        <v>0.23</v>
      </c>
      <c r="I122" s="1">
        <v>0.87</v>
      </c>
      <c r="K122" s="4">
        <v>0.03</v>
      </c>
      <c r="L122" s="4">
        <v>0.23</v>
      </c>
      <c r="M122" s="1">
        <v>0.77</v>
      </c>
    </row>
    <row r="123" spans="3:13" x14ac:dyDescent="0.25">
      <c r="C123" s="4">
        <v>7.0000000000000007E-2</v>
      </c>
      <c r="D123" s="1">
        <v>0.86</v>
      </c>
      <c r="E123" s="4">
        <v>0.24</v>
      </c>
      <c r="G123" s="4">
        <v>7.0000000000000007E-2</v>
      </c>
      <c r="H123" s="4">
        <v>0.24</v>
      </c>
      <c r="I123" s="1">
        <v>0.86</v>
      </c>
      <c r="K123" s="4">
        <v>0.04</v>
      </c>
      <c r="L123" s="4">
        <v>0.24</v>
      </c>
      <c r="M123" s="1">
        <v>0.76</v>
      </c>
    </row>
    <row r="124" spans="3:13" x14ac:dyDescent="0.25">
      <c r="C124" s="4">
        <v>0.06</v>
      </c>
      <c r="D124" s="1">
        <v>0.85</v>
      </c>
      <c r="E124" s="4">
        <v>0.25</v>
      </c>
      <c r="G124" s="4">
        <v>0.06</v>
      </c>
      <c r="H124" s="4">
        <v>0.25</v>
      </c>
      <c r="I124" s="1">
        <v>0.85</v>
      </c>
      <c r="K124" s="4">
        <v>0.05</v>
      </c>
      <c r="L124" s="4">
        <v>0.25</v>
      </c>
      <c r="M124" s="1">
        <v>0.75</v>
      </c>
    </row>
    <row r="125" spans="3:13" x14ac:dyDescent="0.25">
      <c r="C125" s="4">
        <v>0.05</v>
      </c>
      <c r="D125" s="1">
        <v>0.84</v>
      </c>
      <c r="E125" s="4">
        <v>0.26</v>
      </c>
      <c r="G125" s="4">
        <v>0.05</v>
      </c>
      <c r="H125" s="4">
        <v>0.26</v>
      </c>
      <c r="I125" s="1">
        <v>0.84</v>
      </c>
      <c r="K125" s="4">
        <v>0.06</v>
      </c>
      <c r="L125" s="4">
        <v>0.26</v>
      </c>
      <c r="M125" s="1">
        <v>0.74</v>
      </c>
    </row>
    <row r="126" spans="3:13" x14ac:dyDescent="0.25">
      <c r="C126" s="4">
        <v>3.9999999999999897E-2</v>
      </c>
      <c r="D126" s="1">
        <v>0.83</v>
      </c>
      <c r="E126" s="4">
        <v>0.27</v>
      </c>
      <c r="G126" s="4">
        <v>3.9999999999999897E-2</v>
      </c>
      <c r="H126" s="4">
        <v>0.27</v>
      </c>
      <c r="I126" s="1">
        <v>0.83</v>
      </c>
      <c r="K126" s="4">
        <v>7.0000000000000007E-2</v>
      </c>
      <c r="L126" s="4">
        <v>0.27</v>
      </c>
      <c r="M126" s="1">
        <v>0.73</v>
      </c>
    </row>
    <row r="127" spans="3:13" x14ac:dyDescent="0.25">
      <c r="C127" s="4">
        <v>2.9999999999999898E-2</v>
      </c>
      <c r="D127" s="1">
        <v>0.82</v>
      </c>
      <c r="E127" s="4">
        <v>0.28000000000000003</v>
      </c>
      <c r="G127" s="4">
        <v>2.9999999999999898E-2</v>
      </c>
      <c r="H127" s="4">
        <v>0.28000000000000003</v>
      </c>
      <c r="I127" s="1">
        <v>0.82</v>
      </c>
      <c r="K127" s="4">
        <v>0.08</v>
      </c>
      <c r="L127" s="4">
        <v>0.28000000000000003</v>
      </c>
      <c r="M127" s="1">
        <v>0.72</v>
      </c>
    </row>
    <row r="128" spans="3:13" x14ac:dyDescent="0.25">
      <c r="C128" s="4">
        <v>1.99999999999999E-2</v>
      </c>
      <c r="D128" s="1">
        <v>0.81</v>
      </c>
      <c r="E128" s="4">
        <v>0.28999999999999998</v>
      </c>
      <c r="G128" s="4">
        <v>1.99999999999999E-2</v>
      </c>
      <c r="H128" s="4">
        <v>0.28999999999999998</v>
      </c>
      <c r="I128" s="1">
        <v>0.81</v>
      </c>
      <c r="K128" s="4">
        <v>0.09</v>
      </c>
      <c r="L128" s="4">
        <v>0.28999999999999998</v>
      </c>
      <c r="M128" s="1">
        <v>0.71</v>
      </c>
    </row>
    <row r="129" spans="3:14" x14ac:dyDescent="0.25">
      <c r="C129" s="3">
        <v>9.99999999999991E-3</v>
      </c>
      <c r="D129" s="3">
        <v>0.8</v>
      </c>
      <c r="E129" s="3">
        <v>0.3</v>
      </c>
      <c r="F129" s="2"/>
      <c r="G129" s="3">
        <v>9.99999999999991E-3</v>
      </c>
      <c r="H129" s="3">
        <v>0.3</v>
      </c>
      <c r="I129" s="3">
        <v>0.8</v>
      </c>
      <c r="J129" s="2"/>
      <c r="K129" s="3">
        <v>0.1</v>
      </c>
      <c r="L129" s="3">
        <v>0.3</v>
      </c>
      <c r="M129" s="3">
        <v>0.7</v>
      </c>
      <c r="N129" s="2"/>
    </row>
    <row r="130" spans="3:14" x14ac:dyDescent="0.25">
      <c r="C130" s="1">
        <v>0.8</v>
      </c>
      <c r="D130" s="1">
        <v>0.3</v>
      </c>
      <c r="E130" s="4">
        <v>0.1</v>
      </c>
      <c r="G130" s="1">
        <v>0.3</v>
      </c>
      <c r="H130" s="1">
        <v>0.8</v>
      </c>
      <c r="I130" s="4">
        <v>0.1</v>
      </c>
      <c r="K130" s="1">
        <v>0.4</v>
      </c>
      <c r="L130" s="5">
        <v>0.6</v>
      </c>
      <c r="M130" s="1">
        <v>0.2</v>
      </c>
    </row>
    <row r="131" spans="3:14" x14ac:dyDescent="0.25">
      <c r="C131" s="1">
        <v>0.81</v>
      </c>
      <c r="D131" s="1">
        <v>0.28999999999999998</v>
      </c>
      <c r="E131" s="4">
        <v>0.09</v>
      </c>
      <c r="G131" s="1">
        <v>0.28999999999999998</v>
      </c>
      <c r="H131" s="1">
        <v>0.81</v>
      </c>
      <c r="I131" s="4">
        <v>0.09</v>
      </c>
      <c r="K131" s="1">
        <v>0.39</v>
      </c>
      <c r="L131" s="5">
        <v>0.61</v>
      </c>
      <c r="M131" s="1">
        <v>0.19</v>
      </c>
    </row>
    <row r="132" spans="3:14" x14ac:dyDescent="0.25">
      <c r="C132" s="1">
        <v>0.82</v>
      </c>
      <c r="D132" s="1">
        <v>0.28000000000000003</v>
      </c>
      <c r="E132" s="4">
        <v>0.08</v>
      </c>
      <c r="G132" s="1">
        <v>0.28000000000000003</v>
      </c>
      <c r="H132" s="1">
        <v>0.82</v>
      </c>
      <c r="I132" s="4">
        <v>0.08</v>
      </c>
      <c r="K132" s="1">
        <v>0.38</v>
      </c>
      <c r="L132" s="5">
        <v>0.62</v>
      </c>
      <c r="M132" s="1">
        <v>0.18</v>
      </c>
    </row>
    <row r="133" spans="3:14" x14ac:dyDescent="0.25">
      <c r="C133" s="1">
        <v>0.83</v>
      </c>
      <c r="D133" s="1">
        <v>0.27</v>
      </c>
      <c r="E133" s="4">
        <v>7.0000000000000007E-2</v>
      </c>
      <c r="G133" s="1">
        <v>0.27</v>
      </c>
      <c r="H133" s="1">
        <v>0.83</v>
      </c>
      <c r="I133" s="4">
        <v>7.0000000000000007E-2</v>
      </c>
      <c r="K133" s="1">
        <v>0.37</v>
      </c>
      <c r="L133" s="5">
        <v>0.63</v>
      </c>
      <c r="M133" s="1">
        <v>0.17</v>
      </c>
    </row>
    <row r="134" spans="3:14" x14ac:dyDescent="0.25">
      <c r="C134" s="1">
        <v>0.84</v>
      </c>
      <c r="D134" s="1">
        <v>0.26</v>
      </c>
      <c r="E134" s="4">
        <v>0.06</v>
      </c>
      <c r="G134" s="1">
        <v>0.26</v>
      </c>
      <c r="H134" s="1">
        <v>0.84</v>
      </c>
      <c r="I134" s="4">
        <v>0.06</v>
      </c>
      <c r="K134" s="1">
        <v>0.36</v>
      </c>
      <c r="L134" s="5">
        <v>0.64</v>
      </c>
      <c r="M134" s="1">
        <v>0.16</v>
      </c>
    </row>
    <row r="135" spans="3:14" x14ac:dyDescent="0.25">
      <c r="C135" s="1">
        <v>0.85</v>
      </c>
      <c r="D135" s="1">
        <v>0.25</v>
      </c>
      <c r="E135" s="4">
        <v>0.05</v>
      </c>
      <c r="G135" s="1">
        <v>0.25</v>
      </c>
      <c r="H135" s="1">
        <v>0.85</v>
      </c>
      <c r="I135" s="4">
        <v>0.05</v>
      </c>
      <c r="K135" s="1">
        <v>0.35</v>
      </c>
      <c r="L135" s="5">
        <v>0.65</v>
      </c>
      <c r="M135" s="1">
        <v>0.15</v>
      </c>
    </row>
    <row r="136" spans="3:14" x14ac:dyDescent="0.25">
      <c r="C136" s="1">
        <v>0.86</v>
      </c>
      <c r="D136" s="1">
        <v>0.24</v>
      </c>
      <c r="E136" s="4">
        <v>3.9999999999999897E-2</v>
      </c>
      <c r="G136" s="1">
        <v>0.24</v>
      </c>
      <c r="H136" s="1">
        <v>0.86</v>
      </c>
      <c r="I136" s="4">
        <v>3.9999999999999897E-2</v>
      </c>
      <c r="K136" s="1">
        <v>0.34</v>
      </c>
      <c r="L136" s="5">
        <v>0.66</v>
      </c>
      <c r="M136" s="1">
        <v>0.14000000000000001</v>
      </c>
    </row>
    <row r="137" spans="3:14" x14ac:dyDescent="0.25">
      <c r="C137" s="1">
        <v>0.87</v>
      </c>
      <c r="D137" s="1">
        <v>0.23</v>
      </c>
      <c r="E137" s="4">
        <v>2.9999999999999898E-2</v>
      </c>
      <c r="G137" s="1">
        <v>0.23</v>
      </c>
      <c r="H137" s="1">
        <v>0.87</v>
      </c>
      <c r="I137" s="4">
        <v>2.9999999999999898E-2</v>
      </c>
      <c r="K137" s="1">
        <v>0.33</v>
      </c>
      <c r="L137" s="5">
        <v>0.67</v>
      </c>
      <c r="M137" s="1">
        <v>0.13</v>
      </c>
    </row>
    <row r="138" spans="3:14" x14ac:dyDescent="0.25">
      <c r="C138" s="1">
        <v>0.88</v>
      </c>
      <c r="D138" s="1">
        <v>0.22</v>
      </c>
      <c r="E138" s="4">
        <v>1.99999999999999E-2</v>
      </c>
      <c r="G138" s="1">
        <v>0.22</v>
      </c>
      <c r="H138" s="1">
        <v>0.88</v>
      </c>
      <c r="I138" s="4">
        <v>1.99999999999999E-2</v>
      </c>
      <c r="K138" s="1">
        <v>0.32</v>
      </c>
      <c r="L138" s="5">
        <v>0.68</v>
      </c>
      <c r="M138" s="1">
        <v>0.12</v>
      </c>
    </row>
    <row r="139" spans="3:14" x14ac:dyDescent="0.25">
      <c r="C139" s="1">
        <v>0.89</v>
      </c>
      <c r="D139" s="1">
        <v>0.21</v>
      </c>
      <c r="E139" s="4">
        <v>9.99999999999991E-3</v>
      </c>
      <c r="G139" s="1">
        <v>0.21</v>
      </c>
      <c r="H139" s="1">
        <v>0.89</v>
      </c>
      <c r="I139" s="4">
        <v>9.99999999999991E-3</v>
      </c>
      <c r="K139" s="1">
        <v>0.31</v>
      </c>
      <c r="L139" s="5">
        <v>0.69</v>
      </c>
      <c r="M139" s="1">
        <v>0.11</v>
      </c>
    </row>
    <row r="140" spans="3:14" x14ac:dyDescent="0.25">
      <c r="C140" s="1">
        <v>0.9</v>
      </c>
      <c r="D140" s="4">
        <v>0.2</v>
      </c>
      <c r="E140" s="4">
        <v>0</v>
      </c>
      <c r="G140" s="4">
        <v>0.2</v>
      </c>
      <c r="H140" s="1">
        <v>0.9</v>
      </c>
      <c r="I140" s="4">
        <v>0</v>
      </c>
      <c r="K140" s="1">
        <v>0.3</v>
      </c>
      <c r="L140" s="5">
        <v>0.7</v>
      </c>
      <c r="M140" s="1">
        <v>0.1</v>
      </c>
    </row>
    <row r="141" spans="3:14" x14ac:dyDescent="0.25">
      <c r="C141" s="1">
        <v>0.89</v>
      </c>
      <c r="D141" s="4">
        <v>0.21</v>
      </c>
      <c r="E141" s="4">
        <v>0.01</v>
      </c>
      <c r="G141" s="4">
        <v>0.21</v>
      </c>
      <c r="H141" s="1">
        <v>0.89</v>
      </c>
      <c r="I141" s="4">
        <v>0.01</v>
      </c>
      <c r="K141" s="1">
        <v>0.31</v>
      </c>
      <c r="L141" s="1">
        <v>0.69</v>
      </c>
      <c r="M141" s="1">
        <v>0.11</v>
      </c>
    </row>
    <row r="142" spans="3:14" x14ac:dyDescent="0.25">
      <c r="C142" s="1">
        <v>0.88</v>
      </c>
      <c r="D142" s="4">
        <v>0.22</v>
      </c>
      <c r="E142" s="4">
        <v>0.02</v>
      </c>
      <c r="G142" s="4">
        <v>0.22</v>
      </c>
      <c r="H142" s="1">
        <v>0.88</v>
      </c>
      <c r="I142" s="4">
        <v>0.02</v>
      </c>
      <c r="K142" s="1">
        <v>0.32</v>
      </c>
      <c r="L142" s="5">
        <v>0.68</v>
      </c>
      <c r="M142" s="1">
        <v>0.12</v>
      </c>
    </row>
    <row r="143" spans="3:14" x14ac:dyDescent="0.25">
      <c r="C143" s="1">
        <v>0.87</v>
      </c>
      <c r="D143" s="4">
        <v>0.23</v>
      </c>
      <c r="E143" s="4">
        <v>0.03</v>
      </c>
      <c r="G143" s="4">
        <v>0.23</v>
      </c>
      <c r="H143" s="1">
        <v>0.87</v>
      </c>
      <c r="I143" s="4">
        <v>0.03</v>
      </c>
      <c r="K143" s="1">
        <v>0.33</v>
      </c>
      <c r="L143" s="1">
        <v>0.67</v>
      </c>
      <c r="M143" s="1">
        <v>0.13</v>
      </c>
    </row>
    <row r="144" spans="3:14" x14ac:dyDescent="0.25">
      <c r="C144" s="1">
        <v>0.86</v>
      </c>
      <c r="D144" s="4">
        <v>0.24</v>
      </c>
      <c r="E144" s="4">
        <v>0.04</v>
      </c>
      <c r="G144" s="4">
        <v>0.24</v>
      </c>
      <c r="H144" s="1">
        <v>0.86</v>
      </c>
      <c r="I144" s="4">
        <v>0.04</v>
      </c>
      <c r="K144" s="1">
        <v>0.34</v>
      </c>
      <c r="L144" s="5">
        <v>0.66</v>
      </c>
      <c r="M144" s="1">
        <v>0.14000000000000001</v>
      </c>
    </row>
    <row r="145" spans="3:14" x14ac:dyDescent="0.25">
      <c r="C145" s="1">
        <v>0.85</v>
      </c>
      <c r="D145" s="4">
        <v>0.25</v>
      </c>
      <c r="E145" s="4">
        <v>0.05</v>
      </c>
      <c r="G145" s="4">
        <v>0.25</v>
      </c>
      <c r="H145" s="1">
        <v>0.85</v>
      </c>
      <c r="I145" s="4">
        <v>0.05</v>
      </c>
      <c r="K145" s="1">
        <v>0.35</v>
      </c>
      <c r="L145" s="1">
        <v>0.65</v>
      </c>
      <c r="M145" s="1">
        <v>0.15</v>
      </c>
    </row>
    <row r="146" spans="3:14" x14ac:dyDescent="0.25">
      <c r="C146" s="1">
        <v>0.84</v>
      </c>
      <c r="D146" s="4">
        <v>0.26</v>
      </c>
      <c r="E146" s="4">
        <v>0.06</v>
      </c>
      <c r="G146" s="4">
        <v>0.26</v>
      </c>
      <c r="H146" s="1">
        <v>0.84</v>
      </c>
      <c r="I146" s="4">
        <v>0.06</v>
      </c>
      <c r="K146" s="1">
        <v>0.36</v>
      </c>
      <c r="L146" s="5">
        <v>0.64</v>
      </c>
      <c r="M146" s="1">
        <v>0.16</v>
      </c>
    </row>
    <row r="147" spans="3:14" x14ac:dyDescent="0.25">
      <c r="C147" s="1">
        <v>0.83</v>
      </c>
      <c r="D147" s="4">
        <v>0.27</v>
      </c>
      <c r="E147" s="4">
        <v>7.0000000000000007E-2</v>
      </c>
      <c r="G147" s="4">
        <v>0.27</v>
      </c>
      <c r="H147" s="1">
        <v>0.83</v>
      </c>
      <c r="I147" s="4">
        <v>7.0000000000000007E-2</v>
      </c>
      <c r="K147" s="1">
        <v>0.37</v>
      </c>
      <c r="L147" s="1">
        <v>0.63</v>
      </c>
      <c r="M147" s="1">
        <v>0.17</v>
      </c>
    </row>
    <row r="148" spans="3:14" x14ac:dyDescent="0.25">
      <c r="C148" s="1">
        <v>0.82</v>
      </c>
      <c r="D148" s="4">
        <v>0.28000000000000003</v>
      </c>
      <c r="E148" s="4">
        <v>0.08</v>
      </c>
      <c r="G148" s="4">
        <v>0.28000000000000003</v>
      </c>
      <c r="H148" s="1">
        <v>0.82</v>
      </c>
      <c r="I148" s="4">
        <v>0.08</v>
      </c>
      <c r="K148" s="1">
        <v>0.38</v>
      </c>
      <c r="L148" s="5">
        <v>0.62</v>
      </c>
      <c r="M148" s="1">
        <v>0.18</v>
      </c>
    </row>
    <row r="149" spans="3:14" x14ac:dyDescent="0.25">
      <c r="C149" s="1">
        <v>0.81</v>
      </c>
      <c r="D149" s="4">
        <v>0.28999999999999998</v>
      </c>
      <c r="E149" s="4">
        <v>0.09</v>
      </c>
      <c r="G149" s="4">
        <v>0.28999999999999998</v>
      </c>
      <c r="H149" s="1">
        <v>0.81</v>
      </c>
      <c r="I149" s="4">
        <v>0.09</v>
      </c>
      <c r="K149" s="1">
        <v>0.39</v>
      </c>
      <c r="L149" s="1">
        <v>0.61</v>
      </c>
      <c r="M149" s="1">
        <v>0.19</v>
      </c>
    </row>
    <row r="150" spans="3:14" x14ac:dyDescent="0.25">
      <c r="C150" s="3">
        <v>0.8</v>
      </c>
      <c r="D150" s="3">
        <v>0.3</v>
      </c>
      <c r="E150" s="3">
        <v>0.1</v>
      </c>
      <c r="F150" s="2"/>
      <c r="G150" s="3">
        <v>0.3</v>
      </c>
      <c r="H150" s="3">
        <v>0.8</v>
      </c>
      <c r="I150" s="3">
        <v>0.1</v>
      </c>
      <c r="J150" s="2"/>
      <c r="K150" s="3">
        <v>0.4</v>
      </c>
      <c r="L150" s="3">
        <v>0.6</v>
      </c>
      <c r="M150" s="3">
        <v>0.2</v>
      </c>
      <c r="N150" s="2"/>
    </row>
    <row r="151" spans="3:14" x14ac:dyDescent="0.25">
      <c r="C151" s="1">
        <v>0.8</v>
      </c>
      <c r="D151" s="1">
        <v>0.3</v>
      </c>
      <c r="E151" s="4">
        <v>0.1</v>
      </c>
      <c r="G151" s="1">
        <v>0.8</v>
      </c>
      <c r="H151" s="1">
        <v>0.3</v>
      </c>
      <c r="I151" s="4">
        <v>0.1</v>
      </c>
      <c r="K151" s="1">
        <v>0.7</v>
      </c>
      <c r="L151" s="1">
        <v>0.4</v>
      </c>
      <c r="M151" s="1">
        <v>0.2</v>
      </c>
    </row>
    <row r="152" spans="3:14" x14ac:dyDescent="0.25">
      <c r="C152" s="1">
        <v>0.81</v>
      </c>
      <c r="D152" s="1">
        <v>0.28999999999999998</v>
      </c>
      <c r="E152" s="4">
        <v>0.09</v>
      </c>
      <c r="G152" s="1">
        <v>0.81</v>
      </c>
      <c r="H152" s="1">
        <v>0.28999999999999998</v>
      </c>
      <c r="I152" s="4">
        <v>0.09</v>
      </c>
      <c r="K152" s="5">
        <v>0.71</v>
      </c>
      <c r="L152" s="1">
        <v>0.39</v>
      </c>
      <c r="M152" s="1">
        <v>0.19</v>
      </c>
    </row>
    <row r="153" spans="3:14" x14ac:dyDescent="0.25">
      <c r="C153" s="1">
        <v>0.82</v>
      </c>
      <c r="D153" s="1">
        <v>0.28000000000000003</v>
      </c>
      <c r="E153" s="4">
        <v>0.08</v>
      </c>
      <c r="G153" s="1">
        <v>0.82</v>
      </c>
      <c r="H153" s="1">
        <v>0.28000000000000003</v>
      </c>
      <c r="I153" s="4">
        <v>0.08</v>
      </c>
      <c r="K153" s="5">
        <v>0.72</v>
      </c>
      <c r="L153" s="1">
        <v>0.38</v>
      </c>
      <c r="M153" s="1">
        <v>0.18</v>
      </c>
    </row>
    <row r="154" spans="3:14" x14ac:dyDescent="0.25">
      <c r="C154" s="1">
        <v>0.83</v>
      </c>
      <c r="D154" s="1">
        <v>0.27</v>
      </c>
      <c r="E154" s="4">
        <v>7.0000000000000007E-2</v>
      </c>
      <c r="G154" s="1">
        <v>0.83</v>
      </c>
      <c r="H154" s="1">
        <v>0.27</v>
      </c>
      <c r="I154" s="4">
        <v>7.0000000000000007E-2</v>
      </c>
      <c r="K154" s="5">
        <v>0.73</v>
      </c>
      <c r="L154" s="1">
        <v>0.37</v>
      </c>
      <c r="M154" s="1">
        <v>0.17</v>
      </c>
    </row>
    <row r="155" spans="3:14" x14ac:dyDescent="0.25">
      <c r="C155" s="1">
        <v>0.84</v>
      </c>
      <c r="D155" s="1">
        <v>0.26</v>
      </c>
      <c r="E155" s="4">
        <v>0.06</v>
      </c>
      <c r="G155" s="1">
        <v>0.84</v>
      </c>
      <c r="H155" s="1">
        <v>0.26</v>
      </c>
      <c r="I155" s="4">
        <v>0.06</v>
      </c>
      <c r="K155" s="5">
        <v>0.74</v>
      </c>
      <c r="L155" s="1">
        <v>0.36</v>
      </c>
      <c r="M155" s="1">
        <v>0.16</v>
      </c>
    </row>
    <row r="156" spans="3:14" x14ac:dyDescent="0.25">
      <c r="C156" s="1">
        <v>0.85</v>
      </c>
      <c r="D156" s="1">
        <v>0.25</v>
      </c>
      <c r="E156" s="4">
        <v>0.05</v>
      </c>
      <c r="G156" s="1">
        <v>0.85</v>
      </c>
      <c r="H156" s="1">
        <v>0.25</v>
      </c>
      <c r="I156" s="4">
        <v>0.05</v>
      </c>
      <c r="K156" s="5">
        <v>0.75</v>
      </c>
      <c r="L156" s="1">
        <v>0.35</v>
      </c>
      <c r="M156" s="1">
        <v>0.15</v>
      </c>
    </row>
    <row r="157" spans="3:14" x14ac:dyDescent="0.25">
      <c r="C157" s="1">
        <v>0.86</v>
      </c>
      <c r="D157" s="1">
        <v>0.24</v>
      </c>
      <c r="E157" s="4">
        <v>3.9999999999999897E-2</v>
      </c>
      <c r="G157" s="1">
        <v>0.86</v>
      </c>
      <c r="H157" s="1">
        <v>0.24</v>
      </c>
      <c r="I157" s="4">
        <v>3.9999999999999897E-2</v>
      </c>
      <c r="K157" s="5">
        <v>0.76</v>
      </c>
      <c r="L157" s="1">
        <v>0.34</v>
      </c>
      <c r="M157" s="1">
        <v>0.14000000000000001</v>
      </c>
    </row>
    <row r="158" spans="3:14" x14ac:dyDescent="0.25">
      <c r="C158" s="1">
        <v>0.87</v>
      </c>
      <c r="D158" s="1">
        <v>0.23</v>
      </c>
      <c r="E158" s="4">
        <v>2.9999999999999898E-2</v>
      </c>
      <c r="G158" s="1">
        <v>0.87</v>
      </c>
      <c r="H158" s="1">
        <v>0.23</v>
      </c>
      <c r="I158" s="4">
        <v>2.9999999999999898E-2</v>
      </c>
      <c r="K158" s="5">
        <v>0.77</v>
      </c>
      <c r="L158" s="1">
        <v>0.33</v>
      </c>
      <c r="M158" s="1">
        <v>0.13</v>
      </c>
    </row>
    <row r="159" spans="3:14" x14ac:dyDescent="0.25">
      <c r="C159" s="1">
        <v>0.88</v>
      </c>
      <c r="D159" s="1">
        <v>0.22</v>
      </c>
      <c r="E159" s="4">
        <v>1.99999999999999E-2</v>
      </c>
      <c r="G159" s="1">
        <v>0.88</v>
      </c>
      <c r="H159" s="1">
        <v>0.22</v>
      </c>
      <c r="I159" s="4">
        <v>1.99999999999999E-2</v>
      </c>
      <c r="K159" s="5">
        <v>0.78</v>
      </c>
      <c r="L159" s="1">
        <v>0.32</v>
      </c>
      <c r="M159" s="1">
        <v>0.12</v>
      </c>
    </row>
    <row r="160" spans="3:14" x14ac:dyDescent="0.25">
      <c r="C160" s="1">
        <v>0.89</v>
      </c>
      <c r="D160" s="1">
        <v>0.21</v>
      </c>
      <c r="E160" s="4">
        <v>9.99999999999991E-3</v>
      </c>
      <c r="G160" s="1">
        <v>0.89</v>
      </c>
      <c r="H160" s="1">
        <v>0.21</v>
      </c>
      <c r="I160" s="4">
        <v>9.99999999999991E-3</v>
      </c>
      <c r="K160" s="5">
        <v>0.79</v>
      </c>
      <c r="L160" s="1">
        <v>0.31</v>
      </c>
      <c r="M160" s="1">
        <v>0.11</v>
      </c>
    </row>
    <row r="161" spans="3:14" x14ac:dyDescent="0.25">
      <c r="C161" s="1">
        <v>0.9</v>
      </c>
      <c r="D161" s="4">
        <v>0.2</v>
      </c>
      <c r="E161" s="4">
        <v>0</v>
      </c>
      <c r="G161" s="1">
        <v>0.9</v>
      </c>
      <c r="H161" s="4">
        <v>0.2</v>
      </c>
      <c r="I161" s="4">
        <v>0</v>
      </c>
      <c r="K161" s="5">
        <v>0.8</v>
      </c>
      <c r="L161" s="1">
        <v>0.3</v>
      </c>
      <c r="M161" s="1">
        <v>0.1</v>
      </c>
    </row>
    <row r="162" spans="3:14" x14ac:dyDescent="0.25">
      <c r="C162" s="1">
        <v>0.89</v>
      </c>
      <c r="D162" s="4">
        <v>0.21</v>
      </c>
      <c r="E162" s="4">
        <v>0.01</v>
      </c>
      <c r="G162" s="1">
        <v>0.89</v>
      </c>
      <c r="H162" s="4">
        <v>0.21</v>
      </c>
      <c r="I162" s="4">
        <v>0.01</v>
      </c>
      <c r="K162" s="1">
        <v>0.79</v>
      </c>
      <c r="L162" s="1">
        <v>0.31</v>
      </c>
      <c r="M162" s="1">
        <v>0.11</v>
      </c>
    </row>
    <row r="163" spans="3:14" x14ac:dyDescent="0.25">
      <c r="C163" s="1">
        <v>0.88</v>
      </c>
      <c r="D163" s="4">
        <v>0.22</v>
      </c>
      <c r="E163" s="4">
        <v>0.02</v>
      </c>
      <c r="G163" s="1">
        <v>0.88</v>
      </c>
      <c r="H163" s="4">
        <v>0.22</v>
      </c>
      <c r="I163" s="4">
        <v>0.02</v>
      </c>
      <c r="K163" s="5">
        <v>0.78</v>
      </c>
      <c r="L163" s="1">
        <v>0.32</v>
      </c>
      <c r="M163" s="1">
        <v>0.12</v>
      </c>
    </row>
    <row r="164" spans="3:14" x14ac:dyDescent="0.25">
      <c r="C164" s="1">
        <v>0.87</v>
      </c>
      <c r="D164" s="4">
        <v>0.23</v>
      </c>
      <c r="E164" s="4">
        <v>0.03</v>
      </c>
      <c r="G164" s="1">
        <v>0.87</v>
      </c>
      <c r="H164" s="4">
        <v>0.23</v>
      </c>
      <c r="I164" s="4">
        <v>0.03</v>
      </c>
      <c r="K164" s="1">
        <v>0.77</v>
      </c>
      <c r="L164" s="1">
        <v>0.33</v>
      </c>
      <c r="M164" s="1">
        <v>0.13</v>
      </c>
    </row>
    <row r="165" spans="3:14" x14ac:dyDescent="0.25">
      <c r="C165" s="1">
        <v>0.86</v>
      </c>
      <c r="D165" s="4">
        <v>0.24</v>
      </c>
      <c r="E165" s="4">
        <v>0.04</v>
      </c>
      <c r="G165" s="1">
        <v>0.86</v>
      </c>
      <c r="H165" s="4">
        <v>0.24</v>
      </c>
      <c r="I165" s="4">
        <v>0.04</v>
      </c>
      <c r="K165" s="5">
        <v>0.76</v>
      </c>
      <c r="L165" s="1">
        <v>0.34</v>
      </c>
      <c r="M165" s="1">
        <v>0.14000000000000001</v>
      </c>
    </row>
    <row r="166" spans="3:14" x14ac:dyDescent="0.25">
      <c r="C166" s="1">
        <v>0.85</v>
      </c>
      <c r="D166" s="4">
        <v>0.25</v>
      </c>
      <c r="E166" s="4">
        <v>0.05</v>
      </c>
      <c r="G166" s="1">
        <v>0.85</v>
      </c>
      <c r="H166" s="4">
        <v>0.25</v>
      </c>
      <c r="I166" s="4">
        <v>0.05</v>
      </c>
      <c r="K166" s="1">
        <v>0.75</v>
      </c>
      <c r="L166" s="1">
        <v>0.35</v>
      </c>
      <c r="M166" s="1">
        <v>0.15</v>
      </c>
    </row>
    <row r="167" spans="3:14" x14ac:dyDescent="0.25">
      <c r="C167" s="1">
        <v>0.84</v>
      </c>
      <c r="D167" s="4">
        <v>0.26</v>
      </c>
      <c r="E167" s="4">
        <v>0.06</v>
      </c>
      <c r="G167" s="1">
        <v>0.84</v>
      </c>
      <c r="H167" s="4">
        <v>0.26</v>
      </c>
      <c r="I167" s="4">
        <v>0.06</v>
      </c>
      <c r="K167" s="5">
        <v>0.74</v>
      </c>
      <c r="L167" s="1">
        <v>0.36</v>
      </c>
      <c r="M167" s="1">
        <v>0.16</v>
      </c>
    </row>
    <row r="168" spans="3:14" x14ac:dyDescent="0.25">
      <c r="C168" s="1">
        <v>0.83</v>
      </c>
      <c r="D168" s="4">
        <v>0.27</v>
      </c>
      <c r="E168" s="4">
        <v>7.0000000000000007E-2</v>
      </c>
      <c r="G168" s="1">
        <v>0.83</v>
      </c>
      <c r="H168" s="4">
        <v>0.27</v>
      </c>
      <c r="I168" s="4">
        <v>7.0000000000000007E-2</v>
      </c>
      <c r="K168" s="1">
        <v>0.73</v>
      </c>
      <c r="L168" s="1">
        <v>0.37</v>
      </c>
      <c r="M168" s="1">
        <v>0.17</v>
      </c>
    </row>
    <row r="169" spans="3:14" x14ac:dyDescent="0.25">
      <c r="C169" s="1">
        <v>0.82</v>
      </c>
      <c r="D169" s="4">
        <v>0.28000000000000003</v>
      </c>
      <c r="E169" s="4">
        <v>0.08</v>
      </c>
      <c r="G169" s="1">
        <v>0.82</v>
      </c>
      <c r="H169" s="4">
        <v>0.28000000000000003</v>
      </c>
      <c r="I169" s="4">
        <v>0.08</v>
      </c>
      <c r="K169" s="5">
        <v>0.72</v>
      </c>
      <c r="L169" s="1">
        <v>0.38</v>
      </c>
      <c r="M169" s="1">
        <v>0.18</v>
      </c>
    </row>
    <row r="170" spans="3:14" x14ac:dyDescent="0.25">
      <c r="C170" s="1">
        <v>0.81</v>
      </c>
      <c r="D170" s="4">
        <v>0.28999999999999998</v>
      </c>
      <c r="E170" s="4">
        <v>0.09</v>
      </c>
      <c r="G170" s="1">
        <v>0.81</v>
      </c>
      <c r="H170" s="4">
        <v>0.28999999999999998</v>
      </c>
      <c r="I170" s="4">
        <v>0.09</v>
      </c>
      <c r="K170" s="1">
        <v>0.71</v>
      </c>
      <c r="L170" s="1">
        <v>0.39</v>
      </c>
      <c r="M170" s="1">
        <v>0.19</v>
      </c>
    </row>
    <row r="171" spans="3:14" x14ac:dyDescent="0.25">
      <c r="C171" s="3">
        <v>0.8</v>
      </c>
      <c r="D171" s="3">
        <v>0.3</v>
      </c>
      <c r="E171" s="3">
        <v>0.1</v>
      </c>
      <c r="F171" s="2"/>
      <c r="G171" s="3">
        <v>0.8</v>
      </c>
      <c r="H171" s="3">
        <v>0.3</v>
      </c>
      <c r="I171" s="3">
        <v>0.1</v>
      </c>
      <c r="J171" s="2"/>
      <c r="K171" s="3">
        <v>0.7</v>
      </c>
      <c r="L171" s="3">
        <v>0.4</v>
      </c>
      <c r="M171" s="3">
        <v>0.2</v>
      </c>
      <c r="N171" s="2"/>
    </row>
    <row r="172" spans="3:14" x14ac:dyDescent="0.25">
      <c r="C172" s="1">
        <v>0.8</v>
      </c>
      <c r="D172" s="1">
        <v>0.3</v>
      </c>
      <c r="E172" s="4">
        <v>0.1</v>
      </c>
      <c r="G172" s="4">
        <v>0.1</v>
      </c>
      <c r="H172" s="1">
        <v>0.3</v>
      </c>
      <c r="I172" s="1">
        <v>0.8</v>
      </c>
      <c r="K172" s="1">
        <v>0.2</v>
      </c>
      <c r="L172" s="1">
        <v>0.4</v>
      </c>
      <c r="M172" s="5">
        <v>0.6</v>
      </c>
    </row>
    <row r="173" spans="3:14" x14ac:dyDescent="0.25">
      <c r="C173" s="1">
        <v>0.81</v>
      </c>
      <c r="D173" s="1">
        <v>0.28999999999999998</v>
      </c>
      <c r="E173" s="4">
        <v>0.09</v>
      </c>
      <c r="G173" s="4">
        <v>0.09</v>
      </c>
      <c r="H173" s="1">
        <v>0.28999999999999998</v>
      </c>
      <c r="I173" s="1">
        <v>0.81</v>
      </c>
      <c r="K173" s="1">
        <v>0.19</v>
      </c>
      <c r="L173" s="1">
        <v>0.39</v>
      </c>
      <c r="M173" s="5">
        <v>0.61</v>
      </c>
    </row>
    <row r="174" spans="3:14" x14ac:dyDescent="0.25">
      <c r="C174" s="1">
        <v>0.82</v>
      </c>
      <c r="D174" s="1">
        <v>0.28000000000000003</v>
      </c>
      <c r="E174" s="4">
        <v>0.08</v>
      </c>
      <c r="G174" s="4">
        <v>0.08</v>
      </c>
      <c r="H174" s="1">
        <v>0.28000000000000003</v>
      </c>
      <c r="I174" s="1">
        <v>0.82</v>
      </c>
      <c r="K174" s="1">
        <v>0.18</v>
      </c>
      <c r="L174" s="1">
        <v>0.38</v>
      </c>
      <c r="M174" s="5">
        <v>0.62</v>
      </c>
    </row>
    <row r="175" spans="3:14" x14ac:dyDescent="0.25">
      <c r="C175" s="1">
        <v>0.83</v>
      </c>
      <c r="D175" s="1">
        <v>0.27</v>
      </c>
      <c r="E175" s="4">
        <v>7.0000000000000007E-2</v>
      </c>
      <c r="G175" s="4">
        <v>7.0000000000000007E-2</v>
      </c>
      <c r="H175" s="1">
        <v>0.27</v>
      </c>
      <c r="I175" s="1">
        <v>0.83</v>
      </c>
      <c r="K175" s="1">
        <v>0.17</v>
      </c>
      <c r="L175" s="1">
        <v>0.37</v>
      </c>
      <c r="M175" s="5">
        <v>0.63</v>
      </c>
    </row>
    <row r="176" spans="3:14" x14ac:dyDescent="0.25">
      <c r="C176" s="1">
        <v>0.84</v>
      </c>
      <c r="D176" s="1">
        <v>0.26</v>
      </c>
      <c r="E176" s="4">
        <v>0.06</v>
      </c>
      <c r="G176" s="4">
        <v>0.06</v>
      </c>
      <c r="H176" s="1">
        <v>0.26</v>
      </c>
      <c r="I176" s="1">
        <v>0.84</v>
      </c>
      <c r="K176" s="1">
        <v>0.16</v>
      </c>
      <c r="L176" s="1">
        <v>0.36</v>
      </c>
      <c r="M176" s="5">
        <v>0.64</v>
      </c>
    </row>
    <row r="177" spans="3:14" x14ac:dyDescent="0.25">
      <c r="C177" s="1">
        <v>0.85</v>
      </c>
      <c r="D177" s="1">
        <v>0.25</v>
      </c>
      <c r="E177" s="4">
        <v>0.05</v>
      </c>
      <c r="G177" s="4">
        <v>0.05</v>
      </c>
      <c r="H177" s="1">
        <v>0.25</v>
      </c>
      <c r="I177" s="1">
        <v>0.85</v>
      </c>
      <c r="K177" s="1">
        <v>0.15</v>
      </c>
      <c r="L177" s="1">
        <v>0.35</v>
      </c>
      <c r="M177" s="5">
        <v>0.65</v>
      </c>
    </row>
    <row r="178" spans="3:14" x14ac:dyDescent="0.25">
      <c r="C178" s="1">
        <v>0.86</v>
      </c>
      <c r="D178" s="1">
        <v>0.24</v>
      </c>
      <c r="E178" s="4">
        <v>3.9999999999999897E-2</v>
      </c>
      <c r="G178" s="4">
        <v>3.9999999999999897E-2</v>
      </c>
      <c r="H178" s="1">
        <v>0.24</v>
      </c>
      <c r="I178" s="1">
        <v>0.86</v>
      </c>
      <c r="K178" s="1">
        <v>0.14000000000000001</v>
      </c>
      <c r="L178" s="1">
        <v>0.34</v>
      </c>
      <c r="M178" s="5">
        <v>0.66</v>
      </c>
    </row>
    <row r="179" spans="3:14" x14ac:dyDescent="0.25">
      <c r="C179" s="1">
        <v>0.87</v>
      </c>
      <c r="D179" s="1">
        <v>0.23</v>
      </c>
      <c r="E179" s="4">
        <v>2.9999999999999898E-2</v>
      </c>
      <c r="G179" s="4">
        <v>2.9999999999999898E-2</v>
      </c>
      <c r="H179" s="1">
        <v>0.23</v>
      </c>
      <c r="I179" s="1">
        <v>0.87</v>
      </c>
      <c r="K179" s="1">
        <v>0.13</v>
      </c>
      <c r="L179" s="1">
        <v>0.33</v>
      </c>
      <c r="M179" s="5">
        <v>0.67</v>
      </c>
    </row>
    <row r="180" spans="3:14" x14ac:dyDescent="0.25">
      <c r="C180" s="1">
        <v>0.88</v>
      </c>
      <c r="D180" s="1">
        <v>0.22</v>
      </c>
      <c r="E180" s="4">
        <v>1.99999999999999E-2</v>
      </c>
      <c r="G180" s="4">
        <v>1.99999999999999E-2</v>
      </c>
      <c r="H180" s="1">
        <v>0.22</v>
      </c>
      <c r="I180" s="1">
        <v>0.88</v>
      </c>
      <c r="K180" s="1">
        <v>0.12</v>
      </c>
      <c r="L180" s="1">
        <v>0.32</v>
      </c>
      <c r="M180" s="5">
        <v>0.68</v>
      </c>
    </row>
    <row r="181" spans="3:14" x14ac:dyDescent="0.25">
      <c r="C181" s="1">
        <v>0.89</v>
      </c>
      <c r="D181" s="1">
        <v>0.21</v>
      </c>
      <c r="E181" s="4">
        <v>9.99999999999991E-3</v>
      </c>
      <c r="G181" s="4">
        <v>9.99999999999991E-3</v>
      </c>
      <c r="H181" s="1">
        <v>0.21</v>
      </c>
      <c r="I181" s="1">
        <v>0.89</v>
      </c>
      <c r="K181" s="1">
        <v>0.11</v>
      </c>
      <c r="L181" s="1">
        <v>0.31</v>
      </c>
      <c r="M181" s="5">
        <v>0.69</v>
      </c>
    </row>
    <row r="182" spans="3:14" x14ac:dyDescent="0.25">
      <c r="C182" s="1">
        <v>0.9</v>
      </c>
      <c r="D182" s="4">
        <v>0.2</v>
      </c>
      <c r="E182" s="4">
        <v>0</v>
      </c>
      <c r="G182" s="4">
        <v>0</v>
      </c>
      <c r="H182" s="4">
        <v>0.2</v>
      </c>
      <c r="I182" s="1">
        <v>0.9</v>
      </c>
      <c r="K182" s="1">
        <v>0.1</v>
      </c>
      <c r="L182" s="1">
        <v>0.3</v>
      </c>
      <c r="M182" s="5">
        <v>0.7</v>
      </c>
    </row>
    <row r="183" spans="3:14" x14ac:dyDescent="0.25">
      <c r="C183" s="1">
        <v>0.89</v>
      </c>
      <c r="D183" s="4">
        <v>0.21</v>
      </c>
      <c r="E183" s="4">
        <v>0.01</v>
      </c>
      <c r="G183" s="4">
        <v>0.01</v>
      </c>
      <c r="H183" s="4">
        <v>0.21</v>
      </c>
      <c r="I183" s="1">
        <v>0.89</v>
      </c>
      <c r="K183" s="1">
        <v>0.11</v>
      </c>
      <c r="L183" s="1">
        <v>0.31</v>
      </c>
      <c r="M183" s="1">
        <v>0.69</v>
      </c>
    </row>
    <row r="184" spans="3:14" x14ac:dyDescent="0.25">
      <c r="C184" s="1">
        <v>0.88</v>
      </c>
      <c r="D184" s="4">
        <v>0.22</v>
      </c>
      <c r="E184" s="4">
        <v>0.02</v>
      </c>
      <c r="G184" s="4">
        <v>0.02</v>
      </c>
      <c r="H184" s="4">
        <v>0.22</v>
      </c>
      <c r="I184" s="1">
        <v>0.88</v>
      </c>
      <c r="K184" s="1">
        <v>0.12</v>
      </c>
      <c r="L184" s="1">
        <v>0.32</v>
      </c>
      <c r="M184" s="5">
        <v>0.68</v>
      </c>
    </row>
    <row r="185" spans="3:14" x14ac:dyDescent="0.25">
      <c r="C185" s="1">
        <v>0.87</v>
      </c>
      <c r="D185" s="4">
        <v>0.23</v>
      </c>
      <c r="E185" s="4">
        <v>0.03</v>
      </c>
      <c r="G185" s="4">
        <v>0.03</v>
      </c>
      <c r="H185" s="4">
        <v>0.23</v>
      </c>
      <c r="I185" s="1">
        <v>0.87</v>
      </c>
      <c r="K185" s="1">
        <v>0.13</v>
      </c>
      <c r="L185" s="1">
        <v>0.33</v>
      </c>
      <c r="M185" s="1">
        <v>0.67</v>
      </c>
    </row>
    <row r="186" spans="3:14" x14ac:dyDescent="0.25">
      <c r="C186" s="1">
        <v>0.86</v>
      </c>
      <c r="D186" s="4">
        <v>0.24</v>
      </c>
      <c r="E186" s="4">
        <v>0.04</v>
      </c>
      <c r="G186" s="4">
        <v>0.04</v>
      </c>
      <c r="H186" s="4">
        <v>0.24</v>
      </c>
      <c r="I186" s="1">
        <v>0.86</v>
      </c>
      <c r="K186" s="1">
        <v>0.14000000000000001</v>
      </c>
      <c r="L186" s="1">
        <v>0.34</v>
      </c>
      <c r="M186" s="5">
        <v>0.66</v>
      </c>
    </row>
    <row r="187" spans="3:14" x14ac:dyDescent="0.25">
      <c r="C187" s="1">
        <v>0.85</v>
      </c>
      <c r="D187" s="4">
        <v>0.25</v>
      </c>
      <c r="E187" s="4">
        <v>0.05</v>
      </c>
      <c r="G187" s="4">
        <v>0.05</v>
      </c>
      <c r="H187" s="4">
        <v>0.25</v>
      </c>
      <c r="I187" s="1">
        <v>0.85</v>
      </c>
      <c r="K187" s="1">
        <v>0.15</v>
      </c>
      <c r="L187" s="1">
        <v>0.35</v>
      </c>
      <c r="M187" s="1">
        <v>0.65</v>
      </c>
    </row>
    <row r="188" spans="3:14" x14ac:dyDescent="0.25">
      <c r="C188" s="1">
        <v>0.84</v>
      </c>
      <c r="D188" s="4">
        <v>0.26</v>
      </c>
      <c r="E188" s="4">
        <v>0.06</v>
      </c>
      <c r="G188" s="4">
        <v>0.06</v>
      </c>
      <c r="H188" s="4">
        <v>0.26</v>
      </c>
      <c r="I188" s="1">
        <v>0.84</v>
      </c>
      <c r="K188" s="1">
        <v>0.16</v>
      </c>
      <c r="L188" s="1">
        <v>0.36</v>
      </c>
      <c r="M188" s="5">
        <v>0.64</v>
      </c>
    </row>
    <row r="189" spans="3:14" x14ac:dyDescent="0.25">
      <c r="C189" s="1">
        <v>0.83</v>
      </c>
      <c r="D189" s="4">
        <v>0.27</v>
      </c>
      <c r="E189" s="4">
        <v>7.0000000000000007E-2</v>
      </c>
      <c r="G189" s="4">
        <v>7.0000000000000007E-2</v>
      </c>
      <c r="H189" s="4">
        <v>0.27</v>
      </c>
      <c r="I189" s="1">
        <v>0.83</v>
      </c>
      <c r="K189" s="1">
        <v>0.17</v>
      </c>
      <c r="L189" s="1">
        <v>0.37</v>
      </c>
      <c r="M189" s="1">
        <v>0.63</v>
      </c>
    </row>
    <row r="190" spans="3:14" x14ac:dyDescent="0.25">
      <c r="C190" s="1">
        <v>0.82</v>
      </c>
      <c r="D190" s="4">
        <v>0.28000000000000003</v>
      </c>
      <c r="E190" s="4">
        <v>0.08</v>
      </c>
      <c r="G190" s="4">
        <v>0.08</v>
      </c>
      <c r="H190" s="4">
        <v>0.28000000000000003</v>
      </c>
      <c r="I190" s="1">
        <v>0.82</v>
      </c>
      <c r="K190" s="1">
        <v>0.18</v>
      </c>
      <c r="L190" s="1">
        <v>0.38</v>
      </c>
      <c r="M190" s="5">
        <v>0.62</v>
      </c>
    </row>
    <row r="191" spans="3:14" x14ac:dyDescent="0.25">
      <c r="C191" s="1">
        <v>0.81</v>
      </c>
      <c r="D191" s="4">
        <v>0.28999999999999998</v>
      </c>
      <c r="E191" s="4">
        <v>0.09</v>
      </c>
      <c r="G191" s="4">
        <v>0.09</v>
      </c>
      <c r="H191" s="4">
        <v>0.28999999999999998</v>
      </c>
      <c r="I191" s="1">
        <v>0.81</v>
      </c>
      <c r="K191" s="1">
        <v>0.19</v>
      </c>
      <c r="L191" s="1">
        <v>0.39</v>
      </c>
      <c r="M191" s="1">
        <v>0.61</v>
      </c>
    </row>
    <row r="192" spans="3:14" x14ac:dyDescent="0.25">
      <c r="C192" s="3">
        <v>0.8</v>
      </c>
      <c r="D192" s="3">
        <v>0.3</v>
      </c>
      <c r="E192" s="3">
        <v>0.1</v>
      </c>
      <c r="F192" s="2"/>
      <c r="G192" s="3">
        <v>0.1</v>
      </c>
      <c r="H192" s="3">
        <v>0.3</v>
      </c>
      <c r="I192" s="3">
        <v>0.8</v>
      </c>
      <c r="J192" s="2"/>
      <c r="K192" s="3">
        <v>0.2</v>
      </c>
      <c r="L192" s="3">
        <v>0.4</v>
      </c>
      <c r="M192" s="3">
        <v>0.6</v>
      </c>
      <c r="N192" s="2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94"/>
  <sheetViews>
    <sheetView topLeftCell="C1" workbookViewId="0">
      <selection activeCell="Q3" sqref="Q3"/>
    </sheetView>
  </sheetViews>
  <sheetFormatPr defaultRowHeight="15" x14ac:dyDescent="0.25"/>
  <cols>
    <col min="9" max="9" width="10.7109375" bestFit="1" customWidth="1"/>
    <col min="10" max="10" width="9.7109375" bestFit="1" customWidth="1"/>
    <col min="12" max="12" width="12" bestFit="1" customWidth="1"/>
    <col min="15" max="15" width="12" bestFit="1" customWidth="1"/>
  </cols>
  <sheetData>
    <row r="1" spans="2:25" x14ac:dyDescent="0.25">
      <c r="S1" s="12" t="s">
        <v>17</v>
      </c>
      <c r="T1" s="12"/>
      <c r="U1" s="12"/>
      <c r="W1" s="12" t="s">
        <v>18</v>
      </c>
      <c r="X1" s="12"/>
      <c r="Y1" s="12"/>
    </row>
    <row r="2" spans="2:25" x14ac:dyDescent="0.25">
      <c r="O2" t="s">
        <v>17</v>
      </c>
      <c r="P2" t="s">
        <v>9</v>
      </c>
      <c r="S2" t="s">
        <v>6</v>
      </c>
      <c r="T2" t="s">
        <v>7</v>
      </c>
      <c r="U2" t="s">
        <v>8</v>
      </c>
      <c r="W2" t="s">
        <v>6</v>
      </c>
      <c r="X2" t="s">
        <v>7</v>
      </c>
      <c r="Y2" t="s">
        <v>8</v>
      </c>
    </row>
    <row r="3" spans="2:25" x14ac:dyDescent="0.25">
      <c r="B3" s="1">
        <v>0</v>
      </c>
      <c r="D3" s="1">
        <v>0</v>
      </c>
      <c r="E3" s="1">
        <v>0</v>
      </c>
      <c r="F3" s="1">
        <v>0.9</v>
      </c>
      <c r="G3" s="1"/>
      <c r="I3" s="10">
        <v>39450</v>
      </c>
      <c r="J3">
        <v>23.7073</v>
      </c>
      <c r="K3">
        <f>(J4-J3)/J3</f>
        <v>-1.1582930152315932E-2</v>
      </c>
      <c r="M3">
        <f ca="1">ABS(MAX(M3:M794))</f>
        <v>22163900</v>
      </c>
      <c r="N3">
        <v>1</v>
      </c>
      <c r="O3">
        <v>15375314249</v>
      </c>
      <c r="P3">
        <v>0</v>
      </c>
      <c r="Q3" s="8">
        <f>((P3/22163900)+1)/2</f>
        <v>0.5</v>
      </c>
      <c r="S3">
        <v>0.26688800000000001</v>
      </c>
      <c r="T3">
        <v>0.614533</v>
      </c>
      <c r="U3">
        <v>0.27851900000000002</v>
      </c>
      <c r="W3">
        <v>0.26748</v>
      </c>
      <c r="X3">
        <v>0.61700299999999997</v>
      </c>
      <c r="Y3">
        <v>0.27712900000000001</v>
      </c>
    </row>
    <row r="4" spans="2:25" x14ac:dyDescent="0.25">
      <c r="B4" s="1">
        <v>0.01</v>
      </c>
      <c r="D4" s="1">
        <v>0</v>
      </c>
      <c r="E4" s="1">
        <v>0</v>
      </c>
      <c r="F4" s="1">
        <v>0.89</v>
      </c>
      <c r="G4" s="1"/>
      <c r="I4" s="10">
        <v>39451</v>
      </c>
      <c r="J4">
        <v>23.432700000000001</v>
      </c>
      <c r="K4">
        <f t="shared" ref="K4:K67" si="0">(J5-J4)/J4</f>
        <v>2.3795806714548506E-2</v>
      </c>
      <c r="M4">
        <f ca="1">ABS(MIN(M3:M794))</f>
        <v>21112650</v>
      </c>
      <c r="N4">
        <v>2</v>
      </c>
      <c r="O4">
        <v>15371083449</v>
      </c>
      <c r="P4">
        <v>0</v>
      </c>
      <c r="Q4" s="8">
        <f t="shared" ref="Q4:Q67" si="1">((P4/22163900)+1)/2</f>
        <v>0.5</v>
      </c>
      <c r="S4">
        <v>0.26688800000000001</v>
      </c>
      <c r="T4">
        <v>0.614533</v>
      </c>
      <c r="U4">
        <v>0.27851900000000002</v>
      </c>
      <c r="W4">
        <v>0.26748</v>
      </c>
      <c r="X4">
        <v>0.61700299999999997</v>
      </c>
      <c r="Y4">
        <v>0.27712900000000001</v>
      </c>
    </row>
    <row r="5" spans="2:25" x14ac:dyDescent="0.25">
      <c r="B5" s="1">
        <v>0.02</v>
      </c>
      <c r="D5" s="1">
        <v>0</v>
      </c>
      <c r="E5" s="1">
        <v>0</v>
      </c>
      <c r="F5" s="1">
        <v>0.88</v>
      </c>
      <c r="G5" s="1"/>
      <c r="I5" s="10">
        <v>39454</v>
      </c>
      <c r="J5">
        <v>23.990300000000001</v>
      </c>
      <c r="K5">
        <f t="shared" si="0"/>
        <v>2.0529130523586604E-2</v>
      </c>
      <c r="N5">
        <v>3</v>
      </c>
      <c r="O5">
        <v>15373817649</v>
      </c>
      <c r="P5">
        <f>SLOPE(O3:O5,N3:N5)</f>
        <v>-748300</v>
      </c>
      <c r="Q5" s="8">
        <f t="shared" si="1"/>
        <v>0.48311894567291858</v>
      </c>
      <c r="S5">
        <v>0.23864099999999999</v>
      </c>
      <c r="T5">
        <v>0.610738</v>
      </c>
      <c r="U5">
        <v>0.30914199999999997</v>
      </c>
      <c r="W5">
        <v>0.239095</v>
      </c>
      <c r="X5">
        <v>0.61283699999999997</v>
      </c>
      <c r="Y5">
        <v>0.30843500000000001</v>
      </c>
    </row>
    <row r="6" spans="2:25" x14ac:dyDescent="0.25">
      <c r="B6" s="1">
        <v>0.03</v>
      </c>
      <c r="D6" s="1">
        <v>0</v>
      </c>
      <c r="E6" s="1">
        <v>0</v>
      </c>
      <c r="F6" s="1">
        <v>0.87</v>
      </c>
      <c r="G6" s="1"/>
      <c r="I6" s="10">
        <v>39455</v>
      </c>
      <c r="J6">
        <v>24.482800000000001</v>
      </c>
      <c r="K6">
        <f t="shared" si="0"/>
        <v>1.7812505105625161E-2</v>
      </c>
      <c r="N6">
        <v>4</v>
      </c>
      <c r="O6">
        <v>15376944249</v>
      </c>
      <c r="P6">
        <f t="shared" ref="P6:P69" si="2">SLOPE(O4:O6,N4:N6)</f>
        <v>2930400</v>
      </c>
      <c r="Q6" s="8">
        <f t="shared" si="1"/>
        <v>0.56610749913147052</v>
      </c>
      <c r="S6">
        <v>0.38302199999999997</v>
      </c>
      <c r="T6">
        <v>0.56274999999999997</v>
      </c>
      <c r="U6">
        <v>0.162939</v>
      </c>
      <c r="W6">
        <v>0.37766699999999997</v>
      </c>
      <c r="X6">
        <v>0.56977199999999995</v>
      </c>
      <c r="Y6">
        <v>0.17041700000000001</v>
      </c>
    </row>
    <row r="7" spans="2:25" x14ac:dyDescent="0.25">
      <c r="B7" s="1">
        <v>0.04</v>
      </c>
      <c r="D7" s="1">
        <v>0</v>
      </c>
      <c r="E7" s="1">
        <v>0</v>
      </c>
      <c r="F7" s="1">
        <v>0.86</v>
      </c>
      <c r="G7" s="1"/>
      <c r="I7" s="10">
        <v>39456</v>
      </c>
      <c r="J7">
        <v>24.918900000000001</v>
      </c>
      <c r="K7">
        <f t="shared" si="0"/>
        <v>2.8849588063678488E-2</v>
      </c>
      <c r="N7">
        <v>5</v>
      </c>
      <c r="O7">
        <v>15380302049</v>
      </c>
      <c r="P7">
        <f t="shared" si="2"/>
        <v>3242200</v>
      </c>
      <c r="Q7" s="8">
        <f t="shared" si="1"/>
        <v>0.57314145976114317</v>
      </c>
      <c r="S7">
        <v>0.39553300000000002</v>
      </c>
      <c r="T7">
        <v>0.55091800000000002</v>
      </c>
      <c r="U7">
        <v>0.15191299999999999</v>
      </c>
      <c r="W7">
        <v>0.38939400000000002</v>
      </c>
      <c r="X7">
        <v>0.55787299999999995</v>
      </c>
      <c r="Y7">
        <v>0.160885</v>
      </c>
    </row>
    <row r="8" spans="2:25" x14ac:dyDescent="0.25">
      <c r="B8" s="1">
        <v>0.05</v>
      </c>
      <c r="D8" s="1">
        <v>0</v>
      </c>
      <c r="E8" s="1">
        <v>0</v>
      </c>
      <c r="F8" s="1">
        <v>0.85</v>
      </c>
      <c r="G8" s="1"/>
      <c r="I8" s="10">
        <v>39457</v>
      </c>
      <c r="J8">
        <v>25.637799999999999</v>
      </c>
      <c r="K8">
        <f t="shared" si="0"/>
        <v>-5.1037920570407708E-2</v>
      </c>
      <c r="N8">
        <v>6</v>
      </c>
      <c r="O8">
        <v>15382993649</v>
      </c>
      <c r="P8">
        <f t="shared" si="2"/>
        <v>3024700</v>
      </c>
      <c r="Q8" s="8">
        <f t="shared" si="1"/>
        <v>0.56823483231741712</v>
      </c>
      <c r="S8">
        <v>0.386824</v>
      </c>
      <c r="T8">
        <v>0.55928299999999997</v>
      </c>
      <c r="U8">
        <v>0.159551</v>
      </c>
      <c r="W8">
        <v>0.38122099999999998</v>
      </c>
      <c r="X8">
        <v>0.56631399999999998</v>
      </c>
      <c r="Y8">
        <v>0.16748399999999999</v>
      </c>
    </row>
    <row r="9" spans="2:25" x14ac:dyDescent="0.25">
      <c r="B9" s="1">
        <v>0.06</v>
      </c>
      <c r="D9" s="1">
        <v>0</v>
      </c>
      <c r="E9" s="1">
        <v>0</v>
      </c>
      <c r="F9" s="1">
        <v>0.84</v>
      </c>
      <c r="G9" s="1"/>
      <c r="I9" s="10">
        <v>39458</v>
      </c>
      <c r="J9">
        <v>24.3293</v>
      </c>
      <c r="K9">
        <f t="shared" si="0"/>
        <v>-3.9705211411754015E-3</v>
      </c>
      <c r="N9">
        <v>7</v>
      </c>
      <c r="O9">
        <v>15381091549</v>
      </c>
      <c r="P9">
        <f t="shared" si="2"/>
        <v>394750</v>
      </c>
      <c r="Q9" s="8">
        <f t="shared" si="1"/>
        <v>0.50890524682027982</v>
      </c>
      <c r="S9">
        <v>0.28213300000000002</v>
      </c>
      <c r="T9">
        <v>0.61377499999999996</v>
      </c>
      <c r="U9">
        <v>0.26230900000000001</v>
      </c>
      <c r="W9">
        <v>0.28249299999999999</v>
      </c>
      <c r="X9">
        <v>0.61670100000000005</v>
      </c>
      <c r="Y9">
        <v>0.26109199999999999</v>
      </c>
    </row>
    <row r="10" spans="2:25" x14ac:dyDescent="0.25">
      <c r="B10" s="1">
        <v>7.0000000000000007E-2</v>
      </c>
      <c r="D10" s="1">
        <v>0</v>
      </c>
      <c r="E10" s="1">
        <v>0</v>
      </c>
      <c r="F10" s="1">
        <v>0.83</v>
      </c>
      <c r="G10" s="1"/>
      <c r="I10" s="10">
        <v>39461</v>
      </c>
      <c r="J10">
        <v>24.232700000000001</v>
      </c>
      <c r="K10">
        <f t="shared" si="0"/>
        <v>-2.3006103323195557E-2</v>
      </c>
      <c r="N10">
        <v>8</v>
      </c>
      <c r="O10">
        <v>15378933849</v>
      </c>
      <c r="P10">
        <f t="shared" si="2"/>
        <v>-2029900</v>
      </c>
      <c r="Q10" s="8">
        <f t="shared" si="1"/>
        <v>0.45420706644588721</v>
      </c>
      <c r="S10">
        <v>0.192824</v>
      </c>
      <c r="T10">
        <v>0.58831</v>
      </c>
      <c r="U10">
        <v>0.36038399999999998</v>
      </c>
      <c r="W10">
        <v>0.191938</v>
      </c>
      <c r="X10">
        <v>0.59090600000000004</v>
      </c>
      <c r="Y10">
        <v>0.36284899999999998</v>
      </c>
    </row>
    <row r="11" spans="2:25" x14ac:dyDescent="0.25">
      <c r="B11" s="1">
        <v>0.08</v>
      </c>
      <c r="D11" s="1">
        <v>0</v>
      </c>
      <c r="E11" s="1">
        <v>0</v>
      </c>
      <c r="F11" s="1">
        <v>0.82</v>
      </c>
      <c r="G11" s="1"/>
      <c r="I11" s="10">
        <v>39462</v>
      </c>
      <c r="J11">
        <v>23.6752</v>
      </c>
      <c r="K11">
        <f t="shared" si="0"/>
        <v>-3.4635399067372831E-4</v>
      </c>
      <c r="N11">
        <v>9</v>
      </c>
      <c r="O11">
        <v>15376094449</v>
      </c>
      <c r="P11">
        <f t="shared" si="2"/>
        <v>-2498550</v>
      </c>
      <c r="Q11" s="8">
        <f t="shared" si="1"/>
        <v>0.44363469425507246</v>
      </c>
      <c r="S11">
        <v>0.17710600000000001</v>
      </c>
      <c r="T11">
        <v>0.57509100000000002</v>
      </c>
      <c r="U11">
        <v>0.37848700000000002</v>
      </c>
      <c r="W11">
        <v>0.175701</v>
      </c>
      <c r="X11">
        <v>0.57791599999999999</v>
      </c>
      <c r="Y11">
        <v>0.38219199999999998</v>
      </c>
    </row>
    <row r="12" spans="2:25" x14ac:dyDescent="0.25">
      <c r="B12" s="1">
        <v>0.09</v>
      </c>
      <c r="D12" s="1">
        <v>0</v>
      </c>
      <c r="E12" s="1">
        <v>0</v>
      </c>
      <c r="F12" s="1">
        <v>0.81</v>
      </c>
      <c r="G12" s="1"/>
      <c r="I12" s="10">
        <v>39463</v>
      </c>
      <c r="J12">
        <v>23.667000000000002</v>
      </c>
      <c r="K12">
        <f t="shared" si="0"/>
        <v>-1.0592808551992306E-2</v>
      </c>
      <c r="N12">
        <v>10</v>
      </c>
      <c r="O12">
        <v>15370980649</v>
      </c>
      <c r="P12">
        <f t="shared" si="2"/>
        <v>-3976600</v>
      </c>
      <c r="Q12" s="8">
        <f t="shared" si="1"/>
        <v>0.41029105888404116</v>
      </c>
      <c r="S12">
        <v>0.13194700000000001</v>
      </c>
      <c r="T12">
        <v>0.51614599999999999</v>
      </c>
      <c r="U12">
        <v>0.43286999999999998</v>
      </c>
      <c r="W12">
        <v>0.13047300000000001</v>
      </c>
      <c r="X12">
        <v>0.51775599999999999</v>
      </c>
      <c r="Y12">
        <v>0.43803300000000001</v>
      </c>
    </row>
    <row r="13" spans="2:25" x14ac:dyDescent="0.25">
      <c r="B13" s="1">
        <v>0.1</v>
      </c>
      <c r="D13" s="1">
        <v>0</v>
      </c>
      <c r="E13" s="1">
        <v>0</v>
      </c>
      <c r="F13" s="1">
        <v>0.8</v>
      </c>
      <c r="G13" s="1"/>
      <c r="I13" s="10">
        <v>39464</v>
      </c>
      <c r="J13">
        <v>23.4163</v>
      </c>
      <c r="K13">
        <f t="shared" si="0"/>
        <v>-1.5156109205980478E-2</v>
      </c>
      <c r="N13">
        <v>11</v>
      </c>
      <c r="O13">
        <v>15367734049</v>
      </c>
      <c r="P13">
        <f t="shared" si="2"/>
        <v>-4180200</v>
      </c>
      <c r="Q13" s="8">
        <f t="shared" si="1"/>
        <v>0.4056980044125808</v>
      </c>
      <c r="S13">
        <v>0.12631899999999999</v>
      </c>
      <c r="T13">
        <v>0.50609499999999996</v>
      </c>
      <c r="U13">
        <v>0.44000699999999998</v>
      </c>
      <c r="W13">
        <v>0.125139</v>
      </c>
      <c r="X13">
        <v>0.50716099999999997</v>
      </c>
      <c r="Y13">
        <v>0.44493199999999999</v>
      </c>
    </row>
    <row r="14" spans="2:25" x14ac:dyDescent="0.25">
      <c r="B14" s="1">
        <v>0.11</v>
      </c>
      <c r="D14" s="1">
        <v>0</v>
      </c>
      <c r="E14" s="1">
        <v>0</v>
      </c>
      <c r="F14" s="1">
        <v>0.79</v>
      </c>
      <c r="G14" s="1"/>
      <c r="I14" s="10">
        <v>39465</v>
      </c>
      <c r="J14">
        <v>23.061399999999999</v>
      </c>
      <c r="K14">
        <f t="shared" si="0"/>
        <v>-5.1137398423339336E-2</v>
      </c>
      <c r="N14">
        <v>12</v>
      </c>
      <c r="O14">
        <v>15364888049</v>
      </c>
      <c r="P14">
        <f t="shared" si="2"/>
        <v>-3046300</v>
      </c>
      <c r="Q14" s="8">
        <f t="shared" si="1"/>
        <v>0.43127788881920603</v>
      </c>
      <c r="S14">
        <v>0.15954099999999999</v>
      </c>
      <c r="T14">
        <v>0.55624799999999996</v>
      </c>
      <c r="U14">
        <v>0.39914500000000003</v>
      </c>
      <c r="W14">
        <v>0.15774199999999999</v>
      </c>
      <c r="X14">
        <v>0.55908800000000003</v>
      </c>
      <c r="Y14">
        <v>0.40395599999999998</v>
      </c>
    </row>
    <row r="15" spans="2:25" x14ac:dyDescent="0.25">
      <c r="B15" s="1">
        <v>0.12</v>
      </c>
      <c r="D15" s="1">
        <v>0</v>
      </c>
      <c r="E15" s="1">
        <v>0</v>
      </c>
      <c r="F15" s="1">
        <v>0.78</v>
      </c>
      <c r="G15" s="1"/>
      <c r="I15" s="10">
        <v>39468</v>
      </c>
      <c r="J15">
        <v>21.882100000000001</v>
      </c>
      <c r="K15">
        <f t="shared" si="0"/>
        <v>5.9418428761407731E-2</v>
      </c>
      <c r="N15">
        <v>13</v>
      </c>
      <c r="O15">
        <v>15361839649</v>
      </c>
      <c r="P15">
        <f t="shared" si="2"/>
        <v>-2947200</v>
      </c>
      <c r="Q15" s="8">
        <f t="shared" si="1"/>
        <v>0.43351350619701406</v>
      </c>
      <c r="S15">
        <v>0.162657</v>
      </c>
      <c r="T15">
        <v>0.55993300000000001</v>
      </c>
      <c r="U15">
        <v>0.39544200000000002</v>
      </c>
      <c r="W15">
        <v>0.16090499999999999</v>
      </c>
      <c r="X15">
        <v>0.56279999999999997</v>
      </c>
      <c r="Y15">
        <v>0.400092</v>
      </c>
    </row>
    <row r="16" spans="2:25" x14ac:dyDescent="0.25">
      <c r="B16" s="1">
        <v>0.13</v>
      </c>
      <c r="D16" s="1">
        <v>0</v>
      </c>
      <c r="E16" s="1">
        <v>0</v>
      </c>
      <c r="F16" s="1">
        <v>0.77</v>
      </c>
      <c r="G16" s="1"/>
      <c r="I16" s="10">
        <v>39469</v>
      </c>
      <c r="J16">
        <v>23.182300000000001</v>
      </c>
      <c r="K16">
        <f t="shared" si="0"/>
        <v>-4.529317625947385E-2</v>
      </c>
      <c r="N16">
        <v>14</v>
      </c>
      <c r="O16">
        <v>15365043949</v>
      </c>
      <c r="P16">
        <f t="shared" si="2"/>
        <v>77950</v>
      </c>
      <c r="Q16" s="8">
        <f t="shared" si="1"/>
        <v>0.50175849015741814</v>
      </c>
      <c r="S16">
        <v>0.269897</v>
      </c>
      <c r="T16">
        <v>0.61453500000000005</v>
      </c>
      <c r="U16">
        <v>0.27530199999999999</v>
      </c>
      <c r="W16">
        <v>0.27046100000000001</v>
      </c>
      <c r="X16">
        <v>0.61708099999999999</v>
      </c>
      <c r="Y16">
        <v>0.27391500000000002</v>
      </c>
    </row>
    <row r="17" spans="2:25" x14ac:dyDescent="0.25">
      <c r="B17" s="1">
        <v>0.14000000000000001</v>
      </c>
      <c r="D17" s="1">
        <v>0</v>
      </c>
      <c r="E17" s="1">
        <v>0</v>
      </c>
      <c r="F17" s="1">
        <v>0.76</v>
      </c>
      <c r="G17" s="1"/>
      <c r="I17" s="10">
        <v>39470</v>
      </c>
      <c r="J17">
        <v>22.132300000000001</v>
      </c>
      <c r="K17">
        <f t="shared" si="0"/>
        <v>7.4813733773715307E-2</v>
      </c>
      <c r="N17">
        <v>15</v>
      </c>
      <c r="O17">
        <v>15360561849</v>
      </c>
      <c r="P17">
        <f t="shared" si="2"/>
        <v>-638900</v>
      </c>
      <c r="Q17" s="8">
        <f t="shared" si="1"/>
        <v>0.48558692287909616</v>
      </c>
      <c r="S17">
        <v>0.2427</v>
      </c>
      <c r="T17">
        <v>0.61171799999999998</v>
      </c>
      <c r="U17">
        <v>0.30469800000000002</v>
      </c>
      <c r="W17">
        <v>0.24321499999999999</v>
      </c>
      <c r="X17">
        <v>0.61383100000000002</v>
      </c>
      <c r="Y17">
        <v>0.30381599999999997</v>
      </c>
    </row>
    <row r="18" spans="2:25" x14ac:dyDescent="0.25">
      <c r="B18" s="1">
        <v>0.15</v>
      </c>
      <c r="D18" s="1">
        <v>0</v>
      </c>
      <c r="E18" s="1">
        <v>0</v>
      </c>
      <c r="F18" s="1">
        <v>0.75</v>
      </c>
      <c r="G18" s="1"/>
      <c r="I18" s="10">
        <v>39471</v>
      </c>
      <c r="J18">
        <v>23.7881</v>
      </c>
      <c r="K18">
        <f t="shared" si="0"/>
        <v>-1.1888297089721403E-2</v>
      </c>
      <c r="N18">
        <v>16</v>
      </c>
      <c r="O18">
        <v>15363970349</v>
      </c>
      <c r="P18">
        <f t="shared" si="2"/>
        <v>-536800</v>
      </c>
      <c r="Q18" s="8">
        <f t="shared" si="1"/>
        <v>0.48789021787681769</v>
      </c>
      <c r="S18">
        <v>0.24651100000000001</v>
      </c>
      <c r="T18">
        <v>0.61250099999999996</v>
      </c>
      <c r="U18">
        <v>0.300537</v>
      </c>
      <c r="W18">
        <v>0.24707299999999999</v>
      </c>
      <c r="X18">
        <v>0.61463999999999996</v>
      </c>
      <c r="Y18">
        <v>0.299514</v>
      </c>
    </row>
    <row r="19" spans="2:25" x14ac:dyDescent="0.25">
      <c r="B19" s="1">
        <v>0.16</v>
      </c>
      <c r="D19" s="1">
        <v>0</v>
      </c>
      <c r="E19" s="1">
        <v>0</v>
      </c>
      <c r="F19" s="1">
        <v>0.74</v>
      </c>
      <c r="G19" s="1"/>
      <c r="I19" s="10">
        <v>39475</v>
      </c>
      <c r="J19">
        <v>23.505299999999998</v>
      </c>
      <c r="K19">
        <f t="shared" si="0"/>
        <v>2.0633644327024248E-2</v>
      </c>
      <c r="N19">
        <v>17</v>
      </c>
      <c r="O19">
        <v>15360475749</v>
      </c>
      <c r="P19">
        <f t="shared" si="2"/>
        <v>-43050</v>
      </c>
      <c r="Q19" s="8">
        <f t="shared" si="1"/>
        <v>0.49902882615424182</v>
      </c>
      <c r="S19">
        <v>0.26523999999999998</v>
      </c>
      <c r="T19">
        <v>0.61450099999999996</v>
      </c>
      <c r="U19">
        <v>0.28028599999999998</v>
      </c>
      <c r="W19">
        <v>0.26584400000000002</v>
      </c>
      <c r="X19">
        <v>0.61693100000000001</v>
      </c>
      <c r="Y19">
        <v>0.27889999999999998</v>
      </c>
    </row>
    <row r="20" spans="2:25" x14ac:dyDescent="0.25">
      <c r="B20" s="1">
        <v>0.17</v>
      </c>
      <c r="D20" s="1">
        <v>0</v>
      </c>
      <c r="E20" s="1">
        <v>0</v>
      </c>
      <c r="F20" s="1">
        <v>0.73</v>
      </c>
      <c r="G20" s="1"/>
      <c r="I20" s="10">
        <v>39476</v>
      </c>
      <c r="J20">
        <v>23.990300000000001</v>
      </c>
      <c r="K20">
        <f t="shared" si="0"/>
        <v>2.355952197346416E-2</v>
      </c>
      <c r="N20">
        <v>18</v>
      </c>
      <c r="O20">
        <v>15363600449</v>
      </c>
      <c r="P20">
        <f t="shared" si="2"/>
        <v>-184950</v>
      </c>
      <c r="Q20" s="8">
        <f t="shared" si="1"/>
        <v>0.49582767473233502</v>
      </c>
      <c r="S20">
        <v>0.259824</v>
      </c>
      <c r="T20">
        <v>0.614232</v>
      </c>
      <c r="U20">
        <v>0.28610799999999997</v>
      </c>
      <c r="W20">
        <v>0.26044899999999999</v>
      </c>
      <c r="X20">
        <v>0.61655000000000004</v>
      </c>
      <c r="Y20">
        <v>0.28476899999999999</v>
      </c>
    </row>
    <row r="21" spans="2:25" x14ac:dyDescent="0.25">
      <c r="B21" s="1">
        <v>0.18</v>
      </c>
      <c r="D21" s="1">
        <v>0</v>
      </c>
      <c r="E21" s="1">
        <v>0.01</v>
      </c>
      <c r="F21" s="1">
        <v>0.72</v>
      </c>
      <c r="G21" s="1"/>
      <c r="I21" s="10">
        <v>39477</v>
      </c>
      <c r="J21">
        <v>24.555499999999999</v>
      </c>
      <c r="K21">
        <f t="shared" si="0"/>
        <v>-3.7824519964977259E-2</v>
      </c>
      <c r="N21">
        <v>19</v>
      </c>
      <c r="O21">
        <v>15367622849</v>
      </c>
      <c r="P21">
        <f t="shared" si="2"/>
        <v>3573550</v>
      </c>
      <c r="Q21" s="8">
        <f t="shared" si="1"/>
        <v>0.58061645288058505</v>
      </c>
      <c r="S21">
        <v>0.40879500000000002</v>
      </c>
      <c r="T21">
        <v>0.53704799999999997</v>
      </c>
      <c r="U21">
        <v>0.140621</v>
      </c>
      <c r="W21">
        <v>0.40196100000000001</v>
      </c>
      <c r="X21">
        <v>0.54358300000000004</v>
      </c>
      <c r="Y21">
        <v>0.151146</v>
      </c>
    </row>
    <row r="22" spans="2:25" x14ac:dyDescent="0.25">
      <c r="B22" s="1">
        <v>0.19</v>
      </c>
      <c r="D22" s="1">
        <v>0</v>
      </c>
      <c r="E22" s="1">
        <v>0.02</v>
      </c>
      <c r="F22" s="1">
        <v>0.71</v>
      </c>
      <c r="G22" s="1"/>
      <c r="I22" s="10">
        <v>39478</v>
      </c>
      <c r="J22">
        <v>23.6267</v>
      </c>
      <c r="K22">
        <f t="shared" si="0"/>
        <v>-8.5538818370740708E-3</v>
      </c>
      <c r="N22">
        <v>20</v>
      </c>
      <c r="O22">
        <v>15363822849</v>
      </c>
      <c r="P22">
        <f t="shared" si="2"/>
        <v>111200</v>
      </c>
      <c r="Q22" s="8">
        <f t="shared" si="1"/>
        <v>0.50250858377812568</v>
      </c>
      <c r="S22">
        <v>0.27115800000000001</v>
      </c>
      <c r="T22">
        <v>0.61451299999999998</v>
      </c>
      <c r="U22">
        <v>0.273955</v>
      </c>
      <c r="W22">
        <v>0.27170699999999998</v>
      </c>
      <c r="X22">
        <v>0.617093</v>
      </c>
      <c r="Y22">
        <v>0.27257500000000001</v>
      </c>
    </row>
    <row r="23" spans="2:25" x14ac:dyDescent="0.25">
      <c r="B23" s="1">
        <v>0.2</v>
      </c>
      <c r="D23" s="1">
        <v>0</v>
      </c>
      <c r="E23" s="1">
        <v>0.03</v>
      </c>
      <c r="F23" s="1">
        <v>0.7</v>
      </c>
      <c r="G23" s="1"/>
      <c r="I23" s="10">
        <v>39479</v>
      </c>
      <c r="J23">
        <v>23.424600000000002</v>
      </c>
      <c r="K23">
        <f t="shared" si="0"/>
        <v>-2.2412335749596668E-2</v>
      </c>
      <c r="N23">
        <v>21</v>
      </c>
      <c r="O23">
        <v>15359871249</v>
      </c>
      <c r="P23">
        <f t="shared" si="2"/>
        <v>-3875800</v>
      </c>
      <c r="Q23" s="8">
        <f t="shared" si="1"/>
        <v>0.41256502691313351</v>
      </c>
      <c r="S23">
        <v>0.134795</v>
      </c>
      <c r="T23">
        <v>0.52096799999999999</v>
      </c>
      <c r="U23">
        <v>0.42929800000000001</v>
      </c>
      <c r="W23">
        <v>0.13320799999999999</v>
      </c>
      <c r="X23">
        <v>0.52281</v>
      </c>
      <c r="Y23">
        <v>0.434535</v>
      </c>
    </row>
    <row r="24" spans="2:25" x14ac:dyDescent="0.25">
      <c r="B24" s="1">
        <v>0.21</v>
      </c>
      <c r="D24" s="1">
        <v>0</v>
      </c>
      <c r="E24" s="1">
        <v>0.04</v>
      </c>
      <c r="F24" s="1">
        <v>0.69</v>
      </c>
      <c r="G24" s="1"/>
      <c r="I24" s="10">
        <v>39484</v>
      </c>
      <c r="J24">
        <v>22.8996</v>
      </c>
      <c r="K24">
        <f t="shared" si="0"/>
        <v>-1.2340826914007171E-2</v>
      </c>
      <c r="N24">
        <v>22</v>
      </c>
      <c r="O24">
        <v>15355992249</v>
      </c>
      <c r="P24">
        <f t="shared" si="2"/>
        <v>-3915300</v>
      </c>
      <c r="Q24" s="8">
        <f t="shared" si="1"/>
        <v>0.41167393825093956</v>
      </c>
      <c r="S24">
        <v>0.13367799999999999</v>
      </c>
      <c r="T24">
        <v>0.519096</v>
      </c>
      <c r="U24">
        <v>0.430697</v>
      </c>
      <c r="W24">
        <v>0.132132</v>
      </c>
      <c r="X24">
        <v>0.52085099999999995</v>
      </c>
      <c r="Y24">
        <v>0.43590800000000002</v>
      </c>
    </row>
    <row r="25" spans="2:25" x14ac:dyDescent="0.25">
      <c r="B25" s="1">
        <v>0.22</v>
      </c>
      <c r="D25" s="1">
        <v>0</v>
      </c>
      <c r="E25" s="1">
        <v>0.05</v>
      </c>
      <c r="F25" s="1">
        <v>0.68</v>
      </c>
      <c r="G25" s="1"/>
      <c r="I25" s="10">
        <v>39485</v>
      </c>
      <c r="J25">
        <v>22.617000000000001</v>
      </c>
      <c r="K25">
        <f t="shared" si="0"/>
        <v>0</v>
      </c>
      <c r="N25">
        <v>23</v>
      </c>
      <c r="O25">
        <v>15352771549</v>
      </c>
      <c r="P25">
        <f t="shared" si="2"/>
        <v>-3549850</v>
      </c>
      <c r="Q25" s="8">
        <f t="shared" si="1"/>
        <v>0.41991820031673127</v>
      </c>
      <c r="S25">
        <v>0.14424799999999999</v>
      </c>
      <c r="T25">
        <v>0.53578499999999996</v>
      </c>
      <c r="U25">
        <v>0.41760599999999998</v>
      </c>
      <c r="W25">
        <v>0.142433</v>
      </c>
      <c r="X25">
        <v>0.53820199999999996</v>
      </c>
      <c r="Y25">
        <v>0.42288799999999999</v>
      </c>
    </row>
    <row r="26" spans="2:25" x14ac:dyDescent="0.25">
      <c r="B26" s="1">
        <v>0.23</v>
      </c>
      <c r="D26" s="1">
        <v>0</v>
      </c>
      <c r="E26" s="1">
        <v>0.06</v>
      </c>
      <c r="F26" s="1">
        <v>0.67</v>
      </c>
      <c r="G26" s="1"/>
      <c r="I26" s="10">
        <v>39486</v>
      </c>
      <c r="J26">
        <v>22.617000000000001</v>
      </c>
      <c r="K26">
        <f t="shared" si="0"/>
        <v>8.9269133837378261E-3</v>
      </c>
      <c r="N26">
        <v>24</v>
      </c>
      <c r="O26">
        <v>15352771549</v>
      </c>
      <c r="P26">
        <f t="shared" si="2"/>
        <v>-1610350</v>
      </c>
      <c r="Q26" s="8">
        <f t="shared" si="1"/>
        <v>0.46367178159078504</v>
      </c>
      <c r="S26">
        <v>0.20740800000000001</v>
      </c>
      <c r="T26">
        <v>0.59787299999999999</v>
      </c>
      <c r="U26">
        <v>0.34384900000000002</v>
      </c>
      <c r="W26">
        <v>0.20702999999999999</v>
      </c>
      <c r="X26">
        <v>0.600221</v>
      </c>
      <c r="Y26">
        <v>0.34514099999999998</v>
      </c>
    </row>
    <row r="27" spans="2:25" x14ac:dyDescent="0.25">
      <c r="B27" s="1">
        <v>0.24</v>
      </c>
      <c r="D27" s="1">
        <v>0</v>
      </c>
      <c r="E27" s="1">
        <v>7.0000000000000007E-2</v>
      </c>
      <c r="F27" s="1">
        <v>0.66</v>
      </c>
      <c r="G27" s="1"/>
      <c r="I27" s="10">
        <v>39489</v>
      </c>
      <c r="J27">
        <v>22.818899999999999</v>
      </c>
      <c r="K27">
        <f t="shared" si="0"/>
        <v>1.7704622045760308E-2</v>
      </c>
      <c r="N27">
        <v>25</v>
      </c>
      <c r="O27">
        <v>15354908149</v>
      </c>
      <c r="P27">
        <f t="shared" si="2"/>
        <v>1068300</v>
      </c>
      <c r="Q27" s="8">
        <f t="shared" si="1"/>
        <v>0.5241000004511841</v>
      </c>
      <c r="S27">
        <v>0.30854399999999998</v>
      </c>
      <c r="T27">
        <v>0.60805399999999998</v>
      </c>
      <c r="U27">
        <v>0.23483000000000001</v>
      </c>
      <c r="W27">
        <v>0.30798799999999998</v>
      </c>
      <c r="X27">
        <v>0.61211400000000005</v>
      </c>
      <c r="Y27">
        <v>0.23479800000000001</v>
      </c>
    </row>
    <row r="28" spans="2:25" x14ac:dyDescent="0.25">
      <c r="B28" s="1">
        <v>0.25</v>
      </c>
      <c r="D28" s="1">
        <v>0</v>
      </c>
      <c r="E28" s="1">
        <v>0.08</v>
      </c>
      <c r="F28" s="1">
        <v>0.65</v>
      </c>
      <c r="G28" s="1"/>
      <c r="I28" s="10">
        <v>39490</v>
      </c>
      <c r="J28">
        <v>23.222899999999999</v>
      </c>
      <c r="K28">
        <f t="shared" si="0"/>
        <v>3.4448755323405431E-4</v>
      </c>
      <c r="N28">
        <v>26</v>
      </c>
      <c r="O28">
        <v>15357486149</v>
      </c>
      <c r="P28">
        <f t="shared" si="2"/>
        <v>2357300</v>
      </c>
      <c r="Q28" s="8">
        <f t="shared" si="1"/>
        <v>0.55317881780733535</v>
      </c>
      <c r="S28">
        <v>0.36000900000000002</v>
      </c>
      <c r="T28">
        <v>0.58133100000000004</v>
      </c>
      <c r="U28">
        <v>0.18409300000000001</v>
      </c>
      <c r="W28">
        <v>0.35625899999999999</v>
      </c>
      <c r="X28">
        <v>0.58784499999999995</v>
      </c>
      <c r="Y28">
        <v>0.188863</v>
      </c>
    </row>
    <row r="29" spans="2:25" x14ac:dyDescent="0.25">
      <c r="B29" s="1">
        <v>0.26</v>
      </c>
      <c r="D29" s="1">
        <v>0</v>
      </c>
      <c r="E29" s="1">
        <v>0.09</v>
      </c>
      <c r="F29" s="1">
        <v>0.64</v>
      </c>
      <c r="G29" s="1"/>
      <c r="I29" s="10">
        <v>39491</v>
      </c>
      <c r="J29">
        <v>23.230899999999998</v>
      </c>
      <c r="K29">
        <f t="shared" si="0"/>
        <v>-1.7734999504969633E-2</v>
      </c>
      <c r="N29">
        <v>27</v>
      </c>
      <c r="O29">
        <v>15361073549</v>
      </c>
      <c r="P29">
        <f t="shared" si="2"/>
        <v>3082700</v>
      </c>
      <c r="Q29" s="8">
        <f t="shared" si="1"/>
        <v>0.5695432663024107</v>
      </c>
      <c r="S29">
        <v>0.38914599999999999</v>
      </c>
      <c r="T29">
        <v>0.55710999999999999</v>
      </c>
      <c r="U29">
        <v>0.157497</v>
      </c>
      <c r="W29">
        <v>0.38339499999999999</v>
      </c>
      <c r="X29">
        <v>0.56413500000000005</v>
      </c>
      <c r="Y29">
        <v>0.165709</v>
      </c>
    </row>
    <row r="30" spans="2:25" x14ac:dyDescent="0.25">
      <c r="B30" s="1">
        <v>0.27</v>
      </c>
      <c r="D30" s="1">
        <v>0</v>
      </c>
      <c r="E30" s="1">
        <v>9.9999999999999895E-2</v>
      </c>
      <c r="F30" s="1">
        <v>0.63</v>
      </c>
      <c r="G30" s="1"/>
      <c r="I30" s="10">
        <v>39492</v>
      </c>
      <c r="J30">
        <v>22.818899999999999</v>
      </c>
      <c r="K30">
        <f t="shared" si="0"/>
        <v>1.062715555964572E-2</v>
      </c>
      <c r="N30">
        <v>28</v>
      </c>
      <c r="O30">
        <v>15358099849</v>
      </c>
      <c r="P30">
        <f t="shared" si="2"/>
        <v>306850</v>
      </c>
      <c r="Q30" s="8">
        <f t="shared" si="1"/>
        <v>0.50692229255681531</v>
      </c>
      <c r="S30">
        <v>0.27871400000000002</v>
      </c>
      <c r="T30">
        <v>0.61411000000000004</v>
      </c>
      <c r="U30">
        <v>0.26592300000000002</v>
      </c>
      <c r="W30">
        <v>0.27914600000000001</v>
      </c>
      <c r="X30">
        <v>0.616919</v>
      </c>
      <c r="Y30">
        <v>0.26463399999999998</v>
      </c>
    </row>
    <row r="31" spans="2:25" x14ac:dyDescent="0.25">
      <c r="B31" s="1">
        <v>0.28000000000000003</v>
      </c>
      <c r="D31" s="1">
        <v>0</v>
      </c>
      <c r="E31" s="1">
        <v>0.11</v>
      </c>
      <c r="F31" s="1">
        <v>0.62</v>
      </c>
      <c r="G31" s="1"/>
      <c r="I31" s="10">
        <v>39493</v>
      </c>
      <c r="J31">
        <v>23.061399999999999</v>
      </c>
      <c r="K31">
        <f t="shared" si="0"/>
        <v>3.6771401562784675E-2</v>
      </c>
      <c r="N31">
        <v>29</v>
      </c>
      <c r="O31">
        <v>15359496349</v>
      </c>
      <c r="P31">
        <f t="shared" si="2"/>
        <v>-788600</v>
      </c>
      <c r="Q31" s="8">
        <f t="shared" si="1"/>
        <v>0.48220980964541438</v>
      </c>
      <c r="S31">
        <v>0.23714199999999999</v>
      </c>
      <c r="T31">
        <v>0.61033800000000005</v>
      </c>
      <c r="U31">
        <v>0.31078800000000001</v>
      </c>
      <c r="W31">
        <v>0.237569</v>
      </c>
      <c r="X31">
        <v>0.61243499999999995</v>
      </c>
      <c r="Y31">
        <v>0.31015100000000001</v>
      </c>
    </row>
    <row r="32" spans="2:25" x14ac:dyDescent="0.25">
      <c r="B32" s="1">
        <v>0.28999999999999998</v>
      </c>
      <c r="D32" s="1">
        <v>0</v>
      </c>
      <c r="E32" s="1">
        <v>0.12</v>
      </c>
      <c r="F32" s="1">
        <v>0.61</v>
      </c>
      <c r="G32" s="1"/>
      <c r="I32" s="10">
        <v>39496</v>
      </c>
      <c r="J32">
        <v>23.909400000000002</v>
      </c>
      <c r="K32">
        <f t="shared" si="0"/>
        <v>1.5207407965068054E-2</v>
      </c>
      <c r="N32">
        <v>30</v>
      </c>
      <c r="O32">
        <v>15361080549</v>
      </c>
      <c r="P32">
        <f t="shared" si="2"/>
        <v>1490350</v>
      </c>
      <c r="Q32" s="8">
        <f t="shared" si="1"/>
        <v>0.5336211136126765</v>
      </c>
      <c r="S32">
        <v>0.32531300000000002</v>
      </c>
      <c r="T32">
        <v>0.60159399999999996</v>
      </c>
      <c r="U32">
        <v>0.21784500000000001</v>
      </c>
      <c r="W32">
        <v>0.32387300000000002</v>
      </c>
      <c r="X32">
        <v>0.60650300000000001</v>
      </c>
      <c r="Y32">
        <v>0.219081</v>
      </c>
    </row>
    <row r="33" spans="2:25" x14ac:dyDescent="0.25">
      <c r="B33" s="1">
        <v>0.3</v>
      </c>
      <c r="D33" s="1">
        <v>0</v>
      </c>
      <c r="E33" s="1">
        <v>0.13</v>
      </c>
      <c r="F33" s="1">
        <v>0.6</v>
      </c>
      <c r="G33" s="1"/>
      <c r="I33" s="10">
        <v>39497</v>
      </c>
      <c r="J33">
        <v>24.273</v>
      </c>
      <c r="K33">
        <f t="shared" si="0"/>
        <v>2.795286944341448E-2</v>
      </c>
      <c r="N33">
        <v>31</v>
      </c>
      <c r="O33">
        <v>15365473249</v>
      </c>
      <c r="P33">
        <f t="shared" si="2"/>
        <v>2988450</v>
      </c>
      <c r="Q33" s="8">
        <f t="shared" si="1"/>
        <v>0.56741706107679601</v>
      </c>
      <c r="S33">
        <v>0.38536500000000001</v>
      </c>
      <c r="T33">
        <v>0.56062699999999999</v>
      </c>
      <c r="U33">
        <v>0.16084699999999999</v>
      </c>
      <c r="W33">
        <v>0.37985600000000003</v>
      </c>
      <c r="X33">
        <v>0.56765699999999997</v>
      </c>
      <c r="Y33">
        <v>0.16860600000000001</v>
      </c>
    </row>
    <row r="34" spans="2:25" x14ac:dyDescent="0.25">
      <c r="B34" s="1">
        <v>0.31</v>
      </c>
      <c r="D34" s="1">
        <v>0</v>
      </c>
      <c r="E34" s="1">
        <v>0.14000000000000001</v>
      </c>
      <c r="F34" s="1">
        <v>0.59</v>
      </c>
      <c r="G34" s="1"/>
      <c r="I34" s="10">
        <v>39498</v>
      </c>
      <c r="J34">
        <v>24.951499999999999</v>
      </c>
      <c r="K34">
        <f t="shared" si="0"/>
        <v>2.6218864597318776E-2</v>
      </c>
      <c r="N34">
        <v>32</v>
      </c>
      <c r="O34">
        <v>15368907749</v>
      </c>
      <c r="P34">
        <f t="shared" si="2"/>
        <v>3913600</v>
      </c>
      <c r="Q34" s="8">
        <f t="shared" si="1"/>
        <v>0.58828771109777611</v>
      </c>
      <c r="S34">
        <v>0.422377</v>
      </c>
      <c r="T34">
        <v>0.52143499999999998</v>
      </c>
      <c r="U34">
        <v>0.12950600000000001</v>
      </c>
      <c r="W34">
        <v>0.41503299999999999</v>
      </c>
      <c r="X34">
        <v>0.52710900000000005</v>
      </c>
      <c r="Y34">
        <v>0.14155100000000001</v>
      </c>
    </row>
    <row r="35" spans="2:25" x14ac:dyDescent="0.25">
      <c r="B35" s="1">
        <v>0.32</v>
      </c>
      <c r="D35" s="1">
        <v>0</v>
      </c>
      <c r="E35" s="1">
        <v>0.15</v>
      </c>
      <c r="F35" s="1">
        <v>0.57999999999999996</v>
      </c>
      <c r="G35" s="1"/>
      <c r="I35" s="10">
        <v>39499</v>
      </c>
      <c r="J35">
        <v>25.605699999999999</v>
      </c>
      <c r="K35">
        <f t="shared" si="0"/>
        <v>-1.7363321447958761E-2</v>
      </c>
      <c r="N35">
        <v>33</v>
      </c>
      <c r="O35">
        <v>15372679949</v>
      </c>
      <c r="P35">
        <f t="shared" si="2"/>
        <v>3603350</v>
      </c>
      <c r="Q35" s="8">
        <f t="shared" si="1"/>
        <v>0.58128871723839215</v>
      </c>
      <c r="S35">
        <v>0.41000300000000001</v>
      </c>
      <c r="T35">
        <v>0.53571800000000003</v>
      </c>
      <c r="U35">
        <v>0.13961499999999999</v>
      </c>
      <c r="W35">
        <v>0.403113</v>
      </c>
      <c r="X35">
        <v>0.54219399999999995</v>
      </c>
      <c r="Y35">
        <v>0.15027799999999999</v>
      </c>
    </row>
    <row r="36" spans="2:25" x14ac:dyDescent="0.25">
      <c r="B36" s="1">
        <v>0.33</v>
      </c>
      <c r="D36" s="1">
        <v>0</v>
      </c>
      <c r="E36" s="1">
        <v>0.16</v>
      </c>
      <c r="F36" s="1">
        <v>0.56999999999999995</v>
      </c>
      <c r="G36" s="1"/>
      <c r="I36" s="10">
        <v>39500</v>
      </c>
      <c r="J36">
        <v>25.161100000000001</v>
      </c>
      <c r="K36">
        <f t="shared" si="0"/>
        <v>-3.6898227819928374E-2</v>
      </c>
      <c r="N36">
        <v>34</v>
      </c>
      <c r="O36">
        <v>15369768449</v>
      </c>
      <c r="P36">
        <f t="shared" si="2"/>
        <v>430350</v>
      </c>
      <c r="Q36" s="8">
        <f t="shared" si="1"/>
        <v>0.50970835457658625</v>
      </c>
      <c r="S36">
        <v>0.283526</v>
      </c>
      <c r="T36">
        <v>0.61361100000000002</v>
      </c>
      <c r="U36">
        <v>0.26083899999999999</v>
      </c>
      <c r="W36">
        <v>0.28385500000000002</v>
      </c>
      <c r="X36">
        <v>0.61658800000000002</v>
      </c>
      <c r="Y36">
        <v>0.25965700000000003</v>
      </c>
    </row>
    <row r="37" spans="2:25" x14ac:dyDescent="0.25">
      <c r="B37" s="1">
        <v>0.34</v>
      </c>
      <c r="D37" s="1">
        <v>0</v>
      </c>
      <c r="E37" s="1">
        <v>0.17</v>
      </c>
      <c r="F37" s="1">
        <v>0.56000000000000005</v>
      </c>
      <c r="G37" s="1"/>
      <c r="I37" s="10">
        <v>39503</v>
      </c>
      <c r="J37">
        <v>24.232700000000001</v>
      </c>
      <c r="K37">
        <f t="shared" si="0"/>
        <v>-4.9899515943332876E-2</v>
      </c>
      <c r="N37">
        <v>35</v>
      </c>
      <c r="O37">
        <v>15365427349</v>
      </c>
      <c r="P37">
        <f t="shared" si="2"/>
        <v>-3626300</v>
      </c>
      <c r="Q37" s="8">
        <f t="shared" si="1"/>
        <v>0.41819354896926986</v>
      </c>
      <c r="S37">
        <v>0.141989</v>
      </c>
      <c r="T37">
        <v>0.53240399999999999</v>
      </c>
      <c r="U37">
        <v>0.420379</v>
      </c>
      <c r="W37">
        <v>0.140209</v>
      </c>
      <c r="X37">
        <v>0.53470799999999996</v>
      </c>
      <c r="Y37">
        <v>0.42567700000000003</v>
      </c>
    </row>
    <row r="38" spans="2:25" x14ac:dyDescent="0.25">
      <c r="B38" s="1">
        <v>0.35</v>
      </c>
      <c r="D38" s="1">
        <v>0</v>
      </c>
      <c r="E38" s="1">
        <v>0.18</v>
      </c>
      <c r="F38" s="1">
        <v>0.55000000000000004</v>
      </c>
      <c r="G38" s="1"/>
      <c r="I38" s="10">
        <v>39504</v>
      </c>
      <c r="J38">
        <v>23.023499999999999</v>
      </c>
      <c r="K38">
        <f t="shared" si="0"/>
        <v>-7.0362890090559229E-3</v>
      </c>
      <c r="N38">
        <v>36</v>
      </c>
      <c r="O38">
        <v>15350572349</v>
      </c>
      <c r="P38">
        <f t="shared" si="2"/>
        <v>-9598050</v>
      </c>
      <c r="Q38" s="8">
        <f t="shared" si="1"/>
        <v>0.28347560672986249</v>
      </c>
      <c r="S38">
        <v>3.1060000000000001E-2</v>
      </c>
      <c r="T38">
        <v>0.17613500000000001</v>
      </c>
      <c r="U38">
        <v>0.60377700000000001</v>
      </c>
      <c r="W38">
        <v>6.3258999999999996E-2</v>
      </c>
      <c r="X38">
        <v>0.190139</v>
      </c>
      <c r="Y38">
        <v>0.59668500000000002</v>
      </c>
    </row>
    <row r="39" spans="2:25" x14ac:dyDescent="0.25">
      <c r="B39" s="1">
        <v>0.36</v>
      </c>
      <c r="D39" s="1">
        <v>0</v>
      </c>
      <c r="E39" s="1">
        <v>0.19</v>
      </c>
      <c r="F39" s="1">
        <v>0.54</v>
      </c>
      <c r="G39" s="1"/>
      <c r="I39" s="10">
        <v>39505</v>
      </c>
      <c r="J39">
        <v>22.861499999999999</v>
      </c>
      <c r="K39">
        <f t="shared" si="0"/>
        <v>-5.3189860682807703E-3</v>
      </c>
      <c r="N39">
        <v>37</v>
      </c>
      <c r="O39">
        <v>15341793649</v>
      </c>
      <c r="P39">
        <f t="shared" si="2"/>
        <v>-11816850</v>
      </c>
      <c r="Q39" s="8">
        <f t="shared" si="1"/>
        <v>0.2334212390418654</v>
      </c>
      <c r="S39">
        <v>1.6111E-2</v>
      </c>
      <c r="T39">
        <v>8.8447999999999999E-2</v>
      </c>
      <c r="U39">
        <v>0.65952599999999995</v>
      </c>
      <c r="W39">
        <v>6.0374999999999998E-2</v>
      </c>
      <c r="X39">
        <v>0.13859099999999999</v>
      </c>
      <c r="Y39">
        <v>0.657057</v>
      </c>
    </row>
    <row r="40" spans="2:25" x14ac:dyDescent="0.25">
      <c r="B40" s="1">
        <v>0.37</v>
      </c>
      <c r="D40" s="1">
        <v>0.01</v>
      </c>
      <c r="E40" s="1">
        <v>0.2</v>
      </c>
      <c r="F40" s="1">
        <v>0.53</v>
      </c>
      <c r="G40" s="1"/>
      <c r="I40" s="10">
        <v>39506</v>
      </c>
      <c r="J40">
        <v>22.739899999999999</v>
      </c>
      <c r="K40">
        <f t="shared" si="0"/>
        <v>6.0642307134157105E-3</v>
      </c>
      <c r="N40">
        <v>38</v>
      </c>
      <c r="O40">
        <v>15338358449</v>
      </c>
      <c r="P40">
        <f t="shared" si="2"/>
        <v>-6106950</v>
      </c>
      <c r="Q40" s="8">
        <f t="shared" si="1"/>
        <v>0.36223205302315931</v>
      </c>
      <c r="S40">
        <v>8.0579999999999999E-2</v>
      </c>
      <c r="T40">
        <v>0.39262799999999998</v>
      </c>
      <c r="U40">
        <v>0.50366999999999995</v>
      </c>
      <c r="W40">
        <v>8.6953000000000003E-2</v>
      </c>
      <c r="X40">
        <v>0.385098</v>
      </c>
      <c r="Y40">
        <v>0.50175099999999995</v>
      </c>
    </row>
    <row r="41" spans="2:25" x14ac:dyDescent="0.25">
      <c r="B41" s="1">
        <v>0.38</v>
      </c>
      <c r="D41" s="1">
        <v>0.02</v>
      </c>
      <c r="E41" s="1">
        <v>0.45</v>
      </c>
      <c r="F41" s="1">
        <v>0.52</v>
      </c>
      <c r="G41" s="1"/>
      <c r="I41" s="10">
        <v>39507</v>
      </c>
      <c r="J41">
        <v>22.877800000000001</v>
      </c>
      <c r="K41">
        <f t="shared" si="0"/>
        <v>-1.6631843971011258E-2</v>
      </c>
      <c r="N41">
        <v>39</v>
      </c>
      <c r="O41">
        <v>15344174849</v>
      </c>
      <c r="P41">
        <f t="shared" si="2"/>
        <v>1190600</v>
      </c>
      <c r="Q41" s="8">
        <f t="shared" si="1"/>
        <v>0.52685899142298964</v>
      </c>
      <c r="S41">
        <v>0.31340899999999999</v>
      </c>
      <c r="T41">
        <v>0.60640400000000005</v>
      </c>
      <c r="U41">
        <v>0.22986300000000001</v>
      </c>
      <c r="W41">
        <v>0.31261800000000001</v>
      </c>
      <c r="X41">
        <v>0.61070500000000005</v>
      </c>
      <c r="Y41">
        <v>0.230161</v>
      </c>
    </row>
    <row r="42" spans="2:25" x14ac:dyDescent="0.25">
      <c r="B42" s="1">
        <v>0.39</v>
      </c>
      <c r="D42" s="1">
        <v>0.03</v>
      </c>
      <c r="E42" s="1">
        <v>0.46</v>
      </c>
      <c r="F42" s="1">
        <v>0.51</v>
      </c>
      <c r="G42" s="1"/>
      <c r="I42" s="10">
        <v>39510</v>
      </c>
      <c r="J42">
        <v>22.497299999999999</v>
      </c>
      <c r="K42">
        <f t="shared" si="0"/>
        <v>-2.1593702355393651E-2</v>
      </c>
      <c r="N42">
        <v>40</v>
      </c>
      <c r="O42">
        <v>15338476949</v>
      </c>
      <c r="P42">
        <f t="shared" si="2"/>
        <v>59250</v>
      </c>
      <c r="Q42" s="8">
        <f t="shared" si="1"/>
        <v>0.5013366329932909</v>
      </c>
      <c r="S42">
        <v>0.26914900000000003</v>
      </c>
      <c r="T42">
        <v>0.614541</v>
      </c>
      <c r="U42">
        <v>0.27610099999999999</v>
      </c>
      <c r="W42">
        <v>0.26972000000000002</v>
      </c>
      <c r="X42">
        <v>0.61706799999999995</v>
      </c>
      <c r="Y42">
        <v>0.27471200000000001</v>
      </c>
    </row>
    <row r="43" spans="2:25" x14ac:dyDescent="0.25">
      <c r="B43" s="1">
        <v>0.4</v>
      </c>
      <c r="D43" s="1">
        <v>0.04</v>
      </c>
      <c r="E43" s="1">
        <v>0.47</v>
      </c>
      <c r="F43" s="1">
        <v>0.5</v>
      </c>
      <c r="G43" s="1"/>
      <c r="I43" s="10">
        <v>39511</v>
      </c>
      <c r="J43">
        <v>22.011500000000002</v>
      </c>
      <c r="K43">
        <f t="shared" si="0"/>
        <v>1.9862344683460788E-2</v>
      </c>
      <c r="N43">
        <v>41</v>
      </c>
      <c r="O43">
        <v>15332464049</v>
      </c>
      <c r="P43">
        <f t="shared" si="2"/>
        <v>-5855400</v>
      </c>
      <c r="Q43" s="8">
        <f t="shared" si="1"/>
        <v>0.36790682145290315</v>
      </c>
      <c r="S43">
        <v>8.5745000000000002E-2</v>
      </c>
      <c r="T43">
        <v>0.408831</v>
      </c>
      <c r="U43">
        <v>0.49576900000000002</v>
      </c>
      <c r="W43">
        <v>9.0660000000000004E-2</v>
      </c>
      <c r="X43">
        <v>0.40243299999999999</v>
      </c>
      <c r="Y43">
        <v>0.49501000000000001</v>
      </c>
    </row>
    <row r="44" spans="2:25" x14ac:dyDescent="0.25">
      <c r="B44" s="1">
        <v>0.41</v>
      </c>
      <c r="D44" s="1">
        <v>0.05</v>
      </c>
      <c r="E44" s="1">
        <v>0.48</v>
      </c>
      <c r="F44" s="1">
        <v>0.49</v>
      </c>
      <c r="G44" s="1"/>
      <c r="I44" s="10">
        <v>39512</v>
      </c>
      <c r="J44">
        <v>22.448699999999999</v>
      </c>
      <c r="K44">
        <f t="shared" si="0"/>
        <v>-1.9475515285962981E-2</v>
      </c>
      <c r="N44">
        <v>42</v>
      </c>
      <c r="O44">
        <v>15336912749</v>
      </c>
      <c r="P44">
        <f t="shared" si="2"/>
        <v>-782100</v>
      </c>
      <c r="Q44" s="8">
        <f t="shared" si="1"/>
        <v>0.48235644448856024</v>
      </c>
      <c r="S44">
        <v>0.23738799999999999</v>
      </c>
      <c r="T44">
        <v>0.61040499999999998</v>
      </c>
      <c r="U44">
        <v>0.31051800000000002</v>
      </c>
      <c r="W44">
        <v>0.23782</v>
      </c>
      <c r="X44">
        <v>0.61250199999999999</v>
      </c>
      <c r="Y44">
        <v>0.30986799999999998</v>
      </c>
    </row>
    <row r="45" spans="2:25" x14ac:dyDescent="0.25">
      <c r="B45" s="1">
        <v>0.42</v>
      </c>
      <c r="D45" s="1">
        <v>0.06</v>
      </c>
      <c r="E45" s="1">
        <v>0.49</v>
      </c>
      <c r="F45" s="1">
        <v>0.48</v>
      </c>
      <c r="G45" s="1"/>
      <c r="I45" s="10">
        <v>39513</v>
      </c>
      <c r="J45">
        <v>22.011500000000002</v>
      </c>
      <c r="K45">
        <f t="shared" si="0"/>
        <v>-1.4696863003430151E-2</v>
      </c>
      <c r="N45">
        <v>43</v>
      </c>
      <c r="O45">
        <v>15333672049</v>
      </c>
      <c r="P45">
        <f t="shared" si="2"/>
        <v>604000</v>
      </c>
      <c r="Q45" s="8">
        <f t="shared" si="1"/>
        <v>0.51362576080924383</v>
      </c>
      <c r="S45">
        <v>0.29029700000000003</v>
      </c>
      <c r="T45">
        <v>0.612595</v>
      </c>
      <c r="U45">
        <v>0.25372800000000001</v>
      </c>
      <c r="W45">
        <v>0.29044300000000001</v>
      </c>
      <c r="X45">
        <v>0.61583200000000005</v>
      </c>
      <c r="Y45">
        <v>0.25276100000000001</v>
      </c>
    </row>
    <row r="46" spans="2:25" x14ac:dyDescent="0.25">
      <c r="B46" s="1">
        <v>0.43</v>
      </c>
      <c r="D46" s="1">
        <v>7.0000000000000007E-2</v>
      </c>
      <c r="E46" s="1">
        <v>0.5</v>
      </c>
      <c r="F46" s="1">
        <v>0.47</v>
      </c>
      <c r="G46" s="1"/>
      <c r="I46" s="10">
        <v>39514</v>
      </c>
      <c r="J46">
        <v>21.687999999999999</v>
      </c>
      <c r="K46">
        <f t="shared" si="0"/>
        <v>-1.1195130947989627E-2</v>
      </c>
      <c r="N46">
        <v>44</v>
      </c>
      <c r="O46">
        <v>15324765849</v>
      </c>
      <c r="P46">
        <f t="shared" si="2"/>
        <v>-6073450</v>
      </c>
      <c r="Q46" s="8">
        <f t="shared" si="1"/>
        <v>0.36298778644552632</v>
      </c>
      <c r="S46">
        <v>8.1252000000000005E-2</v>
      </c>
      <c r="T46">
        <v>0.39479300000000001</v>
      </c>
      <c r="U46">
        <v>0.50262799999999996</v>
      </c>
      <c r="W46">
        <v>8.7424000000000002E-2</v>
      </c>
      <c r="X46">
        <v>0.38740400000000003</v>
      </c>
      <c r="Y46">
        <v>0.50086299999999995</v>
      </c>
    </row>
    <row r="47" spans="2:25" x14ac:dyDescent="0.25">
      <c r="B47" s="1">
        <v>0.44</v>
      </c>
      <c r="D47" s="1">
        <v>0.08</v>
      </c>
      <c r="E47" s="1">
        <v>0.84</v>
      </c>
      <c r="F47" s="1">
        <v>0.2</v>
      </c>
      <c r="G47" s="1"/>
      <c r="I47" s="10">
        <v>39517</v>
      </c>
      <c r="J47">
        <v>21.4452</v>
      </c>
      <c r="K47">
        <f t="shared" si="0"/>
        <v>3.4040251431555965E-3</v>
      </c>
      <c r="N47">
        <v>45</v>
      </c>
      <c r="O47">
        <v>15321981349</v>
      </c>
      <c r="P47">
        <f t="shared" si="2"/>
        <v>-5845350</v>
      </c>
      <c r="Q47" s="8">
        <f t="shared" si="1"/>
        <v>0.36813354147961325</v>
      </c>
      <c r="S47">
        <v>8.5960999999999996E-2</v>
      </c>
      <c r="T47">
        <v>0.40948600000000002</v>
      </c>
      <c r="U47">
        <v>0.495444</v>
      </c>
      <c r="W47">
        <v>9.0818999999999997E-2</v>
      </c>
      <c r="X47">
        <v>0.40313700000000002</v>
      </c>
      <c r="Y47">
        <v>0.49473200000000001</v>
      </c>
    </row>
    <row r="48" spans="2:25" x14ac:dyDescent="0.25">
      <c r="B48" s="1">
        <v>0.45</v>
      </c>
      <c r="D48" s="1">
        <v>0.09</v>
      </c>
      <c r="E48" s="1">
        <v>0.85</v>
      </c>
      <c r="F48" s="1">
        <v>0.19</v>
      </c>
      <c r="G48" s="1"/>
      <c r="I48" s="10">
        <v>39518</v>
      </c>
      <c r="J48">
        <v>21.5182</v>
      </c>
      <c r="K48">
        <f t="shared" si="0"/>
        <v>-3.0834363469063354E-2</v>
      </c>
      <c r="N48">
        <v>46</v>
      </c>
      <c r="O48">
        <v>15327956349</v>
      </c>
      <c r="P48">
        <f t="shared" si="2"/>
        <v>1595250</v>
      </c>
      <c r="Q48" s="8">
        <f t="shared" si="1"/>
        <v>0.53598757438898392</v>
      </c>
      <c r="S48">
        <v>0.32947700000000002</v>
      </c>
      <c r="T48">
        <v>0.59965299999999999</v>
      </c>
      <c r="U48">
        <v>0.21368999999999999</v>
      </c>
      <c r="W48">
        <v>0.32778800000000002</v>
      </c>
      <c r="X48">
        <v>0.60477599999999998</v>
      </c>
      <c r="Y48">
        <v>0.21529300000000001</v>
      </c>
    </row>
    <row r="49" spans="2:25" x14ac:dyDescent="0.25">
      <c r="B49" s="1">
        <v>0.46</v>
      </c>
      <c r="D49" s="1">
        <v>9.9999999999999895E-2</v>
      </c>
      <c r="E49" s="1">
        <v>0.86</v>
      </c>
      <c r="F49" s="1">
        <v>0.18</v>
      </c>
      <c r="G49" s="1"/>
      <c r="I49" s="10">
        <v>39519</v>
      </c>
      <c r="J49">
        <v>20.854700000000001</v>
      </c>
      <c r="K49">
        <f t="shared" si="0"/>
        <v>1.1508197192957633E-3</v>
      </c>
      <c r="N49">
        <v>47</v>
      </c>
      <c r="O49">
        <v>15324035049</v>
      </c>
      <c r="P49">
        <f t="shared" si="2"/>
        <v>1026850</v>
      </c>
      <c r="Q49" s="8">
        <f t="shared" si="1"/>
        <v>0.52316492133604642</v>
      </c>
      <c r="S49">
        <v>0.306925</v>
      </c>
      <c r="T49">
        <v>0.60856299999999997</v>
      </c>
      <c r="U49">
        <v>0.23649000000000001</v>
      </c>
      <c r="W49">
        <v>0.30644300000000002</v>
      </c>
      <c r="X49">
        <v>0.61254299999999995</v>
      </c>
      <c r="Y49">
        <v>0.23635500000000001</v>
      </c>
    </row>
    <row r="50" spans="2:25" x14ac:dyDescent="0.25">
      <c r="B50" s="1">
        <v>0.47</v>
      </c>
      <c r="D50" s="1">
        <v>0.11</v>
      </c>
      <c r="E50" s="1">
        <v>0.87</v>
      </c>
      <c r="F50" s="1">
        <v>0.17</v>
      </c>
      <c r="G50" s="1"/>
      <c r="I50" s="10">
        <v>39520</v>
      </c>
      <c r="J50">
        <v>20.878699999999998</v>
      </c>
      <c r="K50">
        <f t="shared" si="0"/>
        <v>2.7132915363504498E-2</v>
      </c>
      <c r="N50">
        <v>48</v>
      </c>
      <c r="O50">
        <v>15328944449</v>
      </c>
      <c r="P50">
        <f t="shared" si="2"/>
        <v>494050</v>
      </c>
      <c r="Q50" s="8">
        <f t="shared" si="1"/>
        <v>0.51114537603941546</v>
      </c>
      <c r="S50">
        <v>0.285999</v>
      </c>
      <c r="T50">
        <v>0.61328300000000002</v>
      </c>
      <c r="U50">
        <v>0.25823600000000002</v>
      </c>
      <c r="W50">
        <v>0.28626600000000002</v>
      </c>
      <c r="X50">
        <v>0.61635099999999998</v>
      </c>
      <c r="Y50">
        <v>0.25712400000000002</v>
      </c>
    </row>
    <row r="51" spans="2:25" x14ac:dyDescent="0.25">
      <c r="B51" s="1">
        <v>0.48</v>
      </c>
      <c r="D51" s="1">
        <v>0.12</v>
      </c>
      <c r="E51" s="1">
        <v>0.88</v>
      </c>
      <c r="F51" s="1">
        <v>0.16</v>
      </c>
      <c r="G51" s="1"/>
      <c r="I51" s="10">
        <v>39521</v>
      </c>
      <c r="J51">
        <v>21.4452</v>
      </c>
      <c r="K51">
        <f t="shared" si="0"/>
        <v>-4.9064592542853371E-2</v>
      </c>
      <c r="N51">
        <v>49</v>
      </c>
      <c r="O51">
        <v>15334435149</v>
      </c>
      <c r="P51">
        <f t="shared" si="2"/>
        <v>5200050</v>
      </c>
      <c r="Q51" s="8">
        <f t="shared" si="1"/>
        <v>0.61730900247700093</v>
      </c>
      <c r="S51">
        <v>0.472914</v>
      </c>
      <c r="T51">
        <v>0.45133000000000001</v>
      </c>
      <c r="U51">
        <v>9.2478000000000005E-2</v>
      </c>
      <c r="W51">
        <v>0.46636</v>
      </c>
      <c r="X51">
        <v>0.44970900000000003</v>
      </c>
      <c r="Y51">
        <v>0.109171</v>
      </c>
    </row>
    <row r="52" spans="2:25" x14ac:dyDescent="0.25">
      <c r="B52" s="1">
        <v>0.49</v>
      </c>
      <c r="D52" s="1">
        <v>0.13</v>
      </c>
      <c r="E52" s="1">
        <v>0.89</v>
      </c>
      <c r="F52" s="1">
        <v>0.15</v>
      </c>
      <c r="G52" s="1"/>
      <c r="I52" s="10">
        <v>39524</v>
      </c>
      <c r="J52">
        <v>20.393000000000001</v>
      </c>
      <c r="K52">
        <f t="shared" si="0"/>
        <v>2.1850635021821156E-2</v>
      </c>
      <c r="N52">
        <v>50</v>
      </c>
      <c r="O52">
        <v>15331853149</v>
      </c>
      <c r="P52">
        <f t="shared" si="2"/>
        <v>1454350</v>
      </c>
      <c r="Q52" s="8">
        <f t="shared" si="1"/>
        <v>0.53280898217371497</v>
      </c>
      <c r="S52">
        <v>0.32388499999999998</v>
      </c>
      <c r="T52">
        <v>0.60222900000000001</v>
      </c>
      <c r="U52">
        <v>0.219276</v>
      </c>
      <c r="W52">
        <v>0.32252900000000001</v>
      </c>
      <c r="X52">
        <v>0.60706400000000005</v>
      </c>
      <c r="Y52">
        <v>0.22039</v>
      </c>
    </row>
    <row r="53" spans="2:25" x14ac:dyDescent="0.25">
      <c r="B53" s="1">
        <v>0.5</v>
      </c>
      <c r="D53" s="1">
        <v>0.14000000000000001</v>
      </c>
      <c r="E53" s="1">
        <v>0.9</v>
      </c>
      <c r="F53" s="1">
        <v>0.14000000000000001</v>
      </c>
      <c r="G53" s="1"/>
      <c r="I53" s="10">
        <v>39525</v>
      </c>
      <c r="J53">
        <v>20.8386</v>
      </c>
      <c r="K53">
        <f t="shared" si="0"/>
        <v>-1.9430288023187633E-2</v>
      </c>
      <c r="N53">
        <v>51</v>
      </c>
      <c r="O53">
        <v>15334937549</v>
      </c>
      <c r="P53">
        <f t="shared" si="2"/>
        <v>251200</v>
      </c>
      <c r="Q53" s="8">
        <f t="shared" si="1"/>
        <v>0.50566687270742061</v>
      </c>
      <c r="S53">
        <v>0.27657300000000001</v>
      </c>
      <c r="T53">
        <v>0.61427100000000001</v>
      </c>
      <c r="U53">
        <v>0.26819300000000001</v>
      </c>
      <c r="W53">
        <v>0.27704400000000001</v>
      </c>
      <c r="X53">
        <v>0.617012</v>
      </c>
      <c r="Y53">
        <v>0.26686900000000002</v>
      </c>
    </row>
    <row r="54" spans="2:25" x14ac:dyDescent="0.25">
      <c r="B54" s="1">
        <v>0.51</v>
      </c>
      <c r="D54" s="1">
        <v>0.15</v>
      </c>
      <c r="E54" s="1">
        <v>0.89</v>
      </c>
      <c r="F54" s="1">
        <v>0.13</v>
      </c>
      <c r="G54" s="1"/>
      <c r="I54" s="10">
        <v>39526</v>
      </c>
      <c r="J54">
        <v>20.433700000000002</v>
      </c>
      <c r="K54">
        <f t="shared" si="0"/>
        <v>-1.4060106588625745E-2</v>
      </c>
      <c r="N54">
        <v>52</v>
      </c>
      <c r="O54">
        <v>15330980549</v>
      </c>
      <c r="P54">
        <f t="shared" si="2"/>
        <v>-436300</v>
      </c>
      <c r="Q54" s="8">
        <f t="shared" si="1"/>
        <v>0.49015741814391872</v>
      </c>
      <c r="S54">
        <v>0.25030200000000002</v>
      </c>
      <c r="T54">
        <v>0.61315200000000003</v>
      </c>
      <c r="U54">
        <v>0.29641200000000001</v>
      </c>
      <c r="W54">
        <v>0.25089800000000001</v>
      </c>
      <c r="X54">
        <v>0.61532699999999996</v>
      </c>
      <c r="Y54">
        <v>0.29527100000000001</v>
      </c>
    </row>
    <row r="55" spans="2:25" x14ac:dyDescent="0.25">
      <c r="B55" s="1">
        <v>0.52</v>
      </c>
      <c r="D55" s="1">
        <v>0.16</v>
      </c>
      <c r="E55" s="1">
        <v>0.88</v>
      </c>
      <c r="F55" s="1">
        <v>0.12</v>
      </c>
      <c r="G55" s="1"/>
      <c r="I55" s="10">
        <v>39527</v>
      </c>
      <c r="J55">
        <v>20.1464</v>
      </c>
      <c r="K55">
        <f t="shared" si="0"/>
        <v>3.0313108049080797E-2</v>
      </c>
      <c r="N55">
        <v>53</v>
      </c>
      <c r="O55">
        <v>15328325749</v>
      </c>
      <c r="P55">
        <f t="shared" si="2"/>
        <v>-3305900</v>
      </c>
      <c r="Q55" s="8">
        <f t="shared" si="1"/>
        <v>0.42542151877602769</v>
      </c>
      <c r="S55">
        <v>0.15154899999999999</v>
      </c>
      <c r="T55">
        <v>0.54606500000000002</v>
      </c>
      <c r="U55">
        <v>0.40872999999999998</v>
      </c>
      <c r="W55">
        <v>0.14969199999999999</v>
      </c>
      <c r="X55">
        <v>0.54874999999999996</v>
      </c>
      <c r="Y55">
        <v>0.41386000000000001</v>
      </c>
    </row>
    <row r="56" spans="2:25" x14ac:dyDescent="0.25">
      <c r="B56" s="1">
        <v>0.53</v>
      </c>
      <c r="D56" s="1">
        <v>0.17</v>
      </c>
      <c r="E56" s="1">
        <v>0.87</v>
      </c>
      <c r="F56" s="1">
        <v>0.11</v>
      </c>
      <c r="G56" s="1"/>
      <c r="I56" s="10">
        <v>39531</v>
      </c>
      <c r="J56">
        <v>20.757100000000001</v>
      </c>
      <c r="K56">
        <f t="shared" si="0"/>
        <v>1.9602931045280905E-2</v>
      </c>
      <c r="N56">
        <v>54</v>
      </c>
      <c r="O56">
        <v>15330147549</v>
      </c>
      <c r="P56">
        <f t="shared" si="2"/>
        <v>-416500</v>
      </c>
      <c r="Q56" s="8">
        <f t="shared" si="1"/>
        <v>0.49060409043534758</v>
      </c>
      <c r="S56">
        <v>0.25103599999999998</v>
      </c>
      <c r="T56">
        <v>0.613263</v>
      </c>
      <c r="U56">
        <v>0.29561599999999999</v>
      </c>
      <c r="W56">
        <v>0.25163600000000003</v>
      </c>
      <c r="X56">
        <v>0.61544699999999997</v>
      </c>
      <c r="Y56">
        <v>0.29445399999999999</v>
      </c>
    </row>
    <row r="57" spans="2:25" x14ac:dyDescent="0.25">
      <c r="B57" s="1">
        <v>0.54</v>
      </c>
      <c r="D57" s="1">
        <v>0.18</v>
      </c>
      <c r="E57" s="1">
        <v>0.86</v>
      </c>
      <c r="F57" s="1">
        <v>0.1</v>
      </c>
      <c r="G57" s="1"/>
      <c r="I57" s="10">
        <v>39532</v>
      </c>
      <c r="J57">
        <v>21.164000000000001</v>
      </c>
      <c r="K57">
        <f t="shared" si="0"/>
        <v>-1.9226044226044237E-2</v>
      </c>
      <c r="N57">
        <v>55</v>
      </c>
      <c r="O57">
        <v>15332422549</v>
      </c>
      <c r="P57">
        <f t="shared" si="2"/>
        <v>2048400</v>
      </c>
      <c r="Q57" s="8">
        <f t="shared" si="1"/>
        <v>0.54621027887691243</v>
      </c>
      <c r="S57">
        <v>0.34762199999999999</v>
      </c>
      <c r="T57">
        <v>0.58963200000000004</v>
      </c>
      <c r="U57">
        <v>0.195907</v>
      </c>
      <c r="W57">
        <v>0.34474399999999999</v>
      </c>
      <c r="X57">
        <v>0.59564099999999998</v>
      </c>
      <c r="Y57">
        <v>0.19930700000000001</v>
      </c>
    </row>
    <row r="58" spans="2:25" x14ac:dyDescent="0.25">
      <c r="B58" s="1">
        <v>0.55000000000000004</v>
      </c>
      <c r="D58" s="1">
        <v>0.19</v>
      </c>
      <c r="E58" s="1">
        <v>0.85</v>
      </c>
      <c r="F58" s="1">
        <v>0.09</v>
      </c>
      <c r="G58" s="1"/>
      <c r="I58" s="10">
        <v>39533</v>
      </c>
      <c r="J58">
        <v>20.757100000000001</v>
      </c>
      <c r="K58">
        <f t="shared" si="0"/>
        <v>-3.529876524177275E-2</v>
      </c>
      <c r="N58">
        <v>56</v>
      </c>
      <c r="O58">
        <v>15325660149</v>
      </c>
      <c r="P58">
        <f t="shared" si="2"/>
        <v>-2243700</v>
      </c>
      <c r="Q58" s="8">
        <f t="shared" si="1"/>
        <v>0.44938390806672113</v>
      </c>
      <c r="S58">
        <v>0.185585</v>
      </c>
      <c r="T58">
        <v>0.582619</v>
      </c>
      <c r="U58">
        <v>0.36868200000000001</v>
      </c>
      <c r="W58">
        <v>0.18445</v>
      </c>
      <c r="X58">
        <v>0.58533199999999996</v>
      </c>
      <c r="Y58">
        <v>0.37173299999999998</v>
      </c>
    </row>
    <row r="59" spans="2:25" x14ac:dyDescent="0.25">
      <c r="B59" s="1">
        <v>0.56000000000000005</v>
      </c>
      <c r="D59" s="1">
        <v>0.2</v>
      </c>
      <c r="E59" s="1">
        <v>0.84</v>
      </c>
      <c r="F59" s="1">
        <v>0.08</v>
      </c>
      <c r="G59" s="1"/>
      <c r="I59" s="10">
        <v>39534</v>
      </c>
      <c r="J59">
        <v>20.0244</v>
      </c>
      <c r="K59">
        <f t="shared" si="0"/>
        <v>-4.7976468708175984E-2</v>
      </c>
      <c r="N59">
        <v>57</v>
      </c>
      <c r="O59">
        <v>15322341149</v>
      </c>
      <c r="P59">
        <f t="shared" si="2"/>
        <v>-5040700</v>
      </c>
      <c r="Q59" s="8">
        <f t="shared" si="1"/>
        <v>0.3862858071007359</v>
      </c>
      <c r="S59">
        <v>0.10416300000000001</v>
      </c>
      <c r="T59">
        <v>0.45898699999999998</v>
      </c>
      <c r="U59">
        <v>0.46931600000000001</v>
      </c>
      <c r="W59">
        <v>0.105286</v>
      </c>
      <c r="X59">
        <v>0.45665099999999997</v>
      </c>
      <c r="Y59">
        <v>0.47200300000000001</v>
      </c>
    </row>
    <row r="60" spans="2:25" x14ac:dyDescent="0.25">
      <c r="B60" s="1">
        <v>0.56999999999999995</v>
      </c>
      <c r="D60" s="1">
        <v>0.47</v>
      </c>
      <c r="E60" s="1">
        <v>0.5</v>
      </c>
      <c r="F60" s="1">
        <v>7.0000000000000007E-2</v>
      </c>
      <c r="G60" s="1"/>
      <c r="I60" s="10">
        <v>39535</v>
      </c>
      <c r="J60">
        <v>19.063700000000001</v>
      </c>
      <c r="K60">
        <f t="shared" si="0"/>
        <v>-1.3234576708613844E-2</v>
      </c>
      <c r="N60">
        <v>58</v>
      </c>
      <c r="O60">
        <v>15313855949</v>
      </c>
      <c r="P60">
        <f t="shared" si="2"/>
        <v>-5902100</v>
      </c>
      <c r="Q60" s="8">
        <f t="shared" si="1"/>
        <v>0.36685330650291692</v>
      </c>
      <c r="S60">
        <v>8.4767999999999996E-2</v>
      </c>
      <c r="T60">
        <v>0.40584300000000001</v>
      </c>
      <c r="U60">
        <v>0.49724400000000002</v>
      </c>
      <c r="W60">
        <v>8.9943999999999996E-2</v>
      </c>
      <c r="X60">
        <v>0.399225</v>
      </c>
      <c r="Y60">
        <v>0.49626999999999999</v>
      </c>
    </row>
    <row r="61" spans="2:25" x14ac:dyDescent="0.25">
      <c r="B61" s="1">
        <v>0.57999999999999996</v>
      </c>
      <c r="D61" s="1">
        <v>0.48</v>
      </c>
      <c r="E61" s="1">
        <v>0.49</v>
      </c>
      <c r="F61" s="1">
        <v>0.06</v>
      </c>
      <c r="G61" s="1"/>
      <c r="I61" s="10">
        <v>39538</v>
      </c>
      <c r="J61">
        <v>18.811399999999999</v>
      </c>
      <c r="K61">
        <f t="shared" si="0"/>
        <v>6.7102926948552466E-2</v>
      </c>
      <c r="N61">
        <v>59</v>
      </c>
      <c r="O61">
        <v>15307915649</v>
      </c>
      <c r="P61">
        <f t="shared" si="2"/>
        <v>-7212750</v>
      </c>
      <c r="Q61" s="8">
        <f t="shared" si="1"/>
        <v>0.3372860823230569</v>
      </c>
      <c r="S61">
        <v>6.0561999999999998E-2</v>
      </c>
      <c r="T61">
        <v>0.319384</v>
      </c>
      <c r="U61">
        <v>0.53727000000000003</v>
      </c>
      <c r="W61">
        <v>7.4591000000000005E-2</v>
      </c>
      <c r="X61">
        <v>0.30993399999999999</v>
      </c>
      <c r="Y61">
        <v>0.53085899999999997</v>
      </c>
    </row>
    <row r="62" spans="2:25" x14ac:dyDescent="0.25">
      <c r="B62" s="1">
        <v>0.59</v>
      </c>
      <c r="D62" s="1">
        <v>0.49</v>
      </c>
      <c r="E62" s="1">
        <v>0.48</v>
      </c>
      <c r="F62" s="1">
        <v>0.05</v>
      </c>
      <c r="G62" s="1"/>
      <c r="I62" s="10">
        <v>39539</v>
      </c>
      <c r="J62">
        <v>20.073699999999999</v>
      </c>
      <c r="K62">
        <f t="shared" si="0"/>
        <v>2.3906903062215771E-2</v>
      </c>
      <c r="N62">
        <v>60</v>
      </c>
      <c r="O62">
        <v>15316272149</v>
      </c>
      <c r="P62">
        <f t="shared" si="2"/>
        <v>1208100</v>
      </c>
      <c r="Q62" s="8">
        <f t="shared" si="1"/>
        <v>0.52725377753915148</v>
      </c>
      <c r="S62">
        <v>0.31409900000000002</v>
      </c>
      <c r="T62">
        <v>0.606155</v>
      </c>
      <c r="U62">
        <v>0.22916</v>
      </c>
      <c r="W62">
        <v>0.313274</v>
      </c>
      <c r="X62">
        <v>0.61049100000000001</v>
      </c>
      <c r="Y62">
        <v>0.22950799999999999</v>
      </c>
    </row>
    <row r="63" spans="2:25" x14ac:dyDescent="0.25">
      <c r="B63" s="1">
        <v>0.6</v>
      </c>
      <c r="D63" s="1">
        <v>0.5</v>
      </c>
      <c r="E63" s="1">
        <v>0.47</v>
      </c>
      <c r="F63" s="1">
        <v>0.04</v>
      </c>
      <c r="G63" s="1"/>
      <c r="I63" s="10">
        <v>39540</v>
      </c>
      <c r="J63">
        <v>20.553599999999999</v>
      </c>
      <c r="K63">
        <f t="shared" si="0"/>
        <v>-1.3875914681612938E-2</v>
      </c>
      <c r="N63">
        <v>61</v>
      </c>
      <c r="O63">
        <v>15321454649</v>
      </c>
      <c r="P63">
        <f t="shared" si="2"/>
        <v>6769500</v>
      </c>
      <c r="Q63" s="8">
        <f t="shared" si="1"/>
        <v>0.65271454933472906</v>
      </c>
      <c r="S63">
        <v>0.53188599999999997</v>
      </c>
      <c r="T63">
        <v>0.34991299999999997</v>
      </c>
      <c r="U63">
        <v>5.8488999999999999E-2</v>
      </c>
      <c r="W63">
        <v>0.53205800000000003</v>
      </c>
      <c r="X63">
        <v>0.337677</v>
      </c>
      <c r="Y63">
        <v>7.8533000000000006E-2</v>
      </c>
    </row>
    <row r="64" spans="2:25" x14ac:dyDescent="0.25">
      <c r="B64" s="1">
        <v>0.61</v>
      </c>
      <c r="D64" s="1">
        <v>0.51</v>
      </c>
      <c r="E64" s="1">
        <v>0.46</v>
      </c>
      <c r="F64" s="1">
        <v>0.03</v>
      </c>
      <c r="G64" s="1"/>
      <c r="I64" s="10">
        <v>39541</v>
      </c>
      <c r="J64">
        <v>20.2684</v>
      </c>
      <c r="K64">
        <f t="shared" si="0"/>
        <v>-9.6060863215646514E-3</v>
      </c>
      <c r="N64">
        <v>62</v>
      </c>
      <c r="O64">
        <v>15317827149</v>
      </c>
      <c r="P64">
        <f t="shared" si="2"/>
        <v>777500</v>
      </c>
      <c r="Q64" s="8">
        <f t="shared" si="1"/>
        <v>0.51753978316090576</v>
      </c>
      <c r="S64">
        <v>0.297101</v>
      </c>
      <c r="T64">
        <v>0.61120799999999997</v>
      </c>
      <c r="U64">
        <v>0.24663499999999999</v>
      </c>
      <c r="W64">
        <v>0.29701899999999998</v>
      </c>
      <c r="X64">
        <v>0.61473299999999997</v>
      </c>
      <c r="Y64">
        <v>0.24595700000000001</v>
      </c>
    </row>
    <row r="65" spans="2:25" x14ac:dyDescent="0.25">
      <c r="B65" s="1">
        <v>0.62</v>
      </c>
      <c r="D65" s="1">
        <v>0.52</v>
      </c>
      <c r="E65" s="1">
        <v>0.45</v>
      </c>
      <c r="F65" s="1">
        <v>0.02</v>
      </c>
      <c r="G65" s="1"/>
      <c r="I65" s="10">
        <v>39542</v>
      </c>
      <c r="J65">
        <v>20.073699999999999</v>
      </c>
      <c r="K65">
        <f t="shared" si="0"/>
        <v>1.1731768433323296E-2</v>
      </c>
      <c r="N65">
        <v>63</v>
      </c>
      <c r="O65">
        <v>15314573249</v>
      </c>
      <c r="P65">
        <f t="shared" si="2"/>
        <v>-3440700</v>
      </c>
      <c r="Q65" s="8">
        <f t="shared" si="1"/>
        <v>0.42238053772124939</v>
      </c>
      <c r="S65">
        <v>0.14749000000000001</v>
      </c>
      <c r="T65">
        <v>0.54047000000000001</v>
      </c>
      <c r="U65">
        <v>0.41364899999999999</v>
      </c>
      <c r="W65">
        <v>0.145644</v>
      </c>
      <c r="X65">
        <v>0.54302300000000003</v>
      </c>
      <c r="Y65">
        <v>0.41888199999999998</v>
      </c>
    </row>
    <row r="66" spans="2:25" x14ac:dyDescent="0.25">
      <c r="B66" s="1">
        <v>0.63</v>
      </c>
      <c r="D66" s="1">
        <v>0.53</v>
      </c>
      <c r="E66" s="1">
        <v>0.2</v>
      </c>
      <c r="F66" s="1">
        <v>0.01</v>
      </c>
      <c r="G66" s="1"/>
      <c r="I66" s="10">
        <v>39545</v>
      </c>
      <c r="J66">
        <v>20.309200000000001</v>
      </c>
      <c r="K66">
        <f t="shared" si="0"/>
        <v>6.0366730348806689E-3</v>
      </c>
      <c r="N66">
        <v>64</v>
      </c>
      <c r="O66">
        <v>15317217749</v>
      </c>
      <c r="P66">
        <f t="shared" si="2"/>
        <v>-304700</v>
      </c>
      <c r="Q66" s="8">
        <f t="shared" si="1"/>
        <v>0.49312620973745597</v>
      </c>
      <c r="S66">
        <v>0.25525399999999998</v>
      </c>
      <c r="T66">
        <v>0.613811</v>
      </c>
      <c r="U66">
        <v>0.291043</v>
      </c>
      <c r="W66">
        <v>0.25587500000000002</v>
      </c>
      <c r="X66">
        <v>0.61605200000000004</v>
      </c>
      <c r="Y66">
        <v>0.28978100000000001</v>
      </c>
    </row>
    <row r="67" spans="2:25" x14ac:dyDescent="0.25">
      <c r="B67" s="1">
        <v>0.64</v>
      </c>
      <c r="D67" s="1">
        <v>0.54</v>
      </c>
      <c r="E67" s="1">
        <v>0.19</v>
      </c>
      <c r="F67" s="1">
        <v>0</v>
      </c>
      <c r="G67" s="1"/>
      <c r="I67" s="10">
        <v>39546</v>
      </c>
      <c r="J67">
        <v>20.431799999999999</v>
      </c>
      <c r="K67">
        <f t="shared" si="0"/>
        <v>-2.9894576101958593E-2</v>
      </c>
      <c r="N67">
        <v>65</v>
      </c>
      <c r="O67">
        <v>15319581349</v>
      </c>
      <c r="P67">
        <f t="shared" si="2"/>
        <v>2504050</v>
      </c>
      <c r="Q67" s="8">
        <f t="shared" si="1"/>
        <v>0.55648938138143555</v>
      </c>
      <c r="S67">
        <v>0.36591099999999999</v>
      </c>
      <c r="T67">
        <v>0.57695799999999997</v>
      </c>
      <c r="U67">
        <v>0.178567</v>
      </c>
      <c r="W67">
        <v>0.36174099999999998</v>
      </c>
      <c r="X67">
        <v>0.58366499999999999</v>
      </c>
      <c r="Y67">
        <v>0.18401600000000001</v>
      </c>
    </row>
    <row r="68" spans="2:25" x14ac:dyDescent="0.25">
      <c r="B68" s="1">
        <v>0.65</v>
      </c>
      <c r="D68" s="1">
        <v>0.55000000000000004</v>
      </c>
      <c r="E68" s="1">
        <v>0.18</v>
      </c>
      <c r="F68" s="1">
        <v>0</v>
      </c>
      <c r="G68" s="1"/>
      <c r="I68" s="10">
        <v>39547</v>
      </c>
      <c r="J68">
        <v>19.821000000000002</v>
      </c>
      <c r="K68">
        <f t="shared" ref="K68:K131" si="3">(J69-J68)/J68</f>
        <v>-3.2455476514807527E-2</v>
      </c>
      <c r="N68">
        <v>66</v>
      </c>
      <c r="O68">
        <v>15316648949</v>
      </c>
      <c r="P68">
        <f t="shared" si="2"/>
        <v>-284400</v>
      </c>
      <c r="Q68" s="8">
        <f t="shared" ref="Q68:Q131" si="4">((P68/22163900)+1)/2</f>
        <v>0.4935841616322037</v>
      </c>
      <c r="S68">
        <v>0.25605</v>
      </c>
      <c r="T68">
        <v>0.61389800000000005</v>
      </c>
      <c r="U68">
        <v>0.29018300000000002</v>
      </c>
      <c r="W68">
        <v>0.25667200000000001</v>
      </c>
      <c r="X68">
        <v>0.61614999999999998</v>
      </c>
      <c r="Y68">
        <v>0.28890399999999999</v>
      </c>
    </row>
    <row r="69" spans="2:25" x14ac:dyDescent="0.25">
      <c r="B69" s="1">
        <v>0.66</v>
      </c>
      <c r="D69" s="1">
        <v>0.56000000000000005</v>
      </c>
      <c r="E69" s="1">
        <v>0.17</v>
      </c>
      <c r="F69" s="1">
        <v>0</v>
      </c>
      <c r="G69" s="1"/>
      <c r="I69" s="10">
        <v>39548</v>
      </c>
      <c r="J69">
        <v>19.177700000000002</v>
      </c>
      <c r="K69">
        <f t="shared" si="3"/>
        <v>-6.7943496873974383E-3</v>
      </c>
      <c r="N69">
        <v>67</v>
      </c>
      <c r="O69">
        <v>15310058149</v>
      </c>
      <c r="P69">
        <f t="shared" si="2"/>
        <v>-4761600</v>
      </c>
      <c r="Q69" s="8">
        <f t="shared" si="4"/>
        <v>0.39258208167335173</v>
      </c>
      <c r="S69">
        <v>0.111045</v>
      </c>
      <c r="T69">
        <v>0.47501399999999999</v>
      </c>
      <c r="U69">
        <v>0.45997300000000002</v>
      </c>
      <c r="W69">
        <v>0.11122799999999999</v>
      </c>
      <c r="X69">
        <v>0.47395199999999998</v>
      </c>
      <c r="Y69">
        <v>0.46358700000000003</v>
      </c>
    </row>
    <row r="70" spans="2:25" x14ac:dyDescent="0.25">
      <c r="B70" s="1">
        <v>0.67</v>
      </c>
      <c r="D70" s="1">
        <v>0.56999999999999995</v>
      </c>
      <c r="E70" s="1">
        <v>0.16</v>
      </c>
      <c r="F70" s="1">
        <v>0</v>
      </c>
      <c r="G70" s="1"/>
      <c r="I70" s="10">
        <v>39549</v>
      </c>
      <c r="J70">
        <v>19.0474</v>
      </c>
      <c r="K70">
        <f t="shared" si="3"/>
        <v>-3.3316883144156102E-2</v>
      </c>
      <c r="N70">
        <v>68</v>
      </c>
      <c r="O70">
        <v>15307606049</v>
      </c>
      <c r="P70">
        <f t="shared" ref="P70:P133" si="5">SLOPE(O68:O70,N68:N70)</f>
        <v>-4521450</v>
      </c>
      <c r="Q70" s="8">
        <f t="shared" si="4"/>
        <v>0.3979996751474244</v>
      </c>
      <c r="S70">
        <v>0.117199</v>
      </c>
      <c r="T70">
        <v>0.48824600000000001</v>
      </c>
      <c r="U70">
        <v>0.45181100000000002</v>
      </c>
      <c r="W70">
        <v>0.11672299999999999</v>
      </c>
      <c r="X70">
        <v>0.48815900000000001</v>
      </c>
      <c r="Y70">
        <v>0.45607599999999998</v>
      </c>
    </row>
    <row r="71" spans="2:25" x14ac:dyDescent="0.25">
      <c r="B71" s="1">
        <v>0.68</v>
      </c>
      <c r="D71" s="1">
        <v>0.57999999999999996</v>
      </c>
      <c r="E71" s="1">
        <v>0.15</v>
      </c>
      <c r="F71" s="1">
        <v>0</v>
      </c>
      <c r="G71" s="1"/>
      <c r="I71" s="10">
        <v>39552</v>
      </c>
      <c r="J71">
        <v>18.412800000000001</v>
      </c>
      <c r="K71">
        <f t="shared" si="3"/>
        <v>6.6258255126868202E-3</v>
      </c>
      <c r="N71">
        <v>69</v>
      </c>
      <c r="O71">
        <v>15302778149</v>
      </c>
      <c r="P71">
        <f t="shared" si="5"/>
        <v>-3640000</v>
      </c>
      <c r="Q71" s="8">
        <f t="shared" si="4"/>
        <v>0.41788448783833171</v>
      </c>
      <c r="S71">
        <v>0.14158399999999999</v>
      </c>
      <c r="T71">
        <v>0.53178800000000004</v>
      </c>
      <c r="U71">
        <v>0.42087599999999997</v>
      </c>
      <c r="W71">
        <v>0.13981199999999999</v>
      </c>
      <c r="X71">
        <v>0.53407099999999996</v>
      </c>
      <c r="Y71">
        <v>0.426176</v>
      </c>
    </row>
    <row r="72" spans="2:25" x14ac:dyDescent="0.25">
      <c r="B72" s="1">
        <v>0.69</v>
      </c>
      <c r="D72" s="1">
        <v>0.59</v>
      </c>
      <c r="E72" s="1">
        <v>0.14000000000000001</v>
      </c>
      <c r="F72" s="1">
        <v>0</v>
      </c>
      <c r="G72" s="1"/>
      <c r="I72" s="10">
        <v>39553</v>
      </c>
      <c r="J72">
        <v>18.534800000000001</v>
      </c>
      <c r="K72">
        <f t="shared" si="3"/>
        <v>6.9393788980728191E-2</v>
      </c>
      <c r="N72">
        <v>70</v>
      </c>
      <c r="O72">
        <v>15307243749</v>
      </c>
      <c r="P72">
        <f t="shared" si="5"/>
        <v>-181150</v>
      </c>
      <c r="Q72" s="8">
        <f t="shared" si="4"/>
        <v>0.49591339971755871</v>
      </c>
      <c r="S72">
        <v>0.259961</v>
      </c>
      <c r="T72">
        <v>0.61424199999999995</v>
      </c>
      <c r="U72">
        <v>0.28596100000000002</v>
      </c>
      <c r="W72">
        <v>0.26058500000000001</v>
      </c>
      <c r="X72">
        <v>0.61656200000000005</v>
      </c>
      <c r="Y72">
        <v>0.28461999999999998</v>
      </c>
    </row>
    <row r="73" spans="2:25" x14ac:dyDescent="0.25">
      <c r="B73" s="1">
        <v>0.7</v>
      </c>
      <c r="D73" s="1">
        <v>0.6</v>
      </c>
      <c r="E73" s="1">
        <v>0.13</v>
      </c>
      <c r="F73" s="1">
        <v>0</v>
      </c>
      <c r="G73" s="1"/>
      <c r="I73" s="10">
        <v>39554</v>
      </c>
      <c r="J73">
        <v>19.821000000000002</v>
      </c>
      <c r="K73">
        <f t="shared" si="3"/>
        <v>4.1067554613793453E-2</v>
      </c>
      <c r="N73">
        <v>71</v>
      </c>
      <c r="O73">
        <v>15313413349</v>
      </c>
      <c r="P73">
        <f t="shared" si="5"/>
        <v>5317600</v>
      </c>
      <c r="Q73" s="8">
        <f t="shared" si="4"/>
        <v>0.61996083721727668</v>
      </c>
      <c r="S73">
        <v>0.47745900000000002</v>
      </c>
      <c r="T73">
        <v>0.444164</v>
      </c>
      <c r="U73">
        <v>8.9499999999999996E-2</v>
      </c>
      <c r="W73">
        <v>0.47122000000000003</v>
      </c>
      <c r="X73">
        <v>0.441633</v>
      </c>
      <c r="Y73">
        <v>0.10652300000000001</v>
      </c>
    </row>
    <row r="74" spans="2:25" x14ac:dyDescent="0.25">
      <c r="B74" s="1">
        <v>0.71</v>
      </c>
      <c r="D74" s="1">
        <v>0.61</v>
      </c>
      <c r="E74" s="1">
        <v>0.12</v>
      </c>
      <c r="F74" s="1">
        <v>0</v>
      </c>
      <c r="G74" s="1"/>
      <c r="I74" s="10">
        <v>39555</v>
      </c>
      <c r="J74">
        <v>20.635000000000002</v>
      </c>
      <c r="K74">
        <f t="shared" si="3"/>
        <v>1.9626847589046753E-3</v>
      </c>
      <c r="N74">
        <v>72</v>
      </c>
      <c r="O74">
        <v>15318554549</v>
      </c>
      <c r="P74">
        <f t="shared" si="5"/>
        <v>5655400</v>
      </c>
      <c r="Q74" s="8">
        <f t="shared" si="4"/>
        <v>0.62758133721953269</v>
      </c>
      <c r="S74">
        <v>0.49040400000000001</v>
      </c>
      <c r="T74">
        <v>0.42306700000000003</v>
      </c>
      <c r="U74">
        <v>8.1346000000000002E-2</v>
      </c>
      <c r="W74">
        <v>0.48528500000000002</v>
      </c>
      <c r="X74">
        <v>0.41786099999999998</v>
      </c>
      <c r="Y74">
        <v>9.9229999999999999E-2</v>
      </c>
    </row>
    <row r="75" spans="2:25" x14ac:dyDescent="0.25">
      <c r="B75" s="1">
        <v>0.72</v>
      </c>
      <c r="D75" s="1">
        <v>0.62</v>
      </c>
      <c r="E75" s="1">
        <v>0.11</v>
      </c>
      <c r="F75" s="1">
        <v>0</v>
      </c>
      <c r="G75" s="1"/>
      <c r="I75" s="10">
        <v>39556</v>
      </c>
      <c r="J75">
        <v>20.6755</v>
      </c>
      <c r="K75">
        <f t="shared" si="3"/>
        <v>-1.178689753573072E-2</v>
      </c>
      <c r="N75">
        <v>73</v>
      </c>
      <c r="O75">
        <v>15325704549</v>
      </c>
      <c r="P75">
        <f t="shared" si="5"/>
        <v>6145600</v>
      </c>
      <c r="Q75" s="8">
        <f t="shared" si="4"/>
        <v>0.63863986031339248</v>
      </c>
      <c r="S75">
        <v>0.50889300000000004</v>
      </c>
      <c r="T75">
        <v>0.39136300000000002</v>
      </c>
      <c r="U75">
        <v>7.0543999999999996E-2</v>
      </c>
      <c r="W75">
        <v>0.50587800000000005</v>
      </c>
      <c r="X75">
        <v>0.38247199999999998</v>
      </c>
      <c r="Y75">
        <v>8.9485999999999996E-2</v>
      </c>
    </row>
    <row r="76" spans="2:25" x14ac:dyDescent="0.25">
      <c r="B76" s="1">
        <v>0.73</v>
      </c>
      <c r="D76" s="1">
        <v>0.63</v>
      </c>
      <c r="E76" s="1">
        <v>0.1</v>
      </c>
      <c r="F76" s="1">
        <v>0</v>
      </c>
      <c r="G76" s="1"/>
      <c r="I76" s="10">
        <v>39560</v>
      </c>
      <c r="J76">
        <v>20.431799999999999</v>
      </c>
      <c r="K76">
        <f t="shared" si="3"/>
        <v>-2.1921710275159344E-2</v>
      </c>
      <c r="N76">
        <v>74</v>
      </c>
      <c r="O76">
        <v>15322594149</v>
      </c>
      <c r="P76">
        <f t="shared" si="5"/>
        <v>2019800</v>
      </c>
      <c r="Q76" s="8">
        <f t="shared" si="4"/>
        <v>0.54556508556707073</v>
      </c>
      <c r="S76">
        <v>0.34647299999999998</v>
      </c>
      <c r="T76">
        <v>0.59034200000000003</v>
      </c>
      <c r="U76">
        <v>0.197017</v>
      </c>
      <c r="W76">
        <v>0.34367399999999998</v>
      </c>
      <c r="X76">
        <v>0.59629900000000002</v>
      </c>
      <c r="Y76">
        <v>0.200294</v>
      </c>
    </row>
    <row r="77" spans="2:25" x14ac:dyDescent="0.25">
      <c r="B77" s="1">
        <v>0.74</v>
      </c>
      <c r="D77" s="1">
        <v>0.64</v>
      </c>
      <c r="E77" s="1">
        <v>0.09</v>
      </c>
      <c r="F77" s="1">
        <v>0</v>
      </c>
      <c r="G77" s="1"/>
      <c r="I77" s="10">
        <v>39561</v>
      </c>
      <c r="J77">
        <v>19.983899999999998</v>
      </c>
      <c r="K77">
        <f t="shared" si="3"/>
        <v>3.1355240968980021E-2</v>
      </c>
      <c r="N77">
        <v>75</v>
      </c>
      <c r="O77">
        <v>15318607049</v>
      </c>
      <c r="P77">
        <f t="shared" si="5"/>
        <v>-3548750</v>
      </c>
      <c r="Q77" s="8">
        <f t="shared" si="4"/>
        <v>0.4199430154440329</v>
      </c>
      <c r="S77">
        <v>0.14427799999999999</v>
      </c>
      <c r="T77">
        <v>0.53583000000000003</v>
      </c>
      <c r="U77">
        <v>0.41756900000000002</v>
      </c>
      <c r="W77">
        <v>0.14246300000000001</v>
      </c>
      <c r="X77">
        <v>0.53824799999999995</v>
      </c>
      <c r="Y77">
        <v>0.42285099999999998</v>
      </c>
    </row>
    <row r="78" spans="2:25" x14ac:dyDescent="0.25">
      <c r="B78" s="1">
        <v>0.75</v>
      </c>
      <c r="D78" s="1">
        <v>0.65</v>
      </c>
      <c r="E78" s="1">
        <v>0.08</v>
      </c>
      <c r="F78" s="1">
        <v>0</v>
      </c>
      <c r="G78" s="1"/>
      <c r="I78" s="10">
        <v>39562</v>
      </c>
      <c r="J78">
        <v>20.610499999999998</v>
      </c>
      <c r="K78">
        <f t="shared" si="3"/>
        <v>5.0547051260280057E-2</v>
      </c>
      <c r="N78">
        <v>76</v>
      </c>
      <c r="O78">
        <v>15320973849</v>
      </c>
      <c r="P78">
        <f t="shared" si="5"/>
        <v>-810150</v>
      </c>
      <c r="Q78" s="8">
        <f t="shared" si="4"/>
        <v>0.48172365874236933</v>
      </c>
      <c r="S78">
        <v>0.236346</v>
      </c>
      <c r="T78">
        <v>0.61011700000000002</v>
      </c>
      <c r="U78">
        <v>0.31166300000000002</v>
      </c>
      <c r="W78">
        <v>0.236759</v>
      </c>
      <c r="X78">
        <v>0.61221300000000001</v>
      </c>
      <c r="Y78">
        <v>0.31106400000000001</v>
      </c>
    </row>
    <row r="79" spans="2:25" x14ac:dyDescent="0.25">
      <c r="B79" s="1">
        <v>0.76</v>
      </c>
      <c r="D79" s="1">
        <v>0.66</v>
      </c>
      <c r="E79" s="1">
        <v>7.0000000000000007E-2</v>
      </c>
      <c r="F79" s="1">
        <v>0</v>
      </c>
      <c r="G79" s="1"/>
      <c r="I79" s="10">
        <v>39563</v>
      </c>
      <c r="J79">
        <v>21.6523</v>
      </c>
      <c r="K79">
        <f t="shared" si="3"/>
        <v>5.6575975762389544E-3</v>
      </c>
      <c r="N79">
        <v>77</v>
      </c>
      <c r="O79">
        <v>15326751649</v>
      </c>
      <c r="P79">
        <f t="shared" si="5"/>
        <v>4072300</v>
      </c>
      <c r="Q79" s="8">
        <f t="shared" si="4"/>
        <v>0.59186785719119828</v>
      </c>
      <c r="S79">
        <v>0.42868600000000001</v>
      </c>
      <c r="T79">
        <v>0.51370199999999999</v>
      </c>
      <c r="U79">
        <v>0.124504</v>
      </c>
      <c r="W79">
        <v>0.42119299999999998</v>
      </c>
      <c r="X79">
        <v>0.51881500000000003</v>
      </c>
      <c r="Y79">
        <v>0.13722300000000001</v>
      </c>
    </row>
    <row r="80" spans="2:25" x14ac:dyDescent="0.25">
      <c r="B80" s="1">
        <v>0.77</v>
      </c>
      <c r="D80" s="1">
        <v>0.67</v>
      </c>
      <c r="E80" s="1">
        <v>0.06</v>
      </c>
      <c r="F80" s="1">
        <v>0</v>
      </c>
      <c r="G80" s="1"/>
      <c r="I80" s="10">
        <v>39566</v>
      </c>
      <c r="J80">
        <v>21.774799999999999</v>
      </c>
      <c r="K80">
        <f t="shared" si="3"/>
        <v>-1.459026030089822E-2</v>
      </c>
      <c r="N80">
        <v>78</v>
      </c>
      <c r="O80">
        <v>15331190249</v>
      </c>
      <c r="P80">
        <f t="shared" si="5"/>
        <v>5108200</v>
      </c>
      <c r="Q80" s="8">
        <f t="shared" si="4"/>
        <v>0.61523693934731705</v>
      </c>
      <c r="S80">
        <v>0.46934500000000001</v>
      </c>
      <c r="T80">
        <v>0.45686399999999999</v>
      </c>
      <c r="U80">
        <v>9.4857999999999998E-2</v>
      </c>
      <c r="W80">
        <v>0.46257399999999999</v>
      </c>
      <c r="X80">
        <v>0.45593899999999998</v>
      </c>
      <c r="Y80">
        <v>0.11128200000000001</v>
      </c>
    </row>
    <row r="81" spans="2:25" x14ac:dyDescent="0.25">
      <c r="B81" s="1">
        <v>0.78</v>
      </c>
      <c r="D81" s="1">
        <v>0.68</v>
      </c>
      <c r="E81" s="1">
        <v>0.05</v>
      </c>
      <c r="F81" s="1">
        <v>0</v>
      </c>
      <c r="G81" s="1"/>
      <c r="I81" s="10">
        <v>39567</v>
      </c>
      <c r="J81">
        <v>21.457100000000001</v>
      </c>
      <c r="K81">
        <f t="shared" si="3"/>
        <v>9.635505263991867E-2</v>
      </c>
      <c r="N81">
        <v>79</v>
      </c>
      <c r="O81">
        <v>15328216949</v>
      </c>
      <c r="P81">
        <f t="shared" si="5"/>
        <v>732650</v>
      </c>
      <c r="Q81" s="8">
        <f t="shared" si="4"/>
        <v>0.51652800274319954</v>
      </c>
      <c r="S81">
        <v>0.29533199999999998</v>
      </c>
      <c r="T81">
        <v>0.61160400000000004</v>
      </c>
      <c r="U81">
        <v>0.248474</v>
      </c>
      <c r="W81">
        <v>0.29531299999999999</v>
      </c>
      <c r="X81">
        <v>0.61505200000000004</v>
      </c>
      <c r="Y81">
        <v>0.24771399999999999</v>
      </c>
    </row>
    <row r="82" spans="2:25" x14ac:dyDescent="0.25">
      <c r="B82" s="1">
        <v>0.79</v>
      </c>
      <c r="D82" s="1">
        <v>0.69</v>
      </c>
      <c r="E82" s="1">
        <v>0.04</v>
      </c>
      <c r="F82" s="1">
        <v>0</v>
      </c>
      <c r="G82" s="1"/>
      <c r="I82" s="10">
        <v>39568</v>
      </c>
      <c r="J82">
        <v>23.5246</v>
      </c>
      <c r="K82">
        <f t="shared" si="3"/>
        <v>5.2948828035333212E-2</v>
      </c>
      <c r="N82">
        <v>80</v>
      </c>
      <c r="O82">
        <v>15336608249</v>
      </c>
      <c r="P82">
        <f t="shared" si="5"/>
        <v>2709000</v>
      </c>
      <c r="Q82" s="8">
        <f t="shared" si="4"/>
        <v>0.561112890781857</v>
      </c>
      <c r="S82">
        <v>0.37413800000000003</v>
      </c>
      <c r="T82">
        <v>0.570411</v>
      </c>
      <c r="U82">
        <v>0.17097699999999999</v>
      </c>
      <c r="W82">
        <v>0.36938799999999999</v>
      </c>
      <c r="X82">
        <v>0.57732000000000006</v>
      </c>
      <c r="Y82">
        <v>0.177395</v>
      </c>
    </row>
    <row r="83" spans="2:25" x14ac:dyDescent="0.25">
      <c r="B83" s="1">
        <v>0.8</v>
      </c>
      <c r="D83" s="1">
        <v>0.7</v>
      </c>
      <c r="E83" s="1">
        <v>0.03</v>
      </c>
      <c r="F83" s="1">
        <v>0</v>
      </c>
      <c r="G83" s="1"/>
      <c r="I83" s="10">
        <v>39570</v>
      </c>
      <c r="J83">
        <v>24.770199999999999</v>
      </c>
      <c r="K83">
        <f t="shared" si="3"/>
        <v>-1.4129881874187447E-2</v>
      </c>
      <c r="N83">
        <v>81</v>
      </c>
      <c r="O83">
        <v>15348166549</v>
      </c>
      <c r="P83">
        <f t="shared" si="5"/>
        <v>9974800</v>
      </c>
      <c r="Q83" s="8">
        <f t="shared" si="4"/>
        <v>0.72502357437093656</v>
      </c>
      <c r="S83">
        <v>0.63674299999999995</v>
      </c>
      <c r="T83">
        <v>0.16159200000000001</v>
      </c>
      <c r="U83">
        <v>2.121E-2</v>
      </c>
      <c r="W83">
        <v>0.64439500000000005</v>
      </c>
      <c r="X83">
        <v>0.17812700000000001</v>
      </c>
      <c r="Y83">
        <v>4.5621000000000002E-2</v>
      </c>
    </row>
    <row r="84" spans="2:25" x14ac:dyDescent="0.25">
      <c r="B84" s="1">
        <v>0.81</v>
      </c>
      <c r="D84" s="1">
        <v>0.71</v>
      </c>
      <c r="E84" s="1">
        <v>0.02</v>
      </c>
      <c r="F84" s="1">
        <v>0</v>
      </c>
      <c r="G84" s="1"/>
      <c r="I84" s="10">
        <v>39573</v>
      </c>
      <c r="J84">
        <v>24.420200000000001</v>
      </c>
      <c r="K84">
        <f t="shared" si="3"/>
        <v>-3.6674556309940202E-2</v>
      </c>
      <c r="N84">
        <v>82</v>
      </c>
      <c r="O84">
        <v>15342179549</v>
      </c>
      <c r="P84">
        <f t="shared" si="5"/>
        <v>2785650</v>
      </c>
      <c r="Q84" s="8">
        <f t="shared" si="4"/>
        <v>0.56284205397064602</v>
      </c>
      <c r="S84">
        <v>0.37722299999999997</v>
      </c>
      <c r="T84">
        <v>0.56781999999999999</v>
      </c>
      <c r="U84">
        <v>0.16816700000000001</v>
      </c>
      <c r="W84">
        <v>0.37225999999999998</v>
      </c>
      <c r="X84">
        <v>0.57478200000000002</v>
      </c>
      <c r="Y84">
        <v>0.174952</v>
      </c>
    </row>
    <row r="85" spans="2:25" x14ac:dyDescent="0.25">
      <c r="B85" s="1">
        <v>0.82</v>
      </c>
      <c r="D85" s="1">
        <v>0.72</v>
      </c>
      <c r="E85" s="1">
        <v>0.01</v>
      </c>
      <c r="F85" s="1">
        <v>0</v>
      </c>
      <c r="G85" s="1"/>
      <c r="I85" s="10">
        <v>39574</v>
      </c>
      <c r="J85">
        <v>23.5246</v>
      </c>
      <c r="K85">
        <f t="shared" si="3"/>
        <v>-3.1490439794938069E-2</v>
      </c>
      <c r="N85">
        <v>83</v>
      </c>
      <c r="O85">
        <v>15337771749</v>
      </c>
      <c r="P85">
        <f t="shared" si="5"/>
        <v>-5197400</v>
      </c>
      <c r="Q85" s="8">
        <f t="shared" si="4"/>
        <v>0.38275077942058933</v>
      </c>
      <c r="S85">
        <v>0.100428</v>
      </c>
      <c r="T85">
        <v>0.44970599999999999</v>
      </c>
      <c r="U85">
        <v>0.47449599999999997</v>
      </c>
      <c r="W85">
        <v>0.102161</v>
      </c>
      <c r="X85">
        <v>0.44660499999999997</v>
      </c>
      <c r="Y85">
        <v>0.47659200000000002</v>
      </c>
    </row>
    <row r="86" spans="2:25" x14ac:dyDescent="0.25">
      <c r="B86" s="1">
        <v>0.83</v>
      </c>
      <c r="D86" s="1">
        <v>0.73</v>
      </c>
      <c r="E86" s="1">
        <v>0</v>
      </c>
      <c r="F86" s="1">
        <v>0</v>
      </c>
      <c r="G86" s="1"/>
      <c r="I86" s="10">
        <v>39575</v>
      </c>
      <c r="J86">
        <v>22.783799999999999</v>
      </c>
      <c r="K86">
        <f t="shared" si="3"/>
        <v>2.7159648522195608E-2</v>
      </c>
      <c r="N86">
        <v>84</v>
      </c>
      <c r="O86">
        <v>15332247649</v>
      </c>
      <c r="P86">
        <f t="shared" si="5"/>
        <v>-4965950</v>
      </c>
      <c r="Q86" s="8">
        <f t="shared" si="4"/>
        <v>0.38797210779691299</v>
      </c>
      <c r="S86">
        <v>0.105978</v>
      </c>
      <c r="T86">
        <v>0.46334599999999998</v>
      </c>
      <c r="U86">
        <v>0.46682800000000002</v>
      </c>
      <c r="W86">
        <v>0.106831</v>
      </c>
      <c r="X86">
        <v>0.461364</v>
      </c>
      <c r="Y86">
        <v>0.46977999999999998</v>
      </c>
    </row>
    <row r="87" spans="2:25" x14ac:dyDescent="0.25">
      <c r="B87" s="1">
        <v>0.84</v>
      </c>
      <c r="D87" s="1">
        <v>0.74</v>
      </c>
      <c r="E87" s="1">
        <v>0</v>
      </c>
      <c r="F87" s="1">
        <v>0</v>
      </c>
      <c r="G87" s="1"/>
      <c r="I87" s="10">
        <v>39576</v>
      </c>
      <c r="J87">
        <v>23.4026</v>
      </c>
      <c r="K87">
        <f t="shared" si="3"/>
        <v>-6.9735841316776676E-3</v>
      </c>
      <c r="N87">
        <v>85</v>
      </c>
      <c r="O87">
        <v>15334983349</v>
      </c>
      <c r="P87">
        <f t="shared" si="5"/>
        <v>-1394200</v>
      </c>
      <c r="Q87" s="8">
        <f t="shared" si="4"/>
        <v>0.46854795410555</v>
      </c>
      <c r="S87">
        <v>0.215082</v>
      </c>
      <c r="T87">
        <v>0.60195200000000004</v>
      </c>
      <c r="U87">
        <v>0.33523700000000001</v>
      </c>
      <c r="W87">
        <v>0.21495400000000001</v>
      </c>
      <c r="X87">
        <v>0.60419</v>
      </c>
      <c r="Y87">
        <v>0.33595000000000003</v>
      </c>
    </row>
    <row r="88" spans="2:25" x14ac:dyDescent="0.25">
      <c r="B88" s="1">
        <v>0.85</v>
      </c>
      <c r="D88" s="1">
        <v>0.75</v>
      </c>
      <c r="E88" s="1">
        <v>0</v>
      </c>
      <c r="F88" s="1">
        <v>0</v>
      </c>
      <c r="G88" s="1"/>
      <c r="I88" s="10">
        <v>39577</v>
      </c>
      <c r="J88">
        <v>23.2394</v>
      </c>
      <c r="K88">
        <f t="shared" si="3"/>
        <v>1.5422084907527717E-2</v>
      </c>
      <c r="N88">
        <v>86</v>
      </c>
      <c r="O88">
        <v>15332232549</v>
      </c>
      <c r="P88">
        <f t="shared" si="5"/>
        <v>-7550</v>
      </c>
      <c r="Q88" s="8">
        <f t="shared" si="4"/>
        <v>0.49982967798988442</v>
      </c>
      <c r="S88">
        <v>0.26659300000000002</v>
      </c>
      <c r="T88">
        <v>0.61452899999999999</v>
      </c>
      <c r="U88">
        <v>0.278835</v>
      </c>
      <c r="W88">
        <v>0.26718799999999998</v>
      </c>
      <c r="X88">
        <v>0.61699099999999996</v>
      </c>
      <c r="Y88">
        <v>0.277445</v>
      </c>
    </row>
    <row r="89" spans="2:25" x14ac:dyDescent="0.25">
      <c r="B89" s="1">
        <v>0.86</v>
      </c>
      <c r="D89" s="1">
        <v>0.76</v>
      </c>
      <c r="E89" s="1">
        <v>0</v>
      </c>
      <c r="F89" s="1">
        <v>0</v>
      </c>
      <c r="G89" s="1"/>
      <c r="I89" s="10">
        <v>39580</v>
      </c>
      <c r="J89">
        <v>23.597799999999999</v>
      </c>
      <c r="K89">
        <f t="shared" si="3"/>
        <v>-2.0349354600852621E-2</v>
      </c>
      <c r="N89">
        <v>87</v>
      </c>
      <c r="O89">
        <v>15334583849</v>
      </c>
      <c r="P89">
        <f t="shared" si="5"/>
        <v>-199750</v>
      </c>
      <c r="Q89" s="8">
        <f t="shared" si="4"/>
        <v>0.49549379847409525</v>
      </c>
      <c r="S89">
        <v>0.25925900000000002</v>
      </c>
      <c r="T89">
        <v>0.61419000000000001</v>
      </c>
      <c r="U89">
        <v>0.286717</v>
      </c>
      <c r="W89">
        <v>0.259884</v>
      </c>
      <c r="X89">
        <v>0.61649699999999996</v>
      </c>
      <c r="Y89">
        <v>0.28538599999999997</v>
      </c>
    </row>
    <row r="90" spans="2:25" x14ac:dyDescent="0.25">
      <c r="B90" s="1">
        <v>0.87</v>
      </c>
      <c r="D90" s="1">
        <v>0.77</v>
      </c>
      <c r="E90" s="1">
        <v>0</v>
      </c>
      <c r="F90" s="1">
        <v>0</v>
      </c>
      <c r="G90" s="1"/>
      <c r="I90" s="10">
        <v>39581</v>
      </c>
      <c r="J90">
        <v>23.117599999999999</v>
      </c>
      <c r="K90">
        <f t="shared" si="3"/>
        <v>1.8449146970273764E-2</v>
      </c>
      <c r="N90">
        <v>88</v>
      </c>
      <c r="O90">
        <v>15331684749</v>
      </c>
      <c r="P90">
        <f t="shared" si="5"/>
        <v>-273900</v>
      </c>
      <c r="Q90" s="8">
        <f t="shared" si="4"/>
        <v>0.49382103330190086</v>
      </c>
      <c r="S90">
        <v>0.256438</v>
      </c>
      <c r="T90">
        <v>0.61393799999999998</v>
      </c>
      <c r="U90">
        <v>0.28976299999999999</v>
      </c>
      <c r="W90">
        <v>0.25706200000000001</v>
      </c>
      <c r="X90">
        <v>0.61619599999999997</v>
      </c>
      <c r="Y90">
        <v>0.28847699999999998</v>
      </c>
    </row>
    <row r="91" spans="2:25" x14ac:dyDescent="0.25">
      <c r="B91" s="1">
        <v>0.88</v>
      </c>
      <c r="D91" s="1">
        <v>0.78</v>
      </c>
      <c r="E91" s="1">
        <v>0</v>
      </c>
      <c r="F91" s="1">
        <v>0</v>
      </c>
      <c r="G91" s="1"/>
      <c r="I91" s="10">
        <v>39582</v>
      </c>
      <c r="J91">
        <v>23.5441</v>
      </c>
      <c r="K91">
        <f t="shared" si="3"/>
        <v>2.7883843510688504E-2</v>
      </c>
      <c r="N91">
        <v>89</v>
      </c>
      <c r="O91">
        <v>15339382049</v>
      </c>
      <c r="P91">
        <f t="shared" si="5"/>
        <v>2399100</v>
      </c>
      <c r="Q91" s="8">
        <f t="shared" si="4"/>
        <v>0.55412179264479622</v>
      </c>
      <c r="S91">
        <v>0.361674</v>
      </c>
      <c r="T91">
        <v>0.58012399999999997</v>
      </c>
      <c r="U91">
        <v>0.18252699999999999</v>
      </c>
      <c r="W91">
        <v>0.35780600000000001</v>
      </c>
      <c r="X91">
        <v>0.586696</v>
      </c>
      <c r="Y91">
        <v>0.18748699999999999</v>
      </c>
    </row>
    <row r="92" spans="2:25" x14ac:dyDescent="0.25">
      <c r="B92" s="1">
        <v>0.89</v>
      </c>
      <c r="D92" s="1">
        <v>0.79</v>
      </c>
      <c r="E92" s="1">
        <v>0</v>
      </c>
      <c r="F92" s="1">
        <v>0</v>
      </c>
      <c r="G92" s="1"/>
      <c r="I92" s="10">
        <v>39583</v>
      </c>
      <c r="J92">
        <v>24.200600000000001</v>
      </c>
      <c r="K92">
        <f t="shared" si="3"/>
        <v>1.3561647231886768E-2</v>
      </c>
      <c r="N92">
        <v>90</v>
      </c>
      <c r="O92">
        <v>15345632149</v>
      </c>
      <c r="P92">
        <f t="shared" si="5"/>
        <v>6973700</v>
      </c>
      <c r="Q92" s="8">
        <f t="shared" si="4"/>
        <v>0.657321139330172</v>
      </c>
      <c r="S92">
        <v>0.53925999999999996</v>
      </c>
      <c r="T92">
        <v>0.336285</v>
      </c>
      <c r="U92">
        <v>5.4940999999999997E-2</v>
      </c>
      <c r="W92">
        <v>0.54051099999999996</v>
      </c>
      <c r="X92">
        <v>0.32349299999999998</v>
      </c>
      <c r="Y92">
        <v>7.5303999999999996E-2</v>
      </c>
    </row>
    <row r="93" spans="2:25" x14ac:dyDescent="0.25">
      <c r="B93" s="1">
        <v>0.9</v>
      </c>
      <c r="D93" s="1">
        <v>0.8</v>
      </c>
      <c r="E93" s="1">
        <v>0</v>
      </c>
      <c r="F93" s="1">
        <v>0</v>
      </c>
      <c r="G93" s="1"/>
      <c r="I93" s="10">
        <v>39584</v>
      </c>
      <c r="J93">
        <v>24.5288</v>
      </c>
      <c r="K93">
        <f t="shared" si="3"/>
        <v>8.3575225856951131E-3</v>
      </c>
      <c r="N93">
        <v>91</v>
      </c>
      <c r="O93">
        <v>15348903049</v>
      </c>
      <c r="P93">
        <f t="shared" si="5"/>
        <v>4760500</v>
      </c>
      <c r="Q93" s="8">
        <f t="shared" si="4"/>
        <v>0.6073931031993467</v>
      </c>
      <c r="S93">
        <v>0.455822</v>
      </c>
      <c r="T93">
        <v>0.47706999999999999</v>
      </c>
      <c r="U93">
        <v>0.10420699999999999</v>
      </c>
      <c r="W93">
        <v>0.44845800000000002</v>
      </c>
      <c r="X93">
        <v>0.47858099999999998</v>
      </c>
      <c r="Y93">
        <v>0.11953</v>
      </c>
    </row>
    <row r="94" spans="2:25" x14ac:dyDescent="0.25">
      <c r="B94" s="1">
        <v>0.91</v>
      </c>
      <c r="D94" s="1">
        <v>0.81</v>
      </c>
      <c r="E94" s="1">
        <v>0</v>
      </c>
      <c r="F94" s="1">
        <v>0</v>
      </c>
      <c r="G94" s="1"/>
      <c r="I94" s="10">
        <v>39587</v>
      </c>
      <c r="J94">
        <v>24.733799999999999</v>
      </c>
      <c r="K94">
        <f t="shared" si="3"/>
        <v>-1.6536076138723953E-3</v>
      </c>
      <c r="N94">
        <v>92</v>
      </c>
      <c r="O94">
        <v>15352433149</v>
      </c>
      <c r="P94">
        <f t="shared" si="5"/>
        <v>3400500</v>
      </c>
      <c r="Q94" s="8">
        <f t="shared" si="4"/>
        <v>0.57671258217191013</v>
      </c>
      <c r="S94">
        <v>0.40187200000000001</v>
      </c>
      <c r="T94">
        <v>0.54445900000000003</v>
      </c>
      <c r="U94">
        <v>0.14646400000000001</v>
      </c>
      <c r="W94">
        <v>0.39537899999999998</v>
      </c>
      <c r="X94">
        <v>0.55126200000000003</v>
      </c>
      <c r="Y94">
        <v>0.15618399999999999</v>
      </c>
    </row>
    <row r="95" spans="2:25" x14ac:dyDescent="0.25">
      <c r="B95" s="1">
        <v>0.92</v>
      </c>
      <c r="D95" s="1">
        <v>0.82</v>
      </c>
      <c r="E95" s="1">
        <v>0</v>
      </c>
      <c r="F95" s="1">
        <v>0</v>
      </c>
      <c r="G95" s="1"/>
      <c r="I95" s="10">
        <v>39588</v>
      </c>
      <c r="J95">
        <v>24.692900000000002</v>
      </c>
      <c r="K95">
        <f t="shared" si="3"/>
        <v>-3.1563728845133719E-2</v>
      </c>
      <c r="N95">
        <v>93</v>
      </c>
      <c r="O95">
        <v>15350161749</v>
      </c>
      <c r="P95">
        <f t="shared" si="5"/>
        <v>629350</v>
      </c>
      <c r="Q95" s="8">
        <f t="shared" si="4"/>
        <v>0.51419763669751262</v>
      </c>
      <c r="S95">
        <v>0.29127900000000001</v>
      </c>
      <c r="T95">
        <v>0.61241800000000002</v>
      </c>
      <c r="U95">
        <v>0.25270100000000001</v>
      </c>
      <c r="W95">
        <v>0.29139399999999999</v>
      </c>
      <c r="X95">
        <v>0.61569399999999996</v>
      </c>
      <c r="Y95">
        <v>0.251772</v>
      </c>
    </row>
    <row r="96" spans="2:25" x14ac:dyDescent="0.25">
      <c r="B96" s="1">
        <v>0.93</v>
      </c>
      <c r="D96" s="1">
        <v>0.83</v>
      </c>
      <c r="E96" s="1">
        <v>0</v>
      </c>
      <c r="F96" s="1">
        <v>0</v>
      </c>
      <c r="G96" s="1"/>
      <c r="I96" s="10">
        <v>39589</v>
      </c>
      <c r="J96">
        <v>23.913499999999999</v>
      </c>
      <c r="K96">
        <f t="shared" si="3"/>
        <v>-2.8138917347941477E-2</v>
      </c>
      <c r="N96">
        <v>94</v>
      </c>
      <c r="O96">
        <v>15347534049</v>
      </c>
      <c r="P96">
        <f t="shared" si="5"/>
        <v>-2449550</v>
      </c>
      <c r="Q96" s="8">
        <f t="shared" si="4"/>
        <v>0.44474009538032566</v>
      </c>
      <c r="S96">
        <v>0.178726</v>
      </c>
      <c r="T96">
        <v>0.57660400000000001</v>
      </c>
      <c r="U96">
        <v>0.376606</v>
      </c>
      <c r="W96">
        <v>0.17737</v>
      </c>
      <c r="X96">
        <v>0.57941100000000001</v>
      </c>
      <c r="Y96">
        <v>0.38018999999999997</v>
      </c>
    </row>
    <row r="97" spans="2:25" x14ac:dyDescent="0.25">
      <c r="B97" s="1">
        <v>0.94</v>
      </c>
      <c r="D97" s="1">
        <v>0.84</v>
      </c>
      <c r="E97" s="1">
        <v>0</v>
      </c>
      <c r="F97" s="1">
        <v>0</v>
      </c>
      <c r="G97" s="1"/>
      <c r="I97" s="10">
        <v>39591</v>
      </c>
      <c r="J97">
        <v>23.240600000000001</v>
      </c>
      <c r="K97">
        <f t="shared" si="3"/>
        <v>7.1426727365043899E-4</v>
      </c>
      <c r="N97">
        <v>95</v>
      </c>
      <c r="O97">
        <v>15345116849</v>
      </c>
      <c r="P97">
        <f t="shared" si="5"/>
        <v>-2522450</v>
      </c>
      <c r="Q97" s="8">
        <f t="shared" si="4"/>
        <v>0.44309552921642853</v>
      </c>
      <c r="S97">
        <v>0.17633199999999999</v>
      </c>
      <c r="T97">
        <v>0.57435599999999998</v>
      </c>
      <c r="U97">
        <v>0.37938699999999997</v>
      </c>
      <c r="W97">
        <v>0.174904</v>
      </c>
      <c r="X97">
        <v>0.57718800000000003</v>
      </c>
      <c r="Y97">
        <v>0.38314900000000002</v>
      </c>
    </row>
    <row r="98" spans="2:25" x14ac:dyDescent="0.25">
      <c r="B98" s="1">
        <v>0.95</v>
      </c>
      <c r="D98" s="1">
        <v>0.85</v>
      </c>
      <c r="E98" s="1">
        <v>0</v>
      </c>
      <c r="F98" s="1">
        <v>0</v>
      </c>
      <c r="G98" s="1"/>
      <c r="I98" s="10">
        <v>39594</v>
      </c>
      <c r="J98">
        <v>23.257200000000001</v>
      </c>
      <c r="K98">
        <f t="shared" si="3"/>
        <v>2.6456323203136994E-2</v>
      </c>
      <c r="N98">
        <v>96</v>
      </c>
      <c r="O98">
        <v>15346191349</v>
      </c>
      <c r="P98">
        <f t="shared" si="5"/>
        <v>-671350</v>
      </c>
      <c r="Q98" s="8">
        <f t="shared" si="4"/>
        <v>0.48485487662369892</v>
      </c>
      <c r="S98">
        <v>0.24149699999999999</v>
      </c>
      <c r="T98">
        <v>0.61144299999999996</v>
      </c>
      <c r="U98">
        <v>0.30601299999999998</v>
      </c>
      <c r="W98">
        <v>0.24199599999999999</v>
      </c>
      <c r="X98">
        <v>0.61355099999999996</v>
      </c>
      <c r="Y98">
        <v>0.30518099999999998</v>
      </c>
    </row>
    <row r="99" spans="2:25" x14ac:dyDescent="0.25">
      <c r="B99" s="1">
        <v>0.96</v>
      </c>
      <c r="D99" s="1">
        <v>0.86</v>
      </c>
      <c r="E99" s="1">
        <v>0</v>
      </c>
      <c r="F99" s="1">
        <v>0</v>
      </c>
      <c r="G99" s="1"/>
      <c r="I99" s="10">
        <v>39595</v>
      </c>
      <c r="J99">
        <v>23.872499999999999</v>
      </c>
      <c r="K99">
        <f t="shared" si="3"/>
        <v>6.0136139909938255E-2</v>
      </c>
      <c r="N99">
        <v>97</v>
      </c>
      <c r="O99">
        <v>15348992749</v>
      </c>
      <c r="P99">
        <f t="shared" si="5"/>
        <v>1937950</v>
      </c>
      <c r="Q99" s="8">
        <f t="shared" si="4"/>
        <v>0.54371861450376513</v>
      </c>
      <c r="S99">
        <v>0.34319100000000002</v>
      </c>
      <c r="T99">
        <v>0.59231400000000001</v>
      </c>
      <c r="U99">
        <v>0.20019899999999999</v>
      </c>
      <c r="W99">
        <v>0.34061599999999997</v>
      </c>
      <c r="X99">
        <v>0.59811800000000004</v>
      </c>
      <c r="Y99">
        <v>0.20313400000000001</v>
      </c>
    </row>
    <row r="100" spans="2:25" x14ac:dyDescent="0.25">
      <c r="B100" s="1">
        <v>0.97</v>
      </c>
      <c r="D100" s="1">
        <v>0.87</v>
      </c>
      <c r="E100" s="1">
        <v>0</v>
      </c>
      <c r="F100" s="1">
        <v>0</v>
      </c>
      <c r="G100" s="1"/>
      <c r="I100" s="10">
        <v>39596</v>
      </c>
      <c r="J100">
        <v>25.3081</v>
      </c>
      <c r="K100">
        <f t="shared" si="3"/>
        <v>5.1999162323524417E-3</v>
      </c>
      <c r="N100">
        <v>98</v>
      </c>
      <c r="O100">
        <v>15355499849</v>
      </c>
      <c r="P100">
        <f t="shared" si="5"/>
        <v>4654250</v>
      </c>
      <c r="Q100" s="8">
        <f t="shared" si="4"/>
        <v>0.60499618749407824</v>
      </c>
      <c r="S100">
        <v>0.45164799999999999</v>
      </c>
      <c r="T100">
        <v>0.48304999999999998</v>
      </c>
      <c r="U100">
        <v>0.107196</v>
      </c>
      <c r="W100">
        <v>0.44417600000000002</v>
      </c>
      <c r="X100">
        <v>0.485236</v>
      </c>
      <c r="Y100">
        <v>0.122152</v>
      </c>
    </row>
    <row r="101" spans="2:25" x14ac:dyDescent="0.25">
      <c r="B101" s="1">
        <v>0.98</v>
      </c>
      <c r="D101" s="1">
        <v>0.88</v>
      </c>
      <c r="E101" s="1">
        <v>0</v>
      </c>
      <c r="F101" s="1">
        <v>0</v>
      </c>
      <c r="G101" s="1"/>
      <c r="I101" s="10">
        <v>39597</v>
      </c>
      <c r="J101">
        <v>25.439699999999998</v>
      </c>
      <c r="K101">
        <f t="shared" si="3"/>
        <v>4.9328411891649777E-2</v>
      </c>
      <c r="N101">
        <v>99</v>
      </c>
      <c r="O101">
        <v>15360097149</v>
      </c>
      <c r="P101">
        <f t="shared" si="5"/>
        <v>5552200</v>
      </c>
      <c r="Q101" s="8">
        <f t="shared" si="4"/>
        <v>0.62525322709450948</v>
      </c>
      <c r="S101">
        <v>0.486458</v>
      </c>
      <c r="T101">
        <v>0.42960199999999998</v>
      </c>
      <c r="U101">
        <v>8.3779999999999993E-2</v>
      </c>
      <c r="W101">
        <v>0.480964</v>
      </c>
      <c r="X101">
        <v>0.42521700000000001</v>
      </c>
      <c r="Y101">
        <v>0.101413</v>
      </c>
    </row>
    <row r="102" spans="2:25" x14ac:dyDescent="0.25">
      <c r="B102" s="1">
        <v>0.99</v>
      </c>
      <c r="D102" s="1">
        <v>0.89</v>
      </c>
      <c r="E102" s="1">
        <v>0</v>
      </c>
      <c r="F102" s="1">
        <v>0</v>
      </c>
      <c r="G102" s="1"/>
      <c r="I102" s="10">
        <v>39598</v>
      </c>
      <c r="J102">
        <v>26.694600000000001</v>
      </c>
      <c r="K102">
        <f t="shared" si="3"/>
        <v>-2.6731998231852117E-2</v>
      </c>
      <c r="N102">
        <v>100</v>
      </c>
      <c r="O102">
        <v>15369611149</v>
      </c>
      <c r="P102">
        <f t="shared" si="5"/>
        <v>7055650</v>
      </c>
      <c r="Q102" s="8">
        <f t="shared" si="4"/>
        <v>0.65916986631414143</v>
      </c>
      <c r="S102">
        <v>0.54219499999999998</v>
      </c>
      <c r="T102">
        <v>0.33083099999999999</v>
      </c>
      <c r="U102">
        <v>5.3572000000000002E-2</v>
      </c>
      <c r="W102">
        <v>0.54387399999999997</v>
      </c>
      <c r="X102">
        <v>0.31790800000000002</v>
      </c>
      <c r="Y102">
        <v>7.4057999999999999E-2</v>
      </c>
    </row>
    <row r="103" spans="2:25" x14ac:dyDescent="0.25">
      <c r="B103" s="1">
        <v>1</v>
      </c>
      <c r="D103" s="1">
        <v>0.9</v>
      </c>
      <c r="E103" s="1">
        <v>0</v>
      </c>
      <c r="F103" s="1">
        <v>0</v>
      </c>
      <c r="G103" s="1"/>
      <c r="I103" s="10">
        <v>39601</v>
      </c>
      <c r="J103">
        <v>25.981000000000002</v>
      </c>
      <c r="K103">
        <f t="shared" si="3"/>
        <v>-3.6953927870366825E-2</v>
      </c>
      <c r="N103">
        <v>101</v>
      </c>
      <c r="O103">
        <v>15364933249</v>
      </c>
      <c r="P103">
        <f t="shared" si="5"/>
        <v>2418050</v>
      </c>
      <c r="Q103" s="8">
        <f t="shared" si="4"/>
        <v>0.55454928961058303</v>
      </c>
      <c r="S103">
        <v>0.362456</v>
      </c>
      <c r="T103">
        <v>0.57955100000000004</v>
      </c>
      <c r="U103">
        <v>0.18179400000000001</v>
      </c>
      <c r="W103">
        <v>0.35853200000000002</v>
      </c>
      <c r="X103">
        <v>0.58614900000000003</v>
      </c>
      <c r="Y103">
        <v>0.18684400000000001</v>
      </c>
    </row>
    <row r="104" spans="2:25" x14ac:dyDescent="0.25">
      <c r="I104" s="10">
        <v>39602</v>
      </c>
      <c r="J104">
        <v>25.020900000000001</v>
      </c>
      <c r="K104">
        <f t="shared" si="3"/>
        <v>-9.5120479279322302E-3</v>
      </c>
      <c r="N104">
        <v>102</v>
      </c>
      <c r="O104">
        <v>15361483649</v>
      </c>
      <c r="P104">
        <f t="shared" si="5"/>
        <v>-4063750</v>
      </c>
      <c r="Q104" s="8">
        <f t="shared" si="4"/>
        <v>0.40832502402555504</v>
      </c>
      <c r="S104">
        <v>0.129519</v>
      </c>
      <c r="T104">
        <v>0.51189600000000002</v>
      </c>
      <c r="U104">
        <v>0.43593599999999999</v>
      </c>
      <c r="W104">
        <v>0.12816</v>
      </c>
      <c r="X104">
        <v>0.51328600000000002</v>
      </c>
      <c r="Y104">
        <v>0.44101200000000002</v>
      </c>
    </row>
    <row r="105" spans="2:25" x14ac:dyDescent="0.25">
      <c r="I105" s="10">
        <v>39603</v>
      </c>
      <c r="J105">
        <v>24.782900000000001</v>
      </c>
      <c r="K105">
        <f t="shared" si="3"/>
        <v>5.2637100581449194E-2</v>
      </c>
      <c r="N105">
        <v>103</v>
      </c>
      <c r="O105">
        <v>15358658649</v>
      </c>
      <c r="P105">
        <f t="shared" si="5"/>
        <v>-3137300</v>
      </c>
      <c r="Q105" s="8">
        <f t="shared" si="4"/>
        <v>0.42922500101516431</v>
      </c>
      <c r="S105">
        <v>0.15670999999999999</v>
      </c>
      <c r="T105">
        <v>0.55276400000000003</v>
      </c>
      <c r="U105">
        <v>0.40252500000000002</v>
      </c>
      <c r="W105">
        <v>0.15487999999999999</v>
      </c>
      <c r="X105">
        <v>0.55556300000000003</v>
      </c>
      <c r="Y105">
        <v>0.40746599999999999</v>
      </c>
    </row>
    <row r="106" spans="2:25" x14ac:dyDescent="0.25">
      <c r="I106" s="10">
        <v>39604</v>
      </c>
      <c r="J106">
        <v>26.087399999999999</v>
      </c>
      <c r="K106">
        <f t="shared" si="3"/>
        <v>-2.7369534717909743E-2</v>
      </c>
      <c r="N106">
        <v>104</v>
      </c>
      <c r="O106">
        <v>15361247449</v>
      </c>
      <c r="P106">
        <f t="shared" si="5"/>
        <v>-118100</v>
      </c>
      <c r="Q106" s="8">
        <f t="shared" si="4"/>
        <v>0.49733575769607336</v>
      </c>
      <c r="S106">
        <v>0.26236199999999998</v>
      </c>
      <c r="T106">
        <v>0.61438899999999996</v>
      </c>
      <c r="U106">
        <v>0.28337600000000002</v>
      </c>
      <c r="W106">
        <v>0.26297999999999999</v>
      </c>
      <c r="X106">
        <v>0.61675599999999997</v>
      </c>
      <c r="Y106">
        <v>0.28200900000000001</v>
      </c>
    </row>
    <row r="107" spans="2:25" x14ac:dyDescent="0.25">
      <c r="I107" s="10">
        <v>39605</v>
      </c>
      <c r="J107">
        <v>25.3734</v>
      </c>
      <c r="K107">
        <f t="shared" si="3"/>
        <v>-1.5500484759630163E-2</v>
      </c>
      <c r="N107">
        <v>105</v>
      </c>
      <c r="O107">
        <v>15358793749</v>
      </c>
      <c r="P107">
        <f t="shared" si="5"/>
        <v>67550</v>
      </c>
      <c r="Q107" s="8">
        <f t="shared" si="4"/>
        <v>0.50152387440838475</v>
      </c>
      <c r="S107">
        <v>0.26948299999999997</v>
      </c>
      <c r="T107">
        <v>0.61453899999999995</v>
      </c>
      <c r="U107">
        <v>0.27574300000000002</v>
      </c>
      <c r="W107">
        <v>0.27005099999999999</v>
      </c>
      <c r="X107">
        <v>0.61707400000000001</v>
      </c>
      <c r="Y107">
        <v>0.27435500000000002</v>
      </c>
    </row>
    <row r="108" spans="2:25" x14ac:dyDescent="0.25">
      <c r="I108" s="10">
        <v>39608</v>
      </c>
      <c r="J108">
        <v>24.9801</v>
      </c>
      <c r="K108">
        <f t="shared" si="3"/>
        <v>-4.9319258129471317E-3</v>
      </c>
      <c r="N108">
        <v>106</v>
      </c>
      <c r="O108">
        <v>15355169249</v>
      </c>
      <c r="P108">
        <f t="shared" si="5"/>
        <v>-3039100</v>
      </c>
      <c r="Q108" s="8">
        <f t="shared" si="4"/>
        <v>0.43144031510699832</v>
      </c>
      <c r="S108">
        <v>0.15976499999999999</v>
      </c>
      <c r="T108">
        <v>0.55651799999999996</v>
      </c>
      <c r="U108">
        <v>0.39887800000000001</v>
      </c>
      <c r="W108">
        <v>0.157969</v>
      </c>
      <c r="X108">
        <v>0.55935999999999997</v>
      </c>
      <c r="Y108">
        <v>0.40367799999999998</v>
      </c>
    </row>
    <row r="109" spans="2:25" x14ac:dyDescent="0.25">
      <c r="I109" s="10">
        <v>39609</v>
      </c>
      <c r="J109">
        <v>24.8569</v>
      </c>
      <c r="K109">
        <f t="shared" si="3"/>
        <v>-1.979731985887221E-2</v>
      </c>
      <c r="N109">
        <v>107</v>
      </c>
      <c r="O109">
        <v>15352717549</v>
      </c>
      <c r="P109">
        <f t="shared" si="5"/>
        <v>-3038100</v>
      </c>
      <c r="Q109" s="8">
        <f t="shared" si="4"/>
        <v>0.43146287431363617</v>
      </c>
      <c r="S109">
        <v>0.15979699999999999</v>
      </c>
      <c r="T109">
        <v>0.55655600000000005</v>
      </c>
      <c r="U109">
        <v>0.39883999999999997</v>
      </c>
      <c r="W109">
        <v>0.158001</v>
      </c>
      <c r="X109">
        <v>0.55939899999999998</v>
      </c>
      <c r="Y109">
        <v>0.40363900000000003</v>
      </c>
    </row>
    <row r="110" spans="2:25" x14ac:dyDescent="0.25">
      <c r="I110" s="10">
        <v>39610</v>
      </c>
      <c r="J110">
        <v>24.364799999999999</v>
      </c>
      <c r="K110">
        <f t="shared" si="3"/>
        <v>-3.0330640924611861E-3</v>
      </c>
      <c r="N110">
        <v>108</v>
      </c>
      <c r="O110">
        <v>15348817649</v>
      </c>
      <c r="P110">
        <f t="shared" si="5"/>
        <v>-3175800</v>
      </c>
      <c r="Q110" s="8">
        <f t="shared" si="4"/>
        <v>0.42835647155960821</v>
      </c>
      <c r="S110">
        <v>0.15554100000000001</v>
      </c>
      <c r="T110">
        <v>0.55128600000000005</v>
      </c>
      <c r="U110">
        <v>0.40392600000000001</v>
      </c>
      <c r="W110">
        <v>0.153701</v>
      </c>
      <c r="X110">
        <v>0.55406500000000003</v>
      </c>
      <c r="Y110">
        <v>0.408914</v>
      </c>
    </row>
    <row r="111" spans="2:25" x14ac:dyDescent="0.25">
      <c r="I111" s="10">
        <v>39611</v>
      </c>
      <c r="J111">
        <v>24.290900000000001</v>
      </c>
      <c r="K111">
        <f t="shared" si="3"/>
        <v>-2.7355923411647994E-2</v>
      </c>
      <c r="N111">
        <v>109</v>
      </c>
      <c r="O111">
        <v>15345840849</v>
      </c>
      <c r="P111">
        <f t="shared" si="5"/>
        <v>-3438350</v>
      </c>
      <c r="Q111" s="8">
        <f t="shared" si="4"/>
        <v>0.42243355185684828</v>
      </c>
      <c r="S111">
        <v>0.147567</v>
      </c>
      <c r="T111">
        <v>0.540578</v>
      </c>
      <c r="U111">
        <v>0.41355599999999998</v>
      </c>
      <c r="W111">
        <v>0.14571999999999999</v>
      </c>
      <c r="X111">
        <v>0.54313400000000001</v>
      </c>
      <c r="Y111">
        <v>0.41878700000000002</v>
      </c>
    </row>
    <row r="112" spans="2:25" x14ac:dyDescent="0.25">
      <c r="I112" s="10">
        <v>39612</v>
      </c>
      <c r="J112">
        <v>23.6264</v>
      </c>
      <c r="K112">
        <f t="shared" si="3"/>
        <v>2.08283953543494E-2</v>
      </c>
      <c r="N112">
        <v>110</v>
      </c>
      <c r="O112">
        <v>15343476749</v>
      </c>
      <c r="P112">
        <f t="shared" si="5"/>
        <v>-2670450</v>
      </c>
      <c r="Q112" s="8">
        <f t="shared" si="4"/>
        <v>0.43975676663403102</v>
      </c>
      <c r="S112">
        <v>0.17149200000000001</v>
      </c>
      <c r="T112">
        <v>0.56956499999999999</v>
      </c>
      <c r="U112">
        <v>0.38503599999999999</v>
      </c>
      <c r="W112">
        <v>0.169931</v>
      </c>
      <c r="X112">
        <v>0.572434</v>
      </c>
      <c r="Y112">
        <v>0.38913999999999999</v>
      </c>
    </row>
    <row r="113" spans="9:25" x14ac:dyDescent="0.25">
      <c r="I113" s="10">
        <v>39615</v>
      </c>
      <c r="J113">
        <v>24.118500000000001</v>
      </c>
      <c r="K113">
        <f t="shared" si="3"/>
        <v>1.1907871550884117E-2</v>
      </c>
      <c r="N113">
        <v>111</v>
      </c>
      <c r="O113">
        <v>15345493849</v>
      </c>
      <c r="P113">
        <f t="shared" si="5"/>
        <v>-173500</v>
      </c>
      <c r="Q113" s="8">
        <f t="shared" si="4"/>
        <v>0.49608597764833806</v>
      </c>
      <c r="S113">
        <v>0.26025300000000001</v>
      </c>
      <c r="T113">
        <v>0.61426199999999997</v>
      </c>
      <c r="U113">
        <v>0.28564600000000001</v>
      </c>
      <c r="W113">
        <v>0.26087700000000003</v>
      </c>
      <c r="X113">
        <v>0.61658800000000002</v>
      </c>
      <c r="Y113">
        <v>0.28430100000000003</v>
      </c>
    </row>
    <row r="114" spans="9:25" x14ac:dyDescent="0.25">
      <c r="I114" s="10">
        <v>39616</v>
      </c>
      <c r="J114">
        <v>24.4057</v>
      </c>
      <c r="K114">
        <f t="shared" si="3"/>
        <v>-4.2018872640407816E-2</v>
      </c>
      <c r="N114">
        <v>112</v>
      </c>
      <c r="O114">
        <v>15349589749</v>
      </c>
      <c r="P114">
        <f t="shared" si="5"/>
        <v>3056500</v>
      </c>
      <c r="Q114" s="8">
        <f t="shared" si="4"/>
        <v>0.5689522150884998</v>
      </c>
      <c r="S114">
        <v>0.388098</v>
      </c>
      <c r="T114">
        <v>0.55809600000000004</v>
      </c>
      <c r="U114">
        <v>0.15842300000000001</v>
      </c>
      <c r="W114">
        <v>0.38241399999999998</v>
      </c>
      <c r="X114">
        <v>0.56512499999999999</v>
      </c>
      <c r="Y114">
        <v>0.16650899999999999</v>
      </c>
    </row>
    <row r="115" spans="9:25" x14ac:dyDescent="0.25">
      <c r="I115" s="10">
        <v>39617</v>
      </c>
      <c r="J115">
        <v>23.380199999999999</v>
      </c>
      <c r="K115">
        <f t="shared" si="3"/>
        <v>0</v>
      </c>
      <c r="N115">
        <v>113</v>
      </c>
      <c r="O115">
        <v>15345908949</v>
      </c>
      <c r="P115">
        <f t="shared" si="5"/>
        <v>207550</v>
      </c>
      <c r="Q115" s="8">
        <f t="shared" si="4"/>
        <v>0.50468216333767979</v>
      </c>
      <c r="S115">
        <v>0.27487</v>
      </c>
      <c r="T115">
        <v>0.61437299999999995</v>
      </c>
      <c r="U115">
        <v>0.27000200000000002</v>
      </c>
      <c r="W115">
        <v>0.27536899999999997</v>
      </c>
      <c r="X115">
        <v>0.61706099999999997</v>
      </c>
      <c r="Y115">
        <v>0.268654</v>
      </c>
    </row>
    <row r="116" spans="9:25" x14ac:dyDescent="0.25">
      <c r="I116" s="10">
        <v>39618</v>
      </c>
      <c r="J116">
        <v>23.380199999999999</v>
      </c>
      <c r="K116">
        <f t="shared" si="3"/>
        <v>-3.8241760121812393E-2</v>
      </c>
      <c r="N116">
        <v>114</v>
      </c>
      <c r="O116">
        <v>15345908949</v>
      </c>
      <c r="P116">
        <f t="shared" si="5"/>
        <v>-1840400</v>
      </c>
      <c r="Q116" s="8">
        <f t="shared" si="4"/>
        <v>0.45848203610375432</v>
      </c>
      <c r="S116">
        <v>0.199349</v>
      </c>
      <c r="T116">
        <v>0.592893</v>
      </c>
      <c r="U116">
        <v>0.35295700000000002</v>
      </c>
      <c r="W116">
        <v>0.19869300000000001</v>
      </c>
      <c r="X116">
        <v>0.59537499999999999</v>
      </c>
      <c r="Y116">
        <v>0.35489100000000001</v>
      </c>
    </row>
    <row r="117" spans="9:25" x14ac:dyDescent="0.25">
      <c r="I117" s="10">
        <v>39619</v>
      </c>
      <c r="J117">
        <v>22.4861</v>
      </c>
      <c r="K117">
        <f t="shared" si="3"/>
        <v>-1.3501674367720477E-2</v>
      </c>
      <c r="N117">
        <v>115</v>
      </c>
      <c r="O117">
        <v>15343991449</v>
      </c>
      <c r="P117">
        <f t="shared" si="5"/>
        <v>-958750</v>
      </c>
      <c r="Q117" s="8">
        <f t="shared" si="4"/>
        <v>0.47837136063598917</v>
      </c>
      <c r="S117">
        <v>0.230874</v>
      </c>
      <c r="T117">
        <v>0.60843800000000003</v>
      </c>
      <c r="U117">
        <v>0.31768999999999997</v>
      </c>
      <c r="W117">
        <v>0.23117499999999999</v>
      </c>
      <c r="X117">
        <v>0.61054299999999995</v>
      </c>
      <c r="Y117">
        <v>0.31737799999999999</v>
      </c>
    </row>
    <row r="118" spans="9:25" x14ac:dyDescent="0.25">
      <c r="I118" s="10">
        <v>39622</v>
      </c>
      <c r="J118">
        <v>22.182500000000001</v>
      </c>
      <c r="K118">
        <f t="shared" si="3"/>
        <v>2.700326834216114E-3</v>
      </c>
      <c r="N118">
        <v>116</v>
      </c>
      <c r="O118">
        <v>15342163649</v>
      </c>
      <c r="P118">
        <f t="shared" si="5"/>
        <v>-1872650</v>
      </c>
      <c r="Q118" s="8">
        <f t="shared" si="4"/>
        <v>0.45775450168968457</v>
      </c>
      <c r="S118">
        <v>0.19824900000000001</v>
      </c>
      <c r="T118">
        <v>0.59215600000000002</v>
      </c>
      <c r="U118">
        <v>0.35420600000000002</v>
      </c>
      <c r="W118">
        <v>0.19755400000000001</v>
      </c>
      <c r="X118">
        <v>0.59465699999999999</v>
      </c>
      <c r="Y118">
        <v>0.35622900000000002</v>
      </c>
    </row>
    <row r="119" spans="9:25" x14ac:dyDescent="0.25">
      <c r="I119" s="10">
        <v>39623</v>
      </c>
      <c r="J119">
        <v>22.2424</v>
      </c>
      <c r="K119">
        <f t="shared" si="3"/>
        <v>5.117703125561994E-2</v>
      </c>
      <c r="N119">
        <v>117</v>
      </c>
      <c r="O119">
        <v>15343856549</v>
      </c>
      <c r="P119">
        <f t="shared" si="5"/>
        <v>-67450</v>
      </c>
      <c r="Q119" s="8">
        <f t="shared" si="4"/>
        <v>0.49847838151227897</v>
      </c>
      <c r="S119">
        <v>0.26429900000000001</v>
      </c>
      <c r="T119">
        <v>0.61447200000000002</v>
      </c>
      <c r="U119">
        <v>0.28129500000000002</v>
      </c>
      <c r="W119">
        <v>0.26490900000000001</v>
      </c>
      <c r="X119">
        <v>0.61688100000000001</v>
      </c>
      <c r="Y119">
        <v>0.279914</v>
      </c>
    </row>
    <row r="120" spans="9:25" x14ac:dyDescent="0.25">
      <c r="I120" s="10">
        <v>39624</v>
      </c>
      <c r="J120">
        <v>23.380700000000001</v>
      </c>
      <c r="K120">
        <f t="shared" si="3"/>
        <v>-3.8463347975039253E-2</v>
      </c>
      <c r="N120">
        <v>118</v>
      </c>
      <c r="O120">
        <v>15349983549</v>
      </c>
      <c r="P120">
        <f t="shared" si="5"/>
        <v>3909950</v>
      </c>
      <c r="Q120" s="8">
        <f t="shared" si="4"/>
        <v>0.58820536999354811</v>
      </c>
      <c r="S120">
        <v>0.42221399999999998</v>
      </c>
      <c r="T120">
        <v>0.52163099999999996</v>
      </c>
      <c r="U120">
        <v>0.129637</v>
      </c>
      <c r="W120">
        <v>0.41487499999999999</v>
      </c>
      <c r="X120">
        <v>0.52731700000000004</v>
      </c>
      <c r="Y120">
        <v>0.14166400000000001</v>
      </c>
    </row>
    <row r="121" spans="9:25" x14ac:dyDescent="0.25">
      <c r="I121" s="10">
        <v>39625</v>
      </c>
      <c r="J121">
        <v>22.481400000000001</v>
      </c>
      <c r="K121">
        <f t="shared" si="3"/>
        <v>-1.9060200877169555E-2</v>
      </c>
      <c r="N121">
        <v>119</v>
      </c>
      <c r="O121">
        <v>15347763149</v>
      </c>
      <c r="P121">
        <f t="shared" si="5"/>
        <v>1953300</v>
      </c>
      <c r="Q121" s="8">
        <f t="shared" si="4"/>
        <v>0.54406489832565563</v>
      </c>
      <c r="S121">
        <v>0.343806</v>
      </c>
      <c r="T121">
        <v>0.591951</v>
      </c>
      <c r="U121">
        <v>0.199601</v>
      </c>
      <c r="W121">
        <v>0.34118999999999999</v>
      </c>
      <c r="X121">
        <v>0.59778399999999998</v>
      </c>
      <c r="Y121">
        <v>0.2026</v>
      </c>
    </row>
    <row r="122" spans="9:25" x14ac:dyDescent="0.25">
      <c r="I122" s="10">
        <v>39626</v>
      </c>
      <c r="J122">
        <v>22.052900000000001</v>
      </c>
      <c r="K122">
        <f t="shared" si="3"/>
        <v>-2.2060590670614725E-2</v>
      </c>
      <c r="N122">
        <v>120</v>
      </c>
      <c r="O122">
        <v>15342509349</v>
      </c>
      <c r="P122">
        <f t="shared" si="5"/>
        <v>-3737100</v>
      </c>
      <c r="Q122" s="8">
        <f t="shared" si="4"/>
        <v>0.41569398887379927</v>
      </c>
      <c r="S122">
        <v>0.13877200000000001</v>
      </c>
      <c r="T122">
        <v>0.52741800000000005</v>
      </c>
      <c r="U122">
        <v>0.42435</v>
      </c>
      <c r="W122">
        <v>0.13706199999999999</v>
      </c>
      <c r="X122">
        <v>0.52953600000000001</v>
      </c>
      <c r="Y122">
        <v>0.42964200000000002</v>
      </c>
    </row>
    <row r="123" spans="9:25" x14ac:dyDescent="0.25">
      <c r="I123" s="10">
        <v>39629</v>
      </c>
      <c r="J123">
        <v>21.566400000000002</v>
      </c>
      <c r="K123">
        <f t="shared" si="3"/>
        <v>-5.7362378514726683E-2</v>
      </c>
      <c r="N123">
        <v>121</v>
      </c>
      <c r="O123">
        <v>15338075749</v>
      </c>
      <c r="P123">
        <f t="shared" si="5"/>
        <v>-4843700</v>
      </c>
      <c r="Q123" s="8">
        <f t="shared" si="4"/>
        <v>0.39072997080838662</v>
      </c>
      <c r="S123">
        <v>0.10899399999999999</v>
      </c>
      <c r="T123">
        <v>0.47037899999999999</v>
      </c>
      <c r="U123">
        <v>0.462731</v>
      </c>
      <c r="W123">
        <v>0.109434</v>
      </c>
      <c r="X123">
        <v>0.46895700000000001</v>
      </c>
      <c r="Y123">
        <v>0.46609099999999998</v>
      </c>
    </row>
    <row r="124" spans="9:25" x14ac:dyDescent="0.25">
      <c r="I124" s="10">
        <v>39630</v>
      </c>
      <c r="J124">
        <v>20.3293</v>
      </c>
      <c r="K124">
        <f t="shared" si="3"/>
        <v>-2.6375723709129231E-2</v>
      </c>
      <c r="N124">
        <v>122</v>
      </c>
      <c r="O124">
        <v>15328934849</v>
      </c>
      <c r="P124">
        <f t="shared" si="5"/>
        <v>-6787250</v>
      </c>
      <c r="Q124" s="8">
        <f t="shared" si="4"/>
        <v>0.34688502474744964</v>
      </c>
      <c r="S124">
        <v>6.7746000000000001E-2</v>
      </c>
      <c r="T124">
        <v>0.34770400000000001</v>
      </c>
      <c r="U124">
        <v>0.52456499999999995</v>
      </c>
      <c r="W124">
        <v>7.8631999999999994E-2</v>
      </c>
      <c r="X124">
        <v>0.33821000000000001</v>
      </c>
      <c r="Y124">
        <v>0.51967200000000002</v>
      </c>
    </row>
    <row r="125" spans="9:25" x14ac:dyDescent="0.25">
      <c r="I125" s="10">
        <v>39631</v>
      </c>
      <c r="J125">
        <v>19.793099999999999</v>
      </c>
      <c r="K125">
        <f t="shared" si="3"/>
        <v>-1.5838852933597956E-2</v>
      </c>
      <c r="N125">
        <v>123</v>
      </c>
      <c r="O125">
        <v>15324154649</v>
      </c>
      <c r="P125">
        <f t="shared" si="5"/>
        <v>-6960550</v>
      </c>
      <c r="Q125" s="8">
        <f t="shared" si="4"/>
        <v>0.34297551423711531</v>
      </c>
      <c r="S125">
        <v>6.4741999999999994E-2</v>
      </c>
      <c r="T125">
        <v>0.33615200000000001</v>
      </c>
      <c r="U125">
        <v>0.529775</v>
      </c>
      <c r="W125">
        <v>7.6884999999999995E-2</v>
      </c>
      <c r="X125">
        <v>0.32653399999999999</v>
      </c>
      <c r="Y125">
        <v>0.52422100000000005</v>
      </c>
    </row>
    <row r="126" spans="9:25" x14ac:dyDescent="0.25">
      <c r="I126" s="10">
        <v>39632</v>
      </c>
      <c r="J126">
        <v>19.479600000000001</v>
      </c>
      <c r="K126">
        <f t="shared" si="3"/>
        <v>7.6233598225835496E-3</v>
      </c>
      <c r="N126">
        <v>124</v>
      </c>
      <c r="O126">
        <v>15320548249</v>
      </c>
      <c r="P126">
        <f t="shared" si="5"/>
        <v>-4193300</v>
      </c>
      <c r="Q126" s="8">
        <f t="shared" si="4"/>
        <v>0.40540247880562535</v>
      </c>
      <c r="S126">
        <v>0.12595500000000001</v>
      </c>
      <c r="T126">
        <v>0.50542100000000001</v>
      </c>
      <c r="U126">
        <v>0.44047199999999997</v>
      </c>
      <c r="W126">
        <v>0.12479800000000001</v>
      </c>
      <c r="X126">
        <v>0.50644800000000001</v>
      </c>
      <c r="Y126">
        <v>0.44537700000000002</v>
      </c>
    </row>
    <row r="127" spans="9:25" x14ac:dyDescent="0.25">
      <c r="I127" s="10">
        <v>39633</v>
      </c>
      <c r="J127">
        <v>19.6281</v>
      </c>
      <c r="K127">
        <f t="shared" si="3"/>
        <v>-3.0660125024836882E-2</v>
      </c>
      <c r="N127">
        <v>125</v>
      </c>
      <c r="O127">
        <v>15322582049</v>
      </c>
      <c r="P127">
        <f t="shared" si="5"/>
        <v>-786300</v>
      </c>
      <c r="Q127" s="8">
        <f t="shared" si="4"/>
        <v>0.4822616958206814</v>
      </c>
      <c r="S127">
        <v>0.23721800000000001</v>
      </c>
      <c r="T127">
        <v>0.61035899999999998</v>
      </c>
      <c r="U127">
        <v>0.31070500000000001</v>
      </c>
      <c r="W127">
        <v>0.237646</v>
      </c>
      <c r="X127">
        <v>0.612456</v>
      </c>
      <c r="Y127">
        <v>0.31006400000000001</v>
      </c>
    </row>
    <row r="128" spans="9:25" x14ac:dyDescent="0.25">
      <c r="I128" s="10">
        <v>39636</v>
      </c>
      <c r="J128">
        <v>19.026299999999999</v>
      </c>
      <c r="K128">
        <f t="shared" si="3"/>
        <v>5.113448226927985E-2</v>
      </c>
      <c r="N128">
        <v>126</v>
      </c>
      <c r="O128">
        <v>15320114949</v>
      </c>
      <c r="P128">
        <f t="shared" si="5"/>
        <v>-216650</v>
      </c>
      <c r="Q128" s="8">
        <f t="shared" si="4"/>
        <v>0.49511254788191611</v>
      </c>
      <c r="S128">
        <v>0.25861600000000001</v>
      </c>
      <c r="T128">
        <v>0.61413799999999996</v>
      </c>
      <c r="U128">
        <v>0.28741100000000003</v>
      </c>
      <c r="W128">
        <v>0.25924199999999997</v>
      </c>
      <c r="X128">
        <v>0.61643400000000004</v>
      </c>
      <c r="Y128">
        <v>0.28608800000000001</v>
      </c>
    </row>
    <row r="129" spans="9:25" x14ac:dyDescent="0.25">
      <c r="I129" s="10">
        <v>39637</v>
      </c>
      <c r="J129">
        <v>19.999199999999998</v>
      </c>
      <c r="K129">
        <f t="shared" si="3"/>
        <v>-2.0550822032879609E-3</v>
      </c>
      <c r="N129">
        <v>127</v>
      </c>
      <c r="O129">
        <v>15324611349</v>
      </c>
      <c r="P129">
        <f t="shared" si="5"/>
        <v>1014650</v>
      </c>
      <c r="Q129" s="8">
        <f t="shared" si="4"/>
        <v>0.52288969901506499</v>
      </c>
      <c r="S129">
        <v>0.30643900000000002</v>
      </c>
      <c r="T129">
        <v>0.608711</v>
      </c>
      <c r="U129">
        <v>0.23698900000000001</v>
      </c>
      <c r="W129">
        <v>0.305979</v>
      </c>
      <c r="X129">
        <v>0.61266799999999999</v>
      </c>
      <c r="Y129">
        <v>0.23682400000000001</v>
      </c>
    </row>
    <row r="130" spans="9:25" x14ac:dyDescent="0.25">
      <c r="I130" s="10">
        <v>39639</v>
      </c>
      <c r="J130">
        <v>19.958100000000002</v>
      </c>
      <c r="K130">
        <f t="shared" si="3"/>
        <v>-1.6534640070948729E-2</v>
      </c>
      <c r="N130">
        <v>128</v>
      </c>
      <c r="O130">
        <v>15320784449</v>
      </c>
      <c r="P130">
        <f t="shared" si="5"/>
        <v>334750</v>
      </c>
      <c r="Q130" s="8">
        <f t="shared" si="4"/>
        <v>0.50755169442201054</v>
      </c>
      <c r="S130">
        <v>0.279806</v>
      </c>
      <c r="T130">
        <v>0.61401300000000003</v>
      </c>
      <c r="U130">
        <v>0.26476699999999997</v>
      </c>
      <c r="W130">
        <v>0.28021699999999999</v>
      </c>
      <c r="X130">
        <v>0.61685900000000005</v>
      </c>
      <c r="Y130">
        <v>0.26349899999999998</v>
      </c>
    </row>
    <row r="131" spans="9:25" x14ac:dyDescent="0.25">
      <c r="I131" s="10">
        <v>39640</v>
      </c>
      <c r="J131">
        <v>19.6281</v>
      </c>
      <c r="K131">
        <f t="shared" si="3"/>
        <v>1.4708504643852366E-2</v>
      </c>
      <c r="N131">
        <v>129</v>
      </c>
      <c r="O131">
        <v>15318153949</v>
      </c>
      <c r="P131">
        <f t="shared" si="5"/>
        <v>-3228700</v>
      </c>
      <c r="Q131" s="8">
        <f t="shared" si="4"/>
        <v>0.42716308952846749</v>
      </c>
      <c r="S131">
        <v>0.15390599999999999</v>
      </c>
      <c r="T131">
        <v>0.54918100000000003</v>
      </c>
      <c r="U131">
        <v>0.405889</v>
      </c>
      <c r="W131">
        <v>0.152056</v>
      </c>
      <c r="X131">
        <v>0.551925</v>
      </c>
      <c r="Y131">
        <v>0.41094000000000003</v>
      </c>
    </row>
    <row r="132" spans="9:25" x14ac:dyDescent="0.25">
      <c r="I132" s="10">
        <v>39643</v>
      </c>
      <c r="J132">
        <v>19.916799999999999</v>
      </c>
      <c r="K132">
        <f t="shared" ref="K132:K195" si="6">(J133-J132)/J132</f>
        <v>1.0343026992288073E-2</v>
      </c>
      <c r="N132">
        <v>130</v>
      </c>
      <c r="O132">
        <v>15321948049</v>
      </c>
      <c r="P132">
        <f t="shared" si="5"/>
        <v>581800</v>
      </c>
      <c r="Q132" s="8">
        <f t="shared" ref="Q132:Q195" si="7">((P132/22163900)+1)/2</f>
        <v>0.51312494642188422</v>
      </c>
      <c r="S132">
        <v>0.28941699999999998</v>
      </c>
      <c r="T132">
        <v>0.61274799999999996</v>
      </c>
      <c r="U132">
        <v>0.25464999999999999</v>
      </c>
      <c r="W132">
        <v>0.28958800000000001</v>
      </c>
      <c r="X132">
        <v>0.61594899999999997</v>
      </c>
      <c r="Y132">
        <v>0.25365100000000002</v>
      </c>
    </row>
    <row r="133" spans="9:25" x14ac:dyDescent="0.25">
      <c r="I133" s="10">
        <v>39644</v>
      </c>
      <c r="J133">
        <v>20.122800000000002</v>
      </c>
      <c r="K133">
        <f t="shared" si="6"/>
        <v>3.9338461844276092E-2</v>
      </c>
      <c r="N133">
        <v>131</v>
      </c>
      <c r="O133">
        <v>15326441549</v>
      </c>
      <c r="P133">
        <f t="shared" si="5"/>
        <v>4143800</v>
      </c>
      <c r="Q133" s="8">
        <f t="shared" si="7"/>
        <v>0.59348084046580252</v>
      </c>
      <c r="S133">
        <v>0.43150899999999998</v>
      </c>
      <c r="T133">
        <v>0.51014400000000004</v>
      </c>
      <c r="U133">
        <v>0.122299</v>
      </c>
      <c r="W133">
        <v>0.42397000000000001</v>
      </c>
      <c r="X133">
        <v>0.51497099999999996</v>
      </c>
      <c r="Y133">
        <v>0.13531199999999999</v>
      </c>
    </row>
    <row r="134" spans="9:25" x14ac:dyDescent="0.25">
      <c r="I134" s="10">
        <v>39645</v>
      </c>
      <c r="J134">
        <v>20.914400000000001</v>
      </c>
      <c r="K134">
        <f t="shared" si="6"/>
        <v>-2.9563363041732078E-2</v>
      </c>
      <c r="N134">
        <v>132</v>
      </c>
      <c r="O134">
        <v>15331153649</v>
      </c>
      <c r="P134">
        <f t="shared" ref="P134:P197" si="8">SLOPE(O132:O134,N132:N134)</f>
        <v>4602800</v>
      </c>
      <c r="Q134" s="8">
        <f t="shared" si="7"/>
        <v>0.60383551631256238</v>
      </c>
      <c r="S134">
        <v>0.44963799999999998</v>
      </c>
      <c r="T134">
        <v>0.48588700000000001</v>
      </c>
      <c r="U134">
        <v>0.108654</v>
      </c>
      <c r="W134">
        <v>0.44212499999999999</v>
      </c>
      <c r="X134">
        <v>0.48838300000000001</v>
      </c>
      <c r="Y134">
        <v>0.123428</v>
      </c>
    </row>
    <row r="135" spans="9:25" x14ac:dyDescent="0.25">
      <c r="I135" s="10">
        <v>39646</v>
      </c>
      <c r="J135">
        <v>20.296099999999999</v>
      </c>
      <c r="K135">
        <f t="shared" si="6"/>
        <v>1.3810535028897199E-2</v>
      </c>
      <c r="N135">
        <v>133</v>
      </c>
      <c r="O135">
        <v>15327286949</v>
      </c>
      <c r="P135">
        <f t="shared" si="8"/>
        <v>422700</v>
      </c>
      <c r="Q135" s="8">
        <f t="shared" si="7"/>
        <v>0.50953577664580696</v>
      </c>
      <c r="S135">
        <v>0.28322799999999998</v>
      </c>
      <c r="T135">
        <v>0.61364799999999997</v>
      </c>
      <c r="U135">
        <v>0.261154</v>
      </c>
      <c r="W135">
        <v>0.28356300000000001</v>
      </c>
      <c r="X135">
        <v>0.61661299999999997</v>
      </c>
      <c r="Y135">
        <v>0.25996399999999997</v>
      </c>
    </row>
    <row r="136" spans="9:25" x14ac:dyDescent="0.25">
      <c r="I136" s="10">
        <v>39647</v>
      </c>
      <c r="J136">
        <v>20.5764</v>
      </c>
      <c r="K136">
        <f t="shared" si="6"/>
        <v>2.8187632433272986E-3</v>
      </c>
      <c r="N136">
        <v>134</v>
      </c>
      <c r="O136">
        <v>15330701149</v>
      </c>
      <c r="P136">
        <f t="shared" si="8"/>
        <v>-226250</v>
      </c>
      <c r="Q136" s="8">
        <f t="shared" si="7"/>
        <v>0.49489597949819303</v>
      </c>
      <c r="S136">
        <v>0.258247</v>
      </c>
      <c r="T136">
        <v>0.61410699999999996</v>
      </c>
      <c r="U136">
        <v>0.28781000000000001</v>
      </c>
      <c r="W136">
        <v>0.25887199999999999</v>
      </c>
      <c r="X136">
        <v>0.61639600000000005</v>
      </c>
      <c r="Y136">
        <v>0.286493</v>
      </c>
    </row>
    <row r="137" spans="9:25" x14ac:dyDescent="0.25">
      <c r="I137" s="10">
        <v>39650</v>
      </c>
      <c r="J137">
        <v>20.634399999999999</v>
      </c>
      <c r="K137">
        <f t="shared" si="6"/>
        <v>-4.077172100957626E-2</v>
      </c>
      <c r="N137">
        <v>135</v>
      </c>
      <c r="O137">
        <v>15333080449</v>
      </c>
      <c r="P137">
        <f t="shared" si="8"/>
        <v>2896750</v>
      </c>
      <c r="Q137" s="8">
        <f t="shared" si="7"/>
        <v>0.56534838182810787</v>
      </c>
      <c r="S137">
        <v>0.38166499999999998</v>
      </c>
      <c r="T137">
        <v>0.56396000000000002</v>
      </c>
      <c r="U137">
        <v>0.164156</v>
      </c>
      <c r="W137">
        <v>0.37640000000000001</v>
      </c>
      <c r="X137">
        <v>0.57097200000000004</v>
      </c>
      <c r="Y137">
        <v>0.17147200000000001</v>
      </c>
    </row>
    <row r="138" spans="9:25" x14ac:dyDescent="0.25">
      <c r="I138" s="10">
        <v>39651</v>
      </c>
      <c r="J138">
        <v>19.793099999999999</v>
      </c>
      <c r="K138">
        <f t="shared" si="6"/>
        <v>3.3339901278728469E-2</v>
      </c>
      <c r="N138">
        <v>136</v>
      </c>
      <c r="O138">
        <v>15328759049</v>
      </c>
      <c r="P138">
        <f t="shared" si="8"/>
        <v>-971050</v>
      </c>
      <c r="Q138" s="8">
        <f t="shared" si="7"/>
        <v>0.47809388239434397</v>
      </c>
      <c r="S138">
        <v>0.230405</v>
      </c>
      <c r="T138">
        <v>0.60828000000000004</v>
      </c>
      <c r="U138">
        <v>0.31820799999999999</v>
      </c>
      <c r="W138">
        <v>0.23069400000000001</v>
      </c>
      <c r="X138">
        <v>0.61038700000000001</v>
      </c>
      <c r="Y138">
        <v>0.31792300000000001</v>
      </c>
    </row>
    <row r="139" spans="9:25" x14ac:dyDescent="0.25">
      <c r="I139" s="10">
        <v>39652</v>
      </c>
      <c r="J139">
        <v>20.452999999999999</v>
      </c>
      <c r="K139">
        <f t="shared" si="6"/>
        <v>-2.8308805554197458E-3</v>
      </c>
      <c r="N139">
        <v>137</v>
      </c>
      <c r="O139">
        <v>15333466749</v>
      </c>
      <c r="P139">
        <f t="shared" si="8"/>
        <v>193150</v>
      </c>
      <c r="Q139" s="8">
        <f t="shared" si="7"/>
        <v>0.50435731076209511</v>
      </c>
      <c r="S139">
        <v>0.27433600000000002</v>
      </c>
      <c r="T139">
        <v>0.61439999999999995</v>
      </c>
      <c r="U139">
        <v>0.27056999999999998</v>
      </c>
      <c r="W139">
        <v>0.274843</v>
      </c>
      <c r="X139">
        <v>0.61707199999999995</v>
      </c>
      <c r="Y139">
        <v>0.26921600000000001</v>
      </c>
    </row>
    <row r="140" spans="9:25" x14ac:dyDescent="0.25">
      <c r="I140" s="10">
        <v>39653</v>
      </c>
      <c r="J140">
        <v>20.395099999999999</v>
      </c>
      <c r="K140">
        <f t="shared" si="6"/>
        <v>-1.9411525317355689E-2</v>
      </c>
      <c r="N140">
        <v>138</v>
      </c>
      <c r="O140">
        <v>15329326149</v>
      </c>
      <c r="P140">
        <f t="shared" si="8"/>
        <v>283550</v>
      </c>
      <c r="Q140" s="8">
        <f t="shared" si="7"/>
        <v>0.50639666304215414</v>
      </c>
      <c r="S140">
        <v>0.27782099999999998</v>
      </c>
      <c r="T140">
        <v>0.61418200000000001</v>
      </c>
      <c r="U140">
        <v>0.26686900000000002</v>
      </c>
      <c r="W140">
        <v>0.27827000000000002</v>
      </c>
      <c r="X140">
        <v>0.61696200000000001</v>
      </c>
      <c r="Y140">
        <v>0.26556400000000002</v>
      </c>
    </row>
    <row r="141" spans="9:25" x14ac:dyDescent="0.25">
      <c r="I141" s="10">
        <v>39654</v>
      </c>
      <c r="J141">
        <v>19.999199999999998</v>
      </c>
      <c r="K141">
        <f t="shared" si="6"/>
        <v>-4.8646945877835079E-2</v>
      </c>
      <c r="N141">
        <v>139</v>
      </c>
      <c r="O141">
        <v>15326670749</v>
      </c>
      <c r="P141">
        <f t="shared" si="8"/>
        <v>-3398000</v>
      </c>
      <c r="Q141" s="8">
        <f t="shared" si="7"/>
        <v>0.42334381584468439</v>
      </c>
      <c r="S141">
        <v>0.14876400000000001</v>
      </c>
      <c r="T141">
        <v>0.54225800000000002</v>
      </c>
      <c r="U141">
        <v>0.41210000000000002</v>
      </c>
      <c r="W141">
        <v>0.14691199999999999</v>
      </c>
      <c r="X141">
        <v>0.54485700000000004</v>
      </c>
      <c r="Y141">
        <v>0.41730600000000001</v>
      </c>
    </row>
    <row r="142" spans="9:25" x14ac:dyDescent="0.25">
      <c r="I142" s="10">
        <v>39657</v>
      </c>
      <c r="J142">
        <v>19.026299999999999</v>
      </c>
      <c r="K142">
        <f t="shared" si="6"/>
        <v>5.7630753220542223E-2</v>
      </c>
      <c r="N142">
        <v>140</v>
      </c>
      <c r="O142">
        <v>15323219549</v>
      </c>
      <c r="P142">
        <f t="shared" si="8"/>
        <v>-3053300</v>
      </c>
      <c r="Q142" s="8">
        <f t="shared" si="7"/>
        <v>0.43111997437274124</v>
      </c>
      <c r="S142">
        <v>0.159334</v>
      </c>
      <c r="T142">
        <v>0.55599699999999996</v>
      </c>
      <c r="U142">
        <v>0.39939200000000002</v>
      </c>
      <c r="W142">
        <v>0.15753200000000001</v>
      </c>
      <c r="X142">
        <v>0.55883400000000005</v>
      </c>
      <c r="Y142">
        <v>0.40421299999999999</v>
      </c>
    </row>
    <row r="143" spans="9:25" x14ac:dyDescent="0.25">
      <c r="I143" s="10">
        <v>39658</v>
      </c>
      <c r="J143">
        <v>20.122800000000002</v>
      </c>
      <c r="K143">
        <f t="shared" si="6"/>
        <v>3.6068539169499252E-2</v>
      </c>
      <c r="N143">
        <v>141</v>
      </c>
      <c r="O143">
        <v>15325544449</v>
      </c>
      <c r="P143">
        <f t="shared" si="8"/>
        <v>-563150</v>
      </c>
      <c r="Q143" s="8">
        <f t="shared" si="7"/>
        <v>0.4872957827819111</v>
      </c>
      <c r="S143">
        <v>0.245533</v>
      </c>
      <c r="T143">
        <v>0.61231199999999997</v>
      </c>
      <c r="U143">
        <v>0.30160399999999998</v>
      </c>
      <c r="W143">
        <v>0.246084</v>
      </c>
      <c r="X143">
        <v>0.61444399999999999</v>
      </c>
      <c r="Y143">
        <v>0.30061500000000002</v>
      </c>
    </row>
    <row r="144" spans="9:25" x14ac:dyDescent="0.25">
      <c r="I144" s="10">
        <v>39659</v>
      </c>
      <c r="J144">
        <v>20.848600000000001</v>
      </c>
      <c r="K144">
        <f t="shared" si="6"/>
        <v>-7.1083909710965131E-3</v>
      </c>
      <c r="N144">
        <v>142</v>
      </c>
      <c r="O144">
        <v>15328990349</v>
      </c>
      <c r="P144">
        <f t="shared" si="8"/>
        <v>2885400</v>
      </c>
      <c r="Q144" s="8">
        <f t="shared" si="7"/>
        <v>0.56509233483276855</v>
      </c>
      <c r="S144">
        <v>0.381212</v>
      </c>
      <c r="T144">
        <v>0.56435999999999997</v>
      </c>
      <c r="U144">
        <v>0.16456299999999999</v>
      </c>
      <c r="W144">
        <v>0.37597799999999998</v>
      </c>
      <c r="X144">
        <v>0.57136900000000002</v>
      </c>
      <c r="Y144">
        <v>0.171824</v>
      </c>
    </row>
    <row r="145" spans="9:25" x14ac:dyDescent="0.25">
      <c r="I145" s="10">
        <v>39660</v>
      </c>
      <c r="J145">
        <v>20.700399999999998</v>
      </c>
      <c r="K145">
        <f t="shared" si="6"/>
        <v>-5.1409634596432906E-2</v>
      </c>
      <c r="N145">
        <v>143</v>
      </c>
      <c r="O145">
        <v>15326121149</v>
      </c>
      <c r="P145">
        <f t="shared" si="8"/>
        <v>288350</v>
      </c>
      <c r="Q145" s="8">
        <f t="shared" si="7"/>
        <v>0.50650494723401562</v>
      </c>
      <c r="S145">
        <v>0.27800000000000002</v>
      </c>
      <c r="T145">
        <v>0.61416800000000005</v>
      </c>
      <c r="U145">
        <v>0.26667999999999997</v>
      </c>
      <c r="W145">
        <v>0.278445</v>
      </c>
      <c r="X145">
        <v>0.616954</v>
      </c>
      <c r="Y145">
        <v>0.265378</v>
      </c>
    </row>
    <row r="146" spans="9:25" x14ac:dyDescent="0.25">
      <c r="I146" s="10">
        <v>39661</v>
      </c>
      <c r="J146">
        <v>19.636199999999999</v>
      </c>
      <c r="K146">
        <f t="shared" si="6"/>
        <v>-5.164950448661141E-2</v>
      </c>
      <c r="N146">
        <v>144</v>
      </c>
      <c r="O146">
        <v>15321535849</v>
      </c>
      <c r="P146">
        <f t="shared" si="8"/>
        <v>-3727250</v>
      </c>
      <c r="Q146" s="8">
        <f t="shared" si="7"/>
        <v>0.41591619705918181</v>
      </c>
      <c r="S146">
        <v>0.13905300000000001</v>
      </c>
      <c r="T146">
        <v>0.52786200000000005</v>
      </c>
      <c r="U146">
        <v>0.42400199999999999</v>
      </c>
      <c r="W146">
        <v>0.13733600000000001</v>
      </c>
      <c r="X146">
        <v>0.52999700000000005</v>
      </c>
      <c r="Y146">
        <v>0.42929600000000001</v>
      </c>
    </row>
    <row r="147" spans="9:25" x14ac:dyDescent="0.25">
      <c r="I147" s="10">
        <v>39664</v>
      </c>
      <c r="J147">
        <v>18.622</v>
      </c>
      <c r="K147">
        <f t="shared" si="6"/>
        <v>1.8612393942648409E-2</v>
      </c>
      <c r="N147">
        <v>145</v>
      </c>
      <c r="O147">
        <v>15318073649</v>
      </c>
      <c r="P147">
        <f t="shared" si="8"/>
        <v>-4023750</v>
      </c>
      <c r="Q147" s="8">
        <f t="shared" si="7"/>
        <v>0.40922739229106792</v>
      </c>
      <c r="S147">
        <v>0.13063</v>
      </c>
      <c r="T147">
        <v>0.51385599999999998</v>
      </c>
      <c r="U147">
        <v>0.43453199999999997</v>
      </c>
      <c r="W147">
        <v>0.129216</v>
      </c>
      <c r="X147">
        <v>0.51534999999999997</v>
      </c>
      <c r="Y147">
        <v>0.43964999999999999</v>
      </c>
    </row>
    <row r="148" spans="9:25" x14ac:dyDescent="0.25">
      <c r="I148" s="10">
        <v>39665</v>
      </c>
      <c r="J148">
        <v>18.968599999999999</v>
      </c>
      <c r="K148">
        <f t="shared" si="6"/>
        <v>4.9987874698185421E-2</v>
      </c>
      <c r="N148">
        <v>146</v>
      </c>
      <c r="O148">
        <v>15321060549</v>
      </c>
      <c r="P148">
        <f t="shared" si="8"/>
        <v>-237650</v>
      </c>
      <c r="Q148" s="8">
        <f t="shared" si="7"/>
        <v>0.49463880454252185</v>
      </c>
      <c r="S148">
        <v>0.25781799999999999</v>
      </c>
      <c r="T148">
        <v>0.61407</v>
      </c>
      <c r="U148">
        <v>0.28827199999999997</v>
      </c>
      <c r="W148">
        <v>0.25844299999999998</v>
      </c>
      <c r="X148">
        <v>0.61635099999999998</v>
      </c>
      <c r="Y148">
        <v>0.28696199999999999</v>
      </c>
    </row>
    <row r="149" spans="9:25" x14ac:dyDescent="0.25">
      <c r="I149" s="10">
        <v>39666</v>
      </c>
      <c r="J149">
        <v>19.916799999999999</v>
      </c>
      <c r="K149">
        <f t="shared" si="6"/>
        <v>-1.4495300449871398E-2</v>
      </c>
      <c r="N149">
        <v>147</v>
      </c>
      <c r="O149">
        <v>15323554749</v>
      </c>
      <c r="P149">
        <f t="shared" si="8"/>
        <v>2740550</v>
      </c>
      <c r="Q149" s="8">
        <f t="shared" si="7"/>
        <v>0.56182463375128022</v>
      </c>
      <c r="S149">
        <v>0.375413</v>
      </c>
      <c r="T149">
        <v>0.56934899999999999</v>
      </c>
      <c r="U149">
        <v>0.16981299999999999</v>
      </c>
      <c r="W149">
        <v>0.37057499999999999</v>
      </c>
      <c r="X149">
        <v>0.57628100000000004</v>
      </c>
      <c r="Y149">
        <v>0.17638200000000001</v>
      </c>
    </row>
    <row r="150" spans="9:25" x14ac:dyDescent="0.25">
      <c r="I150" s="10">
        <v>39667</v>
      </c>
      <c r="J150">
        <v>19.6281</v>
      </c>
      <c r="K150">
        <f t="shared" si="6"/>
        <v>-1.6797346661164302E-2</v>
      </c>
      <c r="N150">
        <v>148</v>
      </c>
      <c r="O150">
        <v>15321215049</v>
      </c>
      <c r="P150">
        <f t="shared" si="8"/>
        <v>77250</v>
      </c>
      <c r="Q150" s="8">
        <f t="shared" si="7"/>
        <v>0.50174269871277166</v>
      </c>
      <c r="S150">
        <v>0.26985700000000001</v>
      </c>
      <c r="T150">
        <v>0.61453500000000005</v>
      </c>
      <c r="U150">
        <v>0.27534399999999998</v>
      </c>
      <c r="W150">
        <v>0.270422</v>
      </c>
      <c r="X150">
        <v>0.61707999999999996</v>
      </c>
      <c r="Y150">
        <v>0.27395700000000001</v>
      </c>
    </row>
    <row r="151" spans="9:25" x14ac:dyDescent="0.25">
      <c r="I151" s="10">
        <v>39668</v>
      </c>
      <c r="J151">
        <v>19.298400000000001</v>
      </c>
      <c r="K151">
        <f t="shared" si="6"/>
        <v>-3.5469261700451844E-2</v>
      </c>
      <c r="N151">
        <v>149</v>
      </c>
      <c r="O151">
        <v>15318951749</v>
      </c>
      <c r="P151">
        <f t="shared" si="8"/>
        <v>-2301500</v>
      </c>
      <c r="Q151" s="8">
        <f t="shared" si="7"/>
        <v>0.44807998592305504</v>
      </c>
      <c r="S151">
        <v>0.183645</v>
      </c>
      <c r="T151">
        <v>0.58098000000000005</v>
      </c>
      <c r="U151">
        <v>0.370917</v>
      </c>
      <c r="W151">
        <v>0.182445</v>
      </c>
      <c r="X151">
        <v>0.58372299999999999</v>
      </c>
      <c r="Y151">
        <v>0.37412099999999998</v>
      </c>
    </row>
    <row r="152" spans="9:25" x14ac:dyDescent="0.25">
      <c r="I152" s="10">
        <v>39671</v>
      </c>
      <c r="J152">
        <v>18.613900000000001</v>
      </c>
      <c r="K152">
        <f t="shared" si="6"/>
        <v>-3.4119663262400748E-2</v>
      </c>
      <c r="N152">
        <v>150</v>
      </c>
      <c r="O152">
        <v>15316037449</v>
      </c>
      <c r="P152">
        <f t="shared" si="8"/>
        <v>-2588800</v>
      </c>
      <c r="Q152" s="8">
        <f t="shared" si="7"/>
        <v>0.44159872585600912</v>
      </c>
      <c r="S152">
        <v>0.174154</v>
      </c>
      <c r="T152">
        <v>0.572241</v>
      </c>
      <c r="U152">
        <v>0.38192399999999999</v>
      </c>
      <c r="W152">
        <v>0.17266400000000001</v>
      </c>
      <c r="X152">
        <v>0.57509299999999997</v>
      </c>
      <c r="Y152">
        <v>0.38584299999999999</v>
      </c>
    </row>
    <row r="153" spans="9:25" x14ac:dyDescent="0.25">
      <c r="I153" s="10">
        <v>39672</v>
      </c>
      <c r="J153">
        <v>17.9788</v>
      </c>
      <c r="K153">
        <f t="shared" si="6"/>
        <v>-2.7532427080784089E-2</v>
      </c>
      <c r="N153">
        <v>151</v>
      </c>
      <c r="O153">
        <v>15311785149</v>
      </c>
      <c r="P153">
        <f t="shared" si="8"/>
        <v>-3583300</v>
      </c>
      <c r="Q153" s="8">
        <f t="shared" si="7"/>
        <v>0.41916359485469612</v>
      </c>
      <c r="S153">
        <v>0.14325099999999999</v>
      </c>
      <c r="T153">
        <v>0.53430599999999995</v>
      </c>
      <c r="U153">
        <v>0.41882799999999998</v>
      </c>
      <c r="W153">
        <v>0.14145099999999999</v>
      </c>
      <c r="X153">
        <v>0.53667500000000001</v>
      </c>
      <c r="Y153">
        <v>0.42411900000000002</v>
      </c>
    </row>
    <row r="154" spans="9:25" x14ac:dyDescent="0.25">
      <c r="I154" s="10">
        <v>39673</v>
      </c>
      <c r="J154">
        <v>17.483799999999999</v>
      </c>
      <c r="K154">
        <f t="shared" si="6"/>
        <v>2.8311923037326041E-2</v>
      </c>
      <c r="N154">
        <v>152</v>
      </c>
      <c r="O154">
        <v>15305368649</v>
      </c>
      <c r="P154">
        <f t="shared" si="8"/>
        <v>-5334400</v>
      </c>
      <c r="Q154" s="8">
        <f t="shared" si="7"/>
        <v>0.37966016811120784</v>
      </c>
      <c r="S154">
        <v>9.7233E-2</v>
      </c>
      <c r="T154">
        <v>0.44142300000000001</v>
      </c>
      <c r="U154">
        <v>0.478995</v>
      </c>
      <c r="W154">
        <v>9.9546999999999997E-2</v>
      </c>
      <c r="X154">
        <v>0.43763400000000002</v>
      </c>
      <c r="Y154">
        <v>0.48053899999999999</v>
      </c>
    </row>
    <row r="155" spans="9:25" x14ac:dyDescent="0.25">
      <c r="I155" s="10">
        <v>39674</v>
      </c>
      <c r="J155">
        <v>17.9788</v>
      </c>
      <c r="K155">
        <f t="shared" si="6"/>
        <v>2.2465348076623589E-2</v>
      </c>
      <c r="N155">
        <v>153</v>
      </c>
      <c r="O155">
        <v>15307426249</v>
      </c>
      <c r="P155">
        <f t="shared" si="8"/>
        <v>-2179450</v>
      </c>
      <c r="Q155" s="8">
        <f t="shared" si="7"/>
        <v>0.45083333709320111</v>
      </c>
      <c r="S155">
        <v>0.18774199999999999</v>
      </c>
      <c r="T155">
        <v>0.58438299999999999</v>
      </c>
      <c r="U155">
        <v>0.366203</v>
      </c>
      <c r="W155">
        <v>0.18668000000000001</v>
      </c>
      <c r="X155">
        <v>0.587063</v>
      </c>
      <c r="Y155">
        <v>0.36908000000000002</v>
      </c>
    </row>
    <row r="156" spans="9:25" x14ac:dyDescent="0.25">
      <c r="I156" s="10">
        <v>39675</v>
      </c>
      <c r="J156">
        <v>18.3827</v>
      </c>
      <c r="K156">
        <f t="shared" si="6"/>
        <v>6.2939611700131293E-3</v>
      </c>
      <c r="N156">
        <v>154</v>
      </c>
      <c r="O156">
        <v>15311203449</v>
      </c>
      <c r="P156">
        <f t="shared" si="8"/>
        <v>2917400</v>
      </c>
      <c r="Q156" s="8">
        <f t="shared" si="7"/>
        <v>0.5658142294451789</v>
      </c>
      <c r="S156">
        <v>0.38250800000000001</v>
      </c>
      <c r="T156">
        <v>0.56320999999999999</v>
      </c>
      <c r="U156">
        <v>0.16339999999999999</v>
      </c>
      <c r="W156">
        <v>0.37718699999999999</v>
      </c>
      <c r="X156">
        <v>0.57022899999999999</v>
      </c>
      <c r="Y156">
        <v>0.170816</v>
      </c>
    </row>
    <row r="157" spans="9:25" x14ac:dyDescent="0.25">
      <c r="I157" s="10">
        <v>39678</v>
      </c>
      <c r="J157">
        <v>18.4984</v>
      </c>
      <c r="K157">
        <f t="shared" si="6"/>
        <v>-4.9355619945509006E-3</v>
      </c>
      <c r="N157">
        <v>155</v>
      </c>
      <c r="O157">
        <v>15313781749</v>
      </c>
      <c r="P157">
        <f t="shared" si="8"/>
        <v>3177750</v>
      </c>
      <c r="Q157" s="8">
        <f t="shared" si="7"/>
        <v>0.57168751889333558</v>
      </c>
      <c r="S157">
        <v>0.39296700000000001</v>
      </c>
      <c r="T157">
        <v>0.55344499999999996</v>
      </c>
      <c r="U157">
        <v>0.15414600000000001</v>
      </c>
      <c r="W157">
        <v>0.38697999999999999</v>
      </c>
      <c r="X157">
        <v>0.56043699999999996</v>
      </c>
      <c r="Y157">
        <v>0.16281300000000001</v>
      </c>
    </row>
    <row r="158" spans="9:25" x14ac:dyDescent="0.25">
      <c r="I158" s="10">
        <v>39679</v>
      </c>
      <c r="J158">
        <v>18.4071</v>
      </c>
      <c r="K158">
        <f t="shared" si="6"/>
        <v>2.0274785273074011E-2</v>
      </c>
      <c r="N158">
        <v>156</v>
      </c>
      <c r="O158">
        <v>15310973449</v>
      </c>
      <c r="P158">
        <f t="shared" si="8"/>
        <v>-115000</v>
      </c>
      <c r="Q158" s="8">
        <f t="shared" si="7"/>
        <v>0.49740569123665057</v>
      </c>
      <c r="S158">
        <v>0.26249899999999998</v>
      </c>
      <c r="T158">
        <v>0.61439600000000005</v>
      </c>
      <c r="U158">
        <v>0.28322900000000001</v>
      </c>
      <c r="W158">
        <v>0.26311699999999999</v>
      </c>
      <c r="X158">
        <v>0.61676600000000004</v>
      </c>
      <c r="Y158">
        <v>0.28186099999999997</v>
      </c>
    </row>
    <row r="159" spans="9:25" x14ac:dyDescent="0.25">
      <c r="I159" s="10">
        <v>39680</v>
      </c>
      <c r="J159">
        <v>18.7803</v>
      </c>
      <c r="K159">
        <f t="shared" si="6"/>
        <v>2.868431281715407E-2</v>
      </c>
      <c r="N159">
        <v>157</v>
      </c>
      <c r="O159">
        <v>15313334949</v>
      </c>
      <c r="P159">
        <f t="shared" si="8"/>
        <v>-223400</v>
      </c>
      <c r="Q159" s="8">
        <f t="shared" si="7"/>
        <v>0.49496027323711078</v>
      </c>
      <c r="S159">
        <v>0.25836300000000001</v>
      </c>
      <c r="T159">
        <v>0.61411700000000002</v>
      </c>
      <c r="U159">
        <v>0.287684</v>
      </c>
      <c r="W159">
        <v>0.25898900000000002</v>
      </c>
      <c r="X159">
        <v>0.61640799999999996</v>
      </c>
      <c r="Y159">
        <v>0.28636499999999998</v>
      </c>
    </row>
    <row r="160" spans="9:25" x14ac:dyDescent="0.25">
      <c r="I160" s="10">
        <v>39681</v>
      </c>
      <c r="J160">
        <v>19.318999999999999</v>
      </c>
      <c r="K160">
        <f t="shared" si="6"/>
        <v>9.022206118329228E-3</v>
      </c>
      <c r="N160">
        <v>158</v>
      </c>
      <c r="O160">
        <v>15315811649</v>
      </c>
      <c r="P160">
        <f t="shared" si="8"/>
        <v>2419100</v>
      </c>
      <c r="Q160" s="8">
        <f t="shared" si="7"/>
        <v>0.55457297677755268</v>
      </c>
      <c r="S160">
        <v>0.36247600000000002</v>
      </c>
      <c r="T160">
        <v>0.57953600000000005</v>
      </c>
      <c r="U160">
        <v>0.18177499999999999</v>
      </c>
      <c r="W160">
        <v>0.35855100000000001</v>
      </c>
      <c r="X160">
        <v>0.58613400000000004</v>
      </c>
      <c r="Y160">
        <v>0.18682699999999999</v>
      </c>
    </row>
    <row r="161" spans="9:25" x14ac:dyDescent="0.25">
      <c r="I161" s="10">
        <v>39682</v>
      </c>
      <c r="J161">
        <v>19.493300000000001</v>
      </c>
      <c r="K161">
        <f t="shared" si="6"/>
        <v>-3.105682465257309E-2</v>
      </c>
      <c r="N161">
        <v>159</v>
      </c>
      <c r="O161">
        <v>15318715549</v>
      </c>
      <c r="P161">
        <f t="shared" si="8"/>
        <v>2690300</v>
      </c>
      <c r="Q161" s="8">
        <f t="shared" si="7"/>
        <v>0.56069103361772976</v>
      </c>
      <c r="S161">
        <v>0.37337700000000001</v>
      </c>
      <c r="T161">
        <v>0.57103899999999996</v>
      </c>
      <c r="U161">
        <v>0.17167299999999999</v>
      </c>
      <c r="W161">
        <v>0.36868000000000001</v>
      </c>
      <c r="X161">
        <v>0.577932</v>
      </c>
      <c r="Y161">
        <v>0.17800099999999999</v>
      </c>
    </row>
    <row r="162" spans="9:25" x14ac:dyDescent="0.25">
      <c r="I162" s="10">
        <v>39685</v>
      </c>
      <c r="J162">
        <v>18.887899999999998</v>
      </c>
      <c r="K162">
        <f t="shared" si="6"/>
        <v>-2.5455450314751698E-2</v>
      </c>
      <c r="N162">
        <v>160</v>
      </c>
      <c r="O162">
        <v>15317163849</v>
      </c>
      <c r="P162">
        <f t="shared" si="8"/>
        <v>676100</v>
      </c>
      <c r="Q162" s="8">
        <f t="shared" si="7"/>
        <v>0.51525227960783071</v>
      </c>
      <c r="S162">
        <v>0.29312300000000002</v>
      </c>
      <c r="T162">
        <v>0.61206300000000002</v>
      </c>
      <c r="U162">
        <v>0.25077500000000003</v>
      </c>
      <c r="W162">
        <v>0.29318</v>
      </c>
      <c r="X162">
        <v>0.61541699999999999</v>
      </c>
      <c r="Y162">
        <v>0.24992</v>
      </c>
    </row>
    <row r="163" spans="9:25" x14ac:dyDescent="0.25">
      <c r="I163" s="10">
        <v>39686</v>
      </c>
      <c r="J163">
        <v>18.4071</v>
      </c>
      <c r="K163">
        <f t="shared" si="6"/>
        <v>5.4060661375230253E-2</v>
      </c>
      <c r="N163">
        <v>161</v>
      </c>
      <c r="O163">
        <v>15314681949</v>
      </c>
      <c r="P163">
        <f t="shared" si="8"/>
        <v>-2016800</v>
      </c>
      <c r="Q163" s="8">
        <f t="shared" si="7"/>
        <v>0.45450259205284271</v>
      </c>
      <c r="S163">
        <v>0.19327900000000001</v>
      </c>
      <c r="T163">
        <v>0.58864700000000003</v>
      </c>
      <c r="U163">
        <v>0.35986400000000002</v>
      </c>
      <c r="W163">
        <v>0.19241</v>
      </c>
      <c r="X163">
        <v>0.59123400000000004</v>
      </c>
      <c r="Y163">
        <v>0.362292</v>
      </c>
    </row>
    <row r="164" spans="9:25" x14ac:dyDescent="0.25">
      <c r="I164" s="10">
        <v>39687</v>
      </c>
      <c r="J164">
        <v>19.402200000000001</v>
      </c>
      <c r="K164">
        <f t="shared" si="6"/>
        <v>3.4171382626712446E-2</v>
      </c>
      <c r="N164">
        <v>162</v>
      </c>
      <c r="O164">
        <v>15317370249</v>
      </c>
      <c r="P164">
        <f t="shared" si="8"/>
        <v>103200</v>
      </c>
      <c r="Q164" s="8">
        <f t="shared" si="7"/>
        <v>0.5023281101250231</v>
      </c>
      <c r="S164">
        <v>0.27084200000000003</v>
      </c>
      <c r="T164">
        <v>0.61451999999999996</v>
      </c>
      <c r="U164">
        <v>0.27429199999999998</v>
      </c>
      <c r="W164">
        <v>0.27139600000000003</v>
      </c>
      <c r="X164">
        <v>0.61709099999999995</v>
      </c>
      <c r="Y164">
        <v>0.27290999999999999</v>
      </c>
    </row>
    <row r="165" spans="9:25" x14ac:dyDescent="0.25">
      <c r="I165" s="10">
        <v>39688</v>
      </c>
      <c r="J165">
        <v>20.065200000000001</v>
      </c>
      <c r="K165">
        <f t="shared" si="6"/>
        <v>-1.6944760082132242E-2</v>
      </c>
      <c r="N165">
        <v>163</v>
      </c>
      <c r="O165">
        <v>15325866249</v>
      </c>
      <c r="P165">
        <f t="shared" si="8"/>
        <v>5592150</v>
      </c>
      <c r="Q165" s="8">
        <f t="shared" si="7"/>
        <v>0.6261544673996905</v>
      </c>
      <c r="S165">
        <v>0.487983</v>
      </c>
      <c r="T165">
        <v>0.42708600000000002</v>
      </c>
      <c r="U165">
        <v>8.2834000000000005E-2</v>
      </c>
      <c r="W165">
        <v>0.48263099999999998</v>
      </c>
      <c r="X165">
        <v>0.42238399999999998</v>
      </c>
      <c r="Y165">
        <v>0.100565</v>
      </c>
    </row>
    <row r="166" spans="9:25" x14ac:dyDescent="0.25">
      <c r="I166" s="10">
        <v>39689</v>
      </c>
      <c r="J166">
        <v>19.725200000000001</v>
      </c>
      <c r="K166">
        <f t="shared" si="6"/>
        <v>-2.7741163587694934E-2</v>
      </c>
      <c r="N166">
        <v>164</v>
      </c>
      <c r="O166">
        <v>15324207649</v>
      </c>
      <c r="P166">
        <f t="shared" si="8"/>
        <v>3418700</v>
      </c>
      <c r="Q166" s="8">
        <f t="shared" si="7"/>
        <v>0.57712315973271855</v>
      </c>
      <c r="S166">
        <v>0.40262999999999999</v>
      </c>
      <c r="T166">
        <v>0.54366599999999998</v>
      </c>
      <c r="U166">
        <v>0.145818</v>
      </c>
      <c r="W166">
        <v>0.39609800000000001</v>
      </c>
      <c r="X166">
        <v>0.55044400000000004</v>
      </c>
      <c r="Y166">
        <v>0.15562799999999999</v>
      </c>
    </row>
    <row r="167" spans="9:25" x14ac:dyDescent="0.25">
      <c r="I167" s="10">
        <v>39692</v>
      </c>
      <c r="J167">
        <v>19.178000000000001</v>
      </c>
      <c r="K167">
        <f t="shared" si="6"/>
        <v>9.0833246428198462E-3</v>
      </c>
      <c r="N167">
        <v>165</v>
      </c>
      <c r="O167">
        <v>15322965049</v>
      </c>
      <c r="P167">
        <f t="shared" si="8"/>
        <v>-1450600</v>
      </c>
      <c r="Q167" s="8">
        <f t="shared" si="7"/>
        <v>0.46727561485117691</v>
      </c>
      <c r="S167">
        <v>0.21307100000000001</v>
      </c>
      <c r="T167">
        <v>0.60094400000000003</v>
      </c>
      <c r="U167">
        <v>0.33748800000000001</v>
      </c>
      <c r="W167">
        <v>0.21288000000000001</v>
      </c>
      <c r="X167">
        <v>0.603209</v>
      </c>
      <c r="Y167">
        <v>0.33834900000000001</v>
      </c>
    </row>
    <row r="168" spans="9:25" x14ac:dyDescent="0.25">
      <c r="I168" s="10">
        <v>39693</v>
      </c>
      <c r="J168">
        <v>19.3522</v>
      </c>
      <c r="K168">
        <f t="shared" si="6"/>
        <v>-1.0283068591684751E-2</v>
      </c>
      <c r="N168">
        <v>166</v>
      </c>
      <c r="O168">
        <v>15325610549</v>
      </c>
      <c r="P168">
        <f t="shared" si="8"/>
        <v>701450</v>
      </c>
      <c r="Q168" s="8">
        <f t="shared" si="7"/>
        <v>0.5158241554960995</v>
      </c>
      <c r="S168">
        <v>0.29410700000000001</v>
      </c>
      <c r="T168">
        <v>0.61186300000000005</v>
      </c>
      <c r="U168">
        <v>0.249749</v>
      </c>
      <c r="W168">
        <v>0.29413</v>
      </c>
      <c r="X168">
        <v>0.615259</v>
      </c>
      <c r="Y168">
        <v>0.24893599999999999</v>
      </c>
    </row>
    <row r="169" spans="9:25" x14ac:dyDescent="0.25">
      <c r="I169" s="10">
        <v>39694</v>
      </c>
      <c r="J169">
        <v>19.153199999999998</v>
      </c>
      <c r="K169">
        <f t="shared" si="6"/>
        <v>-3.0308251362696426E-2</v>
      </c>
      <c r="N169">
        <v>167</v>
      </c>
      <c r="O169">
        <v>15321346149</v>
      </c>
      <c r="P169">
        <f t="shared" si="8"/>
        <v>-809450</v>
      </c>
      <c r="Q169" s="8">
        <f t="shared" si="7"/>
        <v>0.48173945018701581</v>
      </c>
      <c r="S169">
        <v>0.23636499999999999</v>
      </c>
      <c r="T169">
        <v>0.61012299999999997</v>
      </c>
      <c r="U169">
        <v>0.31164199999999997</v>
      </c>
      <c r="W169">
        <v>0.23677799999999999</v>
      </c>
      <c r="X169">
        <v>0.61221899999999996</v>
      </c>
      <c r="Y169">
        <v>0.31104199999999999</v>
      </c>
    </row>
    <row r="170" spans="9:25" x14ac:dyDescent="0.25">
      <c r="I170" s="10">
        <v>39695</v>
      </c>
      <c r="J170">
        <v>18.572700000000001</v>
      </c>
      <c r="K170">
        <f t="shared" si="6"/>
        <v>4.4743090665330387E-3</v>
      </c>
      <c r="N170">
        <v>168</v>
      </c>
      <c r="O170">
        <v>15318249049</v>
      </c>
      <c r="P170">
        <f t="shared" si="8"/>
        <v>-3680750</v>
      </c>
      <c r="Q170" s="8">
        <f t="shared" si="7"/>
        <v>0.4169652001678405</v>
      </c>
      <c r="S170">
        <v>0.140405</v>
      </c>
      <c r="T170">
        <v>0.52997399999999995</v>
      </c>
      <c r="U170">
        <v>0.42233100000000001</v>
      </c>
      <c r="W170">
        <v>0.138657</v>
      </c>
      <c r="X170">
        <v>0.53219099999999997</v>
      </c>
      <c r="Y170">
        <v>0.42763000000000001</v>
      </c>
    </row>
    <row r="171" spans="9:25" x14ac:dyDescent="0.25">
      <c r="I171" s="10">
        <v>39696</v>
      </c>
      <c r="J171">
        <v>18.655799999999999</v>
      </c>
      <c r="K171">
        <f t="shared" si="6"/>
        <v>-2.4437440367070819E-2</v>
      </c>
      <c r="N171">
        <v>169</v>
      </c>
      <c r="O171">
        <v>15321712249</v>
      </c>
      <c r="P171">
        <f t="shared" si="8"/>
        <v>183050</v>
      </c>
      <c r="Q171" s="8">
        <f t="shared" si="7"/>
        <v>0.50412946277505311</v>
      </c>
      <c r="S171">
        <v>0.27394099999999999</v>
      </c>
      <c r="T171">
        <v>0.61441900000000005</v>
      </c>
      <c r="U171">
        <v>0.27099000000000001</v>
      </c>
      <c r="W171">
        <v>0.27445399999999998</v>
      </c>
      <c r="X171">
        <v>0.61707900000000004</v>
      </c>
      <c r="Y171">
        <v>0.26963199999999998</v>
      </c>
    </row>
    <row r="172" spans="9:25" x14ac:dyDescent="0.25">
      <c r="I172" s="10">
        <v>39699</v>
      </c>
      <c r="J172">
        <v>18.1999</v>
      </c>
      <c r="K172">
        <f t="shared" si="6"/>
        <v>-2.0950664564090987E-2</v>
      </c>
      <c r="N172">
        <v>170</v>
      </c>
      <c r="O172">
        <v>15318253349</v>
      </c>
      <c r="P172">
        <f t="shared" si="8"/>
        <v>2150</v>
      </c>
      <c r="Q172" s="8">
        <f t="shared" si="7"/>
        <v>0.50004850229427134</v>
      </c>
      <c r="S172">
        <v>0.26696599999999998</v>
      </c>
      <c r="T172">
        <v>0.61453400000000002</v>
      </c>
      <c r="U172">
        <v>0.27843499999999999</v>
      </c>
      <c r="W172">
        <v>0.26755800000000002</v>
      </c>
      <c r="X172">
        <v>0.61700600000000005</v>
      </c>
      <c r="Y172">
        <v>0.27704499999999999</v>
      </c>
    </row>
    <row r="173" spans="9:25" x14ac:dyDescent="0.25">
      <c r="I173" s="10">
        <v>39700</v>
      </c>
      <c r="J173">
        <v>17.8186</v>
      </c>
      <c r="K173">
        <f t="shared" si="6"/>
        <v>3.4901731898128931E-2</v>
      </c>
      <c r="N173">
        <v>171</v>
      </c>
      <c r="O173">
        <v>15314882249</v>
      </c>
      <c r="P173">
        <f t="shared" si="8"/>
        <v>-3415000</v>
      </c>
      <c r="Q173" s="8">
        <f t="shared" si="7"/>
        <v>0.42296030933184142</v>
      </c>
      <c r="S173">
        <v>0.148257</v>
      </c>
      <c r="T173">
        <v>0.54154999999999998</v>
      </c>
      <c r="U173">
        <v>0.412717</v>
      </c>
      <c r="W173">
        <v>0.14640700000000001</v>
      </c>
      <c r="X173">
        <v>0.54413100000000003</v>
      </c>
      <c r="Y173">
        <v>0.41793400000000003</v>
      </c>
    </row>
    <row r="174" spans="9:25" x14ac:dyDescent="0.25">
      <c r="I174" s="10">
        <v>39701</v>
      </c>
      <c r="J174">
        <v>18.4405</v>
      </c>
      <c r="K174">
        <f t="shared" si="6"/>
        <v>1.6176350966622441E-2</v>
      </c>
      <c r="N174">
        <v>172</v>
      </c>
      <c r="O174">
        <v>15317448849</v>
      </c>
      <c r="P174">
        <f t="shared" si="8"/>
        <v>-402250</v>
      </c>
      <c r="Q174" s="8">
        <f t="shared" si="7"/>
        <v>0.49092555912993652</v>
      </c>
      <c r="S174">
        <v>0.25157600000000002</v>
      </c>
      <c r="T174">
        <v>0.61334200000000005</v>
      </c>
      <c r="U174">
        <v>0.29502899999999999</v>
      </c>
      <c r="W174">
        <v>0.25218000000000002</v>
      </c>
      <c r="X174">
        <v>0.61553199999999997</v>
      </c>
      <c r="Y174">
        <v>0.293852</v>
      </c>
    </row>
    <row r="175" spans="9:25" x14ac:dyDescent="0.25">
      <c r="I175" s="10">
        <v>39702</v>
      </c>
      <c r="J175">
        <v>18.738800000000001</v>
      </c>
      <c r="K175">
        <f t="shared" si="6"/>
        <v>-6.6386321429334535E-3</v>
      </c>
      <c r="N175">
        <v>173</v>
      </c>
      <c r="O175">
        <v>15319873649</v>
      </c>
      <c r="P175">
        <f t="shared" si="8"/>
        <v>2495700</v>
      </c>
      <c r="Q175" s="8">
        <f t="shared" si="7"/>
        <v>0.55630101200600979</v>
      </c>
      <c r="S175">
        <v>0.36556100000000002</v>
      </c>
      <c r="T175">
        <v>0.57722499999999999</v>
      </c>
      <c r="U175">
        <v>0.178892</v>
      </c>
      <c r="W175">
        <v>0.36141600000000002</v>
      </c>
      <c r="X175">
        <v>0.58392100000000002</v>
      </c>
      <c r="Y175">
        <v>0.18430099999999999</v>
      </c>
    </row>
    <row r="176" spans="9:25" x14ac:dyDescent="0.25">
      <c r="I176" s="10">
        <v>39703</v>
      </c>
      <c r="J176">
        <v>18.6144</v>
      </c>
      <c r="K176">
        <f t="shared" si="6"/>
        <v>-8.8646424273680496E-2</v>
      </c>
      <c r="N176">
        <v>174</v>
      </c>
      <c r="O176">
        <v>15318096849</v>
      </c>
      <c r="P176">
        <f t="shared" si="8"/>
        <v>324000</v>
      </c>
      <c r="Q176" s="8">
        <f t="shared" si="7"/>
        <v>0.50730918295065397</v>
      </c>
      <c r="S176">
        <v>0.279389</v>
      </c>
      <c r="T176">
        <v>0.61405100000000001</v>
      </c>
      <c r="U176">
        <v>0.26520899999999997</v>
      </c>
      <c r="W176">
        <v>0.279808</v>
      </c>
      <c r="X176">
        <v>0.61688299999999996</v>
      </c>
      <c r="Y176">
        <v>0.263932</v>
      </c>
    </row>
    <row r="177" spans="9:25" x14ac:dyDescent="0.25">
      <c r="I177" s="10">
        <v>39706</v>
      </c>
      <c r="J177">
        <v>16.964300000000001</v>
      </c>
      <c r="K177">
        <f t="shared" si="6"/>
        <v>6.69700488673272E-2</v>
      </c>
      <c r="N177">
        <v>175</v>
      </c>
      <c r="O177">
        <v>15315243049</v>
      </c>
      <c r="P177">
        <f t="shared" si="8"/>
        <v>-2315300</v>
      </c>
      <c r="Q177" s="8">
        <f t="shared" si="7"/>
        <v>0.44776866887145311</v>
      </c>
      <c r="S177">
        <v>0.18318200000000001</v>
      </c>
      <c r="T177">
        <v>0.58058299999999996</v>
      </c>
      <c r="U177">
        <v>0.37145</v>
      </c>
      <c r="W177">
        <v>0.18196799999999999</v>
      </c>
      <c r="X177">
        <v>0.58333199999999996</v>
      </c>
      <c r="Y177">
        <v>0.374691</v>
      </c>
    </row>
    <row r="178" spans="9:25" x14ac:dyDescent="0.25">
      <c r="I178" s="10">
        <v>39707</v>
      </c>
      <c r="J178">
        <v>18.1004</v>
      </c>
      <c r="K178">
        <f t="shared" si="6"/>
        <v>-8.8423460255021999E-2</v>
      </c>
      <c r="N178">
        <v>176</v>
      </c>
      <c r="O178">
        <v>15319050649</v>
      </c>
      <c r="P178">
        <f t="shared" si="8"/>
        <v>476900</v>
      </c>
      <c r="Q178" s="8">
        <f t="shared" si="7"/>
        <v>0.5107584856455768</v>
      </c>
      <c r="S178">
        <v>0.28532099999999999</v>
      </c>
      <c r="T178">
        <v>0.61337799999999998</v>
      </c>
      <c r="U178">
        <v>0.25895000000000001</v>
      </c>
      <c r="W178">
        <v>0.285605</v>
      </c>
      <c r="X178">
        <v>0.61641999999999997</v>
      </c>
      <c r="Y178">
        <v>0.25781700000000002</v>
      </c>
    </row>
    <row r="179" spans="9:25" x14ac:dyDescent="0.25">
      <c r="I179" s="10">
        <v>39708</v>
      </c>
      <c r="J179">
        <v>16.4999</v>
      </c>
      <c r="K179">
        <f t="shared" si="6"/>
        <v>5.5303365474942356E-2</v>
      </c>
      <c r="N179">
        <v>177</v>
      </c>
      <c r="O179">
        <v>15315482149</v>
      </c>
      <c r="P179">
        <f t="shared" si="8"/>
        <v>119550</v>
      </c>
      <c r="Q179" s="8">
        <f t="shared" si="7"/>
        <v>0.50269695315355145</v>
      </c>
      <c r="S179">
        <v>0.27149299999999998</v>
      </c>
      <c r="T179">
        <v>0.61450499999999997</v>
      </c>
      <c r="U179">
        <v>0.27359800000000001</v>
      </c>
      <c r="W179">
        <v>0.272038</v>
      </c>
      <c r="X179">
        <v>0.61709499999999995</v>
      </c>
      <c r="Y179">
        <v>0.27221899999999999</v>
      </c>
    </row>
    <row r="180" spans="9:25" x14ac:dyDescent="0.25">
      <c r="I180" s="10">
        <v>39709</v>
      </c>
      <c r="J180">
        <v>17.412400000000002</v>
      </c>
      <c r="K180">
        <f t="shared" si="6"/>
        <v>9.4271898187498385E-2</v>
      </c>
      <c r="N180">
        <v>178</v>
      </c>
      <c r="O180">
        <v>15320053749</v>
      </c>
      <c r="P180">
        <f t="shared" si="8"/>
        <v>501550</v>
      </c>
      <c r="Q180" s="8">
        <f t="shared" si="7"/>
        <v>0.51131457008919912</v>
      </c>
      <c r="S180">
        <v>0.28629900000000003</v>
      </c>
      <c r="T180">
        <v>0.61323899999999998</v>
      </c>
      <c r="U180">
        <v>0.25792100000000001</v>
      </c>
      <c r="W180">
        <v>0.28655700000000001</v>
      </c>
      <c r="X180">
        <v>0.61631899999999995</v>
      </c>
      <c r="Y180">
        <v>0.25681799999999999</v>
      </c>
    </row>
    <row r="181" spans="9:25" x14ac:dyDescent="0.25">
      <c r="I181" s="10">
        <v>39710</v>
      </c>
      <c r="J181">
        <v>19.053899999999999</v>
      </c>
      <c r="K181">
        <f t="shared" si="6"/>
        <v>-4.2652685277029881E-2</v>
      </c>
      <c r="N181">
        <v>179</v>
      </c>
      <c r="O181">
        <v>15324255549</v>
      </c>
      <c r="P181">
        <f t="shared" si="8"/>
        <v>4386700</v>
      </c>
      <c r="Q181" s="8">
        <f t="shared" si="7"/>
        <v>0.59896047175812916</v>
      </c>
      <c r="S181">
        <v>0.44111</v>
      </c>
      <c r="T181">
        <v>0.49759900000000001</v>
      </c>
      <c r="U181">
        <v>0.11496099999999999</v>
      </c>
      <c r="W181">
        <v>0.43351099999999998</v>
      </c>
      <c r="X181">
        <v>0.50129800000000002</v>
      </c>
      <c r="Y181">
        <v>0.12893499999999999</v>
      </c>
    </row>
    <row r="182" spans="9:25" x14ac:dyDescent="0.25">
      <c r="I182" s="10">
        <v>39713</v>
      </c>
      <c r="J182">
        <v>18.241199999999999</v>
      </c>
      <c r="K182">
        <f t="shared" si="6"/>
        <v>1.3195403811152796E-2</v>
      </c>
      <c r="N182">
        <v>180</v>
      </c>
      <c r="O182">
        <v>15322068149</v>
      </c>
      <c r="P182">
        <f t="shared" si="8"/>
        <v>1007200</v>
      </c>
      <c r="Q182" s="8">
        <f t="shared" si="7"/>
        <v>0.52272163292561324</v>
      </c>
      <c r="S182">
        <v>0.30613600000000002</v>
      </c>
      <c r="T182">
        <v>0.60880299999999998</v>
      </c>
      <c r="U182">
        <v>0.23730000000000001</v>
      </c>
      <c r="W182">
        <v>0.30568899999999999</v>
      </c>
      <c r="X182">
        <v>0.61274600000000001</v>
      </c>
      <c r="Y182">
        <v>0.23711699999999999</v>
      </c>
    </row>
    <row r="183" spans="9:25" x14ac:dyDescent="0.25">
      <c r="I183" s="10">
        <v>39714</v>
      </c>
      <c r="J183">
        <v>18.4819</v>
      </c>
      <c r="K183">
        <f t="shared" si="6"/>
        <v>3.1490268857638751E-3</v>
      </c>
      <c r="N183">
        <v>181</v>
      </c>
      <c r="O183">
        <v>15325603849</v>
      </c>
      <c r="P183">
        <f t="shared" si="8"/>
        <v>674150</v>
      </c>
      <c r="Q183" s="8">
        <f t="shared" si="7"/>
        <v>0.51520828915488703</v>
      </c>
      <c r="S183">
        <v>0.293043</v>
      </c>
      <c r="T183">
        <v>0.61207900000000004</v>
      </c>
      <c r="U183">
        <v>0.250859</v>
      </c>
      <c r="W183">
        <v>0.29310199999999997</v>
      </c>
      <c r="X183">
        <v>0.615429</v>
      </c>
      <c r="Y183">
        <v>0.25</v>
      </c>
    </row>
    <row r="184" spans="9:25" x14ac:dyDescent="0.25">
      <c r="I184" s="10">
        <v>39715</v>
      </c>
      <c r="J184">
        <v>18.540099999999999</v>
      </c>
      <c r="K184">
        <f t="shared" si="6"/>
        <v>2.7011720540881749E-2</v>
      </c>
      <c r="N184">
        <v>182</v>
      </c>
      <c r="O184">
        <v>15327960349</v>
      </c>
      <c r="P184">
        <f t="shared" si="8"/>
        <v>2946100</v>
      </c>
      <c r="Q184" s="8">
        <f t="shared" si="7"/>
        <v>0.56646167867568431</v>
      </c>
      <c r="S184">
        <v>0.38365899999999997</v>
      </c>
      <c r="T184">
        <v>0.56217700000000004</v>
      </c>
      <c r="U184">
        <v>0.16236900000000001</v>
      </c>
      <c r="W184">
        <v>0.37826199999999999</v>
      </c>
      <c r="X184">
        <v>0.56920199999999999</v>
      </c>
      <c r="Y184">
        <v>0.16992399999999999</v>
      </c>
    </row>
    <row r="185" spans="9:25" x14ac:dyDescent="0.25">
      <c r="I185" s="10">
        <v>39716</v>
      </c>
      <c r="J185">
        <v>19.040900000000001</v>
      </c>
      <c r="K185">
        <f t="shared" si="6"/>
        <v>-2.1847706778565599E-3</v>
      </c>
      <c r="N185">
        <v>183</v>
      </c>
      <c r="O185">
        <v>15330363349</v>
      </c>
      <c r="P185">
        <f t="shared" si="8"/>
        <v>2379750</v>
      </c>
      <c r="Q185" s="8">
        <f t="shared" si="7"/>
        <v>0.55368527199635442</v>
      </c>
      <c r="S185">
        <v>0.36091400000000001</v>
      </c>
      <c r="T185">
        <v>0.58067800000000003</v>
      </c>
      <c r="U185">
        <v>0.18324199999999999</v>
      </c>
      <c r="W185">
        <v>0.35709999999999997</v>
      </c>
      <c r="X185">
        <v>0.58722399999999997</v>
      </c>
      <c r="Y185">
        <v>0.188115</v>
      </c>
    </row>
    <row r="186" spans="9:25" x14ac:dyDescent="0.25">
      <c r="I186" s="10">
        <v>39717</v>
      </c>
      <c r="J186">
        <v>18.999300000000002</v>
      </c>
      <c r="K186">
        <f t="shared" si="6"/>
        <v>-0.10021948177038117</v>
      </c>
      <c r="N186">
        <v>184</v>
      </c>
      <c r="O186">
        <v>15327853549</v>
      </c>
      <c r="P186">
        <f t="shared" si="8"/>
        <v>-53400</v>
      </c>
      <c r="Q186" s="8">
        <f t="shared" si="7"/>
        <v>0.49879533836554035</v>
      </c>
      <c r="S186">
        <v>0.26484799999999997</v>
      </c>
      <c r="T186">
        <v>0.61448899999999995</v>
      </c>
      <c r="U186">
        <v>0.28070600000000001</v>
      </c>
      <c r="W186">
        <v>0.26545400000000002</v>
      </c>
      <c r="X186">
        <v>0.61691099999999999</v>
      </c>
      <c r="Y186">
        <v>0.27932200000000001</v>
      </c>
    </row>
    <row r="187" spans="9:25" x14ac:dyDescent="0.25">
      <c r="I187" s="10">
        <v>39720</v>
      </c>
      <c r="J187">
        <v>17.095199999999998</v>
      </c>
      <c r="K187">
        <f t="shared" si="6"/>
        <v>0.11138214235574918</v>
      </c>
      <c r="N187">
        <v>185</v>
      </c>
      <c r="O187">
        <v>15324219949</v>
      </c>
      <c r="P187">
        <f t="shared" si="8"/>
        <v>-3071700</v>
      </c>
      <c r="Q187" s="8">
        <f t="shared" si="7"/>
        <v>0.43070488497060533</v>
      </c>
      <c r="S187">
        <v>0.15875900000000001</v>
      </c>
      <c r="T187">
        <v>0.55529899999999999</v>
      </c>
      <c r="U187">
        <v>0.40007700000000002</v>
      </c>
      <c r="W187">
        <v>0.15695000000000001</v>
      </c>
      <c r="X187">
        <v>0.55812899999999999</v>
      </c>
      <c r="Y187">
        <v>0.40492499999999998</v>
      </c>
    </row>
    <row r="188" spans="9:25" x14ac:dyDescent="0.25">
      <c r="I188" s="10">
        <v>39721</v>
      </c>
      <c r="J188">
        <v>18.999300000000002</v>
      </c>
      <c r="K188">
        <f t="shared" si="6"/>
        <v>-1.0995141926281487E-2</v>
      </c>
      <c r="N188">
        <v>186</v>
      </c>
      <c r="O188">
        <v>15327336149</v>
      </c>
      <c r="P188">
        <f t="shared" si="8"/>
        <v>-258700</v>
      </c>
      <c r="Q188" s="8">
        <f t="shared" si="7"/>
        <v>0.49416393324279573</v>
      </c>
      <c r="S188">
        <v>0.257021</v>
      </c>
      <c r="T188">
        <v>0.61399499999999996</v>
      </c>
      <c r="U188">
        <v>0.28913299999999997</v>
      </c>
      <c r="W188">
        <v>0.25764500000000001</v>
      </c>
      <c r="X188">
        <v>0.61626300000000001</v>
      </c>
      <c r="Y188">
        <v>0.28783700000000001</v>
      </c>
    </row>
    <row r="189" spans="9:25" x14ac:dyDescent="0.25">
      <c r="I189" s="10">
        <v>39722</v>
      </c>
      <c r="J189">
        <v>18.790400000000002</v>
      </c>
      <c r="K189">
        <f t="shared" si="6"/>
        <v>-9.7768009196185446E-2</v>
      </c>
      <c r="N189">
        <v>187</v>
      </c>
      <c r="O189">
        <v>15323376749</v>
      </c>
      <c r="P189">
        <f t="shared" si="8"/>
        <v>-421600</v>
      </c>
      <c r="Q189" s="8">
        <f t="shared" si="7"/>
        <v>0.49048903848149467</v>
      </c>
      <c r="S189">
        <v>0.25084299999999998</v>
      </c>
      <c r="T189">
        <v>0.61323399999999995</v>
      </c>
      <c r="U189">
        <v>0.295825</v>
      </c>
      <c r="W189">
        <v>0.251442</v>
      </c>
      <c r="X189">
        <v>0.61541500000000005</v>
      </c>
      <c r="Y189">
        <v>0.29466900000000001</v>
      </c>
    </row>
    <row r="190" spans="9:25" x14ac:dyDescent="0.25">
      <c r="I190" s="10">
        <v>39723</v>
      </c>
      <c r="J190">
        <v>16.953299999999999</v>
      </c>
      <c r="K190">
        <f t="shared" si="6"/>
        <v>-6.4046527814643706E-2</v>
      </c>
      <c r="N190">
        <v>188</v>
      </c>
      <c r="O190">
        <v>15317579149</v>
      </c>
      <c r="P190">
        <f t="shared" si="8"/>
        <v>-4878500</v>
      </c>
      <c r="Q190" s="8">
        <f t="shared" si="7"/>
        <v>0.38994491041739043</v>
      </c>
      <c r="S190">
        <v>0.10811800000000001</v>
      </c>
      <c r="T190">
        <v>0.46836100000000003</v>
      </c>
      <c r="U190">
        <v>0.46391700000000002</v>
      </c>
      <c r="W190">
        <v>0.10867300000000001</v>
      </c>
      <c r="X190">
        <v>0.466781</v>
      </c>
      <c r="Y190">
        <v>0.46716299999999999</v>
      </c>
    </row>
    <row r="191" spans="9:25" x14ac:dyDescent="0.25">
      <c r="I191" s="10">
        <v>39724</v>
      </c>
      <c r="J191">
        <v>15.8675</v>
      </c>
      <c r="K191">
        <f t="shared" si="6"/>
        <v>-7.2109658106191882E-2</v>
      </c>
      <c r="N191">
        <v>189</v>
      </c>
      <c r="O191">
        <v>15313939849</v>
      </c>
      <c r="P191">
        <f t="shared" si="8"/>
        <v>-4718450</v>
      </c>
      <c r="Q191" s="8">
        <f t="shared" si="7"/>
        <v>0.39355551143977369</v>
      </c>
      <c r="S191">
        <v>0.11213099999999999</v>
      </c>
      <c r="T191">
        <v>0.47742299999999999</v>
      </c>
      <c r="U191">
        <v>0.45851900000000001</v>
      </c>
      <c r="W191">
        <v>0.11218599999999999</v>
      </c>
      <c r="X191">
        <v>0.476545</v>
      </c>
      <c r="Y191">
        <v>0.46226099999999998</v>
      </c>
    </row>
    <row r="192" spans="9:25" x14ac:dyDescent="0.25">
      <c r="I192" s="10">
        <v>39727</v>
      </c>
      <c r="J192">
        <v>14.7233</v>
      </c>
      <c r="K192">
        <f t="shared" si="6"/>
        <v>-5.8417610182499795E-2</v>
      </c>
      <c r="N192">
        <v>190</v>
      </c>
      <c r="O192">
        <v>15309240949</v>
      </c>
      <c r="P192">
        <f t="shared" si="8"/>
        <v>-4169100</v>
      </c>
      <c r="Q192" s="8">
        <f t="shared" si="7"/>
        <v>0.40594841160626061</v>
      </c>
      <c r="S192">
        <v>0.12662699999999999</v>
      </c>
      <c r="T192">
        <v>0.50666299999999997</v>
      </c>
      <c r="U192">
        <v>0.439614</v>
      </c>
      <c r="W192">
        <v>0.12542800000000001</v>
      </c>
      <c r="X192">
        <v>0.50776200000000005</v>
      </c>
      <c r="Y192">
        <v>0.44455499999999998</v>
      </c>
    </row>
    <row r="193" spans="9:25" x14ac:dyDescent="0.25">
      <c r="I193" s="10">
        <v>39728</v>
      </c>
      <c r="J193">
        <v>13.863200000000001</v>
      </c>
      <c r="K193">
        <f t="shared" si="6"/>
        <v>-4.2169196145190144E-2</v>
      </c>
      <c r="N193">
        <v>191</v>
      </c>
      <c r="O193">
        <v>15305371949</v>
      </c>
      <c r="P193">
        <f t="shared" si="8"/>
        <v>-4283950</v>
      </c>
      <c r="Q193" s="8">
        <f t="shared" si="7"/>
        <v>0.40335748672390692</v>
      </c>
      <c r="S193">
        <v>0.123498</v>
      </c>
      <c r="T193">
        <v>0.50078800000000001</v>
      </c>
      <c r="U193">
        <v>0.44362400000000002</v>
      </c>
      <c r="W193">
        <v>0.122504</v>
      </c>
      <c r="X193">
        <v>0.50153400000000004</v>
      </c>
      <c r="Y193">
        <v>0.44838299999999998</v>
      </c>
    </row>
    <row r="194" spans="9:25" x14ac:dyDescent="0.25">
      <c r="I194" s="10">
        <v>39729</v>
      </c>
      <c r="J194">
        <v>13.278600000000001</v>
      </c>
      <c r="K194">
        <f t="shared" si="6"/>
        <v>-7.8607684545057524E-2</v>
      </c>
      <c r="N194">
        <v>192</v>
      </c>
      <c r="O194">
        <v>15298629049</v>
      </c>
      <c r="P194">
        <f t="shared" si="8"/>
        <v>-5305950</v>
      </c>
      <c r="Q194" s="8">
        <f t="shared" si="7"/>
        <v>0.3803019775400539</v>
      </c>
      <c r="S194">
        <v>9.7882999999999998E-2</v>
      </c>
      <c r="T194">
        <v>0.44313399999999997</v>
      </c>
      <c r="U194">
        <v>0.47807500000000003</v>
      </c>
      <c r="W194">
        <v>0.100074</v>
      </c>
      <c r="X194">
        <v>0.43948700000000002</v>
      </c>
      <c r="Y194">
        <v>0.47973399999999999</v>
      </c>
    </row>
    <row r="195" spans="9:25" x14ac:dyDescent="0.25">
      <c r="I195" s="10">
        <v>39730</v>
      </c>
      <c r="J195">
        <v>12.2348</v>
      </c>
      <c r="K195">
        <f t="shared" si="6"/>
        <v>-4.4381600026154842E-2</v>
      </c>
      <c r="N195">
        <v>193</v>
      </c>
      <c r="O195">
        <v>15294380649</v>
      </c>
      <c r="P195">
        <f t="shared" si="8"/>
        <v>-5495650</v>
      </c>
      <c r="Q195" s="8">
        <f t="shared" si="7"/>
        <v>0.37602249604085924</v>
      </c>
      <c r="S195">
        <v>9.3579999999999997E-2</v>
      </c>
      <c r="T195">
        <v>0.43154999999999999</v>
      </c>
      <c r="U195">
        <v>0.48422199999999999</v>
      </c>
      <c r="W195">
        <v>9.6631999999999996E-2</v>
      </c>
      <c r="X195">
        <v>0.42694399999999999</v>
      </c>
      <c r="Y195">
        <v>0.48508400000000002</v>
      </c>
    </row>
    <row r="196" spans="9:25" x14ac:dyDescent="0.25">
      <c r="I196" s="10">
        <v>39731</v>
      </c>
      <c r="J196">
        <v>11.691800000000001</v>
      </c>
      <c r="K196">
        <f t="shared" ref="K196:K259" si="9">(J197-J196)/J196</f>
        <v>0.20716228467815037</v>
      </c>
      <c r="N196">
        <v>194</v>
      </c>
      <c r="O196">
        <v>15289674949</v>
      </c>
      <c r="P196">
        <f t="shared" si="8"/>
        <v>-4477050</v>
      </c>
      <c r="Q196" s="8">
        <f t="shared" ref="Q196:Q259" si="10">((P196/22163900)+1)/2</f>
        <v>0.39900130392214367</v>
      </c>
      <c r="S196">
        <v>0.118365</v>
      </c>
      <c r="T196">
        <v>0.49064000000000002</v>
      </c>
      <c r="U196">
        <v>0.45028499999999999</v>
      </c>
      <c r="W196">
        <v>0.117781</v>
      </c>
      <c r="X196">
        <v>0.49071999999999999</v>
      </c>
      <c r="Y196">
        <v>0.454654</v>
      </c>
    </row>
    <row r="197" spans="9:25" x14ac:dyDescent="0.25">
      <c r="I197" s="10">
        <v>39734</v>
      </c>
      <c r="J197">
        <v>14.113899999999999</v>
      </c>
      <c r="K197">
        <f t="shared" si="9"/>
        <v>6.4482531405210458E-2</v>
      </c>
      <c r="N197">
        <v>195</v>
      </c>
      <c r="O197">
        <v>15294543649</v>
      </c>
      <c r="P197">
        <f t="shared" si="8"/>
        <v>81500</v>
      </c>
      <c r="Q197" s="8">
        <f t="shared" si="10"/>
        <v>0.50183857534098242</v>
      </c>
      <c r="S197">
        <v>0.27001500000000001</v>
      </c>
      <c r="T197">
        <v>0.614533</v>
      </c>
      <c r="U197">
        <v>0.275175</v>
      </c>
      <c r="W197">
        <v>0.27057700000000001</v>
      </c>
      <c r="X197">
        <v>0.61708200000000002</v>
      </c>
      <c r="Y197">
        <v>0.273789</v>
      </c>
    </row>
    <row r="198" spans="9:25" x14ac:dyDescent="0.25">
      <c r="I198" s="10">
        <v>39735</v>
      </c>
      <c r="J198">
        <v>15.023999999999999</v>
      </c>
      <c r="K198">
        <f t="shared" si="9"/>
        <v>-0.10451277955271565</v>
      </c>
      <c r="N198">
        <v>196</v>
      </c>
      <c r="O198">
        <v>15301284149</v>
      </c>
      <c r="P198">
        <f t="shared" ref="P198:P261" si="11">SLOPE(O196:O198,N196:N198)</f>
        <v>5804600</v>
      </c>
      <c r="Q198" s="8">
        <f t="shared" si="10"/>
        <v>0.63094717084989549</v>
      </c>
      <c r="S198">
        <v>0.49606299999999998</v>
      </c>
      <c r="T198">
        <v>0.41354600000000002</v>
      </c>
      <c r="U198">
        <v>7.7934000000000003E-2</v>
      </c>
      <c r="W198">
        <v>0.49153000000000002</v>
      </c>
      <c r="X198">
        <v>0.40717199999999998</v>
      </c>
      <c r="Y198">
        <v>9.6161999999999997E-2</v>
      </c>
    </row>
    <row r="199" spans="9:25" x14ac:dyDescent="0.25">
      <c r="I199" s="10">
        <v>39736</v>
      </c>
      <c r="J199">
        <v>13.453799999999999</v>
      </c>
      <c r="K199">
        <f t="shared" si="9"/>
        <v>-4.7161396780091812E-2</v>
      </c>
      <c r="N199">
        <v>197</v>
      </c>
      <c r="O199">
        <v>15297240849</v>
      </c>
      <c r="P199">
        <f t="shared" si="11"/>
        <v>1348600</v>
      </c>
      <c r="Q199" s="8">
        <f t="shared" si="10"/>
        <v>0.53042334607176533</v>
      </c>
      <c r="S199">
        <v>0.31966899999999998</v>
      </c>
      <c r="T199">
        <v>0.60401099999999996</v>
      </c>
      <c r="U199">
        <v>0.22351799999999999</v>
      </c>
      <c r="W199">
        <v>0.31855</v>
      </c>
      <c r="X199">
        <v>0.60863</v>
      </c>
      <c r="Y199">
        <v>0.22428699999999999</v>
      </c>
    </row>
    <row r="200" spans="9:25" x14ac:dyDescent="0.25">
      <c r="I200" s="10">
        <v>39737</v>
      </c>
      <c r="J200">
        <v>12.8193</v>
      </c>
      <c r="K200">
        <f t="shared" si="9"/>
        <v>-1.6943202826987438E-2</v>
      </c>
      <c r="N200">
        <v>198</v>
      </c>
      <c r="O200">
        <v>15292638449</v>
      </c>
      <c r="P200">
        <f t="shared" si="11"/>
        <v>-4322850</v>
      </c>
      <c r="Q200" s="8">
        <f t="shared" si="10"/>
        <v>0.40247993358569567</v>
      </c>
      <c r="S200">
        <v>0.12245200000000001</v>
      </c>
      <c r="T200">
        <v>0.49877199999999999</v>
      </c>
      <c r="U200">
        <v>0.44497300000000001</v>
      </c>
      <c r="W200">
        <v>0.121534</v>
      </c>
      <c r="X200">
        <v>0.49939099999999997</v>
      </c>
      <c r="Y200">
        <v>0.44966099999999998</v>
      </c>
    </row>
    <row r="201" spans="9:25" x14ac:dyDescent="0.25">
      <c r="I201" s="10">
        <v>39738</v>
      </c>
      <c r="J201">
        <v>12.6021</v>
      </c>
      <c r="K201">
        <f t="shared" si="9"/>
        <v>0.10007062315010996</v>
      </c>
      <c r="N201">
        <v>199</v>
      </c>
      <c r="O201">
        <v>15290612149</v>
      </c>
      <c r="P201">
        <f t="shared" si="11"/>
        <v>-3314350</v>
      </c>
      <c r="Q201" s="8">
        <f t="shared" si="10"/>
        <v>0.42523089347993809</v>
      </c>
      <c r="S201">
        <v>0.151285</v>
      </c>
      <c r="T201">
        <v>0.545709</v>
      </c>
      <c r="U201">
        <v>0.409049</v>
      </c>
      <c r="W201">
        <v>0.149427</v>
      </c>
      <c r="X201">
        <v>0.54838699999999996</v>
      </c>
      <c r="Y201">
        <v>0.41418700000000003</v>
      </c>
    </row>
    <row r="202" spans="9:25" x14ac:dyDescent="0.25">
      <c r="I202" s="10">
        <v>39741</v>
      </c>
      <c r="J202">
        <v>13.863200000000001</v>
      </c>
      <c r="K202">
        <f t="shared" si="9"/>
        <v>-1.2053494142766559E-2</v>
      </c>
      <c r="N202">
        <v>200</v>
      </c>
      <c r="O202">
        <v>15293094449</v>
      </c>
      <c r="P202">
        <f t="shared" si="11"/>
        <v>228000</v>
      </c>
      <c r="Q202" s="8">
        <f t="shared" si="10"/>
        <v>0.50514349911342316</v>
      </c>
      <c r="S202">
        <v>0.27568199999999998</v>
      </c>
      <c r="T202">
        <v>0.61432799999999999</v>
      </c>
      <c r="U202">
        <v>0.26913999999999999</v>
      </c>
      <c r="W202">
        <v>0.276167</v>
      </c>
      <c r="X202">
        <v>0.61704000000000003</v>
      </c>
      <c r="Y202">
        <v>0.26780199999999998</v>
      </c>
    </row>
    <row r="203" spans="9:25" x14ac:dyDescent="0.25">
      <c r="I203" s="10">
        <v>39742</v>
      </c>
      <c r="J203">
        <v>13.696099999999999</v>
      </c>
      <c r="K203">
        <f t="shared" si="9"/>
        <v>-0.15365688042581463</v>
      </c>
      <c r="N203">
        <v>201</v>
      </c>
      <c r="O203">
        <v>15291057449</v>
      </c>
      <c r="P203">
        <f t="shared" si="11"/>
        <v>222650</v>
      </c>
      <c r="Q203" s="8">
        <f t="shared" si="10"/>
        <v>0.50502280735791083</v>
      </c>
      <c r="S203">
        <v>0.27546399999999999</v>
      </c>
      <c r="T203">
        <v>0.61434</v>
      </c>
      <c r="U203">
        <v>0.26937100000000003</v>
      </c>
      <c r="W203">
        <v>0.275953</v>
      </c>
      <c r="X203">
        <v>0.61704599999999998</v>
      </c>
      <c r="Y203">
        <v>0.26803100000000002</v>
      </c>
    </row>
    <row r="204" spans="9:25" x14ac:dyDescent="0.25">
      <c r="I204" s="10">
        <v>39743</v>
      </c>
      <c r="J204">
        <v>11.5916</v>
      </c>
      <c r="K204">
        <f t="shared" si="9"/>
        <v>-5.6920528658683772E-2</v>
      </c>
      <c r="N204">
        <v>202</v>
      </c>
      <c r="O204">
        <v>15286909949</v>
      </c>
      <c r="P204">
        <f t="shared" si="11"/>
        <v>-3092250</v>
      </c>
      <c r="Q204" s="8">
        <f t="shared" si="10"/>
        <v>0.43024129327419813</v>
      </c>
      <c r="S204">
        <v>0.158107</v>
      </c>
      <c r="T204">
        <v>0.55449899999999996</v>
      </c>
      <c r="U204">
        <v>0.40085599999999999</v>
      </c>
      <c r="W204">
        <v>0.15629000000000001</v>
      </c>
      <c r="X204">
        <v>0.55732000000000004</v>
      </c>
      <c r="Y204">
        <v>0.40573500000000001</v>
      </c>
    </row>
    <row r="205" spans="9:25" x14ac:dyDescent="0.25">
      <c r="I205" s="10">
        <v>39744</v>
      </c>
      <c r="J205">
        <v>10.931800000000001</v>
      </c>
      <c r="K205">
        <f t="shared" si="9"/>
        <v>-2.5988400812309083E-2</v>
      </c>
      <c r="N205">
        <v>203</v>
      </c>
      <c r="O205">
        <v>15282014749</v>
      </c>
      <c r="P205">
        <f t="shared" si="11"/>
        <v>-4521350</v>
      </c>
      <c r="Q205" s="8">
        <f t="shared" si="10"/>
        <v>0.39800193106808818</v>
      </c>
      <c r="S205">
        <v>0.117213</v>
      </c>
      <c r="T205">
        <v>0.48827300000000001</v>
      </c>
      <c r="U205">
        <v>0.45179399999999997</v>
      </c>
      <c r="W205">
        <v>0.11673600000000001</v>
      </c>
      <c r="X205">
        <v>0.48818899999999998</v>
      </c>
      <c r="Y205">
        <v>0.45605899999999999</v>
      </c>
    </row>
    <row r="206" spans="9:25" x14ac:dyDescent="0.25">
      <c r="I206" s="10">
        <v>39745</v>
      </c>
      <c r="J206">
        <v>10.6477</v>
      </c>
      <c r="K206">
        <f t="shared" si="9"/>
        <v>-8.2318247133183697E-2</v>
      </c>
      <c r="N206">
        <v>204</v>
      </c>
      <c r="O206">
        <v>15277967449</v>
      </c>
      <c r="P206">
        <f t="shared" si="11"/>
        <v>-4471250</v>
      </c>
      <c r="Q206" s="8">
        <f t="shared" si="10"/>
        <v>0.39913214732064306</v>
      </c>
      <c r="S206">
        <v>0.11851200000000001</v>
      </c>
      <c r="T206">
        <v>0.49094100000000002</v>
      </c>
      <c r="U206">
        <v>0.45009100000000002</v>
      </c>
      <c r="W206">
        <v>0.11791600000000001</v>
      </c>
      <c r="X206">
        <v>0.49104199999999998</v>
      </c>
      <c r="Y206">
        <v>0.45447300000000002</v>
      </c>
    </row>
    <row r="207" spans="9:25" x14ac:dyDescent="0.25">
      <c r="I207" s="10">
        <v>39748</v>
      </c>
      <c r="J207">
        <v>9.7712000000000003</v>
      </c>
      <c r="K207">
        <f t="shared" si="9"/>
        <v>0.13246070083510722</v>
      </c>
      <c r="N207">
        <v>205</v>
      </c>
      <c r="O207">
        <v>15273752049</v>
      </c>
      <c r="P207">
        <f t="shared" si="11"/>
        <v>-4131350</v>
      </c>
      <c r="Q207" s="8">
        <f t="shared" si="10"/>
        <v>0.40680002165683837</v>
      </c>
      <c r="S207">
        <v>0.127638</v>
      </c>
      <c r="T207">
        <v>0.50851400000000002</v>
      </c>
      <c r="U207">
        <v>0.43832500000000002</v>
      </c>
      <c r="W207">
        <v>0.12637999999999999</v>
      </c>
      <c r="X207">
        <v>0.50971900000000003</v>
      </c>
      <c r="Y207">
        <v>0.44331700000000002</v>
      </c>
    </row>
    <row r="208" spans="9:25" x14ac:dyDescent="0.25">
      <c r="I208" s="10">
        <v>39749</v>
      </c>
      <c r="J208">
        <v>11.0655</v>
      </c>
      <c r="K208">
        <f t="shared" si="9"/>
        <v>5.6599340291898288E-2</v>
      </c>
      <c r="N208">
        <v>206</v>
      </c>
      <c r="O208">
        <v>15279115449</v>
      </c>
      <c r="P208">
        <f t="shared" si="11"/>
        <v>574000</v>
      </c>
      <c r="Q208" s="8">
        <f t="shared" si="10"/>
        <v>0.51294898461010918</v>
      </c>
      <c r="S208">
        <v>0.28911599999999998</v>
      </c>
      <c r="T208">
        <v>0.61279899999999998</v>
      </c>
      <c r="U208">
        <v>0.25496400000000002</v>
      </c>
      <c r="W208">
        <v>0.28929700000000003</v>
      </c>
      <c r="X208">
        <v>0.61598799999999998</v>
      </c>
      <c r="Y208">
        <v>0.25395499999999999</v>
      </c>
    </row>
    <row r="209" spans="9:25" x14ac:dyDescent="0.25">
      <c r="I209" s="10">
        <v>39750</v>
      </c>
      <c r="J209">
        <v>11.691800000000001</v>
      </c>
      <c r="K209">
        <f t="shared" si="9"/>
        <v>4.7127046305958036E-2</v>
      </c>
      <c r="N209">
        <v>207</v>
      </c>
      <c r="O209">
        <v>15286375149</v>
      </c>
      <c r="P209">
        <f t="shared" si="11"/>
        <v>6311550</v>
      </c>
      <c r="Q209" s="8">
        <f t="shared" si="10"/>
        <v>0.64238356065493885</v>
      </c>
      <c r="S209">
        <v>0.51508699999999996</v>
      </c>
      <c r="T209">
        <v>0.38038499999999997</v>
      </c>
      <c r="U209">
        <v>6.7146999999999998E-2</v>
      </c>
      <c r="W209">
        <v>0.51288599999999995</v>
      </c>
      <c r="X209">
        <v>0.37040400000000001</v>
      </c>
      <c r="Y209">
        <v>8.6404999999999996E-2</v>
      </c>
    </row>
    <row r="210" spans="9:25" x14ac:dyDescent="0.25">
      <c r="I210" s="10">
        <v>39751</v>
      </c>
      <c r="J210">
        <v>12.242800000000001</v>
      </c>
      <c r="K210">
        <f t="shared" si="9"/>
        <v>7.5309569706276383E-3</v>
      </c>
      <c r="N210">
        <v>208</v>
      </c>
      <c r="O210">
        <v>15292421249</v>
      </c>
      <c r="P210">
        <f t="shared" si="11"/>
        <v>6652900</v>
      </c>
      <c r="Q210" s="8">
        <f t="shared" si="10"/>
        <v>0.65008414584075913</v>
      </c>
      <c r="S210">
        <v>0.52763700000000002</v>
      </c>
      <c r="T210">
        <v>0.35770400000000002</v>
      </c>
      <c r="U210">
        <v>6.0602999999999997E-2</v>
      </c>
      <c r="W210">
        <v>0.52719300000000002</v>
      </c>
      <c r="X210">
        <v>0.34592099999999998</v>
      </c>
      <c r="Y210">
        <v>8.0456E-2</v>
      </c>
    </row>
    <row r="211" spans="9:25" x14ac:dyDescent="0.25">
      <c r="I211" s="10">
        <v>39752</v>
      </c>
      <c r="J211">
        <v>12.335000000000001</v>
      </c>
      <c r="K211">
        <f t="shared" si="9"/>
        <v>-3.0482367247669329E-2</v>
      </c>
      <c r="N211">
        <v>209</v>
      </c>
      <c r="O211">
        <v>15297428449</v>
      </c>
      <c r="P211">
        <f t="shared" si="11"/>
        <v>5526650</v>
      </c>
      <c r="Q211" s="8">
        <f t="shared" si="10"/>
        <v>0.62467683936491325</v>
      </c>
      <c r="S211">
        <v>0.48547899999999999</v>
      </c>
      <c r="T211">
        <v>0.43120900000000001</v>
      </c>
      <c r="U211">
        <v>8.4390999999999994E-2</v>
      </c>
      <c r="W211">
        <v>0.47989599999999999</v>
      </c>
      <c r="X211">
        <v>0.42702800000000002</v>
      </c>
      <c r="Y211">
        <v>0.10196</v>
      </c>
    </row>
    <row r="212" spans="9:25" x14ac:dyDescent="0.25">
      <c r="I212" s="10">
        <v>39755</v>
      </c>
      <c r="J212">
        <v>11.959</v>
      </c>
      <c r="K212">
        <f t="shared" si="9"/>
        <v>0.15641776068233126</v>
      </c>
      <c r="N212">
        <v>210</v>
      </c>
      <c r="O212">
        <v>15291784749</v>
      </c>
      <c r="P212">
        <f t="shared" si="11"/>
        <v>-318250</v>
      </c>
      <c r="Q212" s="8">
        <f t="shared" si="10"/>
        <v>0.49282053248751345</v>
      </c>
      <c r="S212">
        <v>0.25476900000000002</v>
      </c>
      <c r="T212">
        <v>0.61375599999999997</v>
      </c>
      <c r="U212">
        <v>0.29156799999999999</v>
      </c>
      <c r="W212">
        <v>0.255388</v>
      </c>
      <c r="X212">
        <v>0.61598900000000001</v>
      </c>
      <c r="Y212">
        <v>0.29031499999999999</v>
      </c>
    </row>
    <row r="213" spans="9:25" x14ac:dyDescent="0.25">
      <c r="I213" s="10">
        <v>39756</v>
      </c>
      <c r="J213">
        <v>13.829599999999999</v>
      </c>
      <c r="K213">
        <f t="shared" si="9"/>
        <v>-3.0781801353618261E-2</v>
      </c>
      <c r="N213">
        <v>211</v>
      </c>
      <c r="O213">
        <v>15306691449</v>
      </c>
      <c r="P213">
        <f t="shared" si="11"/>
        <v>4631500</v>
      </c>
      <c r="Q213" s="8">
        <f t="shared" si="10"/>
        <v>0.6044829655430678</v>
      </c>
      <c r="S213">
        <v>0.450764</v>
      </c>
      <c r="T213">
        <v>0.48430200000000001</v>
      </c>
      <c r="U213">
        <v>0.107836</v>
      </c>
      <c r="W213">
        <v>0.44327299999999997</v>
      </c>
      <c r="X213">
        <v>0.48662499999999997</v>
      </c>
      <c r="Y213">
        <v>0.122712</v>
      </c>
    </row>
    <row r="214" spans="9:25" x14ac:dyDescent="0.25">
      <c r="I214" s="10">
        <v>39757</v>
      </c>
      <c r="J214">
        <v>13.4039</v>
      </c>
      <c r="K214">
        <f t="shared" si="9"/>
        <v>-6.5421257992077E-2</v>
      </c>
      <c r="N214">
        <v>212</v>
      </c>
      <c r="O214">
        <v>15301156049</v>
      </c>
      <c r="P214">
        <f t="shared" si="11"/>
        <v>4685650</v>
      </c>
      <c r="Q214" s="8">
        <f t="shared" si="10"/>
        <v>0.60570454658250583</v>
      </c>
      <c r="S214">
        <v>0.45287300000000003</v>
      </c>
      <c r="T214">
        <v>0.48130800000000001</v>
      </c>
      <c r="U214">
        <v>0.10631400000000001</v>
      </c>
      <c r="W214">
        <v>0.44542900000000002</v>
      </c>
      <c r="X214">
        <v>0.48329899999999998</v>
      </c>
      <c r="Y214">
        <v>0.121379</v>
      </c>
    </row>
    <row r="215" spans="9:25" x14ac:dyDescent="0.25">
      <c r="I215" s="10">
        <v>39758</v>
      </c>
      <c r="J215">
        <v>12.526999999999999</v>
      </c>
      <c r="K215">
        <f t="shared" si="9"/>
        <v>2.0004789654346641E-2</v>
      </c>
      <c r="N215">
        <v>213</v>
      </c>
      <c r="O215">
        <v>15296563049</v>
      </c>
      <c r="P215">
        <f t="shared" si="11"/>
        <v>-5064200</v>
      </c>
      <c r="Q215" s="8">
        <f t="shared" si="10"/>
        <v>0.38575566574474707</v>
      </c>
      <c r="S215">
        <v>0.10359599999999999</v>
      </c>
      <c r="T215">
        <v>0.45760400000000001</v>
      </c>
      <c r="U215">
        <v>0.47009800000000002</v>
      </c>
      <c r="W215">
        <v>0.104807</v>
      </c>
      <c r="X215">
        <v>0.45515600000000001</v>
      </c>
      <c r="Y215">
        <v>0.47269899999999998</v>
      </c>
    </row>
    <row r="216" spans="9:25" x14ac:dyDescent="0.25">
      <c r="I216" s="10">
        <v>39759</v>
      </c>
      <c r="J216">
        <v>12.7776</v>
      </c>
      <c r="K216">
        <f t="shared" si="9"/>
        <v>-5.8179939894815881E-2</v>
      </c>
      <c r="N216">
        <v>214</v>
      </c>
      <c r="O216">
        <v>15299891749</v>
      </c>
      <c r="P216">
        <f t="shared" si="11"/>
        <v>-632150</v>
      </c>
      <c r="Q216" s="8">
        <f t="shared" si="10"/>
        <v>0.48573919752390149</v>
      </c>
      <c r="S216">
        <v>0.24296799999999999</v>
      </c>
      <c r="T216">
        <v>0.61177700000000002</v>
      </c>
      <c r="U216">
        <v>0.30440499999999998</v>
      </c>
      <c r="W216">
        <v>0.24348700000000001</v>
      </c>
      <c r="X216">
        <v>0.61389199999999999</v>
      </c>
      <c r="Y216">
        <v>0.30351299999999998</v>
      </c>
    </row>
    <row r="217" spans="9:25" x14ac:dyDescent="0.25">
      <c r="I217" s="10">
        <v>39762</v>
      </c>
      <c r="J217">
        <v>12.0342</v>
      </c>
      <c r="K217">
        <f t="shared" si="9"/>
        <v>-1.1791394525602008E-2</v>
      </c>
      <c r="N217">
        <v>215</v>
      </c>
      <c r="O217">
        <v>15293944049</v>
      </c>
      <c r="P217">
        <f t="shared" si="11"/>
        <v>-1309500</v>
      </c>
      <c r="Q217" s="8">
        <f t="shared" si="10"/>
        <v>0.47045871890777347</v>
      </c>
      <c r="S217">
        <v>0.218112</v>
      </c>
      <c r="T217">
        <v>0.60339100000000001</v>
      </c>
      <c r="U217">
        <v>0.33185300000000001</v>
      </c>
      <c r="W217">
        <v>0.21807599999999999</v>
      </c>
      <c r="X217">
        <v>0.60559300000000005</v>
      </c>
      <c r="Y217">
        <v>0.33234900000000001</v>
      </c>
    </row>
    <row r="218" spans="9:25" x14ac:dyDescent="0.25">
      <c r="I218" s="10">
        <v>39763</v>
      </c>
      <c r="J218">
        <v>11.892300000000001</v>
      </c>
      <c r="K218">
        <f t="shared" si="9"/>
        <v>-7.3736787669332324E-2</v>
      </c>
      <c r="N218">
        <v>216</v>
      </c>
      <c r="O218">
        <v>15289578849</v>
      </c>
      <c r="P218">
        <f t="shared" si="11"/>
        <v>-5156450</v>
      </c>
      <c r="Q218" s="8">
        <f t="shared" si="10"/>
        <v>0.38367457893240808</v>
      </c>
      <c r="S218">
        <v>0.101384</v>
      </c>
      <c r="T218">
        <v>0.45212000000000002</v>
      </c>
      <c r="U218">
        <v>0.473163</v>
      </c>
      <c r="W218">
        <v>0.102953</v>
      </c>
      <c r="X218">
        <v>0.44922000000000001</v>
      </c>
      <c r="Y218">
        <v>0.47541600000000001</v>
      </c>
    </row>
    <row r="219" spans="9:25" x14ac:dyDescent="0.25">
      <c r="I219" s="10">
        <v>39764</v>
      </c>
      <c r="J219">
        <v>11.0154</v>
      </c>
      <c r="K219">
        <f t="shared" si="9"/>
        <v>6.8976160647820348E-2</v>
      </c>
      <c r="N219">
        <v>217</v>
      </c>
      <c r="O219">
        <v>15282028149</v>
      </c>
      <c r="P219">
        <f t="shared" si="11"/>
        <v>-5957950</v>
      </c>
      <c r="Q219" s="8">
        <f t="shared" si="10"/>
        <v>0.36559337481219462</v>
      </c>
      <c r="S219">
        <v>8.3618999999999999E-2</v>
      </c>
      <c r="T219">
        <v>0.40228399999999997</v>
      </c>
      <c r="U219">
        <v>0.49899100000000002</v>
      </c>
      <c r="W219">
        <v>8.9110999999999996E-2</v>
      </c>
      <c r="X219">
        <v>0.39540900000000001</v>
      </c>
      <c r="Y219">
        <v>0.49776100000000001</v>
      </c>
    </row>
    <row r="220" spans="9:25" x14ac:dyDescent="0.25">
      <c r="I220" s="10">
        <v>39765</v>
      </c>
      <c r="J220">
        <v>11.7752</v>
      </c>
      <c r="K220">
        <f t="shared" si="9"/>
        <v>-1.8428561722942426E-3</v>
      </c>
      <c r="N220">
        <v>218</v>
      </c>
      <c r="O220">
        <v>15287227249</v>
      </c>
      <c r="P220">
        <f t="shared" si="11"/>
        <v>-1175800</v>
      </c>
      <c r="Q220" s="8">
        <f t="shared" si="10"/>
        <v>0.47347488483525013</v>
      </c>
      <c r="S220">
        <v>0.22295499999999999</v>
      </c>
      <c r="T220">
        <v>0.60549699999999995</v>
      </c>
      <c r="U220">
        <v>0.32645999999999997</v>
      </c>
      <c r="W220">
        <v>0.22305800000000001</v>
      </c>
      <c r="X220">
        <v>0.60765000000000002</v>
      </c>
      <c r="Y220">
        <v>0.326629</v>
      </c>
    </row>
    <row r="221" spans="9:25" x14ac:dyDescent="0.25">
      <c r="I221" s="10">
        <v>39766</v>
      </c>
      <c r="J221">
        <v>11.753500000000001</v>
      </c>
      <c r="K221">
        <f t="shared" si="9"/>
        <v>1.1477432254222148E-2</v>
      </c>
      <c r="N221">
        <v>219</v>
      </c>
      <c r="O221">
        <v>15282835549</v>
      </c>
      <c r="P221">
        <f t="shared" si="11"/>
        <v>403700</v>
      </c>
      <c r="Q221" s="8">
        <f t="shared" si="10"/>
        <v>0.50910715171968834</v>
      </c>
      <c r="S221">
        <v>0.28247100000000003</v>
      </c>
      <c r="T221">
        <v>0.61373699999999998</v>
      </c>
      <c r="U221">
        <v>0.26195200000000002</v>
      </c>
      <c r="W221">
        <v>0.28282400000000002</v>
      </c>
      <c r="X221">
        <v>0.61667499999999997</v>
      </c>
      <c r="Y221">
        <v>0.260743</v>
      </c>
    </row>
    <row r="222" spans="9:25" x14ac:dyDescent="0.25">
      <c r="I222" s="10">
        <v>39769</v>
      </c>
      <c r="J222">
        <v>11.888400000000001</v>
      </c>
      <c r="K222">
        <f t="shared" si="9"/>
        <v>-4.9653443693011751E-2</v>
      </c>
      <c r="N222">
        <v>220</v>
      </c>
      <c r="O222">
        <v>15286148849</v>
      </c>
      <c r="P222">
        <f t="shared" si="11"/>
        <v>-539200</v>
      </c>
      <c r="Q222" s="8">
        <f t="shared" si="10"/>
        <v>0.48783607578088695</v>
      </c>
      <c r="S222">
        <v>0.24643499999999999</v>
      </c>
      <c r="T222">
        <v>0.612487</v>
      </c>
      <c r="U222">
        <v>0.30062100000000003</v>
      </c>
      <c r="W222">
        <v>0.24699499999999999</v>
      </c>
      <c r="X222">
        <v>0.61462499999999998</v>
      </c>
      <c r="Y222">
        <v>0.29960100000000001</v>
      </c>
    </row>
    <row r="223" spans="9:25" x14ac:dyDescent="0.25">
      <c r="I223" s="10">
        <v>39770</v>
      </c>
      <c r="J223">
        <v>11.2981</v>
      </c>
      <c r="K223">
        <f t="shared" si="9"/>
        <v>-5.9567537904602966E-3</v>
      </c>
      <c r="N223">
        <v>221</v>
      </c>
      <c r="O223">
        <v>15281977449</v>
      </c>
      <c r="P223">
        <f t="shared" si="11"/>
        <v>-429050</v>
      </c>
      <c r="Q223" s="8">
        <f t="shared" si="10"/>
        <v>0.49032097239204292</v>
      </c>
      <c r="S223">
        <v>0.25057200000000002</v>
      </c>
      <c r="T223">
        <v>0.61319299999999999</v>
      </c>
      <c r="U223">
        <v>0.29611900000000002</v>
      </c>
      <c r="W223">
        <v>0.25117</v>
      </c>
      <c r="X223">
        <v>0.615371</v>
      </c>
      <c r="Y223">
        <v>0.29497000000000001</v>
      </c>
    </row>
    <row r="224" spans="9:25" x14ac:dyDescent="0.25">
      <c r="I224" s="10">
        <v>39771</v>
      </c>
      <c r="J224">
        <v>11.2308</v>
      </c>
      <c r="K224">
        <f t="shared" si="9"/>
        <v>-0.1433913879688001</v>
      </c>
      <c r="N224">
        <v>222</v>
      </c>
      <c r="O224">
        <v>15277302949</v>
      </c>
      <c r="P224">
        <f t="shared" si="11"/>
        <v>-4422950</v>
      </c>
      <c r="Q224" s="8">
        <f t="shared" si="10"/>
        <v>0.40022175700124979</v>
      </c>
      <c r="S224">
        <v>0.119781</v>
      </c>
      <c r="T224">
        <v>0.493504</v>
      </c>
      <c r="U224">
        <v>0.44843699999999997</v>
      </c>
      <c r="W224">
        <v>0.119074</v>
      </c>
      <c r="X224">
        <v>0.49377799999999999</v>
      </c>
      <c r="Y224">
        <v>0.45292500000000002</v>
      </c>
    </row>
    <row r="225" spans="9:25" x14ac:dyDescent="0.25">
      <c r="I225" s="10">
        <v>39773</v>
      </c>
      <c r="J225">
        <v>9.6204000000000001</v>
      </c>
      <c r="K225">
        <f t="shared" si="9"/>
        <v>9.5505384391501302E-2</v>
      </c>
      <c r="N225">
        <v>223</v>
      </c>
      <c r="O225">
        <v>15266458049</v>
      </c>
      <c r="P225">
        <f t="shared" si="11"/>
        <v>-7759700</v>
      </c>
      <c r="Q225" s="8">
        <f t="shared" si="10"/>
        <v>0.32494732425250072</v>
      </c>
      <c r="S225">
        <v>5.2255999999999997E-2</v>
      </c>
      <c r="T225">
        <v>0.28354499999999999</v>
      </c>
      <c r="U225">
        <v>0.55318400000000001</v>
      </c>
      <c r="W225">
        <v>7.0525000000000004E-2</v>
      </c>
      <c r="X225">
        <v>0.27604000000000001</v>
      </c>
      <c r="Y225">
        <v>0.54542299999999999</v>
      </c>
    </row>
    <row r="226" spans="9:25" x14ac:dyDescent="0.25">
      <c r="I226" s="10">
        <v>39776</v>
      </c>
      <c r="J226">
        <v>10.539199999999999</v>
      </c>
      <c r="K226">
        <f t="shared" si="9"/>
        <v>3.041027781994847E-2</v>
      </c>
      <c r="N226">
        <v>224</v>
      </c>
      <c r="O226">
        <v>15270666949</v>
      </c>
      <c r="P226">
        <f t="shared" si="11"/>
        <v>-3318000</v>
      </c>
      <c r="Q226" s="8">
        <f t="shared" si="10"/>
        <v>0.42514855237571003</v>
      </c>
      <c r="S226">
        <v>0.15119099999999999</v>
      </c>
      <c r="T226">
        <v>0.54558399999999996</v>
      </c>
      <c r="U226">
        <v>0.409161</v>
      </c>
      <c r="W226">
        <v>0.14933399999999999</v>
      </c>
      <c r="X226">
        <v>0.54825900000000005</v>
      </c>
      <c r="Y226">
        <v>0.41430299999999998</v>
      </c>
    </row>
    <row r="227" spans="9:25" x14ac:dyDescent="0.25">
      <c r="I227" s="10">
        <v>39777</v>
      </c>
      <c r="J227">
        <v>10.8597</v>
      </c>
      <c r="K227">
        <f t="shared" si="9"/>
        <v>9.3952871626288084E-2</v>
      </c>
      <c r="N227">
        <v>225</v>
      </c>
      <c r="O227">
        <v>15274647349</v>
      </c>
      <c r="P227">
        <f t="shared" si="11"/>
        <v>4094650</v>
      </c>
      <c r="Q227" s="8">
        <f t="shared" si="10"/>
        <v>0.59237205545955363</v>
      </c>
      <c r="S227">
        <v>0.42958000000000002</v>
      </c>
      <c r="T227">
        <v>0.51258199999999998</v>
      </c>
      <c r="U227">
        <v>0.123803</v>
      </c>
      <c r="W227">
        <v>0.42207099999999997</v>
      </c>
      <c r="X227">
        <v>0.51760600000000001</v>
      </c>
      <c r="Y227">
        <v>0.13661599999999999</v>
      </c>
    </row>
    <row r="228" spans="9:25" x14ac:dyDescent="0.25">
      <c r="I228" s="10">
        <v>39778</v>
      </c>
      <c r="J228">
        <v>11.88</v>
      </c>
      <c r="K228">
        <f t="shared" si="9"/>
        <v>4.2592592592592014E-3</v>
      </c>
      <c r="N228">
        <v>226</v>
      </c>
      <c r="O228">
        <v>15282125549</v>
      </c>
      <c r="P228">
        <f t="shared" si="11"/>
        <v>5729300</v>
      </c>
      <c r="Q228" s="8">
        <f t="shared" si="10"/>
        <v>0.62924846259006761</v>
      </c>
      <c r="S228">
        <v>0.49320799999999998</v>
      </c>
      <c r="T228">
        <v>0.41837099999999999</v>
      </c>
      <c r="U228">
        <v>7.9644000000000006E-2</v>
      </c>
      <c r="W228">
        <v>0.48837199999999997</v>
      </c>
      <c r="X228">
        <v>0.41258400000000001</v>
      </c>
      <c r="Y228">
        <v>9.7699999999999995E-2</v>
      </c>
    </row>
    <row r="229" spans="9:25" x14ac:dyDescent="0.25">
      <c r="I229" s="10">
        <v>39779</v>
      </c>
      <c r="J229">
        <v>11.9306</v>
      </c>
      <c r="K229">
        <f t="shared" si="9"/>
        <v>1.0577841852044386E-2</v>
      </c>
      <c r="N229">
        <v>227</v>
      </c>
      <c r="O229">
        <v>15283991949</v>
      </c>
      <c r="P229">
        <f t="shared" si="11"/>
        <v>4672300</v>
      </c>
      <c r="Q229" s="8">
        <f t="shared" si="10"/>
        <v>0.60540338117389092</v>
      </c>
      <c r="S229">
        <v>0.452351</v>
      </c>
      <c r="T229">
        <v>0.48205199999999998</v>
      </c>
      <c r="U229">
        <v>0.10668900000000001</v>
      </c>
      <c r="W229">
        <v>0.44489499999999998</v>
      </c>
      <c r="X229">
        <v>0.484126</v>
      </c>
      <c r="Y229">
        <v>0.121708</v>
      </c>
    </row>
    <row r="230" spans="9:25" x14ac:dyDescent="0.25">
      <c r="I230" s="10">
        <v>39780</v>
      </c>
      <c r="J230">
        <v>12.056800000000001</v>
      </c>
      <c r="K230">
        <f t="shared" si="9"/>
        <v>0</v>
      </c>
      <c r="N230">
        <v>228</v>
      </c>
      <c r="O230">
        <v>15286193949</v>
      </c>
      <c r="P230">
        <f t="shared" si="11"/>
        <v>2034200</v>
      </c>
      <c r="Q230" s="8">
        <f t="shared" si="10"/>
        <v>0.54588993814265541</v>
      </c>
      <c r="S230">
        <v>0.34704699999999999</v>
      </c>
      <c r="T230">
        <v>0.58998899999999999</v>
      </c>
      <c r="U230">
        <v>0.196462</v>
      </c>
      <c r="W230">
        <v>0.34420899999999999</v>
      </c>
      <c r="X230">
        <v>0.59597199999999995</v>
      </c>
      <c r="Y230">
        <v>0.19980000000000001</v>
      </c>
    </row>
    <row r="231" spans="9:25" x14ac:dyDescent="0.25">
      <c r="I231" s="10">
        <v>39783</v>
      </c>
      <c r="J231">
        <v>12.056800000000001</v>
      </c>
      <c r="K231">
        <f t="shared" si="9"/>
        <v>-3.4752173047574849E-3</v>
      </c>
      <c r="N231">
        <v>229</v>
      </c>
      <c r="O231">
        <v>15286193949</v>
      </c>
      <c r="P231">
        <f t="shared" si="11"/>
        <v>1101000</v>
      </c>
      <c r="Q231" s="8">
        <f t="shared" si="10"/>
        <v>0.52483768650824092</v>
      </c>
      <c r="S231">
        <v>0.30986000000000002</v>
      </c>
      <c r="T231">
        <v>0.607626</v>
      </c>
      <c r="U231">
        <v>0.233483</v>
      </c>
      <c r="W231">
        <v>0.30924299999999999</v>
      </c>
      <c r="X231">
        <v>0.61175000000000002</v>
      </c>
      <c r="Y231">
        <v>0.23353699999999999</v>
      </c>
    </row>
    <row r="232" spans="9:25" x14ac:dyDescent="0.25">
      <c r="I232" s="10">
        <v>39784</v>
      </c>
      <c r="J232">
        <v>12.014900000000001</v>
      </c>
      <c r="K232">
        <f t="shared" si="9"/>
        <v>3.4873365571082612E-3</v>
      </c>
      <c r="N232">
        <v>230</v>
      </c>
      <c r="O232">
        <v>15281019649</v>
      </c>
      <c r="P232">
        <f t="shared" si="11"/>
        <v>-2587150</v>
      </c>
      <c r="Q232" s="8">
        <f t="shared" si="10"/>
        <v>0.44163594854696148</v>
      </c>
      <c r="S232">
        <v>0.174204</v>
      </c>
      <c r="T232">
        <v>0.57229099999999999</v>
      </c>
      <c r="U232">
        <v>0.38186599999999998</v>
      </c>
      <c r="W232">
        <v>0.17271600000000001</v>
      </c>
      <c r="X232">
        <v>0.57514200000000004</v>
      </c>
      <c r="Y232">
        <v>0.38578099999999999</v>
      </c>
    </row>
    <row r="233" spans="9:25" x14ac:dyDescent="0.25">
      <c r="I233" s="10">
        <v>39785</v>
      </c>
      <c r="J233">
        <v>12.056800000000001</v>
      </c>
      <c r="K233">
        <f t="shared" si="9"/>
        <v>2.0992303098666301E-2</v>
      </c>
      <c r="N233">
        <v>231</v>
      </c>
      <c r="O233">
        <v>15284933449</v>
      </c>
      <c r="P233">
        <f t="shared" si="11"/>
        <v>-630250</v>
      </c>
      <c r="Q233" s="8">
        <f t="shared" si="10"/>
        <v>0.48578206001651336</v>
      </c>
      <c r="S233">
        <v>0.24302499999999999</v>
      </c>
      <c r="T233">
        <v>0.61178900000000003</v>
      </c>
      <c r="U233">
        <v>0.30434299999999997</v>
      </c>
      <c r="W233">
        <v>0.24354500000000001</v>
      </c>
      <c r="X233">
        <v>0.61390500000000003</v>
      </c>
      <c r="Y233">
        <v>0.303448</v>
      </c>
    </row>
    <row r="234" spans="9:25" x14ac:dyDescent="0.25">
      <c r="I234" s="10">
        <v>39786</v>
      </c>
      <c r="J234">
        <v>12.309900000000001</v>
      </c>
      <c r="K234">
        <f t="shared" si="9"/>
        <v>7.8757747828983177E-2</v>
      </c>
      <c r="N234">
        <v>232</v>
      </c>
      <c r="O234">
        <v>15288000149</v>
      </c>
      <c r="P234">
        <f t="shared" si="11"/>
        <v>3490250</v>
      </c>
      <c r="Q234" s="8">
        <f t="shared" si="10"/>
        <v>0.57873727096765459</v>
      </c>
      <c r="S234">
        <v>0.40547800000000001</v>
      </c>
      <c r="T234">
        <v>0.54064500000000004</v>
      </c>
      <c r="U234">
        <v>0.14340600000000001</v>
      </c>
      <c r="W234">
        <v>0.39880100000000002</v>
      </c>
      <c r="X234">
        <v>0.54732199999999998</v>
      </c>
      <c r="Y234">
        <v>0.15354799999999999</v>
      </c>
    </row>
    <row r="235" spans="9:25" x14ac:dyDescent="0.25">
      <c r="I235" s="10">
        <v>39787</v>
      </c>
      <c r="J235">
        <v>13.279400000000001</v>
      </c>
      <c r="K235">
        <f t="shared" si="9"/>
        <v>9.0184797505911379E-2</v>
      </c>
      <c r="N235">
        <v>233</v>
      </c>
      <c r="O235">
        <v>15293790249</v>
      </c>
      <c r="P235">
        <f t="shared" si="11"/>
        <v>4428400</v>
      </c>
      <c r="Q235" s="8">
        <f t="shared" si="10"/>
        <v>0.59990119067492631</v>
      </c>
      <c r="S235">
        <v>0.44276599999999999</v>
      </c>
      <c r="T235">
        <v>0.49536599999999997</v>
      </c>
      <c r="U235">
        <v>0.11372</v>
      </c>
      <c r="W235">
        <v>0.43517299999999998</v>
      </c>
      <c r="X235">
        <v>0.49884499999999998</v>
      </c>
      <c r="Y235">
        <v>0.127854</v>
      </c>
    </row>
    <row r="236" spans="9:25" x14ac:dyDescent="0.25">
      <c r="I236" s="10">
        <v>39790</v>
      </c>
      <c r="J236">
        <v>14.477</v>
      </c>
      <c r="K236">
        <f t="shared" si="9"/>
        <v>-1.2813428196449617E-2</v>
      </c>
      <c r="N236">
        <v>234</v>
      </c>
      <c r="O236">
        <v>15299774349</v>
      </c>
      <c r="P236">
        <f t="shared" si="11"/>
        <v>5887100</v>
      </c>
      <c r="Q236" s="8">
        <f t="shared" si="10"/>
        <v>0.63280830539751576</v>
      </c>
      <c r="S236">
        <v>0.49918099999999999</v>
      </c>
      <c r="T236">
        <v>0.40822999999999998</v>
      </c>
      <c r="U236">
        <v>7.6094999999999996E-2</v>
      </c>
      <c r="W236">
        <v>0.49499300000000002</v>
      </c>
      <c r="X236">
        <v>0.40122200000000002</v>
      </c>
      <c r="Y236">
        <v>9.4504000000000005E-2</v>
      </c>
    </row>
    <row r="237" spans="9:25" x14ac:dyDescent="0.25">
      <c r="I237" s="10">
        <v>39791</v>
      </c>
      <c r="J237">
        <v>14.291499999999999</v>
      </c>
      <c r="K237">
        <f t="shared" si="9"/>
        <v>-3.8351467655599471E-2</v>
      </c>
      <c r="N237">
        <v>235</v>
      </c>
      <c r="O237">
        <v>15294187049</v>
      </c>
      <c r="P237">
        <f t="shared" si="11"/>
        <v>198400</v>
      </c>
      <c r="Q237" s="8">
        <f t="shared" si="10"/>
        <v>0.50447574659694372</v>
      </c>
      <c r="S237">
        <v>0.274534</v>
      </c>
      <c r="T237">
        <v>0.61439100000000002</v>
      </c>
      <c r="U237">
        <v>0.27035900000000002</v>
      </c>
      <c r="W237">
        <v>0.275038</v>
      </c>
      <c r="X237">
        <v>0.61706799999999995</v>
      </c>
      <c r="Y237">
        <v>0.26900800000000002</v>
      </c>
    </row>
    <row r="238" spans="9:25" x14ac:dyDescent="0.25">
      <c r="I238" s="10">
        <v>39792</v>
      </c>
      <c r="J238">
        <v>13.743399999999999</v>
      </c>
      <c r="K238">
        <f t="shared" si="9"/>
        <v>-4.2951525823304221E-2</v>
      </c>
      <c r="N238">
        <v>236</v>
      </c>
      <c r="O238">
        <v>15289630449</v>
      </c>
      <c r="P238">
        <f t="shared" si="11"/>
        <v>-5071950</v>
      </c>
      <c r="Q238" s="8">
        <f t="shared" si="10"/>
        <v>0.38558083189330394</v>
      </c>
      <c r="S238">
        <v>0.103411</v>
      </c>
      <c r="T238">
        <v>0.457152</v>
      </c>
      <c r="U238">
        <v>0.47035199999999999</v>
      </c>
      <c r="W238">
        <v>0.10465099999999999</v>
      </c>
      <c r="X238">
        <v>0.45466699999999999</v>
      </c>
      <c r="Y238">
        <v>0.47292499999999998</v>
      </c>
    </row>
    <row r="239" spans="9:25" x14ac:dyDescent="0.25">
      <c r="I239" s="10">
        <v>39793</v>
      </c>
      <c r="J239">
        <v>13.1531</v>
      </c>
      <c r="K239">
        <f t="shared" si="9"/>
        <v>3.2007663592612829E-3</v>
      </c>
      <c r="N239">
        <v>237</v>
      </c>
      <c r="O239">
        <v>15286109549</v>
      </c>
      <c r="P239">
        <f t="shared" si="11"/>
        <v>-4038750</v>
      </c>
      <c r="Q239" s="8">
        <f t="shared" si="10"/>
        <v>0.40888900419150059</v>
      </c>
      <c r="S239">
        <v>0.13020200000000001</v>
      </c>
      <c r="T239">
        <v>0.513104</v>
      </c>
      <c r="U239">
        <v>0.43507200000000001</v>
      </c>
      <c r="W239">
        <v>0.12880800000000001</v>
      </c>
      <c r="X239">
        <v>0.51455899999999999</v>
      </c>
      <c r="Y239">
        <v>0.44017499999999998</v>
      </c>
    </row>
    <row r="240" spans="9:25" x14ac:dyDescent="0.25">
      <c r="I240" s="10">
        <v>39794</v>
      </c>
      <c r="J240">
        <v>13.1952</v>
      </c>
      <c r="K240">
        <f t="shared" si="9"/>
        <v>-4.7918940220686233E-2</v>
      </c>
      <c r="N240">
        <v>238</v>
      </c>
      <c r="O240">
        <v>15290758649</v>
      </c>
      <c r="P240">
        <f t="shared" si="11"/>
        <v>564100</v>
      </c>
      <c r="Q240" s="8">
        <f t="shared" si="10"/>
        <v>0.51272564846439483</v>
      </c>
      <c r="S240">
        <v>0.28871599999999997</v>
      </c>
      <c r="T240">
        <v>0.61286499999999999</v>
      </c>
      <c r="U240">
        <v>0.25538300000000003</v>
      </c>
      <c r="W240">
        <v>0.288908</v>
      </c>
      <c r="X240">
        <v>0.616039</v>
      </c>
      <c r="Y240">
        <v>0.25435999999999998</v>
      </c>
    </row>
    <row r="241" spans="9:25" x14ac:dyDescent="0.25">
      <c r="I241" s="10">
        <v>39797</v>
      </c>
      <c r="J241">
        <v>12.562900000000001</v>
      </c>
      <c r="K241">
        <f t="shared" si="9"/>
        <v>5.0330735737767467E-2</v>
      </c>
      <c r="N241">
        <v>239</v>
      </c>
      <c r="O241">
        <v>15287356249</v>
      </c>
      <c r="P241">
        <f t="shared" si="11"/>
        <v>623350</v>
      </c>
      <c r="Q241" s="8">
        <f t="shared" si="10"/>
        <v>0.51406228145768573</v>
      </c>
      <c r="S241">
        <v>0.29105799999999998</v>
      </c>
      <c r="T241">
        <v>0.61245799999999995</v>
      </c>
      <c r="U241">
        <v>0.25293100000000002</v>
      </c>
      <c r="W241">
        <v>0.29117999999999999</v>
      </c>
      <c r="X241">
        <v>0.615726</v>
      </c>
      <c r="Y241">
        <v>0.25199300000000002</v>
      </c>
    </row>
    <row r="242" spans="9:25" x14ac:dyDescent="0.25">
      <c r="I242" s="10">
        <v>39798</v>
      </c>
      <c r="J242">
        <v>13.1952</v>
      </c>
      <c r="K242">
        <f t="shared" si="9"/>
        <v>-2.5547168667394166E-2</v>
      </c>
      <c r="N242">
        <v>240</v>
      </c>
      <c r="O242">
        <v>15292682649</v>
      </c>
      <c r="P242">
        <f t="shared" si="11"/>
        <v>962000</v>
      </c>
      <c r="Q242" s="8">
        <f t="shared" si="10"/>
        <v>0.52170195678558373</v>
      </c>
      <c r="S242">
        <v>0.30435800000000002</v>
      </c>
      <c r="T242">
        <v>0.60932699999999995</v>
      </c>
      <c r="U242">
        <v>0.23913000000000001</v>
      </c>
      <c r="W242">
        <v>0.30398799999999998</v>
      </c>
      <c r="X242">
        <v>0.61318499999999998</v>
      </c>
      <c r="Y242">
        <v>0.238839</v>
      </c>
    </row>
    <row r="243" spans="9:25" x14ac:dyDescent="0.25">
      <c r="I243" s="10">
        <v>39799</v>
      </c>
      <c r="J243">
        <v>12.8581</v>
      </c>
      <c r="K243">
        <f t="shared" si="9"/>
        <v>6.5561785955933561E-3</v>
      </c>
      <c r="N243">
        <v>241</v>
      </c>
      <c r="O243">
        <v>15286697149</v>
      </c>
      <c r="P243">
        <f t="shared" si="11"/>
        <v>-329550</v>
      </c>
      <c r="Q243" s="8">
        <f t="shared" si="10"/>
        <v>0.4925656134525061</v>
      </c>
      <c r="S243">
        <v>0.25432399999999999</v>
      </c>
      <c r="T243">
        <v>0.61370400000000003</v>
      </c>
      <c r="U243">
        <v>0.29204999999999998</v>
      </c>
      <c r="W243">
        <v>0.25494099999999997</v>
      </c>
      <c r="X243">
        <v>0.61592999999999998</v>
      </c>
      <c r="Y243">
        <v>0.29080800000000001</v>
      </c>
    </row>
    <row r="244" spans="9:25" x14ac:dyDescent="0.25">
      <c r="I244" s="10">
        <v>39800</v>
      </c>
      <c r="J244">
        <v>12.942399999999999</v>
      </c>
      <c r="K244">
        <f t="shared" si="9"/>
        <v>-9.7895289899863694E-3</v>
      </c>
      <c r="N244">
        <v>242</v>
      </c>
      <c r="O244">
        <v>15290548249</v>
      </c>
      <c r="P244">
        <f t="shared" si="11"/>
        <v>-1067200</v>
      </c>
      <c r="Q244" s="8">
        <f t="shared" si="10"/>
        <v>0.47592481467611747</v>
      </c>
      <c r="S244">
        <v>0.22690199999999999</v>
      </c>
      <c r="T244">
        <v>0.60704000000000002</v>
      </c>
      <c r="U244">
        <v>0.32208100000000001</v>
      </c>
      <c r="W244">
        <v>0.22710900000000001</v>
      </c>
      <c r="X244">
        <v>0.60916400000000004</v>
      </c>
      <c r="Y244">
        <v>0.32200200000000001</v>
      </c>
    </row>
    <row r="245" spans="9:25" x14ac:dyDescent="0.25">
      <c r="I245" s="10">
        <v>39801</v>
      </c>
      <c r="J245">
        <v>12.8157</v>
      </c>
      <c r="K245">
        <f t="shared" si="9"/>
        <v>-9.8707054628307516E-3</v>
      </c>
      <c r="N245">
        <v>243</v>
      </c>
      <c r="O245">
        <v>15288041049</v>
      </c>
      <c r="P245">
        <f t="shared" si="11"/>
        <v>671950</v>
      </c>
      <c r="Q245" s="8">
        <f t="shared" si="10"/>
        <v>0.51515865890028378</v>
      </c>
      <c r="S245">
        <v>0.29296299999999997</v>
      </c>
      <c r="T245">
        <v>0.61209499999999994</v>
      </c>
      <c r="U245">
        <v>0.250942</v>
      </c>
      <c r="W245">
        <v>0.29302400000000001</v>
      </c>
      <c r="X245">
        <v>0.61544200000000004</v>
      </c>
      <c r="Y245">
        <v>0.25008000000000002</v>
      </c>
    </row>
    <row r="246" spans="9:25" x14ac:dyDescent="0.25">
      <c r="I246" s="10">
        <v>39804</v>
      </c>
      <c r="J246">
        <v>12.6892</v>
      </c>
      <c r="K246">
        <f t="shared" si="9"/>
        <v>-5.9751599785644524E-2</v>
      </c>
      <c r="N246">
        <v>244</v>
      </c>
      <c r="O246">
        <v>15284553249</v>
      </c>
      <c r="P246">
        <f t="shared" si="11"/>
        <v>-2997500</v>
      </c>
      <c r="Q246" s="8">
        <f t="shared" si="10"/>
        <v>0.43237877810313169</v>
      </c>
      <c r="S246">
        <v>0.161079</v>
      </c>
      <c r="T246">
        <v>0.55808599999999997</v>
      </c>
      <c r="U246">
        <v>0.39731499999999997</v>
      </c>
      <c r="W246">
        <v>0.159302</v>
      </c>
      <c r="X246">
        <v>0.56094100000000002</v>
      </c>
      <c r="Y246">
        <v>0.40204899999999999</v>
      </c>
    </row>
    <row r="247" spans="9:25" x14ac:dyDescent="0.25">
      <c r="I247" s="10">
        <v>39805</v>
      </c>
      <c r="J247">
        <v>11.930999999999999</v>
      </c>
      <c r="K247">
        <f t="shared" si="9"/>
        <v>0</v>
      </c>
      <c r="N247">
        <v>245</v>
      </c>
      <c r="O247">
        <v>15282458349</v>
      </c>
      <c r="P247">
        <f t="shared" si="11"/>
        <v>-2791350</v>
      </c>
      <c r="Q247" s="8">
        <f t="shared" si="10"/>
        <v>0.43702935855151848</v>
      </c>
      <c r="S247">
        <v>0.167602</v>
      </c>
      <c r="T247">
        <v>0.565469</v>
      </c>
      <c r="U247">
        <v>0.389602</v>
      </c>
      <c r="W247">
        <v>0.16594700000000001</v>
      </c>
      <c r="X247">
        <v>0.56834899999999999</v>
      </c>
      <c r="Y247">
        <v>0.39396100000000001</v>
      </c>
    </row>
    <row r="248" spans="9:25" x14ac:dyDescent="0.25">
      <c r="I248" s="10">
        <v>39808</v>
      </c>
      <c r="J248">
        <v>11.930999999999999</v>
      </c>
      <c r="K248">
        <f t="shared" si="9"/>
        <v>0</v>
      </c>
      <c r="N248">
        <v>246</v>
      </c>
      <c r="O248">
        <v>15282458349</v>
      </c>
      <c r="P248">
        <f t="shared" si="11"/>
        <v>-1047450</v>
      </c>
      <c r="Q248" s="8">
        <f t="shared" si="10"/>
        <v>0.47637035900721442</v>
      </c>
      <c r="S248">
        <v>0.22761300000000001</v>
      </c>
      <c r="T248">
        <v>0.60730099999999998</v>
      </c>
      <c r="U248">
        <v>0.321295</v>
      </c>
      <c r="W248">
        <v>0.22783600000000001</v>
      </c>
      <c r="X248">
        <v>0.60942099999999999</v>
      </c>
      <c r="Y248">
        <v>0.32117200000000001</v>
      </c>
    </row>
    <row r="249" spans="9:25" x14ac:dyDescent="0.25">
      <c r="I249" s="10">
        <v>39811</v>
      </c>
      <c r="J249">
        <v>11.930999999999999</v>
      </c>
      <c r="K249">
        <f t="shared" si="9"/>
        <v>4.856256809990793E-2</v>
      </c>
      <c r="N249">
        <v>247</v>
      </c>
      <c r="O249">
        <v>15282458349</v>
      </c>
      <c r="P249">
        <f t="shared" si="11"/>
        <v>0</v>
      </c>
      <c r="Q249" s="8">
        <f t="shared" si="10"/>
        <v>0.5</v>
      </c>
      <c r="S249">
        <v>0.26688800000000001</v>
      </c>
      <c r="T249">
        <v>0.614533</v>
      </c>
      <c r="U249">
        <v>0.27851900000000002</v>
      </c>
      <c r="W249">
        <v>0.26748</v>
      </c>
      <c r="X249">
        <v>0.61700299999999997</v>
      </c>
      <c r="Y249">
        <v>0.27712900000000001</v>
      </c>
    </row>
    <row r="250" spans="9:25" x14ac:dyDescent="0.25">
      <c r="I250" s="10">
        <v>39812</v>
      </c>
      <c r="J250">
        <v>12.510400000000001</v>
      </c>
      <c r="K250">
        <f t="shared" si="9"/>
        <v>2.1781877477938281E-2</v>
      </c>
      <c r="N250">
        <v>248</v>
      </c>
      <c r="O250">
        <v>15285294649</v>
      </c>
      <c r="P250">
        <f t="shared" si="11"/>
        <v>1418150</v>
      </c>
      <c r="Q250" s="8">
        <f t="shared" si="10"/>
        <v>0.53199233889342579</v>
      </c>
      <c r="S250">
        <v>0.322438</v>
      </c>
      <c r="T250">
        <v>0.60285599999999995</v>
      </c>
      <c r="U250">
        <v>0.22072900000000001</v>
      </c>
      <c r="W250">
        <v>0.32116499999999998</v>
      </c>
      <c r="X250">
        <v>0.60761699999999996</v>
      </c>
      <c r="Y250">
        <v>0.221722</v>
      </c>
    </row>
    <row r="251" spans="9:25" x14ac:dyDescent="0.25">
      <c r="I251" s="10">
        <v>39815</v>
      </c>
      <c r="J251">
        <v>12.7829</v>
      </c>
      <c r="K251">
        <f t="shared" si="9"/>
        <v>1.8696852826823394E-2</v>
      </c>
      <c r="N251">
        <v>249</v>
      </c>
      <c r="O251">
        <v>15288096249</v>
      </c>
      <c r="P251">
        <f t="shared" si="11"/>
        <v>2818950</v>
      </c>
      <c r="Q251" s="8">
        <f t="shared" si="10"/>
        <v>0.56359327555168537</v>
      </c>
      <c r="S251">
        <v>0.37853900000000001</v>
      </c>
      <c r="T251">
        <v>0.56669199999999997</v>
      </c>
      <c r="U251">
        <v>0.16697400000000001</v>
      </c>
      <c r="W251">
        <v>0.37348599999999998</v>
      </c>
      <c r="X251">
        <v>0.57367199999999996</v>
      </c>
      <c r="Y251">
        <v>0.17391599999999999</v>
      </c>
    </row>
    <row r="252" spans="9:25" x14ac:dyDescent="0.25">
      <c r="I252" s="10">
        <v>39818</v>
      </c>
      <c r="J252">
        <v>13.0219</v>
      </c>
      <c r="K252">
        <f t="shared" si="9"/>
        <v>5.4961257573779551E-2</v>
      </c>
      <c r="N252">
        <v>250</v>
      </c>
      <c r="O252">
        <v>15293357749</v>
      </c>
      <c r="P252">
        <f t="shared" si="11"/>
        <v>4031550</v>
      </c>
      <c r="Q252" s="8">
        <f t="shared" si="10"/>
        <v>0.59094856952070707</v>
      </c>
      <c r="S252">
        <v>0.42705900000000002</v>
      </c>
      <c r="T252">
        <v>0.51572499999999999</v>
      </c>
      <c r="U252">
        <v>0.12578400000000001</v>
      </c>
      <c r="W252">
        <v>0.419599</v>
      </c>
      <c r="X252">
        <v>0.52099200000000001</v>
      </c>
      <c r="Y252">
        <v>0.13833100000000001</v>
      </c>
    </row>
    <row r="253" spans="9:25" x14ac:dyDescent="0.25">
      <c r="I253" s="10">
        <v>39819</v>
      </c>
      <c r="J253">
        <v>13.7376</v>
      </c>
      <c r="K253">
        <f t="shared" si="9"/>
        <v>-2.2332867458653684E-2</v>
      </c>
      <c r="N253">
        <v>251</v>
      </c>
      <c r="O253">
        <v>15297400249</v>
      </c>
      <c r="P253">
        <f t="shared" si="11"/>
        <v>4652000</v>
      </c>
      <c r="Q253" s="8">
        <f t="shared" si="10"/>
        <v>0.60494542927914308</v>
      </c>
      <c r="S253">
        <v>0.45156800000000002</v>
      </c>
      <c r="T253">
        <v>0.48316399999999998</v>
      </c>
      <c r="U253">
        <v>0.107254</v>
      </c>
      <c r="W253">
        <v>0.44409300000000002</v>
      </c>
      <c r="X253">
        <v>0.48536200000000002</v>
      </c>
      <c r="Y253">
        <v>0.12220300000000001</v>
      </c>
    </row>
    <row r="254" spans="9:25" x14ac:dyDescent="0.25">
      <c r="I254" s="10">
        <v>39820</v>
      </c>
      <c r="J254">
        <v>13.4308</v>
      </c>
      <c r="K254">
        <f t="shared" si="9"/>
        <v>-2.2843017541769595E-2</v>
      </c>
      <c r="N254">
        <v>252</v>
      </c>
      <c r="O254">
        <v>15295592549</v>
      </c>
      <c r="P254">
        <f t="shared" si="11"/>
        <v>1117400</v>
      </c>
      <c r="Q254" s="8">
        <f t="shared" si="10"/>
        <v>0.52520765749710119</v>
      </c>
      <c r="S254">
        <v>0.31048900000000001</v>
      </c>
      <c r="T254">
        <v>0.60741699999999998</v>
      </c>
      <c r="U254">
        <v>0.23284099999999999</v>
      </c>
      <c r="W254">
        <v>0.30984099999999998</v>
      </c>
      <c r="X254">
        <v>0.611572</v>
      </c>
      <c r="Y254">
        <v>0.23293700000000001</v>
      </c>
    </row>
    <row r="255" spans="9:25" x14ac:dyDescent="0.25">
      <c r="I255" s="10">
        <v>39821</v>
      </c>
      <c r="J255">
        <v>13.124000000000001</v>
      </c>
      <c r="K255">
        <f t="shared" si="9"/>
        <v>3.1171898811337907E-2</v>
      </c>
      <c r="N255">
        <v>253</v>
      </c>
      <c r="O255">
        <v>15289210949</v>
      </c>
      <c r="P255">
        <f t="shared" si="11"/>
        <v>-4094650</v>
      </c>
      <c r="Q255" s="8">
        <f t="shared" si="10"/>
        <v>0.40762794454044637</v>
      </c>
      <c r="S255">
        <v>0.128668</v>
      </c>
      <c r="T255">
        <v>0.51037600000000005</v>
      </c>
      <c r="U255">
        <v>0.43701499999999999</v>
      </c>
      <c r="W255">
        <v>0.12735399999999999</v>
      </c>
      <c r="X255">
        <v>0.51168400000000003</v>
      </c>
      <c r="Y255">
        <v>0.44205499999999998</v>
      </c>
    </row>
    <row r="256" spans="9:25" x14ac:dyDescent="0.25">
      <c r="I256" s="10">
        <v>39822</v>
      </c>
      <c r="J256">
        <v>13.533099999999999</v>
      </c>
      <c r="K256">
        <f t="shared" si="9"/>
        <v>-8.194722569108269E-3</v>
      </c>
      <c r="N256">
        <v>254</v>
      </c>
      <c r="O256">
        <v>15298821849</v>
      </c>
      <c r="P256">
        <f t="shared" si="11"/>
        <v>1614650</v>
      </c>
      <c r="Q256" s="8">
        <f t="shared" si="10"/>
        <v>0.53642522299775763</v>
      </c>
      <c r="S256">
        <v>0.33027400000000001</v>
      </c>
      <c r="T256">
        <v>0.59926599999999997</v>
      </c>
      <c r="U256">
        <v>0.212898</v>
      </c>
      <c r="W256">
        <v>0.32853599999999999</v>
      </c>
      <c r="X256">
        <v>0.60443000000000002</v>
      </c>
      <c r="Y256">
        <v>0.21457300000000001</v>
      </c>
    </row>
    <row r="257" spans="9:25" x14ac:dyDescent="0.25">
      <c r="I257" s="10">
        <v>39825</v>
      </c>
      <c r="J257">
        <v>13.4222</v>
      </c>
      <c r="K257">
        <f t="shared" si="9"/>
        <v>-3.9367614847044416E-2</v>
      </c>
      <c r="N257">
        <v>255</v>
      </c>
      <c r="O257">
        <v>15294490749</v>
      </c>
      <c r="P257">
        <f t="shared" si="11"/>
        <v>2639900</v>
      </c>
      <c r="Q257" s="8">
        <f t="shared" si="10"/>
        <v>0.55955404960318356</v>
      </c>
      <c r="S257">
        <v>0.371361</v>
      </c>
      <c r="T257">
        <v>0.57267900000000005</v>
      </c>
      <c r="U257">
        <v>0.17352300000000001</v>
      </c>
      <c r="W257">
        <v>0.36680600000000002</v>
      </c>
      <c r="X257">
        <v>0.57952999999999999</v>
      </c>
      <c r="Y257">
        <v>0.17961199999999999</v>
      </c>
    </row>
    <row r="258" spans="9:25" x14ac:dyDescent="0.25">
      <c r="I258" s="10">
        <v>39826</v>
      </c>
      <c r="J258">
        <v>12.893800000000001</v>
      </c>
      <c r="K258">
        <f t="shared" si="9"/>
        <v>-6.7412244644713043E-2</v>
      </c>
      <c r="N258">
        <v>256</v>
      </c>
      <c r="O258">
        <v>15289289049</v>
      </c>
      <c r="P258">
        <f t="shared" si="11"/>
        <v>-4766400</v>
      </c>
      <c r="Q258" s="8">
        <f t="shared" si="10"/>
        <v>0.39247379748149014</v>
      </c>
      <c r="S258">
        <v>0.110916</v>
      </c>
      <c r="T258">
        <v>0.47472599999999998</v>
      </c>
      <c r="U258">
        <v>0.460146</v>
      </c>
      <c r="W258">
        <v>0.111114</v>
      </c>
      <c r="X258">
        <v>0.47364200000000001</v>
      </c>
      <c r="Y258">
        <v>0.46374399999999999</v>
      </c>
    </row>
    <row r="259" spans="9:25" x14ac:dyDescent="0.25">
      <c r="I259" s="10">
        <v>39827</v>
      </c>
      <c r="J259">
        <v>12.0246</v>
      </c>
      <c r="K259">
        <f t="shared" si="9"/>
        <v>6.3062388769688824E-2</v>
      </c>
      <c r="N259">
        <v>257</v>
      </c>
      <c r="O259">
        <v>15283974749</v>
      </c>
      <c r="P259">
        <f t="shared" si="11"/>
        <v>-5258000</v>
      </c>
      <c r="Q259" s="8">
        <f t="shared" si="10"/>
        <v>0.3813836914983374</v>
      </c>
      <c r="S259">
        <v>9.9013000000000004E-2</v>
      </c>
      <c r="T259">
        <v>0.44607599999999997</v>
      </c>
      <c r="U259">
        <v>0.47648099999999999</v>
      </c>
      <c r="W259">
        <v>0.100996</v>
      </c>
      <c r="X259">
        <v>0.44267400000000001</v>
      </c>
      <c r="Y259">
        <v>0.47833799999999999</v>
      </c>
    </row>
    <row r="260" spans="9:25" x14ac:dyDescent="0.25">
      <c r="I260" s="10">
        <v>39828</v>
      </c>
      <c r="J260">
        <v>12.7829</v>
      </c>
      <c r="K260">
        <f t="shared" ref="K260:K323" si="12">(J261-J260)/J260</f>
        <v>-3.9998748327844252E-2</v>
      </c>
      <c r="N260">
        <v>258</v>
      </c>
      <c r="O260">
        <v>15288085749</v>
      </c>
      <c r="P260">
        <f t="shared" si="11"/>
        <v>-601650</v>
      </c>
      <c r="Q260" s="8">
        <f t="shared" ref="Q260:Q323" si="13">((P260/22163900)+1)/2</f>
        <v>0.486427253326355</v>
      </c>
      <c r="S260">
        <v>0.24409600000000001</v>
      </c>
      <c r="T260">
        <v>0.61202000000000001</v>
      </c>
      <c r="U260">
        <v>0.30317300000000003</v>
      </c>
      <c r="W260">
        <v>0.24462999999999999</v>
      </c>
      <c r="X260">
        <v>0.61414100000000005</v>
      </c>
      <c r="Y260">
        <v>0.302236</v>
      </c>
    </row>
    <row r="261" spans="9:25" x14ac:dyDescent="0.25">
      <c r="I261" s="10">
        <v>39829</v>
      </c>
      <c r="J261">
        <v>12.271599999999999</v>
      </c>
      <c r="K261">
        <f t="shared" si="12"/>
        <v>2.80322044395187E-3</v>
      </c>
      <c r="N261">
        <v>259</v>
      </c>
      <c r="O261">
        <v>15283728249</v>
      </c>
      <c r="P261">
        <f t="shared" si="11"/>
        <v>-123250</v>
      </c>
      <c r="Q261" s="8">
        <f t="shared" si="13"/>
        <v>0.49721957778188858</v>
      </c>
      <c r="S261">
        <v>0.26216699999999998</v>
      </c>
      <c r="T261">
        <v>0.61437900000000001</v>
      </c>
      <c r="U261">
        <v>0.283586</v>
      </c>
      <c r="W261">
        <v>0.26278600000000002</v>
      </c>
      <c r="X261">
        <v>0.61674200000000001</v>
      </c>
      <c r="Y261">
        <v>0.282221</v>
      </c>
    </row>
    <row r="262" spans="9:25" x14ac:dyDescent="0.25">
      <c r="I262" s="10">
        <v>39832</v>
      </c>
      <c r="J262">
        <v>12.305999999999999</v>
      </c>
      <c r="K262">
        <f t="shared" si="12"/>
        <v>-6.8568178124492118E-2</v>
      </c>
      <c r="N262">
        <v>260</v>
      </c>
      <c r="O262">
        <v>15286482449</v>
      </c>
      <c r="P262">
        <f t="shared" ref="P262:P325" si="14">SLOPE(O260:O262,N260:N262)</f>
        <v>-801650</v>
      </c>
      <c r="Q262" s="8">
        <f t="shared" si="13"/>
        <v>0.48191541199879084</v>
      </c>
      <c r="S262">
        <v>0.23666799999999999</v>
      </c>
      <c r="T262">
        <v>0.61020700000000005</v>
      </c>
      <c r="U262">
        <v>0.311309</v>
      </c>
      <c r="W262">
        <v>0.23708699999999999</v>
      </c>
      <c r="X262">
        <v>0.61230399999999996</v>
      </c>
      <c r="Y262">
        <v>0.31069400000000003</v>
      </c>
    </row>
    <row r="263" spans="9:25" x14ac:dyDescent="0.25">
      <c r="I263" s="10">
        <v>39833</v>
      </c>
      <c r="J263">
        <v>11.462199999999999</v>
      </c>
      <c r="K263">
        <f t="shared" si="12"/>
        <v>2.22993840623965E-2</v>
      </c>
      <c r="N263">
        <v>261</v>
      </c>
      <c r="O263">
        <v>15281908149</v>
      </c>
      <c r="P263">
        <f t="shared" si="14"/>
        <v>-910050</v>
      </c>
      <c r="Q263" s="8">
        <f t="shared" si="13"/>
        <v>0.47946999399925105</v>
      </c>
      <c r="S263">
        <v>0.23264299999999999</v>
      </c>
      <c r="T263">
        <v>0.609012</v>
      </c>
      <c r="U263">
        <v>0.31573800000000002</v>
      </c>
      <c r="W263">
        <v>0.23298199999999999</v>
      </c>
      <c r="X263">
        <v>0.61111199999999999</v>
      </c>
      <c r="Y263">
        <v>0.31532900000000003</v>
      </c>
    </row>
    <row r="264" spans="9:25" x14ac:dyDescent="0.25">
      <c r="I264" s="10">
        <v>39834</v>
      </c>
      <c r="J264">
        <v>11.7178</v>
      </c>
      <c r="K264">
        <f t="shared" si="12"/>
        <v>-1.4541978869753773E-2</v>
      </c>
      <c r="N264">
        <v>262</v>
      </c>
      <c r="O264">
        <v>15286778349</v>
      </c>
      <c r="P264">
        <f t="shared" si="14"/>
        <v>147950</v>
      </c>
      <c r="Q264" s="8">
        <f t="shared" si="13"/>
        <v>0.5033376346220656</v>
      </c>
      <c r="S264">
        <v>0.27255800000000002</v>
      </c>
      <c r="T264">
        <v>0.61447399999999996</v>
      </c>
      <c r="U264">
        <v>0.27246199999999998</v>
      </c>
      <c r="W264">
        <v>0.27309</v>
      </c>
      <c r="X264">
        <v>0.617093</v>
      </c>
      <c r="Y264">
        <v>0.27109100000000003</v>
      </c>
    </row>
    <row r="265" spans="9:25" x14ac:dyDescent="0.25">
      <c r="I265" s="10">
        <v>39835</v>
      </c>
      <c r="J265">
        <v>11.5474</v>
      </c>
      <c r="K265">
        <f t="shared" si="12"/>
        <v>-1.8454370680845815E-2</v>
      </c>
      <c r="N265">
        <v>263</v>
      </c>
      <c r="O265">
        <v>15282317849</v>
      </c>
      <c r="P265">
        <f t="shared" si="14"/>
        <v>204850</v>
      </c>
      <c r="Q265" s="8">
        <f t="shared" si="13"/>
        <v>0.50462125347975761</v>
      </c>
      <c r="S265">
        <v>0.27479100000000001</v>
      </c>
      <c r="T265">
        <v>0.61437699999999995</v>
      </c>
      <c r="U265">
        <v>0.27008599999999999</v>
      </c>
      <c r="W265">
        <v>0.27529100000000001</v>
      </c>
      <c r="X265">
        <v>0.61706300000000003</v>
      </c>
      <c r="Y265">
        <v>0.268737</v>
      </c>
    </row>
    <row r="266" spans="9:25" x14ac:dyDescent="0.25">
      <c r="I266" s="10">
        <v>39836</v>
      </c>
      <c r="J266">
        <v>11.334300000000001</v>
      </c>
      <c r="K266">
        <f t="shared" si="12"/>
        <v>6.0903628808130959E-2</v>
      </c>
      <c r="N266">
        <v>264</v>
      </c>
      <c r="O266">
        <v>15277336149</v>
      </c>
      <c r="P266">
        <f t="shared" si="14"/>
        <v>-4721100</v>
      </c>
      <c r="Q266" s="8">
        <f t="shared" si="13"/>
        <v>0.39349572954218348</v>
      </c>
      <c r="S266">
        <v>0.112079</v>
      </c>
      <c r="T266">
        <v>0.47730899999999998</v>
      </c>
      <c r="U266">
        <v>0.45858900000000002</v>
      </c>
      <c r="W266">
        <v>0.11214</v>
      </c>
      <c r="X266">
        <v>0.47642200000000001</v>
      </c>
      <c r="Y266">
        <v>0.46232400000000001</v>
      </c>
    </row>
    <row r="267" spans="9:25" x14ac:dyDescent="0.25">
      <c r="I267" s="10">
        <v>39839</v>
      </c>
      <c r="J267">
        <v>12.0246</v>
      </c>
      <c r="K267">
        <f t="shared" si="12"/>
        <v>1.7006802721088538E-2</v>
      </c>
      <c r="N267">
        <v>265</v>
      </c>
      <c r="O267">
        <v>15283443249</v>
      </c>
      <c r="P267">
        <f t="shared" si="14"/>
        <v>562700</v>
      </c>
      <c r="Q267" s="8">
        <f t="shared" si="13"/>
        <v>0.51269406557510189</v>
      </c>
      <c r="S267">
        <v>0.28867599999999999</v>
      </c>
      <c r="T267">
        <v>0.61287199999999997</v>
      </c>
      <c r="U267">
        <v>0.25542500000000001</v>
      </c>
      <c r="W267">
        <v>0.28886899999999999</v>
      </c>
      <c r="X267">
        <v>0.61604400000000004</v>
      </c>
      <c r="Y267">
        <v>0.25440000000000002</v>
      </c>
    </row>
    <row r="268" spans="9:25" x14ac:dyDescent="0.25">
      <c r="I268" s="10">
        <v>39840</v>
      </c>
      <c r="J268">
        <v>12.229100000000001</v>
      </c>
      <c r="K268">
        <f t="shared" si="12"/>
        <v>2.5112232298370146E-2</v>
      </c>
      <c r="N268">
        <v>266</v>
      </c>
      <c r="O268">
        <v>15287597749</v>
      </c>
      <c r="P268">
        <f t="shared" si="14"/>
        <v>5130800</v>
      </c>
      <c r="Q268" s="8">
        <f t="shared" si="13"/>
        <v>0.61574677741733175</v>
      </c>
      <c r="S268">
        <v>0.47023799999999999</v>
      </c>
      <c r="T268">
        <v>0.45548699999999998</v>
      </c>
      <c r="U268">
        <v>9.4258999999999996E-2</v>
      </c>
      <c r="W268">
        <v>0.46351900000000001</v>
      </c>
      <c r="X268">
        <v>0.45438899999999999</v>
      </c>
      <c r="Y268">
        <v>0.110751</v>
      </c>
    </row>
    <row r="269" spans="9:25" x14ac:dyDescent="0.25">
      <c r="I269" s="10">
        <v>39841</v>
      </c>
      <c r="J269">
        <v>12.536199999999999</v>
      </c>
      <c r="K269">
        <f t="shared" si="12"/>
        <v>-3.8089692251240342E-2</v>
      </c>
      <c r="N269">
        <v>267</v>
      </c>
      <c r="O269">
        <v>15292990649</v>
      </c>
      <c r="P269">
        <f t="shared" si="14"/>
        <v>4773700</v>
      </c>
      <c r="Q269" s="8">
        <f t="shared" si="13"/>
        <v>0.60769088472696597</v>
      </c>
      <c r="S269">
        <v>0.45632299999999998</v>
      </c>
      <c r="T269">
        <v>0.47634399999999999</v>
      </c>
      <c r="U269">
        <v>0.103851</v>
      </c>
      <c r="W269">
        <v>0.44897399999999998</v>
      </c>
      <c r="X269">
        <v>0.477771</v>
      </c>
      <c r="Y269">
        <v>0.119217</v>
      </c>
    </row>
    <row r="270" spans="9:25" x14ac:dyDescent="0.25">
      <c r="I270" s="10">
        <v>39842</v>
      </c>
      <c r="J270">
        <v>12.0587</v>
      </c>
      <c r="K270">
        <f t="shared" si="12"/>
        <v>3.5327191156592497E-3</v>
      </c>
      <c r="N270">
        <v>268</v>
      </c>
      <c r="O270">
        <v>15290467149</v>
      </c>
      <c r="P270">
        <f t="shared" si="14"/>
        <v>1434700</v>
      </c>
      <c r="Q270" s="8">
        <f t="shared" si="13"/>
        <v>0.53236569376328169</v>
      </c>
      <c r="S270">
        <v>0.32308999999999999</v>
      </c>
      <c r="T270">
        <v>0.60257499999999997</v>
      </c>
      <c r="U270">
        <v>0.22007399999999999</v>
      </c>
      <c r="W270">
        <v>0.32178000000000001</v>
      </c>
      <c r="X270">
        <v>0.60736999999999997</v>
      </c>
      <c r="Y270">
        <v>0.22112100000000001</v>
      </c>
    </row>
    <row r="271" spans="9:25" x14ac:dyDescent="0.25">
      <c r="I271" s="10">
        <v>39843</v>
      </c>
      <c r="J271">
        <v>12.1013</v>
      </c>
      <c r="K271">
        <f t="shared" si="12"/>
        <v>-3.0971879054316517E-2</v>
      </c>
      <c r="N271">
        <v>269</v>
      </c>
      <c r="O271">
        <v>15292966249</v>
      </c>
      <c r="P271">
        <f t="shared" si="14"/>
        <v>-12200</v>
      </c>
      <c r="Q271" s="8">
        <f t="shared" si="13"/>
        <v>0.49972477767901857</v>
      </c>
      <c r="S271">
        <v>0.26641700000000001</v>
      </c>
      <c r="T271">
        <v>0.61452600000000002</v>
      </c>
      <c r="U271">
        <v>0.27902399999999999</v>
      </c>
      <c r="W271">
        <v>0.26701200000000003</v>
      </c>
      <c r="X271">
        <v>0.61698399999999998</v>
      </c>
      <c r="Y271">
        <v>0.27763500000000002</v>
      </c>
    </row>
    <row r="272" spans="9:25" x14ac:dyDescent="0.25">
      <c r="I272" s="10">
        <v>39846</v>
      </c>
      <c r="J272">
        <v>11.7265</v>
      </c>
      <c r="K272">
        <f t="shared" si="12"/>
        <v>3.0520615699484142E-2</v>
      </c>
      <c r="N272">
        <v>270</v>
      </c>
      <c r="O272">
        <v>15290296449</v>
      </c>
      <c r="P272">
        <f t="shared" si="14"/>
        <v>-85350</v>
      </c>
      <c r="Q272" s="8">
        <f t="shared" si="13"/>
        <v>0.49807457171346198</v>
      </c>
      <c r="S272">
        <v>0.26361400000000001</v>
      </c>
      <c r="T272">
        <v>0.61444600000000005</v>
      </c>
      <c r="U272">
        <v>0.28203099999999998</v>
      </c>
      <c r="W272">
        <v>0.26422699999999999</v>
      </c>
      <c r="X272">
        <v>0.61684000000000005</v>
      </c>
      <c r="Y272">
        <v>0.28065400000000001</v>
      </c>
    </row>
    <row r="273" spans="9:25" x14ac:dyDescent="0.25">
      <c r="I273" s="10">
        <v>39847</v>
      </c>
      <c r="J273">
        <v>12.0844</v>
      </c>
      <c r="K273">
        <f t="shared" si="12"/>
        <v>-1.5515871702360066E-2</v>
      </c>
      <c r="N273">
        <v>271</v>
      </c>
      <c r="O273">
        <v>15293076049</v>
      </c>
      <c r="P273">
        <f t="shared" si="14"/>
        <v>54900</v>
      </c>
      <c r="Q273" s="8">
        <f t="shared" si="13"/>
        <v>0.50123850044441642</v>
      </c>
      <c r="S273">
        <v>0.269011</v>
      </c>
      <c r="T273">
        <v>0.61454200000000003</v>
      </c>
      <c r="U273">
        <v>0.27624799999999999</v>
      </c>
      <c r="W273">
        <v>0.26958399999999999</v>
      </c>
      <c r="X273">
        <v>0.61706499999999997</v>
      </c>
      <c r="Y273">
        <v>0.27485900000000002</v>
      </c>
    </row>
    <row r="274" spans="9:25" x14ac:dyDescent="0.25">
      <c r="I274" s="10">
        <v>39848</v>
      </c>
      <c r="J274">
        <v>11.8969</v>
      </c>
      <c r="K274">
        <f t="shared" si="12"/>
        <v>3.1495599694037854E-2</v>
      </c>
      <c r="N274">
        <v>272</v>
      </c>
      <c r="O274">
        <v>15288422849</v>
      </c>
      <c r="P274">
        <f t="shared" si="14"/>
        <v>-936800</v>
      </c>
      <c r="Q274" s="8">
        <f t="shared" si="13"/>
        <v>0.47886653522168932</v>
      </c>
      <c r="S274">
        <v>0.23166400000000001</v>
      </c>
      <c r="T274">
        <v>0.60869799999999996</v>
      </c>
      <c r="U274">
        <v>0.31681799999999999</v>
      </c>
      <c r="W274">
        <v>0.23198199999999999</v>
      </c>
      <c r="X274">
        <v>0.61080000000000001</v>
      </c>
      <c r="Y274">
        <v>0.31646200000000002</v>
      </c>
    </row>
    <row r="275" spans="9:25" x14ac:dyDescent="0.25">
      <c r="I275" s="10">
        <v>39849</v>
      </c>
      <c r="J275">
        <v>12.271599999999999</v>
      </c>
      <c r="K275">
        <f t="shared" si="12"/>
        <v>1.2524854134750206E-2</v>
      </c>
      <c r="N275">
        <v>273</v>
      </c>
      <c r="O275">
        <v>15291676249</v>
      </c>
      <c r="P275">
        <f t="shared" si="14"/>
        <v>-699900</v>
      </c>
      <c r="Q275" s="8">
        <f t="shared" si="13"/>
        <v>0.48421081127418913</v>
      </c>
      <c r="S275">
        <v>0.24043</v>
      </c>
      <c r="T275">
        <v>0.61118799999999995</v>
      </c>
      <c r="U275">
        <v>0.30718200000000001</v>
      </c>
      <c r="W275">
        <v>0.24091199999999999</v>
      </c>
      <c r="X275">
        <v>0.61329199999999995</v>
      </c>
      <c r="Y275">
        <v>0.30639499999999997</v>
      </c>
    </row>
    <row r="276" spans="9:25" x14ac:dyDescent="0.25">
      <c r="I276" s="10">
        <v>39850</v>
      </c>
      <c r="J276">
        <v>12.4253</v>
      </c>
      <c r="K276">
        <f t="shared" si="12"/>
        <v>-1.9226899954125794E-2</v>
      </c>
      <c r="N276">
        <v>274</v>
      </c>
      <c r="O276">
        <v>15297242749</v>
      </c>
      <c r="P276">
        <f t="shared" si="14"/>
        <v>4409950</v>
      </c>
      <c r="Q276" s="8">
        <f t="shared" si="13"/>
        <v>0.59948497331245854</v>
      </c>
      <c r="S276">
        <v>0.44206000000000001</v>
      </c>
      <c r="T276">
        <v>0.49632100000000001</v>
      </c>
      <c r="U276">
        <v>0.114249</v>
      </c>
      <c r="W276">
        <v>0.43446299999999999</v>
      </c>
      <c r="X276">
        <v>0.49989499999999998</v>
      </c>
      <c r="Y276">
        <v>0.12831400000000001</v>
      </c>
    </row>
    <row r="277" spans="9:25" x14ac:dyDescent="0.25">
      <c r="I277" s="10">
        <v>39853</v>
      </c>
      <c r="J277">
        <v>12.186400000000001</v>
      </c>
      <c r="K277">
        <f t="shared" si="12"/>
        <v>-1.1176393356528633E-2</v>
      </c>
      <c r="N277">
        <v>275</v>
      </c>
      <c r="O277">
        <v>15293568949</v>
      </c>
      <c r="P277">
        <f t="shared" si="14"/>
        <v>946350</v>
      </c>
      <c r="Q277" s="8">
        <f t="shared" si="13"/>
        <v>0.52134890520170185</v>
      </c>
      <c r="S277">
        <v>0.30373099999999997</v>
      </c>
      <c r="T277">
        <v>0.60950499999999996</v>
      </c>
      <c r="U277">
        <v>0.23977499999999999</v>
      </c>
      <c r="W277">
        <v>0.30338900000000002</v>
      </c>
      <c r="X277">
        <v>0.61333400000000005</v>
      </c>
      <c r="Y277">
        <v>0.23944799999999999</v>
      </c>
    </row>
    <row r="278" spans="9:25" x14ac:dyDescent="0.25">
      <c r="I278" s="10">
        <v>39854</v>
      </c>
      <c r="J278">
        <v>12.0502</v>
      </c>
      <c r="K278">
        <f t="shared" si="12"/>
        <v>1.3443760269539015E-2</v>
      </c>
      <c r="N278">
        <v>276</v>
      </c>
      <c r="O278">
        <v>15289106749</v>
      </c>
      <c r="P278">
        <f t="shared" si="14"/>
        <v>-4068000</v>
      </c>
      <c r="Q278" s="8">
        <f t="shared" si="13"/>
        <v>0.40822914739734434</v>
      </c>
      <c r="S278">
        <v>0.12939100000000001</v>
      </c>
      <c r="T278">
        <v>0.51166800000000001</v>
      </c>
      <c r="U278">
        <v>0.43609799999999999</v>
      </c>
      <c r="W278">
        <v>0.12803800000000001</v>
      </c>
      <c r="X278">
        <v>0.51304700000000003</v>
      </c>
      <c r="Y278">
        <v>0.44116899999999998</v>
      </c>
    </row>
    <row r="279" spans="9:25" x14ac:dyDescent="0.25">
      <c r="I279" s="10">
        <v>39855</v>
      </c>
      <c r="J279">
        <v>12.212199999999999</v>
      </c>
      <c r="K279">
        <f t="shared" si="12"/>
        <v>-2.6522657670198662E-2</v>
      </c>
      <c r="N279">
        <v>277</v>
      </c>
      <c r="O279">
        <v>15291547349</v>
      </c>
      <c r="P279">
        <f t="shared" si="14"/>
        <v>-1010800</v>
      </c>
      <c r="Q279" s="8">
        <f t="shared" si="13"/>
        <v>0.47719715393049056</v>
      </c>
      <c r="S279">
        <v>0.22896</v>
      </c>
      <c r="T279">
        <v>0.60778299999999996</v>
      </c>
      <c r="U279">
        <v>0.31980399999999998</v>
      </c>
      <c r="W279">
        <v>0.229217</v>
      </c>
      <c r="X279">
        <v>0.60989599999999999</v>
      </c>
      <c r="Y279">
        <v>0.319602</v>
      </c>
    </row>
    <row r="280" spans="9:25" x14ac:dyDescent="0.25">
      <c r="I280" s="10">
        <v>39856</v>
      </c>
      <c r="J280">
        <v>11.888299999999999</v>
      </c>
      <c r="K280">
        <f t="shared" si="12"/>
        <v>2.008697627078735E-2</v>
      </c>
      <c r="N280">
        <v>278</v>
      </c>
      <c r="O280">
        <v>15287746149</v>
      </c>
      <c r="P280">
        <f t="shared" si="14"/>
        <v>-680300</v>
      </c>
      <c r="Q280" s="8">
        <f t="shared" si="13"/>
        <v>0.48465297172429039</v>
      </c>
      <c r="S280">
        <v>0.241173</v>
      </c>
      <c r="T280">
        <v>0.61136699999999999</v>
      </c>
      <c r="U280">
        <v>0.30636799999999997</v>
      </c>
      <c r="W280">
        <v>0.24166699999999999</v>
      </c>
      <c r="X280">
        <v>0.61347300000000005</v>
      </c>
      <c r="Y280">
        <v>0.30554900000000002</v>
      </c>
    </row>
    <row r="281" spans="9:25" x14ac:dyDescent="0.25">
      <c r="I281" s="10">
        <v>39857</v>
      </c>
      <c r="J281">
        <v>12.1271</v>
      </c>
      <c r="K281">
        <f t="shared" si="12"/>
        <v>-6.3411697767809441E-3</v>
      </c>
      <c r="N281">
        <v>279</v>
      </c>
      <c r="O281">
        <v>15291180749</v>
      </c>
      <c r="P281">
        <f t="shared" si="14"/>
        <v>-183300</v>
      </c>
      <c r="Q281" s="8">
        <f t="shared" si="13"/>
        <v>0.49586489742328743</v>
      </c>
      <c r="S281">
        <v>0.25988299999999998</v>
      </c>
      <c r="T281">
        <v>0.614236</v>
      </c>
      <c r="U281">
        <v>0.28604499999999999</v>
      </c>
      <c r="W281">
        <v>0.26050699999999999</v>
      </c>
      <c r="X281">
        <v>0.61655499999999996</v>
      </c>
      <c r="Y281">
        <v>0.28470499999999999</v>
      </c>
    </row>
    <row r="282" spans="9:25" x14ac:dyDescent="0.25">
      <c r="I282" s="10">
        <v>39860</v>
      </c>
      <c r="J282">
        <v>12.0502</v>
      </c>
      <c r="K282">
        <f t="shared" si="12"/>
        <v>-3.4655026472589681E-2</v>
      </c>
      <c r="N282">
        <v>280</v>
      </c>
      <c r="O282">
        <v>15288830849</v>
      </c>
      <c r="P282">
        <f t="shared" si="14"/>
        <v>542350</v>
      </c>
      <c r="Q282" s="8">
        <f t="shared" si="13"/>
        <v>0.51223498572002224</v>
      </c>
      <c r="S282">
        <v>0.28787699999999999</v>
      </c>
      <c r="T282">
        <v>0.61299999999999999</v>
      </c>
      <c r="U282">
        <v>0.25626399999999999</v>
      </c>
      <c r="W282">
        <v>0.28809200000000001</v>
      </c>
      <c r="X282">
        <v>0.61614100000000005</v>
      </c>
      <c r="Y282">
        <v>0.25521199999999999</v>
      </c>
    </row>
    <row r="283" spans="9:25" x14ac:dyDescent="0.25">
      <c r="I283" s="10">
        <v>39861</v>
      </c>
      <c r="J283">
        <v>11.6326</v>
      </c>
      <c r="K283">
        <f t="shared" si="12"/>
        <v>-1.0255660815295021E-2</v>
      </c>
      <c r="N283">
        <v>281</v>
      </c>
      <c r="O283">
        <v>15284897649</v>
      </c>
      <c r="P283">
        <f t="shared" si="14"/>
        <v>-3141550</v>
      </c>
      <c r="Q283" s="8">
        <f t="shared" si="13"/>
        <v>0.42912912438695355</v>
      </c>
      <c r="S283">
        <v>0.156584</v>
      </c>
      <c r="T283">
        <v>0.55260500000000001</v>
      </c>
      <c r="U283">
        <v>0.40267700000000001</v>
      </c>
      <c r="W283">
        <v>0.154752</v>
      </c>
      <c r="X283">
        <v>0.55540199999999995</v>
      </c>
      <c r="Y283">
        <v>0.40762199999999998</v>
      </c>
    </row>
    <row r="284" spans="9:25" x14ac:dyDescent="0.25">
      <c r="I284" s="10">
        <v>39862</v>
      </c>
      <c r="J284">
        <v>11.513299999999999</v>
      </c>
      <c r="K284">
        <f t="shared" si="12"/>
        <v>2.1470820703013142E-2</v>
      </c>
      <c r="N284">
        <v>282</v>
      </c>
      <c r="O284">
        <v>15281181149</v>
      </c>
      <c r="P284">
        <f t="shared" si="14"/>
        <v>-3824850</v>
      </c>
      <c r="Q284" s="8">
        <f t="shared" si="13"/>
        <v>0.4137144184913305</v>
      </c>
      <c r="S284">
        <v>0.13624</v>
      </c>
      <c r="T284">
        <v>0.52334899999999995</v>
      </c>
      <c r="U284">
        <v>0.42749500000000001</v>
      </c>
      <c r="W284">
        <v>0.134603</v>
      </c>
      <c r="X284">
        <v>0.52529700000000001</v>
      </c>
      <c r="Y284">
        <v>0.432759</v>
      </c>
    </row>
    <row r="285" spans="9:25" x14ac:dyDescent="0.25">
      <c r="I285" s="10">
        <v>39863</v>
      </c>
      <c r="J285">
        <v>11.7605</v>
      </c>
      <c r="K285">
        <f t="shared" si="12"/>
        <v>1.0688321074784247E-2</v>
      </c>
      <c r="N285">
        <v>283</v>
      </c>
      <c r="O285">
        <v>15286114649</v>
      </c>
      <c r="P285">
        <f t="shared" si="14"/>
        <v>608500</v>
      </c>
      <c r="Q285" s="8">
        <f t="shared" si="13"/>
        <v>0.51372727723911404</v>
      </c>
      <c r="S285">
        <v>0.29045799999999999</v>
      </c>
      <c r="T285">
        <v>0.61256699999999997</v>
      </c>
      <c r="U285">
        <v>0.25356000000000001</v>
      </c>
      <c r="W285">
        <v>0.29059800000000002</v>
      </c>
      <c r="X285">
        <v>0.61580999999999997</v>
      </c>
      <c r="Y285">
        <v>0.25259900000000002</v>
      </c>
    </row>
    <row r="286" spans="9:25" x14ac:dyDescent="0.25">
      <c r="I286" s="10">
        <v>39864</v>
      </c>
      <c r="J286">
        <v>11.886200000000001</v>
      </c>
      <c r="K286">
        <f t="shared" si="12"/>
        <v>1.9072537901095324E-2</v>
      </c>
      <c r="N286">
        <v>284</v>
      </c>
      <c r="O286">
        <v>15289355449</v>
      </c>
      <c r="P286">
        <f t="shared" si="14"/>
        <v>4087150</v>
      </c>
      <c r="Q286" s="8">
        <f t="shared" si="13"/>
        <v>0.59220286140976997</v>
      </c>
      <c r="S286">
        <v>0.42927500000000002</v>
      </c>
      <c r="T286">
        <v>0.512965</v>
      </c>
      <c r="U286">
        <v>0.124042</v>
      </c>
      <c r="W286">
        <v>0.42177100000000001</v>
      </c>
      <c r="X286">
        <v>0.51801900000000001</v>
      </c>
      <c r="Y286">
        <v>0.136822</v>
      </c>
    </row>
    <row r="287" spans="9:25" x14ac:dyDescent="0.25">
      <c r="I287" s="10">
        <v>39869</v>
      </c>
      <c r="J287">
        <v>12.1129</v>
      </c>
      <c r="K287">
        <f t="shared" si="12"/>
        <v>7.9171792056402946E-3</v>
      </c>
      <c r="N287">
        <v>285</v>
      </c>
      <c r="O287">
        <v>15292257149</v>
      </c>
      <c r="P287">
        <f t="shared" si="14"/>
        <v>3071250</v>
      </c>
      <c r="Q287" s="8">
        <f t="shared" si="13"/>
        <v>0.56928496338640766</v>
      </c>
      <c r="S287">
        <v>0.38869399999999998</v>
      </c>
      <c r="T287">
        <v>0.55753699999999995</v>
      </c>
      <c r="U287">
        <v>0.15789600000000001</v>
      </c>
      <c r="W287">
        <v>0.38297199999999998</v>
      </c>
      <c r="X287">
        <v>0.56456399999999995</v>
      </c>
      <c r="Y287">
        <v>0.16605300000000001</v>
      </c>
    </row>
    <row r="288" spans="9:25" x14ac:dyDescent="0.25">
      <c r="I288" s="10">
        <v>39870</v>
      </c>
      <c r="J288">
        <v>12.2088</v>
      </c>
      <c r="K288">
        <f t="shared" si="12"/>
        <v>-1.1426184391586392E-2</v>
      </c>
      <c r="N288">
        <v>286</v>
      </c>
      <c r="O288">
        <v>15295923549</v>
      </c>
      <c r="P288">
        <f t="shared" si="14"/>
        <v>3284050</v>
      </c>
      <c r="Q288" s="8">
        <f t="shared" si="13"/>
        <v>0.57408556255893595</v>
      </c>
      <c r="S288">
        <v>0.39721600000000001</v>
      </c>
      <c r="T288">
        <v>0.549234</v>
      </c>
      <c r="U288">
        <v>0.15045700000000001</v>
      </c>
      <c r="W288">
        <v>0.39097999999999999</v>
      </c>
      <c r="X288">
        <v>0.55615599999999998</v>
      </c>
      <c r="Y288">
        <v>0.15962899999999999</v>
      </c>
    </row>
    <row r="289" spans="9:25" x14ac:dyDescent="0.25">
      <c r="I289" s="10">
        <v>39871</v>
      </c>
      <c r="J289">
        <v>12.0693</v>
      </c>
      <c r="K289">
        <f t="shared" si="12"/>
        <v>-5.4145642249343318E-2</v>
      </c>
      <c r="N289">
        <v>287</v>
      </c>
      <c r="O289">
        <v>15293789649</v>
      </c>
      <c r="P289">
        <f t="shared" si="14"/>
        <v>766250</v>
      </c>
      <c r="Q289" s="8">
        <f t="shared" si="13"/>
        <v>0.51728599208623027</v>
      </c>
      <c r="S289">
        <v>0.29663800000000001</v>
      </c>
      <c r="T289">
        <v>0.61131400000000002</v>
      </c>
      <c r="U289">
        <v>0.247115</v>
      </c>
      <c r="W289">
        <v>0.29657299999999998</v>
      </c>
      <c r="X289">
        <v>0.614819</v>
      </c>
      <c r="Y289">
        <v>0.246416</v>
      </c>
    </row>
    <row r="290" spans="9:25" x14ac:dyDescent="0.25">
      <c r="I290" s="10">
        <v>39874</v>
      </c>
      <c r="J290">
        <v>11.415800000000001</v>
      </c>
      <c r="K290">
        <f t="shared" si="12"/>
        <v>1.373534925278988E-2</v>
      </c>
      <c r="N290">
        <v>288</v>
      </c>
      <c r="O290">
        <v>15290223249</v>
      </c>
      <c r="P290">
        <f t="shared" si="14"/>
        <v>-2850150</v>
      </c>
      <c r="Q290" s="8">
        <f t="shared" si="13"/>
        <v>0.43570287720121459</v>
      </c>
      <c r="S290">
        <v>0.165739</v>
      </c>
      <c r="T290">
        <v>0.56342700000000001</v>
      </c>
      <c r="U290">
        <v>0.39179700000000001</v>
      </c>
      <c r="W290">
        <v>0.164044</v>
      </c>
      <c r="X290">
        <v>0.566307</v>
      </c>
      <c r="Y290">
        <v>0.39627099999999998</v>
      </c>
    </row>
    <row r="291" spans="9:25" x14ac:dyDescent="0.25">
      <c r="I291" s="10">
        <v>39875</v>
      </c>
      <c r="J291">
        <v>11.5726</v>
      </c>
      <c r="K291">
        <f t="shared" si="12"/>
        <v>4.292034633530932E-2</v>
      </c>
      <c r="N291">
        <v>289</v>
      </c>
      <c r="O291">
        <v>15293170149</v>
      </c>
      <c r="P291">
        <f t="shared" si="14"/>
        <v>-309750</v>
      </c>
      <c r="Q291" s="8">
        <f t="shared" si="13"/>
        <v>0.49301228574393496</v>
      </c>
      <c r="S291">
        <v>0.25507999999999997</v>
      </c>
      <c r="T291">
        <v>0.613792</v>
      </c>
      <c r="U291">
        <v>0.29123199999999999</v>
      </c>
      <c r="W291">
        <v>0.25569999999999998</v>
      </c>
      <c r="X291">
        <v>0.61602900000000005</v>
      </c>
      <c r="Y291">
        <v>0.28997299999999998</v>
      </c>
    </row>
    <row r="292" spans="9:25" x14ac:dyDescent="0.25">
      <c r="I292" s="10">
        <v>39876</v>
      </c>
      <c r="J292">
        <v>12.0693</v>
      </c>
      <c r="K292">
        <f t="shared" si="12"/>
        <v>-3.8999776291914263E-2</v>
      </c>
      <c r="N292">
        <v>290</v>
      </c>
      <c r="O292">
        <v>15295657049</v>
      </c>
      <c r="P292">
        <f t="shared" si="14"/>
        <v>2716900</v>
      </c>
      <c r="Q292" s="8">
        <f t="shared" si="13"/>
        <v>0.56129110851429576</v>
      </c>
      <c r="S292">
        <v>0.374446</v>
      </c>
      <c r="T292">
        <v>0.57015499999999997</v>
      </c>
      <c r="U292">
        <v>0.17069500000000001</v>
      </c>
      <c r="W292">
        <v>0.36967499999999998</v>
      </c>
      <c r="X292">
        <v>0.57706999999999997</v>
      </c>
      <c r="Y292">
        <v>0.17715</v>
      </c>
    </row>
    <row r="293" spans="9:25" x14ac:dyDescent="0.25">
      <c r="I293" s="10">
        <v>39877</v>
      </c>
      <c r="J293">
        <v>11.598599999999999</v>
      </c>
      <c r="K293">
        <f t="shared" si="12"/>
        <v>1.953684065318239E-2</v>
      </c>
      <c r="N293">
        <v>291</v>
      </c>
      <c r="O293">
        <v>15292191349</v>
      </c>
      <c r="P293">
        <f t="shared" si="14"/>
        <v>-489400</v>
      </c>
      <c r="Q293" s="8">
        <f t="shared" si="13"/>
        <v>0.4889595242714504</v>
      </c>
      <c r="S293">
        <v>0.24831800000000001</v>
      </c>
      <c r="T293">
        <v>0.61282700000000001</v>
      </c>
      <c r="U293">
        <v>0.29857</v>
      </c>
      <c r="W293">
        <v>0.24889700000000001</v>
      </c>
      <c r="X293">
        <v>0.61498200000000003</v>
      </c>
      <c r="Y293">
        <v>0.297487</v>
      </c>
    </row>
    <row r="294" spans="9:25" x14ac:dyDescent="0.25">
      <c r="I294" s="10">
        <v>39878</v>
      </c>
      <c r="J294">
        <v>11.825200000000001</v>
      </c>
      <c r="K294">
        <f t="shared" si="12"/>
        <v>-8.8370598383113869E-3</v>
      </c>
      <c r="N294">
        <v>292</v>
      </c>
      <c r="O294">
        <v>15295117649</v>
      </c>
      <c r="P294">
        <f t="shared" si="14"/>
        <v>-269700</v>
      </c>
      <c r="Q294" s="8">
        <f t="shared" si="13"/>
        <v>0.4939157819697797</v>
      </c>
      <c r="S294">
        <v>0.25659399999999999</v>
      </c>
      <c r="T294">
        <v>0.61395299999999997</v>
      </c>
      <c r="U294">
        <v>0.28959499999999999</v>
      </c>
      <c r="W294">
        <v>0.25721699999999997</v>
      </c>
      <c r="X294">
        <v>0.61621400000000004</v>
      </c>
      <c r="Y294">
        <v>0.28830600000000001</v>
      </c>
    </row>
    <row r="295" spans="9:25" x14ac:dyDescent="0.25">
      <c r="I295" s="10">
        <v>39881</v>
      </c>
      <c r="J295">
        <v>11.720700000000001</v>
      </c>
      <c r="K295">
        <f t="shared" si="12"/>
        <v>4.3128823363792229E-2</v>
      </c>
      <c r="N295">
        <v>293</v>
      </c>
      <c r="O295">
        <v>15293785849</v>
      </c>
      <c r="P295">
        <f t="shared" si="14"/>
        <v>797250</v>
      </c>
      <c r="Q295" s="8">
        <f t="shared" si="13"/>
        <v>0.51798532749200277</v>
      </c>
      <c r="S295">
        <v>0.29786499999999999</v>
      </c>
      <c r="T295">
        <v>0.61102900000000004</v>
      </c>
      <c r="U295">
        <v>0.245841</v>
      </c>
      <c r="W295">
        <v>0.29775600000000002</v>
      </c>
      <c r="X295">
        <v>0.61458800000000002</v>
      </c>
      <c r="Y295">
        <v>0.245201</v>
      </c>
    </row>
    <row r="296" spans="9:25" x14ac:dyDescent="0.25">
      <c r="I296" s="10">
        <v>39882</v>
      </c>
      <c r="J296">
        <v>12.2262</v>
      </c>
      <c r="K296">
        <f t="shared" si="12"/>
        <v>7.107686771032698E-3</v>
      </c>
      <c r="N296">
        <v>294</v>
      </c>
      <c r="O296">
        <v>15296266749</v>
      </c>
      <c r="P296">
        <f t="shared" si="14"/>
        <v>574550</v>
      </c>
      <c r="Q296" s="8">
        <f t="shared" si="13"/>
        <v>0.51296139217376002</v>
      </c>
      <c r="S296">
        <v>0.289136</v>
      </c>
      <c r="T296">
        <v>0.61279499999999998</v>
      </c>
      <c r="U296">
        <v>0.25494299999999998</v>
      </c>
      <c r="W296">
        <v>0.28931600000000002</v>
      </c>
      <c r="X296">
        <v>0.61598600000000003</v>
      </c>
      <c r="Y296">
        <v>0.25393399999999999</v>
      </c>
    </row>
    <row r="297" spans="9:25" x14ac:dyDescent="0.25">
      <c r="I297" s="10">
        <v>39883</v>
      </c>
      <c r="J297">
        <v>12.3131</v>
      </c>
      <c r="K297">
        <f t="shared" si="12"/>
        <v>1.2060325994266293E-2</v>
      </c>
      <c r="N297">
        <v>295</v>
      </c>
      <c r="O297">
        <v>15300585049</v>
      </c>
      <c r="P297">
        <f t="shared" si="14"/>
        <v>3399600</v>
      </c>
      <c r="Q297" s="8">
        <f t="shared" si="13"/>
        <v>0.5766922788859361</v>
      </c>
      <c r="S297">
        <v>0.40185100000000001</v>
      </c>
      <c r="T297">
        <v>0.54448099999999999</v>
      </c>
      <c r="U297">
        <v>0.146481</v>
      </c>
      <c r="W297">
        <v>0.39535999999999999</v>
      </c>
      <c r="X297">
        <v>0.551284</v>
      </c>
      <c r="Y297">
        <v>0.15620000000000001</v>
      </c>
    </row>
    <row r="298" spans="9:25" x14ac:dyDescent="0.25">
      <c r="I298" s="10">
        <v>39884</v>
      </c>
      <c r="J298">
        <v>12.461600000000001</v>
      </c>
      <c r="K298">
        <f t="shared" si="12"/>
        <v>2.0262245618540113E-2</v>
      </c>
      <c r="N298">
        <v>296</v>
      </c>
      <c r="O298">
        <v>15303617749</v>
      </c>
      <c r="P298">
        <f t="shared" si="14"/>
        <v>3675500</v>
      </c>
      <c r="Q298" s="8">
        <f t="shared" si="13"/>
        <v>0.58291636399731095</v>
      </c>
      <c r="S298">
        <v>0.41288599999999998</v>
      </c>
      <c r="T298">
        <v>0.53249500000000005</v>
      </c>
      <c r="U298">
        <v>0.13722500000000001</v>
      </c>
      <c r="W298">
        <v>0.40587400000000001</v>
      </c>
      <c r="X298">
        <v>0.53881800000000002</v>
      </c>
      <c r="Y298">
        <v>0.14821599999999999</v>
      </c>
    </row>
    <row r="299" spans="9:25" x14ac:dyDescent="0.25">
      <c r="I299" s="10">
        <v>39885</v>
      </c>
      <c r="J299">
        <v>12.7141</v>
      </c>
      <c r="K299">
        <f t="shared" si="12"/>
        <v>-2.7371186320699543E-3</v>
      </c>
      <c r="N299">
        <v>297</v>
      </c>
      <c r="O299">
        <v>15306349049</v>
      </c>
      <c r="P299">
        <f t="shared" si="14"/>
        <v>2882000</v>
      </c>
      <c r="Q299" s="8">
        <f t="shared" si="13"/>
        <v>0.56501563353020001</v>
      </c>
      <c r="S299">
        <v>0.38106800000000002</v>
      </c>
      <c r="T299">
        <v>0.56448699999999996</v>
      </c>
      <c r="U299">
        <v>0.16469200000000001</v>
      </c>
      <c r="W299">
        <v>0.37584400000000001</v>
      </c>
      <c r="X299">
        <v>0.57149399999999995</v>
      </c>
      <c r="Y299">
        <v>0.17193600000000001</v>
      </c>
    </row>
    <row r="300" spans="9:25" x14ac:dyDescent="0.25">
      <c r="I300" s="10">
        <v>39888</v>
      </c>
      <c r="J300">
        <v>12.6793</v>
      </c>
      <c r="K300">
        <f t="shared" si="12"/>
        <v>2.9544217740727085E-2</v>
      </c>
      <c r="N300">
        <v>298</v>
      </c>
      <c r="O300">
        <v>15302790649</v>
      </c>
      <c r="P300">
        <f t="shared" si="14"/>
        <v>-413550</v>
      </c>
      <c r="Q300" s="8">
        <f t="shared" si="13"/>
        <v>0.49067064009492917</v>
      </c>
      <c r="S300">
        <v>0.25115100000000001</v>
      </c>
      <c r="T300">
        <v>0.61328000000000005</v>
      </c>
      <c r="U300">
        <v>0.29548999999999997</v>
      </c>
      <c r="W300">
        <v>0.25175199999999998</v>
      </c>
      <c r="X300">
        <v>0.61546500000000004</v>
      </c>
      <c r="Y300">
        <v>0.294325</v>
      </c>
    </row>
    <row r="301" spans="9:25" x14ac:dyDescent="0.25">
      <c r="I301" s="10">
        <v>39889</v>
      </c>
      <c r="J301">
        <v>13.053900000000001</v>
      </c>
      <c r="K301">
        <f t="shared" si="12"/>
        <v>3.5384061468220221E-2</v>
      </c>
      <c r="N301">
        <v>299</v>
      </c>
      <c r="O301">
        <v>15307040349</v>
      </c>
      <c r="P301">
        <f t="shared" si="14"/>
        <v>345650</v>
      </c>
      <c r="Q301" s="8">
        <f t="shared" si="13"/>
        <v>0.50779758977436285</v>
      </c>
      <c r="S301">
        <v>0.28024300000000002</v>
      </c>
      <c r="T301">
        <v>0.61397199999999996</v>
      </c>
      <c r="U301">
        <v>0.26430500000000001</v>
      </c>
      <c r="W301">
        <v>0.28064499999999998</v>
      </c>
      <c r="X301">
        <v>0.61683200000000005</v>
      </c>
      <c r="Y301">
        <v>0.263046</v>
      </c>
    </row>
    <row r="302" spans="9:25" x14ac:dyDescent="0.25">
      <c r="I302" s="10">
        <v>39890</v>
      </c>
      <c r="J302">
        <v>13.5158</v>
      </c>
      <c r="K302">
        <f t="shared" si="12"/>
        <v>1.8689237780967406E-2</v>
      </c>
      <c r="N302">
        <v>300</v>
      </c>
      <c r="O302">
        <v>15311442549</v>
      </c>
      <c r="P302">
        <f t="shared" si="14"/>
        <v>4325950</v>
      </c>
      <c r="Q302" s="8">
        <f t="shared" si="13"/>
        <v>0.5975899999548816</v>
      </c>
      <c r="S302">
        <v>0.43874400000000002</v>
      </c>
      <c r="T302">
        <v>0.50075400000000003</v>
      </c>
      <c r="U302">
        <v>0.116746</v>
      </c>
      <c r="W302">
        <v>0.431145</v>
      </c>
      <c r="X302">
        <v>0.50475300000000001</v>
      </c>
      <c r="Y302">
        <v>0.13048899999999999</v>
      </c>
    </row>
    <row r="303" spans="9:25" x14ac:dyDescent="0.25">
      <c r="I303" s="10">
        <v>39891</v>
      </c>
      <c r="J303">
        <v>13.7684</v>
      </c>
      <c r="K303">
        <f t="shared" si="12"/>
        <v>-1.8970977019842579E-2</v>
      </c>
      <c r="N303">
        <v>301</v>
      </c>
      <c r="O303">
        <v>15317574649</v>
      </c>
      <c r="P303">
        <f t="shared" si="14"/>
        <v>5267150</v>
      </c>
      <c r="Q303" s="8">
        <f t="shared" si="13"/>
        <v>0.61882272524239867</v>
      </c>
      <c r="S303">
        <v>0.47550399999999998</v>
      </c>
      <c r="T303">
        <v>0.44726100000000002</v>
      </c>
      <c r="U303">
        <v>9.0773000000000006E-2</v>
      </c>
      <c r="W303">
        <v>0.46912599999999999</v>
      </c>
      <c r="X303">
        <v>0.44512400000000002</v>
      </c>
      <c r="Y303">
        <v>0.107656</v>
      </c>
    </row>
    <row r="304" spans="9:25" x14ac:dyDescent="0.25">
      <c r="I304" s="10">
        <v>39892</v>
      </c>
      <c r="J304">
        <v>13.507199999999999</v>
      </c>
      <c r="K304">
        <f t="shared" si="12"/>
        <v>7.0962153518123725E-2</v>
      </c>
      <c r="N304">
        <v>302</v>
      </c>
      <c r="O304">
        <v>15314161349</v>
      </c>
      <c r="P304">
        <f t="shared" si="14"/>
        <v>1359400</v>
      </c>
      <c r="Q304" s="8">
        <f t="shared" si="13"/>
        <v>0.53066698550345381</v>
      </c>
      <c r="S304">
        <v>0.32009599999999999</v>
      </c>
      <c r="T304">
        <v>0.60383699999999996</v>
      </c>
      <c r="U304">
        <v>0.22308700000000001</v>
      </c>
      <c r="W304">
        <v>0.31895400000000002</v>
      </c>
      <c r="X304">
        <v>0.60847700000000005</v>
      </c>
      <c r="Y304">
        <v>0.22389000000000001</v>
      </c>
    </row>
    <row r="305" spans="9:25" x14ac:dyDescent="0.25">
      <c r="I305" s="10">
        <v>39895</v>
      </c>
      <c r="J305">
        <v>14.4657</v>
      </c>
      <c r="K305">
        <f t="shared" si="12"/>
        <v>-2.7119323641441515E-2</v>
      </c>
      <c r="N305">
        <v>303</v>
      </c>
      <c r="O305">
        <v>15319285949</v>
      </c>
      <c r="P305">
        <f t="shared" si="14"/>
        <v>855650</v>
      </c>
      <c r="Q305" s="8">
        <f t="shared" si="13"/>
        <v>0.51930278515965156</v>
      </c>
      <c r="S305">
        <v>0.30016100000000001</v>
      </c>
      <c r="T305">
        <v>0.61046500000000004</v>
      </c>
      <c r="U305">
        <v>0.24346200000000001</v>
      </c>
      <c r="W305">
        <v>0.29996400000000001</v>
      </c>
      <c r="X305">
        <v>0.61412800000000001</v>
      </c>
      <c r="Y305">
        <v>0.24293799999999999</v>
      </c>
    </row>
    <row r="306" spans="9:25" x14ac:dyDescent="0.25">
      <c r="I306" s="10">
        <v>39896</v>
      </c>
      <c r="J306">
        <v>14.073399999999999</v>
      </c>
      <c r="K306">
        <f t="shared" si="12"/>
        <v>1.2434806088081111E-3</v>
      </c>
      <c r="N306">
        <v>304</v>
      </c>
      <c r="O306">
        <v>15316602349</v>
      </c>
      <c r="P306">
        <f t="shared" si="14"/>
        <v>1220500</v>
      </c>
      <c r="Q306" s="8">
        <f t="shared" si="13"/>
        <v>0.52753351170146046</v>
      </c>
      <c r="S306">
        <v>0.31456600000000001</v>
      </c>
      <c r="T306">
        <v>0.605985</v>
      </c>
      <c r="U306">
        <v>0.228686</v>
      </c>
      <c r="W306">
        <v>0.31371700000000002</v>
      </c>
      <c r="X306">
        <v>0.610344</v>
      </c>
      <c r="Y306">
        <v>0.22906699999999999</v>
      </c>
    </row>
    <row r="307" spans="9:25" x14ac:dyDescent="0.25">
      <c r="I307" s="10">
        <v>39897</v>
      </c>
      <c r="J307">
        <v>14.0909</v>
      </c>
      <c r="K307">
        <f t="shared" si="12"/>
        <v>3.3127763308234463E-2</v>
      </c>
      <c r="N307">
        <v>305</v>
      </c>
      <c r="O307">
        <v>15319743349</v>
      </c>
      <c r="P307">
        <f t="shared" si="14"/>
        <v>228700</v>
      </c>
      <c r="Q307" s="8">
        <f t="shared" si="13"/>
        <v>0.50515929055806963</v>
      </c>
      <c r="S307">
        <v>0.27570099999999997</v>
      </c>
      <c r="T307">
        <v>0.61432600000000004</v>
      </c>
      <c r="U307">
        <v>0.269119</v>
      </c>
      <c r="W307">
        <v>0.27618700000000002</v>
      </c>
      <c r="X307">
        <v>0.61704000000000003</v>
      </c>
      <c r="Y307">
        <v>0.26778099999999999</v>
      </c>
    </row>
    <row r="308" spans="9:25" x14ac:dyDescent="0.25">
      <c r="I308" s="10">
        <v>39898</v>
      </c>
      <c r="J308">
        <v>14.557700000000001</v>
      </c>
      <c r="K308">
        <f t="shared" si="12"/>
        <v>2.8438558288740645E-2</v>
      </c>
      <c r="N308">
        <v>306</v>
      </c>
      <c r="O308">
        <v>15322493849</v>
      </c>
      <c r="P308">
        <f t="shared" si="14"/>
        <v>2945750</v>
      </c>
      <c r="Q308" s="8">
        <f t="shared" si="13"/>
        <v>0.56645378295336113</v>
      </c>
      <c r="S308">
        <v>0.38365899999999997</v>
      </c>
      <c r="T308">
        <v>0.56217700000000004</v>
      </c>
      <c r="U308">
        <v>0.16236900000000001</v>
      </c>
      <c r="W308">
        <v>0.37826199999999999</v>
      </c>
      <c r="X308">
        <v>0.56920199999999999</v>
      </c>
      <c r="Y308">
        <v>0.16992399999999999</v>
      </c>
    </row>
    <row r="309" spans="9:25" x14ac:dyDescent="0.25">
      <c r="I309" s="10">
        <v>39899</v>
      </c>
      <c r="J309">
        <v>14.9717</v>
      </c>
      <c r="K309">
        <f t="shared" si="12"/>
        <v>-1.7653305903805209E-2</v>
      </c>
      <c r="N309">
        <v>307</v>
      </c>
      <c r="O309">
        <v>15325709749</v>
      </c>
      <c r="P309">
        <f t="shared" si="14"/>
        <v>2983200</v>
      </c>
      <c r="Q309" s="8">
        <f t="shared" si="13"/>
        <v>0.56729862524194752</v>
      </c>
      <c r="S309">
        <v>0.38513900000000001</v>
      </c>
      <c r="T309">
        <v>0.56083300000000003</v>
      </c>
      <c r="U309">
        <v>0.161049</v>
      </c>
      <c r="W309">
        <v>0.37964500000000001</v>
      </c>
      <c r="X309">
        <v>0.56786400000000004</v>
      </c>
      <c r="Y309">
        <v>0.16878000000000001</v>
      </c>
    </row>
    <row r="310" spans="9:25" x14ac:dyDescent="0.25">
      <c r="I310" s="10">
        <v>39902</v>
      </c>
      <c r="J310">
        <v>14.7074</v>
      </c>
      <c r="K310">
        <f t="shared" si="12"/>
        <v>1.0178549573684068E-2</v>
      </c>
      <c r="N310">
        <v>308</v>
      </c>
      <c r="O310">
        <v>15321902049</v>
      </c>
      <c r="P310">
        <f t="shared" si="14"/>
        <v>-295900</v>
      </c>
      <c r="Q310" s="8">
        <f t="shared" si="13"/>
        <v>0.4933247307558688</v>
      </c>
      <c r="S310">
        <v>0.25560300000000002</v>
      </c>
      <c r="T310">
        <v>0.61385000000000001</v>
      </c>
      <c r="U310">
        <v>0.29066500000000001</v>
      </c>
      <c r="W310">
        <v>0.25622499999999998</v>
      </c>
      <c r="X310">
        <v>0.61609499999999995</v>
      </c>
      <c r="Y310">
        <v>0.28939599999999999</v>
      </c>
    </row>
    <row r="311" spans="9:25" x14ac:dyDescent="0.25">
      <c r="I311" s="10">
        <v>39903</v>
      </c>
      <c r="J311">
        <v>14.857100000000001</v>
      </c>
      <c r="K311">
        <f t="shared" si="12"/>
        <v>5.2755921411311718E-2</v>
      </c>
      <c r="N311">
        <v>309</v>
      </c>
      <c r="O311">
        <v>15326100749</v>
      </c>
      <c r="P311">
        <f t="shared" si="14"/>
        <v>195500</v>
      </c>
      <c r="Q311" s="8">
        <f t="shared" si="13"/>
        <v>0.504410324897694</v>
      </c>
      <c r="S311">
        <v>0.27441500000000002</v>
      </c>
      <c r="T311">
        <v>0.61439600000000005</v>
      </c>
      <c r="U311">
        <v>0.27048499999999998</v>
      </c>
      <c r="W311">
        <v>0.27492100000000003</v>
      </c>
      <c r="X311">
        <v>0.61707000000000001</v>
      </c>
      <c r="Y311">
        <v>0.26913199999999998</v>
      </c>
    </row>
    <row r="312" spans="9:25" x14ac:dyDescent="0.25">
      <c r="I312" s="10">
        <v>39904</v>
      </c>
      <c r="J312">
        <v>15.6409</v>
      </c>
      <c r="K312">
        <f t="shared" si="12"/>
        <v>2.6462671585394698E-2</v>
      </c>
      <c r="N312">
        <v>310</v>
      </c>
      <c r="O312">
        <v>15329658049</v>
      </c>
      <c r="P312">
        <f t="shared" si="14"/>
        <v>3878000</v>
      </c>
      <c r="Q312" s="8">
        <f t="shared" si="13"/>
        <v>0.58748460334146968</v>
      </c>
      <c r="S312">
        <v>0.42094999999999999</v>
      </c>
      <c r="T312">
        <v>0.523142</v>
      </c>
      <c r="U312">
        <v>0.13065199999999999</v>
      </c>
      <c r="W312">
        <v>0.41364899999999999</v>
      </c>
      <c r="X312">
        <v>0.52892799999999995</v>
      </c>
      <c r="Y312">
        <v>0.142542</v>
      </c>
    </row>
    <row r="313" spans="9:25" x14ac:dyDescent="0.25">
      <c r="I313" s="10">
        <v>39905</v>
      </c>
      <c r="J313">
        <v>16.0548</v>
      </c>
      <c r="K313">
        <f t="shared" si="12"/>
        <v>4.7724045145377168E-2</v>
      </c>
      <c r="N313">
        <v>311</v>
      </c>
      <c r="O313">
        <v>15334845049</v>
      </c>
      <c r="P313">
        <f t="shared" si="14"/>
        <v>4372150</v>
      </c>
      <c r="Q313" s="8">
        <f t="shared" si="13"/>
        <v>0.59863223530154897</v>
      </c>
      <c r="S313">
        <v>0.44056400000000001</v>
      </c>
      <c r="T313">
        <v>0.49833</v>
      </c>
      <c r="U313">
        <v>0.115371</v>
      </c>
      <c r="W313">
        <v>0.43296400000000002</v>
      </c>
      <c r="X313">
        <v>0.50209999999999999</v>
      </c>
      <c r="Y313">
        <v>0.12929199999999999</v>
      </c>
    </row>
    <row r="314" spans="9:25" x14ac:dyDescent="0.25">
      <c r="I314" s="10">
        <v>39906</v>
      </c>
      <c r="J314">
        <v>16.821000000000002</v>
      </c>
      <c r="K314">
        <f t="shared" si="12"/>
        <v>-5.2375007431187635E-3</v>
      </c>
      <c r="N314">
        <v>312</v>
      </c>
      <c r="O314">
        <v>15340492449</v>
      </c>
      <c r="P314">
        <f t="shared" si="14"/>
        <v>5417200</v>
      </c>
      <c r="Q314" s="8">
        <f t="shared" si="13"/>
        <v>0.62220773419840369</v>
      </c>
      <c r="S314">
        <v>0.48129899999999998</v>
      </c>
      <c r="T314">
        <v>0.43800899999999998</v>
      </c>
      <c r="U314">
        <v>8.7030999999999997E-2</v>
      </c>
      <c r="W314">
        <v>0.47535899999999998</v>
      </c>
      <c r="X314">
        <v>0.434693</v>
      </c>
      <c r="Y314">
        <v>0.10432</v>
      </c>
    </row>
    <row r="315" spans="9:25" x14ac:dyDescent="0.25">
      <c r="I315" s="10">
        <v>39909</v>
      </c>
      <c r="J315">
        <v>16.732900000000001</v>
      </c>
      <c r="K315">
        <f t="shared" si="12"/>
        <v>-5.7850103687945168E-3</v>
      </c>
      <c r="N315">
        <v>313</v>
      </c>
      <c r="O315">
        <v>15334475149</v>
      </c>
      <c r="P315">
        <f t="shared" si="14"/>
        <v>-184950</v>
      </c>
      <c r="Q315" s="8">
        <f t="shared" si="13"/>
        <v>0.49582767473233502</v>
      </c>
      <c r="S315">
        <v>0.25980500000000001</v>
      </c>
      <c r="T315">
        <v>0.61423099999999997</v>
      </c>
      <c r="U315">
        <v>0.28612900000000002</v>
      </c>
      <c r="W315">
        <v>0.26042900000000002</v>
      </c>
      <c r="X315">
        <v>0.61654799999999998</v>
      </c>
      <c r="Y315">
        <v>0.28478999999999999</v>
      </c>
    </row>
    <row r="316" spans="9:25" x14ac:dyDescent="0.25">
      <c r="I316" s="10">
        <v>39910</v>
      </c>
      <c r="J316">
        <v>16.636099999999999</v>
      </c>
      <c r="K316">
        <f t="shared" si="12"/>
        <v>-8.1527521474383982E-2</v>
      </c>
      <c r="N316">
        <v>314</v>
      </c>
      <c r="O316">
        <v>15327391449</v>
      </c>
      <c r="P316">
        <f t="shared" si="14"/>
        <v>-6550500</v>
      </c>
      <c r="Q316" s="8">
        <f t="shared" si="13"/>
        <v>0.35222591691895377</v>
      </c>
      <c r="S316">
        <v>7.2015999999999997E-2</v>
      </c>
      <c r="T316">
        <v>0.363423</v>
      </c>
      <c r="U316">
        <v>0.51738700000000004</v>
      </c>
      <c r="W316">
        <v>8.1250000000000003E-2</v>
      </c>
      <c r="X316">
        <v>0.35437400000000002</v>
      </c>
      <c r="Y316">
        <v>0.51347299999999996</v>
      </c>
    </row>
    <row r="317" spans="9:25" x14ac:dyDescent="0.25">
      <c r="I317" s="10">
        <v>39911</v>
      </c>
      <c r="J317">
        <v>15.2798</v>
      </c>
      <c r="K317">
        <f t="shared" si="12"/>
        <v>-2.8239898427989879E-2</v>
      </c>
      <c r="N317">
        <v>315</v>
      </c>
      <c r="O317">
        <v>15305323249</v>
      </c>
      <c r="P317">
        <f t="shared" si="14"/>
        <v>-14575950</v>
      </c>
      <c r="Q317" s="8">
        <f t="shared" si="13"/>
        <v>0.17117813200745358</v>
      </c>
      <c r="S317">
        <v>7.1640000000000002E-3</v>
      </c>
      <c r="T317">
        <v>3.5496E-2</v>
      </c>
      <c r="U317">
        <v>0.72079199999999999</v>
      </c>
      <c r="W317">
        <v>5.8622E-2</v>
      </c>
      <c r="X317">
        <v>0.114676</v>
      </c>
      <c r="Y317">
        <v>0.71763600000000005</v>
      </c>
    </row>
    <row r="318" spans="9:25" x14ac:dyDescent="0.25">
      <c r="I318" s="10">
        <v>39912</v>
      </c>
      <c r="J318">
        <v>14.8483</v>
      </c>
      <c r="K318">
        <f t="shared" si="12"/>
        <v>0</v>
      </c>
      <c r="N318">
        <v>316</v>
      </c>
      <c r="O318">
        <v>15285166149</v>
      </c>
      <c r="P318">
        <f t="shared" si="14"/>
        <v>-21112650</v>
      </c>
      <c r="Q318" s="8">
        <f t="shared" si="13"/>
        <v>2.3715365978009273E-2</v>
      </c>
      <c r="S318">
        <v>1.438E-3</v>
      </c>
      <c r="T318">
        <v>5.777E-3</v>
      </c>
      <c r="U318">
        <v>0.82365699999999997</v>
      </c>
      <c r="W318">
        <v>5.6327000000000002E-2</v>
      </c>
      <c r="X318">
        <v>0.103063</v>
      </c>
      <c r="Y318">
        <v>0.79839199999999999</v>
      </c>
    </row>
    <row r="319" spans="9:25" x14ac:dyDescent="0.25">
      <c r="I319" s="10">
        <v>39913</v>
      </c>
      <c r="J319">
        <v>14.8483</v>
      </c>
      <c r="K319">
        <f t="shared" si="12"/>
        <v>1.7847160954452975E-3</v>
      </c>
      <c r="N319">
        <v>317</v>
      </c>
      <c r="O319">
        <v>15285166149</v>
      </c>
      <c r="P319">
        <f t="shared" si="14"/>
        <v>-10078550</v>
      </c>
      <c r="Q319" s="8">
        <f t="shared" si="13"/>
        <v>0.27263590794038955</v>
      </c>
      <c r="S319">
        <v>2.699E-2</v>
      </c>
      <c r="T319">
        <v>0.15299299999999999</v>
      </c>
      <c r="U319">
        <v>0.61631800000000003</v>
      </c>
      <c r="W319">
        <v>6.2343999999999997E-2</v>
      </c>
      <c r="X319">
        <v>0.174953</v>
      </c>
      <c r="Y319">
        <v>0.61026599999999998</v>
      </c>
    </row>
    <row r="320" spans="9:25" x14ac:dyDescent="0.25">
      <c r="I320" s="10">
        <v>39916</v>
      </c>
      <c r="J320">
        <v>14.8748</v>
      </c>
      <c r="K320">
        <f t="shared" si="12"/>
        <v>1.4205233011536263E-2</v>
      </c>
      <c r="N320">
        <v>318</v>
      </c>
      <c r="O320">
        <v>15292886649</v>
      </c>
      <c r="P320">
        <f t="shared" si="14"/>
        <v>3860250</v>
      </c>
      <c r="Q320" s="8">
        <f t="shared" si="13"/>
        <v>0.58708417742364838</v>
      </c>
      <c r="S320">
        <v>0.42025699999999999</v>
      </c>
      <c r="T320">
        <v>0.52396500000000001</v>
      </c>
      <c r="U320">
        <v>0.13121099999999999</v>
      </c>
      <c r="W320">
        <v>0.41297699999999998</v>
      </c>
      <c r="X320">
        <v>0.52980400000000005</v>
      </c>
      <c r="Y320">
        <v>0.14302400000000001</v>
      </c>
    </row>
    <row r="321" spans="9:25" x14ac:dyDescent="0.25">
      <c r="I321" s="10">
        <v>39917</v>
      </c>
      <c r="J321">
        <v>15.0861</v>
      </c>
      <c r="K321">
        <f t="shared" si="12"/>
        <v>2.1602667356043031E-2</v>
      </c>
      <c r="N321">
        <v>319</v>
      </c>
      <c r="O321">
        <v>15303185349</v>
      </c>
      <c r="P321">
        <f t="shared" si="14"/>
        <v>9009600</v>
      </c>
      <c r="Q321" s="8">
        <f t="shared" si="13"/>
        <v>0.70324942812411173</v>
      </c>
      <c r="S321">
        <v>0.60783699999999996</v>
      </c>
      <c r="T321">
        <v>0.20985899999999999</v>
      </c>
      <c r="U321">
        <v>2.8861999999999999E-2</v>
      </c>
      <c r="W321">
        <v>0.61604899999999996</v>
      </c>
      <c r="X321">
        <v>0.21083099999999999</v>
      </c>
      <c r="Y321">
        <v>5.2026000000000003E-2</v>
      </c>
    </row>
    <row r="322" spans="9:25" x14ac:dyDescent="0.25">
      <c r="I322" s="10">
        <v>39918</v>
      </c>
      <c r="J322">
        <v>15.412000000000001</v>
      </c>
      <c r="K322">
        <f t="shared" si="12"/>
        <v>4.8566052426680384E-2</v>
      </c>
      <c r="N322">
        <v>320</v>
      </c>
      <c r="O322">
        <v>15309078549</v>
      </c>
      <c r="P322">
        <f t="shared" si="14"/>
        <v>8095950</v>
      </c>
      <c r="Q322" s="8">
        <f t="shared" si="13"/>
        <v>0.68263820897946659</v>
      </c>
      <c r="S322">
        <v>0.57823400000000003</v>
      </c>
      <c r="T322">
        <v>0.26347500000000001</v>
      </c>
      <c r="U322">
        <v>3.8651999999999999E-2</v>
      </c>
      <c r="W322">
        <v>0.58454799999999996</v>
      </c>
      <c r="X322">
        <v>0.25400600000000001</v>
      </c>
      <c r="Y322">
        <v>6.0599E-2</v>
      </c>
    </row>
    <row r="323" spans="9:25" x14ac:dyDescent="0.25">
      <c r="I323" s="10">
        <v>39919</v>
      </c>
      <c r="J323">
        <v>16.160499999999999</v>
      </c>
      <c r="K323">
        <f t="shared" si="12"/>
        <v>3.2610377154173153E-3</v>
      </c>
      <c r="N323">
        <v>321</v>
      </c>
      <c r="O323">
        <v>15314934149</v>
      </c>
      <c r="P323">
        <f t="shared" si="14"/>
        <v>5874400</v>
      </c>
      <c r="Q323" s="8">
        <f t="shared" si="13"/>
        <v>0.6325218034732154</v>
      </c>
      <c r="S323">
        <v>0.498697</v>
      </c>
      <c r="T323">
        <v>0.409057</v>
      </c>
      <c r="U323">
        <v>7.6378000000000001E-2</v>
      </c>
      <c r="W323">
        <v>0.49445499999999998</v>
      </c>
      <c r="X323">
        <v>0.40214699999999998</v>
      </c>
      <c r="Y323">
        <v>9.4759999999999997E-2</v>
      </c>
    </row>
    <row r="324" spans="9:25" x14ac:dyDescent="0.25">
      <c r="I324" s="10">
        <v>39920</v>
      </c>
      <c r="J324">
        <v>16.213200000000001</v>
      </c>
      <c r="K324">
        <f t="shared" ref="K324:K387" si="15">(J325-J324)/J324</f>
        <v>-2.2265808106974604E-2</v>
      </c>
      <c r="N324">
        <v>322</v>
      </c>
      <c r="O324">
        <v>15319490449</v>
      </c>
      <c r="P324">
        <f t="shared" si="14"/>
        <v>5205950</v>
      </c>
      <c r="Q324" s="8">
        <f t="shared" ref="Q324:Q387" si="16">((P324/22163900)+1)/2</f>
        <v>0.61744210179616399</v>
      </c>
      <c r="S324">
        <v>0.47315099999999999</v>
      </c>
      <c r="T324">
        <v>0.450959</v>
      </c>
      <c r="U324">
        <v>9.2321E-2</v>
      </c>
      <c r="W324">
        <v>0.466613</v>
      </c>
      <c r="X324">
        <v>0.449291</v>
      </c>
      <c r="Y324">
        <v>0.109032</v>
      </c>
    </row>
    <row r="325" spans="9:25" x14ac:dyDescent="0.25">
      <c r="I325" s="10">
        <v>39923</v>
      </c>
      <c r="J325">
        <v>15.8522</v>
      </c>
      <c r="K325">
        <f t="shared" si="15"/>
        <v>-1.1096251624380236E-2</v>
      </c>
      <c r="N325">
        <v>323</v>
      </c>
      <c r="O325">
        <v>15316346549</v>
      </c>
      <c r="P325">
        <f t="shared" si="14"/>
        <v>706200</v>
      </c>
      <c r="Q325" s="8">
        <f t="shared" si="16"/>
        <v>0.51593131172762918</v>
      </c>
      <c r="S325">
        <v>0.29430699999999999</v>
      </c>
      <c r="T325">
        <v>0.61182199999999998</v>
      </c>
      <c r="U325">
        <v>0.24954000000000001</v>
      </c>
      <c r="W325">
        <v>0.29432399999999997</v>
      </c>
      <c r="X325">
        <v>0.61522500000000002</v>
      </c>
      <c r="Y325">
        <v>0.24873500000000001</v>
      </c>
    </row>
    <row r="326" spans="9:25" x14ac:dyDescent="0.25">
      <c r="I326" s="10">
        <v>39925</v>
      </c>
      <c r="J326">
        <v>15.676299999999999</v>
      </c>
      <c r="K326">
        <f t="shared" si="15"/>
        <v>4.6050407302743616E-2</v>
      </c>
      <c r="N326">
        <v>324</v>
      </c>
      <c r="O326">
        <v>15310265249</v>
      </c>
      <c r="P326">
        <f t="shared" ref="P326:P389" si="17">SLOPE(O324:O326,N324:N326)</f>
        <v>-4612600</v>
      </c>
      <c r="Q326" s="8">
        <f t="shared" si="16"/>
        <v>0.39594340346238704</v>
      </c>
      <c r="S326">
        <v>0.114838</v>
      </c>
      <c r="T326">
        <v>0.48328700000000002</v>
      </c>
      <c r="U326">
        <v>0.45492199999999999</v>
      </c>
      <c r="W326">
        <v>0.114596</v>
      </c>
      <c r="X326">
        <v>0.482846</v>
      </c>
      <c r="Y326">
        <v>0.458957</v>
      </c>
    </row>
    <row r="327" spans="9:25" x14ac:dyDescent="0.25">
      <c r="I327" s="10">
        <v>39926</v>
      </c>
      <c r="J327">
        <v>16.398199999999999</v>
      </c>
      <c r="K327">
        <f t="shared" si="15"/>
        <v>-1.0732885316679917E-3</v>
      </c>
      <c r="N327">
        <v>325</v>
      </c>
      <c r="O327">
        <v>15315863749</v>
      </c>
      <c r="P327">
        <f t="shared" si="17"/>
        <v>-241400</v>
      </c>
      <c r="Q327" s="8">
        <f t="shared" si="16"/>
        <v>0.49455420751763002</v>
      </c>
      <c r="S327">
        <v>0.25766299999999998</v>
      </c>
      <c r="T327">
        <v>0.61405500000000002</v>
      </c>
      <c r="U327">
        <v>0.28843999999999997</v>
      </c>
      <c r="W327">
        <v>0.25828800000000002</v>
      </c>
      <c r="X327">
        <v>0.61633400000000005</v>
      </c>
      <c r="Y327">
        <v>0.28713300000000003</v>
      </c>
    </row>
    <row r="328" spans="9:25" x14ac:dyDescent="0.25">
      <c r="I328" s="10">
        <v>39927</v>
      </c>
      <c r="J328">
        <v>16.380600000000001</v>
      </c>
      <c r="K328">
        <f t="shared" si="15"/>
        <v>-2.5792706005885083E-2</v>
      </c>
      <c r="N328">
        <v>326</v>
      </c>
      <c r="O328">
        <v>15313082949</v>
      </c>
      <c r="P328">
        <f t="shared" si="17"/>
        <v>1408850</v>
      </c>
      <c r="Q328" s="8">
        <f t="shared" si="16"/>
        <v>0.53178253827169408</v>
      </c>
      <c r="S328">
        <v>0.32207200000000002</v>
      </c>
      <c r="T328">
        <v>0.60301199999999999</v>
      </c>
      <c r="U328">
        <v>0.22109699999999999</v>
      </c>
      <c r="W328">
        <v>0.32081900000000002</v>
      </c>
      <c r="X328">
        <v>0.60775400000000002</v>
      </c>
      <c r="Y328">
        <v>0.22206000000000001</v>
      </c>
    </row>
    <row r="329" spans="9:25" x14ac:dyDescent="0.25">
      <c r="I329" s="10">
        <v>39930</v>
      </c>
      <c r="J329">
        <v>15.9581</v>
      </c>
      <c r="K329">
        <f t="shared" si="15"/>
        <v>1.322839185116023E-2</v>
      </c>
      <c r="N329">
        <v>327</v>
      </c>
      <c r="O329">
        <v>15308805149</v>
      </c>
      <c r="P329">
        <f t="shared" si="17"/>
        <v>-3529300</v>
      </c>
      <c r="Q329" s="8">
        <f t="shared" si="16"/>
        <v>0.42038179201313847</v>
      </c>
      <c r="S329">
        <v>0.14485400000000001</v>
      </c>
      <c r="T329">
        <v>0.53667500000000001</v>
      </c>
      <c r="U329">
        <v>0.41686499999999999</v>
      </c>
      <c r="W329">
        <v>0.14303199999999999</v>
      </c>
      <c r="X329">
        <v>0.53912000000000004</v>
      </c>
      <c r="Y329">
        <v>0.42214000000000002</v>
      </c>
    </row>
    <row r="330" spans="9:25" x14ac:dyDescent="0.25">
      <c r="I330" s="10">
        <v>39931</v>
      </c>
      <c r="J330">
        <v>16.1692</v>
      </c>
      <c r="K330">
        <f t="shared" si="15"/>
        <v>4.0311208965193177E-2</v>
      </c>
      <c r="N330">
        <v>328</v>
      </c>
      <c r="O330">
        <v>15312288449</v>
      </c>
      <c r="P330">
        <f t="shared" si="17"/>
        <v>-397250</v>
      </c>
      <c r="Q330" s="8">
        <f t="shared" si="16"/>
        <v>0.49103835516312561</v>
      </c>
      <c r="S330">
        <v>0.25176900000000002</v>
      </c>
      <c r="T330">
        <v>0.61336900000000005</v>
      </c>
      <c r="U330">
        <v>0.294819</v>
      </c>
      <c r="W330">
        <v>0.25237399999999999</v>
      </c>
      <c r="X330">
        <v>0.61556200000000005</v>
      </c>
      <c r="Y330">
        <v>0.29363800000000001</v>
      </c>
    </row>
    <row r="331" spans="9:25" x14ac:dyDescent="0.25">
      <c r="I331" s="10">
        <v>39932</v>
      </c>
      <c r="J331">
        <v>16.821000000000002</v>
      </c>
      <c r="K331">
        <f t="shared" si="15"/>
        <v>-3.3523571725818928E-2</v>
      </c>
      <c r="N331">
        <v>329</v>
      </c>
      <c r="O331">
        <v>15316393249</v>
      </c>
      <c r="P331">
        <f t="shared" si="17"/>
        <v>3794050</v>
      </c>
      <c r="Q331" s="8">
        <f t="shared" si="16"/>
        <v>0.58559075794422466</v>
      </c>
      <c r="S331">
        <v>0.417605</v>
      </c>
      <c r="T331">
        <v>0.52708299999999997</v>
      </c>
      <c r="U331">
        <v>0.13335900000000001</v>
      </c>
      <c r="W331">
        <v>0.41041299999999997</v>
      </c>
      <c r="X331">
        <v>0.533111</v>
      </c>
      <c r="Y331">
        <v>0.14488000000000001</v>
      </c>
    </row>
    <row r="332" spans="9:25" x14ac:dyDescent="0.25">
      <c r="I332" s="10">
        <v>39933</v>
      </c>
      <c r="J332">
        <v>16.257100000000001</v>
      </c>
      <c r="K332">
        <f t="shared" si="15"/>
        <v>4.7665327764484365E-2</v>
      </c>
      <c r="N332">
        <v>330</v>
      </c>
      <c r="O332">
        <v>15312176949</v>
      </c>
      <c r="P332">
        <f t="shared" si="17"/>
        <v>-55750</v>
      </c>
      <c r="Q332" s="8">
        <f t="shared" si="16"/>
        <v>0.49874232422994147</v>
      </c>
      <c r="S332">
        <v>0.26474999999999999</v>
      </c>
      <c r="T332">
        <v>0.61448599999999998</v>
      </c>
      <c r="U332">
        <v>0.28081099999999998</v>
      </c>
      <c r="W332">
        <v>0.26535700000000001</v>
      </c>
      <c r="X332">
        <v>0.61690599999999995</v>
      </c>
      <c r="Y332">
        <v>0.27942800000000001</v>
      </c>
    </row>
    <row r="333" spans="9:25" x14ac:dyDescent="0.25">
      <c r="I333" s="10">
        <v>39937</v>
      </c>
      <c r="J333">
        <v>17.032</v>
      </c>
      <c r="K333">
        <f t="shared" si="15"/>
        <v>1.0885392202912243E-2</v>
      </c>
      <c r="N333">
        <v>331</v>
      </c>
      <c r="O333">
        <v>15316112549</v>
      </c>
      <c r="P333">
        <f t="shared" si="17"/>
        <v>-140350</v>
      </c>
      <c r="Q333" s="8">
        <f t="shared" si="16"/>
        <v>0.49683381534838184</v>
      </c>
      <c r="S333">
        <v>0.26152199999999998</v>
      </c>
      <c r="T333">
        <v>0.61434299999999997</v>
      </c>
      <c r="U333">
        <v>0.28427999999999998</v>
      </c>
      <c r="W333">
        <v>0.26214300000000001</v>
      </c>
      <c r="X333">
        <v>0.61669300000000005</v>
      </c>
      <c r="Y333">
        <v>0.28292099999999998</v>
      </c>
    </row>
    <row r="334" spans="9:25" x14ac:dyDescent="0.25">
      <c r="I334" s="10">
        <v>39938</v>
      </c>
      <c r="J334">
        <v>17.217400000000001</v>
      </c>
      <c r="K334">
        <f t="shared" si="15"/>
        <v>7.7230011499994131E-2</v>
      </c>
      <c r="N334">
        <v>332</v>
      </c>
      <c r="O334">
        <v>15319057049</v>
      </c>
      <c r="P334">
        <f t="shared" si="17"/>
        <v>3440050</v>
      </c>
      <c r="Q334" s="8">
        <f t="shared" si="16"/>
        <v>0.57760479879443594</v>
      </c>
      <c r="S334">
        <v>0.40347100000000002</v>
      </c>
      <c r="T334">
        <v>0.54278099999999996</v>
      </c>
      <c r="U334">
        <v>0.14510400000000001</v>
      </c>
      <c r="W334">
        <v>0.396895</v>
      </c>
      <c r="X334">
        <v>0.54953099999999999</v>
      </c>
      <c r="Y334">
        <v>0.15501200000000001</v>
      </c>
    </row>
    <row r="335" spans="9:25" x14ac:dyDescent="0.25">
      <c r="I335" s="10">
        <v>39939</v>
      </c>
      <c r="J335">
        <v>18.5471</v>
      </c>
      <c r="K335">
        <f t="shared" si="15"/>
        <v>-5.0325926964323205E-2</v>
      </c>
      <c r="N335">
        <v>333</v>
      </c>
      <c r="O335">
        <v>15325825449</v>
      </c>
      <c r="P335">
        <f t="shared" si="17"/>
        <v>4856450</v>
      </c>
      <c r="Q335" s="8">
        <f t="shared" si="16"/>
        <v>0.60955765907624559</v>
      </c>
      <c r="S335">
        <v>0.45956399999999997</v>
      </c>
      <c r="T335">
        <v>0.47160299999999999</v>
      </c>
      <c r="U335">
        <v>0.10156800000000001</v>
      </c>
      <c r="W335">
        <v>0.45232699999999998</v>
      </c>
      <c r="X335">
        <v>0.47247600000000001</v>
      </c>
      <c r="Y335">
        <v>0.11720899999999999</v>
      </c>
    </row>
    <row r="336" spans="9:25" x14ac:dyDescent="0.25">
      <c r="I336" s="10">
        <v>39940</v>
      </c>
      <c r="J336">
        <v>17.613700000000001</v>
      </c>
      <c r="K336">
        <f t="shared" si="15"/>
        <v>1.6492843638758352E-2</v>
      </c>
      <c r="N336">
        <v>334</v>
      </c>
      <c r="O336">
        <v>15322411749</v>
      </c>
      <c r="P336">
        <f t="shared" si="17"/>
        <v>1677350</v>
      </c>
      <c r="Q336" s="8">
        <f t="shared" si="16"/>
        <v>0.53783968525394898</v>
      </c>
      <c r="S336">
        <v>0.33276800000000001</v>
      </c>
      <c r="T336">
        <v>0.598024</v>
      </c>
      <c r="U336">
        <v>0.210426</v>
      </c>
      <c r="W336">
        <v>0.33087499999999997</v>
      </c>
      <c r="X336">
        <v>0.60331500000000005</v>
      </c>
      <c r="Y336">
        <v>0.21233199999999999</v>
      </c>
    </row>
    <row r="337" spans="9:25" x14ac:dyDescent="0.25">
      <c r="I337" s="10">
        <v>39941</v>
      </c>
      <c r="J337">
        <v>17.904199999999999</v>
      </c>
      <c r="K337">
        <f t="shared" si="15"/>
        <v>1.9660191463455323E-3</v>
      </c>
      <c r="N337">
        <v>335</v>
      </c>
      <c r="O337">
        <v>15325028449</v>
      </c>
      <c r="P337">
        <f t="shared" si="17"/>
        <v>-398500</v>
      </c>
      <c r="Q337" s="8">
        <f t="shared" si="16"/>
        <v>0.49101015615482835</v>
      </c>
      <c r="S337">
        <v>0.25173099999999998</v>
      </c>
      <c r="T337">
        <v>0.61336400000000002</v>
      </c>
      <c r="U337">
        <v>0.29486099999999998</v>
      </c>
      <c r="W337">
        <v>0.252336</v>
      </c>
      <c r="X337">
        <v>0.61555599999999999</v>
      </c>
      <c r="Y337">
        <v>0.29368100000000003</v>
      </c>
    </row>
    <row r="338" spans="9:25" x14ac:dyDescent="0.25">
      <c r="I338" s="10">
        <v>39944</v>
      </c>
      <c r="J338">
        <v>17.939399999999999</v>
      </c>
      <c r="K338">
        <f t="shared" si="15"/>
        <v>-2.3066546261301848E-2</v>
      </c>
      <c r="N338">
        <v>336</v>
      </c>
      <c r="O338">
        <v>15327451249</v>
      </c>
      <c r="P338">
        <f t="shared" si="17"/>
        <v>2519750</v>
      </c>
      <c r="Q338" s="8">
        <f t="shared" si="16"/>
        <v>0.55684356092564935</v>
      </c>
      <c r="S338">
        <v>0.36652800000000002</v>
      </c>
      <c r="T338">
        <v>0.57648500000000003</v>
      </c>
      <c r="U338">
        <v>0.17799300000000001</v>
      </c>
      <c r="W338">
        <v>0.36231400000000002</v>
      </c>
      <c r="X338">
        <v>0.58321000000000001</v>
      </c>
      <c r="Y338">
        <v>0.18351400000000001</v>
      </c>
    </row>
    <row r="339" spans="9:25" x14ac:dyDescent="0.25">
      <c r="I339" s="10">
        <v>39945</v>
      </c>
      <c r="J339">
        <v>17.525600000000001</v>
      </c>
      <c r="K339">
        <f t="shared" si="15"/>
        <v>-2.7639567261605925E-2</v>
      </c>
      <c r="N339">
        <v>337</v>
      </c>
      <c r="O339">
        <v>15324574149</v>
      </c>
      <c r="P339">
        <f t="shared" si="17"/>
        <v>-227150</v>
      </c>
      <c r="Q339" s="8">
        <f t="shared" si="16"/>
        <v>0.49487567621221895</v>
      </c>
      <c r="S339">
        <v>0.25820799999999999</v>
      </c>
      <c r="T339">
        <v>0.61410399999999998</v>
      </c>
      <c r="U339">
        <v>0.287852</v>
      </c>
      <c r="W339">
        <v>0.25883299999999998</v>
      </c>
      <c r="X339">
        <v>0.61639200000000005</v>
      </c>
      <c r="Y339">
        <v>0.28653600000000001</v>
      </c>
    </row>
    <row r="340" spans="9:25" x14ac:dyDescent="0.25">
      <c r="I340" s="10">
        <v>39946</v>
      </c>
      <c r="J340">
        <v>17.0412</v>
      </c>
      <c r="K340">
        <f t="shared" si="15"/>
        <v>4.3676501654812988E-2</v>
      </c>
      <c r="N340">
        <v>338</v>
      </c>
      <c r="O340">
        <v>15322340049</v>
      </c>
      <c r="P340">
        <f t="shared" si="17"/>
        <v>-2555600</v>
      </c>
      <c r="Q340" s="8">
        <f t="shared" si="16"/>
        <v>0.44234769151638476</v>
      </c>
      <c r="S340">
        <v>0.17524100000000001</v>
      </c>
      <c r="T340">
        <v>0.57330499999999995</v>
      </c>
      <c r="U340">
        <v>0.38065700000000002</v>
      </c>
      <c r="W340">
        <v>0.17378199999999999</v>
      </c>
      <c r="X340">
        <v>0.57614799999999999</v>
      </c>
      <c r="Y340">
        <v>0.38449800000000001</v>
      </c>
    </row>
    <row r="341" spans="9:25" x14ac:dyDescent="0.25">
      <c r="I341" s="10">
        <v>39947</v>
      </c>
      <c r="J341">
        <v>17.785499999999999</v>
      </c>
      <c r="K341">
        <f t="shared" si="15"/>
        <v>-1.8408253914705647E-2</v>
      </c>
      <c r="N341">
        <v>339</v>
      </c>
      <c r="O341">
        <v>15325131449</v>
      </c>
      <c r="P341">
        <f t="shared" si="17"/>
        <v>278650</v>
      </c>
      <c r="Q341" s="8">
        <f t="shared" si="16"/>
        <v>0.50628612292962882</v>
      </c>
      <c r="S341">
        <v>0.27764299999999997</v>
      </c>
      <c r="T341">
        <v>0.61419500000000005</v>
      </c>
      <c r="U341">
        <v>0.26705800000000002</v>
      </c>
      <c r="W341">
        <v>0.27809499999999998</v>
      </c>
      <c r="X341">
        <v>0.61697000000000002</v>
      </c>
      <c r="Y341">
        <v>0.26574999999999999</v>
      </c>
    </row>
    <row r="342" spans="9:25" x14ac:dyDescent="0.25">
      <c r="I342" s="10">
        <v>39948</v>
      </c>
      <c r="J342">
        <v>17.458100000000002</v>
      </c>
      <c r="K342">
        <f t="shared" si="15"/>
        <v>5.1672289653513108E-2</v>
      </c>
      <c r="N342">
        <v>340</v>
      </c>
      <c r="O342">
        <v>15323913649</v>
      </c>
      <c r="P342">
        <f t="shared" si="17"/>
        <v>786800</v>
      </c>
      <c r="Q342" s="8">
        <f t="shared" si="16"/>
        <v>0.51774958378263758</v>
      </c>
      <c r="S342">
        <v>0.29744300000000001</v>
      </c>
      <c r="T342">
        <v>0.611128</v>
      </c>
      <c r="U342">
        <v>0.24628</v>
      </c>
      <c r="W342">
        <v>0.29734899999999997</v>
      </c>
      <c r="X342">
        <v>0.61466900000000002</v>
      </c>
      <c r="Y342">
        <v>0.245619</v>
      </c>
    </row>
    <row r="343" spans="9:25" x14ac:dyDescent="0.25">
      <c r="I343" s="10">
        <v>39951</v>
      </c>
      <c r="J343">
        <v>18.360199999999999</v>
      </c>
      <c r="K343">
        <f t="shared" si="15"/>
        <v>1.3970436051895003E-2</v>
      </c>
      <c r="N343">
        <v>341</v>
      </c>
      <c r="O343">
        <v>15326689249</v>
      </c>
      <c r="P343">
        <f t="shared" si="17"/>
        <v>778900</v>
      </c>
      <c r="Q343" s="8">
        <f t="shared" si="16"/>
        <v>0.51757136605019871</v>
      </c>
      <c r="S343">
        <v>0.29714099999999999</v>
      </c>
      <c r="T343">
        <v>0.61119900000000005</v>
      </c>
      <c r="U343">
        <v>0.24659300000000001</v>
      </c>
      <c r="W343">
        <v>0.29705799999999999</v>
      </c>
      <c r="X343">
        <v>0.61472599999999999</v>
      </c>
      <c r="Y343">
        <v>0.245918</v>
      </c>
    </row>
    <row r="344" spans="9:25" x14ac:dyDescent="0.25">
      <c r="I344" s="10">
        <v>39952</v>
      </c>
      <c r="J344">
        <v>18.616700000000002</v>
      </c>
      <c r="K344">
        <f t="shared" si="15"/>
        <v>-1.8993699205552009E-2</v>
      </c>
      <c r="N344">
        <v>342</v>
      </c>
      <c r="O344">
        <v>15329669649</v>
      </c>
      <c r="P344">
        <f t="shared" si="17"/>
        <v>2878000</v>
      </c>
      <c r="Q344" s="8">
        <f t="shared" si="16"/>
        <v>0.56492539670364872</v>
      </c>
      <c r="S344">
        <v>0.38094499999999998</v>
      </c>
      <c r="T344">
        <v>0.56459599999999999</v>
      </c>
      <c r="U344">
        <v>0.16480300000000001</v>
      </c>
      <c r="W344">
        <v>0.37572899999999998</v>
      </c>
      <c r="X344">
        <v>0.57160200000000005</v>
      </c>
      <c r="Y344">
        <v>0.17203299999999999</v>
      </c>
    </row>
    <row r="345" spans="9:25" x14ac:dyDescent="0.25">
      <c r="I345" s="10">
        <v>39953</v>
      </c>
      <c r="J345">
        <v>18.263100000000001</v>
      </c>
      <c r="K345">
        <f t="shared" si="15"/>
        <v>-1.4537510061271249E-2</v>
      </c>
      <c r="N345">
        <v>343</v>
      </c>
      <c r="O345">
        <v>15326572349</v>
      </c>
      <c r="P345">
        <f t="shared" si="17"/>
        <v>-58450</v>
      </c>
      <c r="Q345" s="8">
        <f t="shared" si="16"/>
        <v>0.49868141437201935</v>
      </c>
      <c r="S345">
        <v>0.264652</v>
      </c>
      <c r="T345">
        <v>0.614483</v>
      </c>
      <c r="U345">
        <v>0.280916</v>
      </c>
      <c r="W345">
        <v>0.26525900000000002</v>
      </c>
      <c r="X345">
        <v>0.6169</v>
      </c>
      <c r="Y345">
        <v>0.279534</v>
      </c>
    </row>
    <row r="346" spans="9:25" x14ac:dyDescent="0.25">
      <c r="I346" s="10">
        <v>39954</v>
      </c>
      <c r="J346">
        <v>17.997599999999998</v>
      </c>
      <c r="K346">
        <f t="shared" si="15"/>
        <v>-7.3620927234740599E-3</v>
      </c>
      <c r="N346">
        <v>344</v>
      </c>
      <c r="O346">
        <v>15324452749</v>
      </c>
      <c r="P346">
        <f t="shared" si="17"/>
        <v>-2608450</v>
      </c>
      <c r="Q346" s="8">
        <f t="shared" si="16"/>
        <v>0.44115543744557589</v>
      </c>
      <c r="S346">
        <v>0.17350299999999999</v>
      </c>
      <c r="T346">
        <v>0.57159599999999999</v>
      </c>
      <c r="U346">
        <v>0.38268400000000002</v>
      </c>
      <c r="W346">
        <v>0.17199600000000001</v>
      </c>
      <c r="X346">
        <v>0.57445299999999999</v>
      </c>
      <c r="Y346">
        <v>0.38664900000000002</v>
      </c>
    </row>
    <row r="347" spans="9:25" x14ac:dyDescent="0.25">
      <c r="I347" s="10">
        <v>39955</v>
      </c>
      <c r="J347">
        <v>17.865100000000002</v>
      </c>
      <c r="K347">
        <f t="shared" si="15"/>
        <v>0</v>
      </c>
      <c r="N347">
        <v>345</v>
      </c>
      <c r="O347">
        <v>15322101049</v>
      </c>
      <c r="P347">
        <f t="shared" si="17"/>
        <v>-2235650</v>
      </c>
      <c r="Q347" s="8">
        <f t="shared" si="16"/>
        <v>0.44956550968015557</v>
      </c>
      <c r="S347">
        <v>0.18584300000000001</v>
      </c>
      <c r="T347">
        <v>0.58283300000000005</v>
      </c>
      <c r="U347">
        <v>0.36838500000000002</v>
      </c>
      <c r="W347">
        <v>0.18471699999999999</v>
      </c>
      <c r="X347">
        <v>0.58554300000000004</v>
      </c>
      <c r="Y347">
        <v>0.371415</v>
      </c>
    </row>
    <row r="348" spans="9:25" x14ac:dyDescent="0.25">
      <c r="I348" s="10">
        <v>39958</v>
      </c>
      <c r="J348">
        <v>17.865100000000002</v>
      </c>
      <c r="K348">
        <f t="shared" si="15"/>
        <v>4.1572675215923741E-2</v>
      </c>
      <c r="N348">
        <v>346</v>
      </c>
      <c r="O348">
        <v>15322101049</v>
      </c>
      <c r="P348">
        <f t="shared" si="17"/>
        <v>-1175850</v>
      </c>
      <c r="Q348" s="8">
        <f t="shared" si="16"/>
        <v>0.47347375687491822</v>
      </c>
      <c r="S348">
        <v>0.222936</v>
      </c>
      <c r="T348">
        <v>0.60548900000000005</v>
      </c>
      <c r="U348">
        <v>0.32648100000000002</v>
      </c>
      <c r="W348">
        <v>0.22303899999999999</v>
      </c>
      <c r="X348">
        <v>0.60764300000000004</v>
      </c>
      <c r="Y348">
        <v>0.32665100000000002</v>
      </c>
    </row>
    <row r="349" spans="9:25" x14ac:dyDescent="0.25">
      <c r="I349" s="10">
        <v>39959</v>
      </c>
      <c r="J349">
        <v>18.607800000000001</v>
      </c>
      <c r="K349">
        <f t="shared" si="15"/>
        <v>-1.8970539236233966E-3</v>
      </c>
      <c r="N349">
        <v>347</v>
      </c>
      <c r="O349">
        <v>15324335749</v>
      </c>
      <c r="P349">
        <f t="shared" si="17"/>
        <v>1117350</v>
      </c>
      <c r="Q349" s="8">
        <f t="shared" si="16"/>
        <v>0.52520652953676927</v>
      </c>
      <c r="S349">
        <v>0.31050899999999998</v>
      </c>
      <c r="T349">
        <v>0.60741000000000001</v>
      </c>
      <c r="U349">
        <v>0.23282</v>
      </c>
      <c r="W349">
        <v>0.30986000000000002</v>
      </c>
      <c r="X349">
        <v>0.61156600000000005</v>
      </c>
      <c r="Y349">
        <v>0.23291700000000001</v>
      </c>
    </row>
    <row r="350" spans="9:25" x14ac:dyDescent="0.25">
      <c r="I350" s="10">
        <v>39960</v>
      </c>
      <c r="J350">
        <v>18.572500000000002</v>
      </c>
      <c r="K350">
        <f t="shared" si="15"/>
        <v>2.6189258312020444E-2</v>
      </c>
      <c r="N350">
        <v>348</v>
      </c>
      <c r="O350">
        <v>15322003049</v>
      </c>
      <c r="P350">
        <f t="shared" si="17"/>
        <v>-49000</v>
      </c>
      <c r="Q350" s="8">
        <f t="shared" si="16"/>
        <v>0.4988945988747468</v>
      </c>
      <c r="S350">
        <v>0.26502399999999998</v>
      </c>
      <c r="T350">
        <v>0.61449500000000001</v>
      </c>
      <c r="U350">
        <v>0.28051700000000002</v>
      </c>
      <c r="W350">
        <v>0.265629</v>
      </c>
      <c r="X350">
        <v>0.61692000000000002</v>
      </c>
      <c r="Y350">
        <v>0.27913199999999999</v>
      </c>
    </row>
    <row r="351" spans="9:25" x14ac:dyDescent="0.25">
      <c r="I351" s="10">
        <v>39961</v>
      </c>
      <c r="J351">
        <v>19.058900000000001</v>
      </c>
      <c r="K351">
        <f t="shared" si="15"/>
        <v>-1.8080791651144599E-2</v>
      </c>
      <c r="N351">
        <v>349</v>
      </c>
      <c r="O351">
        <v>15324006849</v>
      </c>
      <c r="P351">
        <f t="shared" si="17"/>
        <v>-164450</v>
      </c>
      <c r="Q351" s="8">
        <f t="shared" si="16"/>
        <v>0.49629013846841036</v>
      </c>
      <c r="S351">
        <v>0.26058500000000001</v>
      </c>
      <c r="T351">
        <v>0.61428499999999997</v>
      </c>
      <c r="U351">
        <v>0.28528900000000001</v>
      </c>
      <c r="W351">
        <v>0.261208</v>
      </c>
      <c r="X351">
        <v>0.61661699999999997</v>
      </c>
      <c r="Y351">
        <v>0.28394000000000003</v>
      </c>
    </row>
    <row r="352" spans="9:25" x14ac:dyDescent="0.25">
      <c r="I352" s="10">
        <v>39962</v>
      </c>
      <c r="J352">
        <v>18.714300000000001</v>
      </c>
      <c r="K352">
        <f t="shared" si="15"/>
        <v>1.9359527206467653E-2</v>
      </c>
      <c r="N352">
        <v>350</v>
      </c>
      <c r="O352">
        <v>15321534849</v>
      </c>
      <c r="P352">
        <f t="shared" si="17"/>
        <v>-234100</v>
      </c>
      <c r="Q352" s="8">
        <f t="shared" si="16"/>
        <v>0.49471888972608613</v>
      </c>
      <c r="S352">
        <v>0.25793500000000003</v>
      </c>
      <c r="T352">
        <v>0.61407999999999996</v>
      </c>
      <c r="U352">
        <v>0.28814600000000001</v>
      </c>
      <c r="W352">
        <v>0.25856000000000001</v>
      </c>
      <c r="X352">
        <v>0.61636299999999999</v>
      </c>
      <c r="Y352">
        <v>0.28683399999999998</v>
      </c>
    </row>
    <row r="353" spans="9:25" x14ac:dyDescent="0.25">
      <c r="I353" s="10">
        <v>39965</v>
      </c>
      <c r="J353">
        <v>19.076599999999999</v>
      </c>
      <c r="K353">
        <f t="shared" si="15"/>
        <v>2.4574609731293925E-2</v>
      </c>
      <c r="N353">
        <v>351</v>
      </c>
      <c r="O353">
        <v>15323975849</v>
      </c>
      <c r="P353">
        <f t="shared" si="17"/>
        <v>-15500</v>
      </c>
      <c r="Q353" s="8">
        <f t="shared" si="16"/>
        <v>0.49965033229711375</v>
      </c>
      <c r="S353">
        <v>0.26629900000000001</v>
      </c>
      <c r="T353">
        <v>0.61452399999999996</v>
      </c>
      <c r="U353">
        <v>0.27915000000000001</v>
      </c>
      <c r="W353">
        <v>0.26689600000000002</v>
      </c>
      <c r="X353">
        <v>0.61697999999999997</v>
      </c>
      <c r="Y353">
        <v>0.27776099999999998</v>
      </c>
    </row>
    <row r="354" spans="9:25" x14ac:dyDescent="0.25">
      <c r="I354" s="10">
        <v>39966</v>
      </c>
      <c r="J354">
        <v>19.545400000000001</v>
      </c>
      <c r="K354">
        <f t="shared" si="15"/>
        <v>-3.2580556038761081E-2</v>
      </c>
      <c r="N354">
        <v>352</v>
      </c>
      <c r="O354">
        <v>15327498049</v>
      </c>
      <c r="P354">
        <f t="shared" si="17"/>
        <v>2981600</v>
      </c>
      <c r="Q354" s="8">
        <f t="shared" si="16"/>
        <v>0.56726253051132702</v>
      </c>
      <c r="S354">
        <v>0.385098</v>
      </c>
      <c r="T354">
        <v>0.56087100000000001</v>
      </c>
      <c r="U354">
        <v>0.16108500000000001</v>
      </c>
      <c r="W354">
        <v>0.379606</v>
      </c>
      <c r="X354">
        <v>0.56790099999999999</v>
      </c>
      <c r="Y354">
        <v>0.16881199999999999</v>
      </c>
    </row>
    <row r="355" spans="9:25" x14ac:dyDescent="0.25">
      <c r="I355" s="10">
        <v>39967</v>
      </c>
      <c r="J355">
        <v>18.9086</v>
      </c>
      <c r="K355">
        <f t="shared" si="15"/>
        <v>4.5381466634229942E-2</v>
      </c>
      <c r="N355">
        <v>353</v>
      </c>
      <c r="O355">
        <v>15324665349</v>
      </c>
      <c r="P355">
        <f t="shared" si="17"/>
        <v>344750</v>
      </c>
      <c r="Q355" s="8">
        <f t="shared" si="16"/>
        <v>0.50777728648838882</v>
      </c>
      <c r="S355">
        <v>0.28020400000000001</v>
      </c>
      <c r="T355">
        <v>0.61397500000000005</v>
      </c>
      <c r="U355">
        <v>0.264347</v>
      </c>
      <c r="W355">
        <v>0.28060600000000002</v>
      </c>
      <c r="X355">
        <v>0.61683500000000002</v>
      </c>
      <c r="Y355">
        <v>0.26308700000000002</v>
      </c>
    </row>
    <row r="356" spans="9:25" x14ac:dyDescent="0.25">
      <c r="I356" s="10">
        <v>39968</v>
      </c>
      <c r="J356">
        <v>19.7667</v>
      </c>
      <c r="K356">
        <f t="shared" si="15"/>
        <v>-2.4622218175011458E-2</v>
      </c>
      <c r="N356">
        <v>354</v>
      </c>
      <c r="O356">
        <v>15327444949</v>
      </c>
      <c r="P356">
        <f t="shared" si="17"/>
        <v>-26550</v>
      </c>
      <c r="Q356" s="8">
        <f t="shared" si="16"/>
        <v>0.49940105306376587</v>
      </c>
      <c r="S356">
        <v>0.26586700000000002</v>
      </c>
      <c r="T356">
        <v>0.61451599999999995</v>
      </c>
      <c r="U356">
        <v>0.279613</v>
      </c>
      <c r="W356">
        <v>0.26646700000000001</v>
      </c>
      <c r="X356">
        <v>0.61696099999999998</v>
      </c>
      <c r="Y356">
        <v>0.278225</v>
      </c>
    </row>
    <row r="357" spans="9:25" x14ac:dyDescent="0.25">
      <c r="I357" s="10">
        <v>39969</v>
      </c>
      <c r="J357">
        <v>19.28</v>
      </c>
      <c r="K357">
        <f t="shared" si="15"/>
        <v>1.7883817427385856E-2</v>
      </c>
      <c r="N357">
        <v>355</v>
      </c>
      <c r="O357">
        <v>15324528749</v>
      </c>
      <c r="P357">
        <f t="shared" si="17"/>
        <v>-68300</v>
      </c>
      <c r="Q357" s="8">
        <f t="shared" si="16"/>
        <v>0.49845920618663681</v>
      </c>
      <c r="S357">
        <v>0.26425999999999999</v>
      </c>
      <c r="T357">
        <v>0.61446999999999996</v>
      </c>
      <c r="U357">
        <v>0.281337</v>
      </c>
      <c r="W357">
        <v>0.26486999999999999</v>
      </c>
      <c r="X357">
        <v>0.61687899999999996</v>
      </c>
      <c r="Y357">
        <v>0.27995599999999998</v>
      </c>
    </row>
    <row r="358" spans="9:25" x14ac:dyDescent="0.25">
      <c r="I358" s="10">
        <v>39972</v>
      </c>
      <c r="J358">
        <v>19.6248</v>
      </c>
      <c r="K358">
        <f t="shared" si="15"/>
        <v>-1.5317353552647635E-2</v>
      </c>
      <c r="N358">
        <v>356</v>
      </c>
      <c r="O358">
        <v>15326313649</v>
      </c>
      <c r="P358">
        <f t="shared" si="17"/>
        <v>-565650</v>
      </c>
      <c r="Q358" s="8">
        <f t="shared" si="16"/>
        <v>0.48723938476531659</v>
      </c>
      <c r="S358">
        <v>0.24543699999999999</v>
      </c>
      <c r="T358">
        <v>0.61229299999999998</v>
      </c>
      <c r="U358">
        <v>0.301709</v>
      </c>
      <c r="W358">
        <v>0.24598700000000001</v>
      </c>
      <c r="X358">
        <v>0.61442399999999997</v>
      </c>
      <c r="Y358">
        <v>0.30072300000000002</v>
      </c>
    </row>
    <row r="359" spans="9:25" x14ac:dyDescent="0.25">
      <c r="I359" s="10">
        <v>39973</v>
      </c>
      <c r="J359">
        <v>19.324200000000001</v>
      </c>
      <c r="K359">
        <f t="shared" si="15"/>
        <v>9.1646743461565993E-3</v>
      </c>
      <c r="N359">
        <v>357</v>
      </c>
      <c r="O359">
        <v>15324237949</v>
      </c>
      <c r="P359">
        <f t="shared" si="17"/>
        <v>-145400</v>
      </c>
      <c r="Q359" s="8">
        <f t="shared" si="16"/>
        <v>0.49671989135486083</v>
      </c>
      <c r="S359">
        <v>0.26132699999999998</v>
      </c>
      <c r="T359">
        <v>0.61433099999999996</v>
      </c>
      <c r="U359">
        <v>0.28449000000000002</v>
      </c>
      <c r="W359">
        <v>0.26194800000000001</v>
      </c>
      <c r="X359">
        <v>0.61667799999999995</v>
      </c>
      <c r="Y359">
        <v>0.28313300000000002</v>
      </c>
    </row>
    <row r="360" spans="9:25" x14ac:dyDescent="0.25">
      <c r="I360" s="10">
        <v>39974</v>
      </c>
      <c r="J360">
        <v>19.501300000000001</v>
      </c>
      <c r="K360">
        <f t="shared" si="15"/>
        <v>2.261387702358317E-3</v>
      </c>
      <c r="N360">
        <v>358</v>
      </c>
      <c r="O360">
        <v>15327203849</v>
      </c>
      <c r="P360">
        <f t="shared" si="17"/>
        <v>445100</v>
      </c>
      <c r="Q360" s="8">
        <f t="shared" si="16"/>
        <v>0.51004110287449411</v>
      </c>
      <c r="S360">
        <v>0.28410400000000002</v>
      </c>
      <c r="T360">
        <v>0.61353899999999995</v>
      </c>
      <c r="U360">
        <v>0.26023000000000002</v>
      </c>
      <c r="W360">
        <v>0.28441899999999998</v>
      </c>
      <c r="X360">
        <v>0.61653599999999997</v>
      </c>
      <c r="Y360">
        <v>0.25906400000000002</v>
      </c>
    </row>
    <row r="361" spans="9:25" x14ac:dyDescent="0.25">
      <c r="I361" s="10">
        <v>39976</v>
      </c>
      <c r="J361">
        <v>19.545400000000001</v>
      </c>
      <c r="K361">
        <f t="shared" si="15"/>
        <v>-3.1674972116201232E-2</v>
      </c>
      <c r="N361">
        <v>359</v>
      </c>
      <c r="O361">
        <v>15329662249</v>
      </c>
      <c r="P361">
        <f t="shared" si="17"/>
        <v>2712150</v>
      </c>
      <c r="Q361" s="8">
        <f t="shared" si="16"/>
        <v>0.56118395228276607</v>
      </c>
      <c r="S361">
        <v>0.37426100000000001</v>
      </c>
      <c r="T361">
        <v>0.57030899999999995</v>
      </c>
      <c r="U361">
        <v>0.17086399999999999</v>
      </c>
      <c r="W361">
        <v>0.36950300000000003</v>
      </c>
      <c r="X361">
        <v>0.57721999999999996</v>
      </c>
      <c r="Y361">
        <v>0.17729700000000001</v>
      </c>
    </row>
    <row r="362" spans="9:25" x14ac:dyDescent="0.25">
      <c r="I362" s="10">
        <v>39979</v>
      </c>
      <c r="J362">
        <v>18.926300000000001</v>
      </c>
      <c r="K362">
        <f t="shared" si="15"/>
        <v>-1.8693563982394849E-2</v>
      </c>
      <c r="N362">
        <v>360</v>
      </c>
      <c r="O362">
        <v>15326917349</v>
      </c>
      <c r="P362">
        <f t="shared" si="17"/>
        <v>-143250</v>
      </c>
      <c r="Q362" s="8">
        <f t="shared" si="16"/>
        <v>0.49676839364913217</v>
      </c>
      <c r="S362">
        <v>0.261405</v>
      </c>
      <c r="T362">
        <v>0.61433599999999999</v>
      </c>
      <c r="U362">
        <v>0.28440599999999999</v>
      </c>
      <c r="W362">
        <v>0.26202599999999998</v>
      </c>
      <c r="X362">
        <v>0.61668400000000001</v>
      </c>
      <c r="Y362">
        <v>0.28304800000000002</v>
      </c>
    </row>
    <row r="363" spans="9:25" x14ac:dyDescent="0.25">
      <c r="I363" s="10">
        <v>39980</v>
      </c>
      <c r="J363">
        <v>18.572500000000002</v>
      </c>
      <c r="K363">
        <f t="shared" si="15"/>
        <v>-2.3690940907255607E-3</v>
      </c>
      <c r="N363">
        <v>361</v>
      </c>
      <c r="O363">
        <v>15324785449</v>
      </c>
      <c r="P363">
        <f t="shared" si="17"/>
        <v>-2438400</v>
      </c>
      <c r="Q363" s="8">
        <f t="shared" si="16"/>
        <v>0.44499163053433738</v>
      </c>
      <c r="S363">
        <v>0.17909800000000001</v>
      </c>
      <c r="T363">
        <v>0.57694699999999999</v>
      </c>
      <c r="U363">
        <v>0.37617499999999998</v>
      </c>
      <c r="W363">
        <v>0.17775299999999999</v>
      </c>
      <c r="X363">
        <v>0.57974899999999996</v>
      </c>
      <c r="Y363">
        <v>0.37973000000000001</v>
      </c>
    </row>
    <row r="364" spans="9:25" x14ac:dyDescent="0.25">
      <c r="I364" s="10">
        <v>39981</v>
      </c>
      <c r="J364">
        <v>18.528500000000001</v>
      </c>
      <c r="K364">
        <f t="shared" si="15"/>
        <v>-2.1496613325417736E-2</v>
      </c>
      <c r="N364">
        <v>362</v>
      </c>
      <c r="O364">
        <v>15322371249</v>
      </c>
      <c r="P364">
        <f t="shared" si="17"/>
        <v>-2273050</v>
      </c>
      <c r="Q364" s="8">
        <f t="shared" si="16"/>
        <v>0.44872179535190104</v>
      </c>
      <c r="S364">
        <v>0.184588</v>
      </c>
      <c r="T364">
        <v>0.58178300000000005</v>
      </c>
      <c r="U364">
        <v>0.36982999999999999</v>
      </c>
      <c r="W364">
        <v>0.183419</v>
      </c>
      <c r="X364">
        <v>0.58451200000000003</v>
      </c>
      <c r="Y364">
        <v>0.37296000000000001</v>
      </c>
    </row>
    <row r="365" spans="9:25" x14ac:dyDescent="0.25">
      <c r="I365" s="10">
        <v>39982</v>
      </c>
      <c r="J365">
        <v>18.130199999999999</v>
      </c>
      <c r="K365">
        <f t="shared" si="15"/>
        <v>2.4395759561394968E-2</v>
      </c>
      <c r="N365">
        <v>363</v>
      </c>
      <c r="O365">
        <v>15320618749</v>
      </c>
      <c r="P365">
        <f t="shared" si="17"/>
        <v>-2083350</v>
      </c>
      <c r="Q365" s="8">
        <f t="shared" si="16"/>
        <v>0.4530012768510957</v>
      </c>
      <c r="S365">
        <v>0.19100700000000001</v>
      </c>
      <c r="T365">
        <v>0.58694299999999999</v>
      </c>
      <c r="U365">
        <v>0.36246099999999998</v>
      </c>
      <c r="W365">
        <v>0.190058</v>
      </c>
      <c r="X365">
        <v>0.58956900000000001</v>
      </c>
      <c r="Y365">
        <v>0.36507400000000001</v>
      </c>
    </row>
    <row r="366" spans="9:25" x14ac:dyDescent="0.25">
      <c r="I366" s="10">
        <v>39983</v>
      </c>
      <c r="J366">
        <v>18.572500000000002</v>
      </c>
      <c r="K366">
        <f t="shared" si="15"/>
        <v>-2.7621483375959169E-2</v>
      </c>
      <c r="N366">
        <v>364</v>
      </c>
      <c r="O366">
        <v>15322915849</v>
      </c>
      <c r="P366">
        <f t="shared" si="17"/>
        <v>272300</v>
      </c>
      <c r="Q366" s="8">
        <f t="shared" si="16"/>
        <v>0.50614287196747865</v>
      </c>
      <c r="S366">
        <v>0.27738499999999999</v>
      </c>
      <c r="T366">
        <v>0.61421400000000004</v>
      </c>
      <c r="U366">
        <v>0.26733200000000001</v>
      </c>
      <c r="W366">
        <v>0.27784199999999998</v>
      </c>
      <c r="X366">
        <v>0.616981</v>
      </c>
      <c r="Y366">
        <v>0.26601900000000001</v>
      </c>
    </row>
    <row r="367" spans="9:25" x14ac:dyDescent="0.25">
      <c r="I367" s="10">
        <v>39986</v>
      </c>
      <c r="J367">
        <v>18.0595</v>
      </c>
      <c r="K367">
        <f t="shared" si="15"/>
        <v>8.8042304604216452E-4</v>
      </c>
      <c r="N367">
        <v>365</v>
      </c>
      <c r="O367">
        <v>15321395449</v>
      </c>
      <c r="P367">
        <f t="shared" si="17"/>
        <v>388350</v>
      </c>
      <c r="Q367" s="8">
        <f t="shared" si="16"/>
        <v>0.50876086789779773</v>
      </c>
      <c r="S367">
        <v>0.28187400000000001</v>
      </c>
      <c r="T367">
        <v>0.61380299999999999</v>
      </c>
      <c r="U367">
        <v>0.26258199999999998</v>
      </c>
      <c r="W367">
        <v>0.28223999999999999</v>
      </c>
      <c r="X367">
        <v>0.61672099999999996</v>
      </c>
      <c r="Y367">
        <v>0.26135900000000001</v>
      </c>
    </row>
    <row r="368" spans="9:25" x14ac:dyDescent="0.25">
      <c r="I368" s="10">
        <v>39987</v>
      </c>
      <c r="J368">
        <v>18.075399999999998</v>
      </c>
      <c r="K368">
        <f t="shared" si="15"/>
        <v>-1.0367682042997482E-2</v>
      </c>
      <c r="N368">
        <v>366</v>
      </c>
      <c r="O368">
        <v>15323562649</v>
      </c>
      <c r="P368">
        <f t="shared" si="17"/>
        <v>323400</v>
      </c>
      <c r="Q368" s="8">
        <f t="shared" si="16"/>
        <v>0.50729564742667133</v>
      </c>
      <c r="S368">
        <v>0.27936899999999998</v>
      </c>
      <c r="T368">
        <v>0.61405299999999996</v>
      </c>
      <c r="U368">
        <v>0.26523000000000002</v>
      </c>
      <c r="W368">
        <v>0.27978799999999998</v>
      </c>
      <c r="X368">
        <v>0.61688399999999999</v>
      </c>
      <c r="Y368">
        <v>0.26395299999999999</v>
      </c>
    </row>
    <row r="369" spans="9:25" x14ac:dyDescent="0.25">
      <c r="I369" s="10">
        <v>39988</v>
      </c>
      <c r="J369">
        <v>17.888000000000002</v>
      </c>
      <c r="K369">
        <f t="shared" si="15"/>
        <v>6.2343470483005245E-2</v>
      </c>
      <c r="N369">
        <v>367</v>
      </c>
      <c r="O369">
        <v>15320667449</v>
      </c>
      <c r="P369">
        <f t="shared" si="17"/>
        <v>-364000</v>
      </c>
      <c r="Q369" s="8">
        <f t="shared" si="16"/>
        <v>0.49178844878383315</v>
      </c>
      <c r="S369">
        <v>0.25302599999999997</v>
      </c>
      <c r="T369">
        <v>0.613541</v>
      </c>
      <c r="U369">
        <v>0.29345599999999999</v>
      </c>
      <c r="W369">
        <v>0.25363799999999997</v>
      </c>
      <c r="X369">
        <v>0.61575000000000002</v>
      </c>
      <c r="Y369">
        <v>0.29224299999999998</v>
      </c>
    </row>
    <row r="370" spans="9:25" x14ac:dyDescent="0.25">
      <c r="I370" s="10">
        <v>39989</v>
      </c>
      <c r="J370">
        <v>19.0032</v>
      </c>
      <c r="K370">
        <f t="shared" si="15"/>
        <v>-4.6992085543486328E-3</v>
      </c>
      <c r="N370">
        <v>368</v>
      </c>
      <c r="O370">
        <v>15323282749</v>
      </c>
      <c r="P370">
        <f t="shared" si="17"/>
        <v>-139950</v>
      </c>
      <c r="Q370" s="8">
        <f t="shared" si="16"/>
        <v>0.49684283903103693</v>
      </c>
      <c r="S370">
        <v>0.26152199999999998</v>
      </c>
      <c r="T370">
        <v>0.61434299999999997</v>
      </c>
      <c r="U370">
        <v>0.28427999999999998</v>
      </c>
      <c r="W370">
        <v>0.26214300000000001</v>
      </c>
      <c r="X370">
        <v>0.61669300000000005</v>
      </c>
      <c r="Y370">
        <v>0.28292099999999998</v>
      </c>
    </row>
    <row r="371" spans="9:25" x14ac:dyDescent="0.25">
      <c r="I371" s="10">
        <v>39990</v>
      </c>
      <c r="J371">
        <v>18.913900000000002</v>
      </c>
      <c r="K371">
        <f t="shared" si="15"/>
        <v>5.6625021809356647E-3</v>
      </c>
      <c r="N371">
        <v>369</v>
      </c>
      <c r="O371">
        <v>15321572949</v>
      </c>
      <c r="P371">
        <f t="shared" si="17"/>
        <v>452750</v>
      </c>
      <c r="Q371" s="8">
        <f t="shared" si="16"/>
        <v>0.51021368080527341</v>
      </c>
      <c r="S371">
        <v>0.28440300000000002</v>
      </c>
      <c r="T371">
        <v>0.61350000000000005</v>
      </c>
      <c r="U371">
        <v>0.25991500000000001</v>
      </c>
      <c r="W371">
        <v>0.28471000000000002</v>
      </c>
      <c r="X371">
        <v>0.61650899999999997</v>
      </c>
      <c r="Y371">
        <v>0.25875700000000001</v>
      </c>
    </row>
    <row r="372" spans="9:25" x14ac:dyDescent="0.25">
      <c r="I372" s="10">
        <v>39993</v>
      </c>
      <c r="J372">
        <v>19.021000000000001</v>
      </c>
      <c r="K372">
        <f t="shared" si="15"/>
        <v>-6.5664265811471653E-3</v>
      </c>
      <c r="N372">
        <v>370</v>
      </c>
      <c r="O372">
        <v>15323061549</v>
      </c>
      <c r="P372">
        <f t="shared" si="17"/>
        <v>-110600</v>
      </c>
      <c r="Q372" s="8">
        <f t="shared" si="16"/>
        <v>0.49750495174585702</v>
      </c>
      <c r="S372">
        <v>0.26265500000000003</v>
      </c>
      <c r="T372">
        <v>0.61440300000000003</v>
      </c>
      <c r="U372">
        <v>0.28306100000000001</v>
      </c>
      <c r="W372">
        <v>0.26327200000000001</v>
      </c>
      <c r="X372">
        <v>0.61677700000000002</v>
      </c>
      <c r="Y372">
        <v>0.28169100000000002</v>
      </c>
    </row>
    <row r="373" spans="9:25" x14ac:dyDescent="0.25">
      <c r="I373" s="10">
        <v>39994</v>
      </c>
      <c r="J373">
        <v>18.896100000000001</v>
      </c>
      <c r="K373">
        <f t="shared" si="15"/>
        <v>8.0334037182274616E-3</v>
      </c>
      <c r="N373">
        <v>371</v>
      </c>
      <c r="O373">
        <v>15320890749</v>
      </c>
      <c r="P373">
        <f t="shared" si="17"/>
        <v>-341100</v>
      </c>
      <c r="Q373" s="8">
        <f t="shared" si="16"/>
        <v>0.49230505461583929</v>
      </c>
      <c r="S373">
        <v>0.25387799999999999</v>
      </c>
      <c r="T373">
        <v>0.61365000000000003</v>
      </c>
      <c r="U373">
        <v>0.29253299999999999</v>
      </c>
      <c r="W373">
        <v>0.254494</v>
      </c>
      <c r="X373">
        <v>0.61587000000000003</v>
      </c>
      <c r="Y373">
        <v>0.2913</v>
      </c>
    </row>
    <row r="374" spans="9:25" x14ac:dyDescent="0.25">
      <c r="I374" s="10">
        <v>39995</v>
      </c>
      <c r="J374">
        <v>19.047899999999998</v>
      </c>
      <c r="K374">
        <f t="shared" si="15"/>
        <v>2.1073189170459864E-2</v>
      </c>
      <c r="N374">
        <v>372</v>
      </c>
      <c r="O374">
        <v>15323536649</v>
      </c>
      <c r="P374">
        <f t="shared" si="17"/>
        <v>237550</v>
      </c>
      <c r="Q374" s="8">
        <f t="shared" si="16"/>
        <v>0.50535893953681432</v>
      </c>
      <c r="S374">
        <v>0.27603800000000001</v>
      </c>
      <c r="T374">
        <v>0.61430600000000002</v>
      </c>
      <c r="U374">
        <v>0.26876100000000003</v>
      </c>
      <c r="W374">
        <v>0.27651799999999999</v>
      </c>
      <c r="X374">
        <v>0.61702900000000005</v>
      </c>
      <c r="Y374">
        <v>0.26742899999999997</v>
      </c>
    </row>
    <row r="375" spans="9:25" x14ac:dyDescent="0.25">
      <c r="I375" s="10">
        <v>39996</v>
      </c>
      <c r="J375">
        <v>19.449300000000001</v>
      </c>
      <c r="K375">
        <f t="shared" si="15"/>
        <v>0</v>
      </c>
      <c r="N375">
        <v>373</v>
      </c>
      <c r="O375">
        <v>15326951249</v>
      </c>
      <c r="P375">
        <f t="shared" si="17"/>
        <v>3030250</v>
      </c>
      <c r="Q375" s="8">
        <f t="shared" si="16"/>
        <v>0.56836003591425699</v>
      </c>
      <c r="S375">
        <v>0.38705000000000001</v>
      </c>
      <c r="T375">
        <v>0.55907300000000004</v>
      </c>
      <c r="U375">
        <v>0.15934999999999999</v>
      </c>
      <c r="W375">
        <v>0.38143300000000002</v>
      </c>
      <c r="X375">
        <v>0.56610400000000005</v>
      </c>
      <c r="Y375">
        <v>0.16731099999999999</v>
      </c>
    </row>
    <row r="376" spans="9:25" x14ac:dyDescent="0.25">
      <c r="I376" s="10">
        <v>39997</v>
      </c>
      <c r="J376">
        <v>19.449300000000001</v>
      </c>
      <c r="K376">
        <f t="shared" si="15"/>
        <v>4.5811417377488338E-3</v>
      </c>
      <c r="N376">
        <v>374</v>
      </c>
      <c r="O376">
        <v>15326951249</v>
      </c>
      <c r="P376">
        <f t="shared" si="17"/>
        <v>1707300</v>
      </c>
      <c r="Q376" s="8">
        <f t="shared" si="16"/>
        <v>0.53851533349275171</v>
      </c>
      <c r="S376">
        <v>0.33397399999999999</v>
      </c>
      <c r="T376">
        <v>0.59740599999999999</v>
      </c>
      <c r="U376">
        <v>0.209233</v>
      </c>
      <c r="W376">
        <v>0.33200499999999999</v>
      </c>
      <c r="X376">
        <v>0.60275800000000002</v>
      </c>
      <c r="Y376">
        <v>0.211253</v>
      </c>
    </row>
    <row r="377" spans="9:25" x14ac:dyDescent="0.25">
      <c r="I377" s="10">
        <v>40000</v>
      </c>
      <c r="J377">
        <v>19.538399999999999</v>
      </c>
      <c r="K377">
        <f t="shared" si="15"/>
        <v>-1.0031527658354725E-2</v>
      </c>
      <c r="N377">
        <v>375</v>
      </c>
      <c r="O377">
        <v>15328496749</v>
      </c>
      <c r="P377">
        <f t="shared" si="17"/>
        <v>772750</v>
      </c>
      <c r="Q377" s="8">
        <f t="shared" si="16"/>
        <v>0.51743262692937619</v>
      </c>
      <c r="S377">
        <v>0.2969</v>
      </c>
      <c r="T377">
        <v>0.61125399999999996</v>
      </c>
      <c r="U377">
        <v>0.24684400000000001</v>
      </c>
      <c r="W377">
        <v>0.29682500000000001</v>
      </c>
      <c r="X377">
        <v>0.61477000000000004</v>
      </c>
      <c r="Y377">
        <v>0.24615699999999999</v>
      </c>
    </row>
    <row r="378" spans="9:25" x14ac:dyDescent="0.25">
      <c r="I378" s="10">
        <v>40001</v>
      </c>
      <c r="J378">
        <v>19.342400000000001</v>
      </c>
      <c r="K378">
        <f t="shared" si="15"/>
        <v>-3.1376664736537503E-2</v>
      </c>
      <c r="N378">
        <v>376</v>
      </c>
      <c r="O378">
        <v>15324058249</v>
      </c>
      <c r="P378">
        <f t="shared" si="17"/>
        <v>-1446500</v>
      </c>
      <c r="Q378" s="8">
        <f t="shared" si="16"/>
        <v>0.46736810759839198</v>
      </c>
      <c r="S378">
        <v>0.21321699999999999</v>
      </c>
      <c r="T378">
        <v>0.60101899999999997</v>
      </c>
      <c r="U378">
        <v>0.33732400000000001</v>
      </c>
      <c r="W378">
        <v>0.21303</v>
      </c>
      <c r="X378">
        <v>0.60328099999999996</v>
      </c>
      <c r="Y378">
        <v>0.33817399999999997</v>
      </c>
    </row>
    <row r="379" spans="9:25" x14ac:dyDescent="0.25">
      <c r="I379" s="10">
        <v>40002</v>
      </c>
      <c r="J379">
        <v>18.735499999999998</v>
      </c>
      <c r="K379">
        <f t="shared" si="15"/>
        <v>0</v>
      </c>
      <c r="N379">
        <v>377</v>
      </c>
      <c r="O379">
        <v>15321463249</v>
      </c>
      <c r="P379">
        <f t="shared" si="17"/>
        <v>-3516750</v>
      </c>
      <c r="Q379" s="8">
        <f t="shared" si="16"/>
        <v>0.42066491005644313</v>
      </c>
      <c r="S379">
        <v>0.14521800000000001</v>
      </c>
      <c r="T379">
        <v>0.53720699999999999</v>
      </c>
      <c r="U379">
        <v>0.41642000000000001</v>
      </c>
      <c r="W379">
        <v>0.14339199999999999</v>
      </c>
      <c r="X379">
        <v>0.53966800000000004</v>
      </c>
      <c r="Y379">
        <v>0.42169000000000001</v>
      </c>
    </row>
    <row r="380" spans="9:25" x14ac:dyDescent="0.25">
      <c r="I380" s="10">
        <v>40003</v>
      </c>
      <c r="J380">
        <v>18.735499999999998</v>
      </c>
      <c r="K380">
        <f t="shared" si="15"/>
        <v>-1.9033385818366028E-2</v>
      </c>
      <c r="N380">
        <v>378</v>
      </c>
      <c r="O380">
        <v>15321463249</v>
      </c>
      <c r="P380">
        <f t="shared" si="17"/>
        <v>-1297500</v>
      </c>
      <c r="Q380" s="8">
        <f t="shared" si="16"/>
        <v>0.47072942938742729</v>
      </c>
      <c r="S380">
        <v>0.21853500000000001</v>
      </c>
      <c r="T380">
        <v>0.60358500000000004</v>
      </c>
      <c r="U380">
        <v>0.33138000000000001</v>
      </c>
      <c r="W380">
        <v>0.21851200000000001</v>
      </c>
      <c r="X380">
        <v>0.60578200000000004</v>
      </c>
      <c r="Y380">
        <v>0.331847</v>
      </c>
    </row>
    <row r="381" spans="9:25" x14ac:dyDescent="0.25">
      <c r="I381" s="10">
        <v>40004</v>
      </c>
      <c r="J381">
        <v>18.378900000000002</v>
      </c>
      <c r="K381">
        <f t="shared" si="15"/>
        <v>0</v>
      </c>
      <c r="N381">
        <v>379</v>
      </c>
      <c r="O381">
        <v>15319085349</v>
      </c>
      <c r="P381">
        <f t="shared" si="17"/>
        <v>-1188950</v>
      </c>
      <c r="Q381" s="8">
        <f t="shared" si="16"/>
        <v>0.47317823126796277</v>
      </c>
      <c r="S381">
        <v>0.222473</v>
      </c>
      <c r="T381">
        <v>0.605298</v>
      </c>
      <c r="U381">
        <v>0.32699600000000001</v>
      </c>
      <c r="W381">
        <v>0.22256200000000001</v>
      </c>
      <c r="X381">
        <v>0.607456</v>
      </c>
      <c r="Y381">
        <v>0.32719700000000002</v>
      </c>
    </row>
    <row r="382" spans="9:25" x14ac:dyDescent="0.25">
      <c r="I382" s="10">
        <v>40007</v>
      </c>
      <c r="J382">
        <v>18.378900000000002</v>
      </c>
      <c r="K382">
        <f t="shared" si="15"/>
        <v>0</v>
      </c>
      <c r="N382">
        <v>380</v>
      </c>
      <c r="O382">
        <v>15319085349</v>
      </c>
      <c r="P382">
        <f t="shared" si="17"/>
        <v>-1188950</v>
      </c>
      <c r="Q382" s="8">
        <f t="shared" si="16"/>
        <v>0.47317823126796277</v>
      </c>
      <c r="S382">
        <v>0.222473</v>
      </c>
      <c r="T382">
        <v>0.605298</v>
      </c>
      <c r="U382">
        <v>0.32699600000000001</v>
      </c>
      <c r="W382">
        <v>0.22256200000000001</v>
      </c>
      <c r="X382">
        <v>0.607456</v>
      </c>
      <c r="Y382">
        <v>0.32719700000000002</v>
      </c>
    </row>
    <row r="383" spans="9:25" x14ac:dyDescent="0.25">
      <c r="I383" s="10">
        <v>40008</v>
      </c>
      <c r="J383">
        <v>18.378900000000002</v>
      </c>
      <c r="K383">
        <f t="shared" si="15"/>
        <v>4.5622969818650723E-2</v>
      </c>
      <c r="N383">
        <v>381</v>
      </c>
      <c r="O383">
        <v>15319085349</v>
      </c>
      <c r="P383">
        <f t="shared" si="17"/>
        <v>0</v>
      </c>
      <c r="Q383" s="8">
        <f t="shared" si="16"/>
        <v>0.5</v>
      </c>
      <c r="S383">
        <v>0.26688800000000001</v>
      </c>
      <c r="T383">
        <v>0.614533</v>
      </c>
      <c r="U383">
        <v>0.27851900000000002</v>
      </c>
      <c r="W383">
        <v>0.26748</v>
      </c>
      <c r="X383">
        <v>0.61700299999999997</v>
      </c>
      <c r="Y383">
        <v>0.27712900000000001</v>
      </c>
    </row>
    <row r="384" spans="9:25" x14ac:dyDescent="0.25">
      <c r="I384" s="10">
        <v>40009</v>
      </c>
      <c r="J384">
        <v>19.217400000000001</v>
      </c>
      <c r="K384">
        <f t="shared" si="15"/>
        <v>0</v>
      </c>
      <c r="N384">
        <v>382</v>
      </c>
      <c r="O384">
        <v>15321973049</v>
      </c>
      <c r="P384">
        <f t="shared" si="17"/>
        <v>1443850</v>
      </c>
      <c r="Q384" s="8">
        <f t="shared" si="16"/>
        <v>0.53257211050401776</v>
      </c>
      <c r="S384">
        <v>0.32345699999999999</v>
      </c>
      <c r="T384">
        <v>0.60241599999999995</v>
      </c>
      <c r="U384">
        <v>0.21970500000000001</v>
      </c>
      <c r="W384">
        <v>0.32212600000000002</v>
      </c>
      <c r="X384">
        <v>0.60722900000000002</v>
      </c>
      <c r="Y384">
        <v>0.22078300000000001</v>
      </c>
    </row>
    <row r="385" spans="9:25" x14ac:dyDescent="0.25">
      <c r="I385" s="10">
        <v>40010</v>
      </c>
      <c r="J385">
        <v>19.217400000000001</v>
      </c>
      <c r="K385">
        <f t="shared" si="15"/>
        <v>2.7891390094393321E-3</v>
      </c>
      <c r="N385">
        <v>383</v>
      </c>
      <c r="O385">
        <v>15321973049</v>
      </c>
      <c r="P385">
        <f t="shared" si="17"/>
        <v>1443850</v>
      </c>
      <c r="Q385" s="8">
        <f t="shared" si="16"/>
        <v>0.53257211050401776</v>
      </c>
      <c r="S385">
        <v>0.32345699999999999</v>
      </c>
      <c r="T385">
        <v>0.60241599999999995</v>
      </c>
      <c r="U385">
        <v>0.21970500000000001</v>
      </c>
      <c r="W385">
        <v>0.32212600000000002</v>
      </c>
      <c r="X385">
        <v>0.60722900000000002</v>
      </c>
      <c r="Y385">
        <v>0.22078300000000001</v>
      </c>
    </row>
    <row r="386" spans="9:25" x14ac:dyDescent="0.25">
      <c r="I386" s="10">
        <v>40011</v>
      </c>
      <c r="J386">
        <v>19.271000000000001</v>
      </c>
      <c r="K386">
        <f t="shared" si="15"/>
        <v>1.6200508536142424E-2</v>
      </c>
      <c r="N386">
        <v>384</v>
      </c>
      <c r="O386">
        <v>15324099749</v>
      </c>
      <c r="P386">
        <f t="shared" si="17"/>
        <v>1063350</v>
      </c>
      <c r="Q386" s="8">
        <f t="shared" si="16"/>
        <v>0.52398833237832687</v>
      </c>
      <c r="S386">
        <v>0.30836200000000002</v>
      </c>
      <c r="T386">
        <v>0.60811199999999999</v>
      </c>
      <c r="U386">
        <v>0.235017</v>
      </c>
      <c r="W386">
        <v>0.30781399999999998</v>
      </c>
      <c r="X386">
        <v>0.61216300000000001</v>
      </c>
      <c r="Y386">
        <v>0.23497299999999999</v>
      </c>
    </row>
    <row r="387" spans="9:25" x14ac:dyDescent="0.25">
      <c r="I387" s="10">
        <v>40014</v>
      </c>
      <c r="J387">
        <v>19.583200000000001</v>
      </c>
      <c r="K387">
        <f t="shared" si="15"/>
        <v>1.2301360349687481E-2</v>
      </c>
      <c r="N387">
        <v>385</v>
      </c>
      <c r="O387">
        <v>15327164749</v>
      </c>
      <c r="P387">
        <f t="shared" si="17"/>
        <v>2595850</v>
      </c>
      <c r="Q387" s="8">
        <f t="shared" si="16"/>
        <v>0.55856031655078753</v>
      </c>
      <c r="S387">
        <v>0.36959199999999998</v>
      </c>
      <c r="T387">
        <v>0.57409299999999996</v>
      </c>
      <c r="U387">
        <v>0.175153</v>
      </c>
      <c r="W387">
        <v>0.36516100000000001</v>
      </c>
      <c r="X387">
        <v>0.580901</v>
      </c>
      <c r="Y387">
        <v>0.181034</v>
      </c>
    </row>
    <row r="388" spans="9:25" x14ac:dyDescent="0.25">
      <c r="I388" s="10">
        <v>40015</v>
      </c>
      <c r="J388">
        <v>19.824100000000001</v>
      </c>
      <c r="K388">
        <f t="shared" ref="K388:K451" si="18">(J389-J388)/J388</f>
        <v>-3.6016767469898036E-3</v>
      </c>
      <c r="N388">
        <v>386</v>
      </c>
      <c r="O388">
        <v>15329300849</v>
      </c>
      <c r="P388">
        <f t="shared" si="17"/>
        <v>2600550</v>
      </c>
      <c r="Q388" s="8">
        <f t="shared" ref="Q388:Q451" si="19">((P388/22163900)+1)/2</f>
        <v>0.55866634482198529</v>
      </c>
      <c r="S388">
        <v>0.36977700000000002</v>
      </c>
      <c r="T388">
        <v>0.57394699999999998</v>
      </c>
      <c r="U388">
        <v>0.174983</v>
      </c>
      <c r="W388">
        <v>0.36533300000000002</v>
      </c>
      <c r="X388">
        <v>0.58075900000000003</v>
      </c>
      <c r="Y388">
        <v>0.18088499999999999</v>
      </c>
    </row>
    <row r="389" spans="9:25" x14ac:dyDescent="0.25">
      <c r="I389" s="10">
        <v>40016</v>
      </c>
      <c r="J389">
        <v>19.752700000000001</v>
      </c>
      <c r="K389">
        <f t="shared" si="18"/>
        <v>2.5292744789319987E-2</v>
      </c>
      <c r="N389">
        <v>387</v>
      </c>
      <c r="O389">
        <v>15327304849</v>
      </c>
      <c r="P389">
        <f t="shared" si="17"/>
        <v>70050</v>
      </c>
      <c r="Q389" s="8">
        <f t="shared" si="19"/>
        <v>0.50158027242497938</v>
      </c>
      <c r="S389">
        <v>0.26958199999999999</v>
      </c>
      <c r="T389">
        <v>0.61453800000000003</v>
      </c>
      <c r="U389">
        <v>0.27563799999999999</v>
      </c>
      <c r="W389">
        <v>0.27014899999999997</v>
      </c>
      <c r="X389">
        <v>0.61707599999999996</v>
      </c>
      <c r="Y389">
        <v>0.27424999999999999</v>
      </c>
    </row>
    <row r="390" spans="9:25" x14ac:dyDescent="0.25">
      <c r="I390" s="10">
        <v>40017</v>
      </c>
      <c r="J390">
        <v>20.252300000000002</v>
      </c>
      <c r="K390">
        <f t="shared" si="18"/>
        <v>2.2022190072238605E-2</v>
      </c>
      <c r="N390">
        <v>388</v>
      </c>
      <c r="O390">
        <v>15331356449</v>
      </c>
      <c r="P390">
        <f t="shared" ref="P390:P453" si="20">SLOPE(O388:O390,N388:N390)</f>
        <v>1027800</v>
      </c>
      <c r="Q390" s="8">
        <f t="shared" si="19"/>
        <v>0.52318635258235235</v>
      </c>
      <c r="S390">
        <v>0.30696499999999999</v>
      </c>
      <c r="T390">
        <v>0.60855000000000004</v>
      </c>
      <c r="U390">
        <v>0.23644899999999999</v>
      </c>
      <c r="W390">
        <v>0.30648199999999998</v>
      </c>
      <c r="X390">
        <v>0.61253299999999999</v>
      </c>
      <c r="Y390">
        <v>0.236316</v>
      </c>
    </row>
    <row r="391" spans="9:25" x14ac:dyDescent="0.25">
      <c r="I391" s="10">
        <v>40018</v>
      </c>
      <c r="J391">
        <v>20.6983</v>
      </c>
      <c r="K391">
        <f t="shared" si="18"/>
        <v>4.3095326669340831E-3</v>
      </c>
      <c r="N391">
        <v>389</v>
      </c>
      <c r="O391">
        <v>15333891949</v>
      </c>
      <c r="P391">
        <f t="shared" si="20"/>
        <v>3293550</v>
      </c>
      <c r="Q391" s="8">
        <f t="shared" si="19"/>
        <v>0.5742998750219952</v>
      </c>
      <c r="S391">
        <v>0.39760600000000001</v>
      </c>
      <c r="T391">
        <v>0.54884100000000002</v>
      </c>
      <c r="U391">
        <v>0.15012</v>
      </c>
      <c r="W391">
        <v>0.391347</v>
      </c>
      <c r="X391">
        <v>0.555755</v>
      </c>
      <c r="Y391">
        <v>0.15933900000000001</v>
      </c>
    </row>
    <row r="392" spans="9:25" x14ac:dyDescent="0.25">
      <c r="I392" s="10">
        <v>40021</v>
      </c>
      <c r="J392">
        <v>20.787500000000001</v>
      </c>
      <c r="K392">
        <f t="shared" si="18"/>
        <v>1.0737221888153866E-2</v>
      </c>
      <c r="N392">
        <v>390</v>
      </c>
      <c r="O392">
        <v>15336216749</v>
      </c>
      <c r="P392">
        <f t="shared" si="20"/>
        <v>2430150</v>
      </c>
      <c r="Q392" s="8">
        <f t="shared" si="19"/>
        <v>0.55482225601090063</v>
      </c>
      <c r="S392">
        <v>0.362929</v>
      </c>
      <c r="T392">
        <v>0.57920099999999997</v>
      </c>
      <c r="U392">
        <v>0.18135100000000001</v>
      </c>
      <c r="W392">
        <v>0.35897099999999998</v>
      </c>
      <c r="X392">
        <v>0.58581499999999997</v>
      </c>
      <c r="Y392">
        <v>0.18645500000000001</v>
      </c>
    </row>
    <row r="393" spans="9:25" x14ac:dyDescent="0.25">
      <c r="I393" s="10">
        <v>40022</v>
      </c>
      <c r="J393">
        <v>21.0107</v>
      </c>
      <c r="K393">
        <f t="shared" si="18"/>
        <v>-1.6981823547049826E-2</v>
      </c>
      <c r="N393">
        <v>391</v>
      </c>
      <c r="O393">
        <v>15338714149</v>
      </c>
      <c r="P393">
        <f t="shared" si="20"/>
        <v>2411100</v>
      </c>
      <c r="Q393" s="8">
        <f t="shared" si="19"/>
        <v>0.5543925031244501</v>
      </c>
      <c r="S393">
        <v>0.36216799999999999</v>
      </c>
      <c r="T393">
        <v>0.57976300000000003</v>
      </c>
      <c r="U393">
        <v>0.182064</v>
      </c>
      <c r="W393">
        <v>0.35826400000000003</v>
      </c>
      <c r="X393">
        <v>0.58635099999999996</v>
      </c>
      <c r="Y393">
        <v>0.18708</v>
      </c>
    </row>
    <row r="394" spans="9:25" x14ac:dyDescent="0.25">
      <c r="I394" s="10">
        <v>40023</v>
      </c>
      <c r="J394">
        <v>20.6539</v>
      </c>
      <c r="K394">
        <f t="shared" si="18"/>
        <v>2.6779446012617499E-2</v>
      </c>
      <c r="N394">
        <v>392</v>
      </c>
      <c r="O394">
        <v>15335724249</v>
      </c>
      <c r="P394">
        <f t="shared" si="20"/>
        <v>-246250</v>
      </c>
      <c r="Q394" s="8">
        <f t="shared" si="19"/>
        <v>0.49444479536543656</v>
      </c>
      <c r="S394">
        <v>0.25748799999999999</v>
      </c>
      <c r="T394">
        <v>0.614039</v>
      </c>
      <c r="U394">
        <v>0.28862900000000002</v>
      </c>
      <c r="W394">
        <v>0.25811299999999998</v>
      </c>
      <c r="X394">
        <v>0.61631499999999995</v>
      </c>
      <c r="Y394">
        <v>0.287325</v>
      </c>
    </row>
    <row r="395" spans="9:25" x14ac:dyDescent="0.25">
      <c r="I395" s="10">
        <v>40024</v>
      </c>
      <c r="J395">
        <v>21.207000000000001</v>
      </c>
      <c r="K395">
        <f t="shared" si="18"/>
        <v>-5.4746074409392853E-3</v>
      </c>
      <c r="N395">
        <v>393</v>
      </c>
      <c r="O395">
        <v>15338098949</v>
      </c>
      <c r="P395">
        <f t="shared" si="20"/>
        <v>-307600</v>
      </c>
      <c r="Q395" s="8">
        <f t="shared" si="19"/>
        <v>0.4930607880382063</v>
      </c>
      <c r="S395">
        <v>0.25515700000000002</v>
      </c>
      <c r="T395">
        <v>0.61380100000000004</v>
      </c>
      <c r="U395">
        <v>0.29114800000000002</v>
      </c>
      <c r="W395">
        <v>0.25577699999999998</v>
      </c>
      <c r="X395">
        <v>0.616039</v>
      </c>
      <c r="Y395">
        <v>0.28988799999999998</v>
      </c>
    </row>
    <row r="396" spans="9:25" x14ac:dyDescent="0.25">
      <c r="I396" s="10">
        <v>40025</v>
      </c>
      <c r="J396">
        <v>21.090900000000001</v>
      </c>
      <c r="K396">
        <f t="shared" si="18"/>
        <v>1.9036646136485338E-2</v>
      </c>
      <c r="N396">
        <v>394</v>
      </c>
      <c r="O396">
        <v>15336038949</v>
      </c>
      <c r="P396">
        <f t="shared" si="20"/>
        <v>157350</v>
      </c>
      <c r="Q396" s="8">
        <f t="shared" si="19"/>
        <v>0.50354969116446113</v>
      </c>
      <c r="S396">
        <v>0.272953</v>
      </c>
      <c r="T396">
        <v>0.61446000000000001</v>
      </c>
      <c r="U396">
        <v>0.27204200000000001</v>
      </c>
      <c r="W396">
        <v>0.27348</v>
      </c>
      <c r="X396">
        <v>0.61709000000000003</v>
      </c>
      <c r="Y396">
        <v>0.27067400000000003</v>
      </c>
    </row>
    <row r="397" spans="9:25" x14ac:dyDescent="0.25">
      <c r="I397" s="10">
        <v>40028</v>
      </c>
      <c r="J397">
        <v>21.4924</v>
      </c>
      <c r="K397">
        <f t="shared" si="18"/>
        <v>1.9923321732333306E-2</v>
      </c>
      <c r="N397">
        <v>395</v>
      </c>
      <c r="O397">
        <v>15338107949</v>
      </c>
      <c r="P397">
        <f t="shared" si="20"/>
        <v>4500</v>
      </c>
      <c r="Q397" s="8">
        <f t="shared" si="19"/>
        <v>0.50010151642987022</v>
      </c>
      <c r="S397">
        <v>0.267065</v>
      </c>
      <c r="T397">
        <v>0.61453500000000005</v>
      </c>
      <c r="U397">
        <v>0.27833000000000002</v>
      </c>
      <c r="W397">
        <v>0.26765499999999998</v>
      </c>
      <c r="X397">
        <v>0.61700900000000003</v>
      </c>
      <c r="Y397">
        <v>0.27694000000000002</v>
      </c>
    </row>
    <row r="398" spans="9:25" x14ac:dyDescent="0.25">
      <c r="I398" s="10">
        <v>40029</v>
      </c>
      <c r="J398">
        <v>21.9206</v>
      </c>
      <c r="K398">
        <f t="shared" si="18"/>
        <v>3.3370436940594717E-2</v>
      </c>
      <c r="N398">
        <v>396</v>
      </c>
      <c r="O398">
        <v>15340418049</v>
      </c>
      <c r="P398">
        <f t="shared" si="20"/>
        <v>2189550</v>
      </c>
      <c r="Q398" s="8">
        <f t="shared" si="19"/>
        <v>0.54939451089384084</v>
      </c>
      <c r="S398">
        <v>0.353269</v>
      </c>
      <c r="T398">
        <v>0.58599500000000004</v>
      </c>
      <c r="U398">
        <v>0.19048699999999999</v>
      </c>
      <c r="W398">
        <v>0.34999599999999997</v>
      </c>
      <c r="X398">
        <v>0.59224900000000003</v>
      </c>
      <c r="Y398">
        <v>0.19450000000000001</v>
      </c>
    </row>
    <row r="399" spans="9:25" x14ac:dyDescent="0.25">
      <c r="I399" s="10">
        <v>40030</v>
      </c>
      <c r="J399">
        <v>22.652100000000001</v>
      </c>
      <c r="K399">
        <f t="shared" si="18"/>
        <v>-3.8985347936835987E-2</v>
      </c>
      <c r="N399">
        <v>397</v>
      </c>
      <c r="O399">
        <v>15345082449</v>
      </c>
      <c r="P399">
        <f t="shared" si="20"/>
        <v>3487250</v>
      </c>
      <c r="Q399" s="8">
        <f t="shared" si="19"/>
        <v>0.57866959334774115</v>
      </c>
      <c r="S399">
        <v>0.40535599999999999</v>
      </c>
      <c r="T399">
        <v>0.54077699999999995</v>
      </c>
      <c r="U399">
        <v>0.143509</v>
      </c>
      <c r="W399">
        <v>0.39868500000000001</v>
      </c>
      <c r="X399">
        <v>0.547458</v>
      </c>
      <c r="Y399">
        <v>0.153637</v>
      </c>
    </row>
    <row r="400" spans="9:25" x14ac:dyDescent="0.25">
      <c r="I400" s="10">
        <v>40031</v>
      </c>
      <c r="J400">
        <v>21.768999999999998</v>
      </c>
      <c r="K400">
        <f t="shared" si="18"/>
        <v>4.1021636271763289E-3</v>
      </c>
      <c r="N400">
        <v>398</v>
      </c>
      <c r="O400">
        <v>15341595449</v>
      </c>
      <c r="P400">
        <f t="shared" si="20"/>
        <v>588700</v>
      </c>
      <c r="Q400" s="8">
        <f t="shared" si="19"/>
        <v>0.51328060494768524</v>
      </c>
      <c r="S400">
        <v>0.28969699999999998</v>
      </c>
      <c r="T400">
        <v>0.61270000000000002</v>
      </c>
      <c r="U400">
        <v>0.25435600000000003</v>
      </c>
      <c r="W400">
        <v>0.28986000000000001</v>
      </c>
      <c r="X400">
        <v>0.61591300000000004</v>
      </c>
      <c r="Y400">
        <v>0.25336700000000001</v>
      </c>
    </row>
    <row r="401" spans="9:25" x14ac:dyDescent="0.25">
      <c r="I401" s="10">
        <v>40032</v>
      </c>
      <c r="J401">
        <v>21.8583</v>
      </c>
      <c r="K401">
        <f t="shared" si="18"/>
        <v>4.0899795501023071E-3</v>
      </c>
      <c r="N401">
        <v>399</v>
      </c>
      <c r="O401">
        <v>15345264049</v>
      </c>
      <c r="P401">
        <f t="shared" si="20"/>
        <v>90800</v>
      </c>
      <c r="Q401" s="8">
        <f t="shared" si="19"/>
        <v>0.50204837596271412</v>
      </c>
      <c r="S401">
        <v>0.27036900000000003</v>
      </c>
      <c r="T401">
        <v>0.61452799999999996</v>
      </c>
      <c r="U401">
        <v>0.27479700000000001</v>
      </c>
      <c r="W401">
        <v>0.270928</v>
      </c>
      <c r="X401">
        <v>0.61708700000000005</v>
      </c>
      <c r="Y401">
        <v>0.27341199999999999</v>
      </c>
    </row>
    <row r="402" spans="9:25" x14ac:dyDescent="0.25">
      <c r="I402" s="10">
        <v>40035</v>
      </c>
      <c r="J402">
        <v>21.947700000000001</v>
      </c>
      <c r="K402">
        <f t="shared" si="18"/>
        <v>4.0505383252003114E-3</v>
      </c>
      <c r="N402">
        <v>400</v>
      </c>
      <c r="O402">
        <v>15347074649</v>
      </c>
      <c r="P402">
        <f t="shared" si="20"/>
        <v>2739600</v>
      </c>
      <c r="Q402" s="8">
        <f t="shared" si="19"/>
        <v>0.56180320250497429</v>
      </c>
      <c r="S402">
        <v>0.37537199999999998</v>
      </c>
      <c r="T402">
        <v>0.56938299999999997</v>
      </c>
      <c r="U402">
        <v>0.16985</v>
      </c>
      <c r="W402">
        <v>0.37053599999999998</v>
      </c>
      <c r="X402">
        <v>0.57631500000000002</v>
      </c>
      <c r="Y402">
        <v>0.17641499999999999</v>
      </c>
    </row>
    <row r="403" spans="9:25" x14ac:dyDescent="0.25">
      <c r="I403" s="10">
        <v>40036</v>
      </c>
      <c r="J403">
        <v>22.0366</v>
      </c>
      <c r="K403">
        <f t="shared" si="18"/>
        <v>5.6769193069711194E-3</v>
      </c>
      <c r="N403">
        <v>401</v>
      </c>
      <c r="O403">
        <v>15349893649</v>
      </c>
      <c r="P403">
        <f t="shared" si="20"/>
        <v>2314800</v>
      </c>
      <c r="Q403" s="8">
        <f t="shared" si="19"/>
        <v>0.55222005152522802</v>
      </c>
      <c r="S403">
        <v>0.35832399999999998</v>
      </c>
      <c r="T403">
        <v>0.58252999999999999</v>
      </c>
      <c r="U403">
        <v>0.18568399999999999</v>
      </c>
      <c r="W403">
        <v>0.35469400000000001</v>
      </c>
      <c r="X403">
        <v>0.58898300000000003</v>
      </c>
      <c r="Y403">
        <v>0.19026199999999999</v>
      </c>
    </row>
    <row r="404" spans="9:25" x14ac:dyDescent="0.25">
      <c r="I404" s="10">
        <v>40037</v>
      </c>
      <c r="J404">
        <v>22.1617</v>
      </c>
      <c r="K404">
        <f t="shared" si="18"/>
        <v>2.3752690452447191E-2</v>
      </c>
      <c r="N404">
        <v>402</v>
      </c>
      <c r="O404">
        <v>15352574549</v>
      </c>
      <c r="P404">
        <f t="shared" si="20"/>
        <v>2749950</v>
      </c>
      <c r="Q404" s="8">
        <f t="shared" si="19"/>
        <v>0.56203669029367576</v>
      </c>
      <c r="S404">
        <v>0.37578299999999998</v>
      </c>
      <c r="T404">
        <v>0.56903800000000004</v>
      </c>
      <c r="U404">
        <v>0.16947599999999999</v>
      </c>
      <c r="W404">
        <v>0.370919</v>
      </c>
      <c r="X404">
        <v>0.57597699999999996</v>
      </c>
      <c r="Y404">
        <v>0.176089</v>
      </c>
    </row>
    <row r="405" spans="9:25" x14ac:dyDescent="0.25">
      <c r="I405" s="10">
        <v>40038</v>
      </c>
      <c r="J405">
        <v>22.688099999999999</v>
      </c>
      <c r="K405">
        <f t="shared" si="18"/>
        <v>-5.1480732190001717E-3</v>
      </c>
      <c r="N405">
        <v>403</v>
      </c>
      <c r="O405">
        <v>15356748149</v>
      </c>
      <c r="P405">
        <f t="shared" si="20"/>
        <v>3427250</v>
      </c>
      <c r="Q405" s="8">
        <f t="shared" si="19"/>
        <v>0.57731604094947186</v>
      </c>
      <c r="S405">
        <v>0.40293800000000002</v>
      </c>
      <c r="T405">
        <v>0.54334300000000002</v>
      </c>
      <c r="U405">
        <v>0.14555699999999999</v>
      </c>
      <c r="W405">
        <v>0.39638899999999999</v>
      </c>
      <c r="X405">
        <v>0.55011100000000002</v>
      </c>
      <c r="Y405">
        <v>0.15540200000000001</v>
      </c>
    </row>
    <row r="406" spans="9:25" x14ac:dyDescent="0.25">
      <c r="I406" s="10">
        <v>40039</v>
      </c>
      <c r="J406">
        <v>22.571300000000001</v>
      </c>
      <c r="K406">
        <f t="shared" si="18"/>
        <v>-2.9081178310509426E-2</v>
      </c>
      <c r="N406">
        <v>404</v>
      </c>
      <c r="O406">
        <v>15353595549</v>
      </c>
      <c r="P406">
        <f t="shared" si="20"/>
        <v>510500</v>
      </c>
      <c r="Q406" s="8">
        <f t="shared" si="19"/>
        <v>0.51151647498860764</v>
      </c>
      <c r="S406">
        <v>0.286638</v>
      </c>
      <c r="T406">
        <v>0.61319000000000001</v>
      </c>
      <c r="U406">
        <v>0.25756499999999999</v>
      </c>
      <c r="W406">
        <v>0.28688799999999998</v>
      </c>
      <c r="X406">
        <v>0.616282</v>
      </c>
      <c r="Y406">
        <v>0.25647199999999998</v>
      </c>
    </row>
    <row r="407" spans="9:25" x14ac:dyDescent="0.25">
      <c r="I407" s="10">
        <v>40042</v>
      </c>
      <c r="J407">
        <v>21.914899999999999</v>
      </c>
      <c r="K407">
        <f t="shared" si="18"/>
        <v>2.338591551866535E-2</v>
      </c>
      <c r="N407">
        <v>405</v>
      </c>
      <c r="O407">
        <v>15351894249</v>
      </c>
      <c r="P407">
        <f t="shared" si="20"/>
        <v>-2426950</v>
      </c>
      <c r="Q407" s="8">
        <f t="shared" si="19"/>
        <v>0.44524993345034042</v>
      </c>
      <c r="S407">
        <v>0.17947099999999999</v>
      </c>
      <c r="T407">
        <v>0.57728800000000002</v>
      </c>
      <c r="U407">
        <v>0.37574299999999999</v>
      </c>
      <c r="W407">
        <v>0.17813799999999999</v>
      </c>
      <c r="X407">
        <v>0.58008599999999999</v>
      </c>
      <c r="Y407">
        <v>0.37927</v>
      </c>
    </row>
    <row r="408" spans="9:25" x14ac:dyDescent="0.25">
      <c r="I408" s="10">
        <v>40043</v>
      </c>
      <c r="J408">
        <v>22.427399999999999</v>
      </c>
      <c r="K408">
        <f t="shared" si="18"/>
        <v>1.4031943069638122E-2</v>
      </c>
      <c r="N408">
        <v>406</v>
      </c>
      <c r="O408">
        <v>15354142949</v>
      </c>
      <c r="P408">
        <f t="shared" si="20"/>
        <v>273700</v>
      </c>
      <c r="Q408" s="8">
        <f t="shared" si="19"/>
        <v>0.50617445485677159</v>
      </c>
      <c r="S408">
        <v>0.27742499999999998</v>
      </c>
      <c r="T408">
        <v>0.61421099999999995</v>
      </c>
      <c r="U408">
        <v>0.267289</v>
      </c>
      <c r="W408">
        <v>0.27788099999999999</v>
      </c>
      <c r="X408">
        <v>0.61697900000000006</v>
      </c>
      <c r="Y408">
        <v>0.26597799999999999</v>
      </c>
    </row>
    <row r="409" spans="9:25" x14ac:dyDescent="0.25">
      <c r="I409" s="10">
        <v>40044</v>
      </c>
      <c r="J409">
        <v>22.742100000000001</v>
      </c>
      <c r="K409">
        <f t="shared" si="18"/>
        <v>1.3437633288042806E-2</v>
      </c>
      <c r="N409">
        <v>407</v>
      </c>
      <c r="O409">
        <v>15356680249</v>
      </c>
      <c r="P409">
        <f t="shared" si="20"/>
        <v>2393000</v>
      </c>
      <c r="Q409" s="8">
        <f t="shared" si="19"/>
        <v>0.55398418148430562</v>
      </c>
      <c r="S409">
        <v>0.36144799999999999</v>
      </c>
      <c r="T409">
        <v>0.58028900000000005</v>
      </c>
      <c r="U409">
        <v>0.18273900000000001</v>
      </c>
      <c r="W409">
        <v>0.35759600000000002</v>
      </c>
      <c r="X409">
        <v>0.58685299999999996</v>
      </c>
      <c r="Y409">
        <v>0.18767300000000001</v>
      </c>
    </row>
    <row r="410" spans="9:25" x14ac:dyDescent="0.25">
      <c r="I410" s="10">
        <v>40045</v>
      </c>
      <c r="J410">
        <v>23.047699999999999</v>
      </c>
      <c r="K410">
        <f t="shared" si="18"/>
        <v>0</v>
      </c>
      <c r="N410">
        <v>408</v>
      </c>
      <c r="O410">
        <v>15358467949</v>
      </c>
      <c r="P410">
        <f t="shared" si="20"/>
        <v>2162500</v>
      </c>
      <c r="Q410" s="8">
        <f t="shared" si="19"/>
        <v>0.54878428435428783</v>
      </c>
      <c r="S410">
        <v>0.35220099999999999</v>
      </c>
      <c r="T410">
        <v>0.58670199999999995</v>
      </c>
      <c r="U410">
        <v>0.19150800000000001</v>
      </c>
      <c r="W410">
        <v>0.34900300000000001</v>
      </c>
      <c r="X410">
        <v>0.59291099999999997</v>
      </c>
      <c r="Y410">
        <v>0.19540299999999999</v>
      </c>
    </row>
    <row r="411" spans="9:25" x14ac:dyDescent="0.25">
      <c r="I411" s="10">
        <v>40046</v>
      </c>
      <c r="J411">
        <v>23.047699999999999</v>
      </c>
      <c r="K411">
        <f t="shared" si="18"/>
        <v>3.8615566846151997E-4</v>
      </c>
      <c r="N411">
        <v>409</v>
      </c>
      <c r="O411">
        <v>15358467949</v>
      </c>
      <c r="P411">
        <f t="shared" si="20"/>
        <v>893850</v>
      </c>
      <c r="Q411" s="8">
        <f t="shared" si="19"/>
        <v>0.52016454685321623</v>
      </c>
      <c r="S411">
        <v>0.30167300000000002</v>
      </c>
      <c r="T411">
        <v>0.61007100000000003</v>
      </c>
      <c r="U411">
        <v>0.241899</v>
      </c>
      <c r="W411">
        <v>0.30141499999999999</v>
      </c>
      <c r="X411">
        <v>0.61380299999999999</v>
      </c>
      <c r="Y411">
        <v>0.241456</v>
      </c>
    </row>
    <row r="412" spans="9:25" x14ac:dyDescent="0.25">
      <c r="I412" s="10">
        <v>40049</v>
      </c>
      <c r="J412">
        <v>23.0566</v>
      </c>
      <c r="K412">
        <f t="shared" si="18"/>
        <v>1.0526270135232395E-2</v>
      </c>
      <c r="N412">
        <v>410</v>
      </c>
      <c r="O412">
        <v>15360805449</v>
      </c>
      <c r="P412">
        <f t="shared" si="20"/>
        <v>1168750</v>
      </c>
      <c r="Q412" s="8">
        <f t="shared" si="19"/>
        <v>0.52636607275795322</v>
      </c>
      <c r="S412">
        <v>0.31253599999999998</v>
      </c>
      <c r="T412">
        <v>0.60671399999999998</v>
      </c>
      <c r="U412">
        <v>0.23075100000000001</v>
      </c>
      <c r="W412">
        <v>0.31178899999999998</v>
      </c>
      <c r="X412">
        <v>0.61097100000000004</v>
      </c>
      <c r="Y412">
        <v>0.230988</v>
      </c>
    </row>
    <row r="413" spans="9:25" x14ac:dyDescent="0.25">
      <c r="I413" s="10">
        <v>40050</v>
      </c>
      <c r="J413">
        <v>23.299299999999999</v>
      </c>
      <c r="K413">
        <f t="shared" si="18"/>
        <v>1.4661384676792852E-2</v>
      </c>
      <c r="N413">
        <v>411</v>
      </c>
      <c r="O413">
        <v>15363406549</v>
      </c>
      <c r="P413">
        <f t="shared" si="20"/>
        <v>2469300</v>
      </c>
      <c r="Q413" s="8">
        <f t="shared" si="19"/>
        <v>0.55570544895077134</v>
      </c>
      <c r="S413">
        <v>0.364512</v>
      </c>
      <c r="T413">
        <v>0.57801899999999995</v>
      </c>
      <c r="U413">
        <v>0.17987</v>
      </c>
      <c r="W413">
        <v>0.36044199999999998</v>
      </c>
      <c r="X413">
        <v>0.58468299999999995</v>
      </c>
      <c r="Y413">
        <v>0.18515699999999999</v>
      </c>
    </row>
    <row r="414" spans="9:25" x14ac:dyDescent="0.25">
      <c r="I414" s="10">
        <v>40051</v>
      </c>
      <c r="J414">
        <v>23.640899999999998</v>
      </c>
      <c r="K414">
        <f t="shared" si="18"/>
        <v>7.6054634129834398E-3</v>
      </c>
      <c r="N414">
        <v>412</v>
      </c>
      <c r="O414">
        <v>15365638349</v>
      </c>
      <c r="P414">
        <f t="shared" si="20"/>
        <v>2416450</v>
      </c>
      <c r="Q414" s="8">
        <f t="shared" si="19"/>
        <v>0.55451319487996242</v>
      </c>
      <c r="S414">
        <v>0.36237399999999997</v>
      </c>
      <c r="T414">
        <v>0.57961099999999999</v>
      </c>
      <c r="U414">
        <v>0.181871</v>
      </c>
      <c r="W414">
        <v>0.35845500000000002</v>
      </c>
      <c r="X414">
        <v>0.58620700000000003</v>
      </c>
      <c r="Y414">
        <v>0.18691099999999999</v>
      </c>
    </row>
    <row r="415" spans="9:25" x14ac:dyDescent="0.25">
      <c r="I415" s="10">
        <v>40052</v>
      </c>
      <c r="J415">
        <v>23.820699999999999</v>
      </c>
      <c r="K415">
        <f t="shared" si="18"/>
        <v>4.5296737711318638E-3</v>
      </c>
      <c r="N415">
        <v>413</v>
      </c>
      <c r="O415">
        <v>15368433249</v>
      </c>
      <c r="P415">
        <f t="shared" si="20"/>
        <v>2513350</v>
      </c>
      <c r="Q415" s="8">
        <f t="shared" si="19"/>
        <v>0.55669918200316726</v>
      </c>
      <c r="S415">
        <v>0.36628100000000002</v>
      </c>
      <c r="T415">
        <v>0.57667500000000005</v>
      </c>
      <c r="U415">
        <v>0.17822199999999999</v>
      </c>
      <c r="W415">
        <v>0.36208499999999999</v>
      </c>
      <c r="X415">
        <v>0.58339200000000002</v>
      </c>
      <c r="Y415">
        <v>0.18371499999999999</v>
      </c>
    </row>
    <row r="416" spans="9:25" x14ac:dyDescent="0.25">
      <c r="I416" s="10">
        <v>40053</v>
      </c>
      <c r="J416">
        <v>23.928599999999999</v>
      </c>
      <c r="K416">
        <f t="shared" si="18"/>
        <v>-1.7284755480888932E-2</v>
      </c>
      <c r="N416">
        <v>414</v>
      </c>
      <c r="O416">
        <v>15371439949</v>
      </c>
      <c r="P416">
        <f t="shared" si="20"/>
        <v>2900800</v>
      </c>
      <c r="Q416" s="8">
        <f t="shared" si="19"/>
        <v>0.56543974661499108</v>
      </c>
      <c r="S416">
        <v>0.38185000000000002</v>
      </c>
      <c r="T416">
        <v>0.56379599999999996</v>
      </c>
      <c r="U416">
        <v>0.16399</v>
      </c>
      <c r="W416">
        <v>0.37657299999999999</v>
      </c>
      <c r="X416">
        <v>0.57081000000000004</v>
      </c>
      <c r="Y416">
        <v>0.17132800000000001</v>
      </c>
    </row>
    <row r="417" spans="9:25" x14ac:dyDescent="0.25">
      <c r="I417" s="10">
        <v>40056</v>
      </c>
      <c r="J417">
        <v>23.515000000000001</v>
      </c>
      <c r="K417">
        <f t="shared" si="18"/>
        <v>-1.5666595789921377E-2</v>
      </c>
      <c r="N417">
        <v>415</v>
      </c>
      <c r="O417">
        <v>15367840849</v>
      </c>
      <c r="P417">
        <f t="shared" si="20"/>
        <v>-296200</v>
      </c>
      <c r="Q417" s="8">
        <f t="shared" si="19"/>
        <v>0.49331796299387742</v>
      </c>
      <c r="S417">
        <v>0.25558399999999998</v>
      </c>
      <c r="T417">
        <v>0.61384799999999995</v>
      </c>
      <c r="U417">
        <v>0.290686</v>
      </c>
      <c r="W417">
        <v>0.25620599999999999</v>
      </c>
      <c r="X417">
        <v>0.616093</v>
      </c>
      <c r="Y417">
        <v>0.28941699999999998</v>
      </c>
    </row>
    <row r="418" spans="9:25" x14ac:dyDescent="0.25">
      <c r="I418" s="10">
        <v>40057</v>
      </c>
      <c r="J418">
        <v>23.146599999999999</v>
      </c>
      <c r="K418">
        <f t="shared" si="18"/>
        <v>-9.3275038234556153E-3</v>
      </c>
      <c r="N418">
        <v>416</v>
      </c>
      <c r="O418">
        <v>15365050349</v>
      </c>
      <c r="P418">
        <f t="shared" si="20"/>
        <v>-3194800</v>
      </c>
      <c r="Q418" s="8">
        <f t="shared" si="19"/>
        <v>0.42792784663348959</v>
      </c>
      <c r="S418">
        <v>0.154943</v>
      </c>
      <c r="T418">
        <v>0.55052100000000004</v>
      </c>
      <c r="U418">
        <v>0.404644</v>
      </c>
      <c r="W418">
        <v>0.15309800000000001</v>
      </c>
      <c r="X418">
        <v>0.55328699999999997</v>
      </c>
      <c r="Y418">
        <v>0.40965600000000002</v>
      </c>
    </row>
    <row r="419" spans="9:25" x14ac:dyDescent="0.25">
      <c r="I419" s="10">
        <v>40058</v>
      </c>
      <c r="J419">
        <v>22.930700000000002</v>
      </c>
      <c r="K419">
        <f t="shared" si="18"/>
        <v>1.0592786090263217E-2</v>
      </c>
      <c r="N419">
        <v>417</v>
      </c>
      <c r="O419">
        <v>15362299549</v>
      </c>
      <c r="P419">
        <f t="shared" si="20"/>
        <v>-2770650</v>
      </c>
      <c r="Q419" s="8">
        <f t="shared" si="19"/>
        <v>0.43749633412892136</v>
      </c>
      <c r="S419">
        <v>0.16827400000000001</v>
      </c>
      <c r="T419">
        <v>0.56619299999999995</v>
      </c>
      <c r="U419">
        <v>0.38881100000000002</v>
      </c>
      <c r="W419">
        <v>0.16663500000000001</v>
      </c>
      <c r="X419">
        <v>0.56907300000000005</v>
      </c>
      <c r="Y419">
        <v>0.393127</v>
      </c>
    </row>
    <row r="420" spans="9:25" x14ac:dyDescent="0.25">
      <c r="I420" s="10">
        <v>40059</v>
      </c>
      <c r="J420">
        <v>23.1736</v>
      </c>
      <c r="K420">
        <f t="shared" si="18"/>
        <v>2.9852936099699686E-2</v>
      </c>
      <c r="N420">
        <v>418</v>
      </c>
      <c r="O420">
        <v>15364889749</v>
      </c>
      <c r="P420">
        <f t="shared" si="20"/>
        <v>-80300</v>
      </c>
      <c r="Q420" s="8">
        <f t="shared" si="19"/>
        <v>0.49818849570698298</v>
      </c>
      <c r="S420">
        <v>0.26380999999999999</v>
      </c>
      <c r="T420">
        <v>0.61445399999999994</v>
      </c>
      <c r="U420">
        <v>0.28182099999999999</v>
      </c>
      <c r="W420">
        <v>0.26442199999999999</v>
      </c>
      <c r="X420">
        <v>0.61685199999999996</v>
      </c>
      <c r="Y420">
        <v>0.28044200000000002</v>
      </c>
    </row>
    <row r="421" spans="9:25" x14ac:dyDescent="0.25">
      <c r="I421" s="10">
        <v>40060</v>
      </c>
      <c r="J421">
        <v>23.865400000000001</v>
      </c>
      <c r="K421">
        <f t="shared" si="18"/>
        <v>1.6588869241663556E-2</v>
      </c>
      <c r="N421">
        <v>419</v>
      </c>
      <c r="O421">
        <v>15367731849</v>
      </c>
      <c r="P421">
        <f t="shared" si="20"/>
        <v>2716150</v>
      </c>
      <c r="Q421" s="8">
        <f t="shared" si="19"/>
        <v>0.56127418910931737</v>
      </c>
      <c r="S421">
        <v>0.37442599999999998</v>
      </c>
      <c r="T421">
        <v>0.57017200000000001</v>
      </c>
      <c r="U421">
        <v>0.170714</v>
      </c>
      <c r="W421">
        <v>0.36965599999999998</v>
      </c>
      <c r="X421">
        <v>0.57708700000000002</v>
      </c>
      <c r="Y421">
        <v>0.17716599999999999</v>
      </c>
    </row>
    <row r="422" spans="9:25" x14ac:dyDescent="0.25">
      <c r="I422" s="10">
        <v>40064</v>
      </c>
      <c r="J422">
        <v>24.261299999999999</v>
      </c>
      <c r="K422">
        <f t="shared" si="18"/>
        <v>1.6664399681797875E-2</v>
      </c>
      <c r="N422">
        <v>420</v>
      </c>
      <c r="O422">
        <v>15369443949</v>
      </c>
      <c r="P422">
        <f t="shared" si="20"/>
        <v>2277100</v>
      </c>
      <c r="Q422" s="8">
        <f t="shared" si="19"/>
        <v>0.55136956943498205</v>
      </c>
      <c r="S422">
        <v>0.35680299999999998</v>
      </c>
      <c r="T422">
        <v>0.58359399999999995</v>
      </c>
      <c r="U422">
        <v>0.18712400000000001</v>
      </c>
      <c r="W422">
        <v>0.35328100000000001</v>
      </c>
      <c r="X422">
        <v>0.58998799999999996</v>
      </c>
      <c r="Y422">
        <v>0.19153100000000001</v>
      </c>
    </row>
    <row r="423" spans="9:25" x14ac:dyDescent="0.25">
      <c r="I423" s="10">
        <v>40065</v>
      </c>
      <c r="J423">
        <v>24.665600000000001</v>
      </c>
      <c r="K423">
        <f t="shared" si="18"/>
        <v>9.4787882719252186E-3</v>
      </c>
      <c r="N423">
        <v>421</v>
      </c>
      <c r="O423">
        <v>15372022949</v>
      </c>
      <c r="P423">
        <f t="shared" si="20"/>
        <v>2145550</v>
      </c>
      <c r="Q423" s="8">
        <f t="shared" si="19"/>
        <v>0.54840190580177672</v>
      </c>
      <c r="S423">
        <v>0.35150199999999998</v>
      </c>
      <c r="T423">
        <v>0.58716000000000002</v>
      </c>
      <c r="U423">
        <v>0.19217600000000001</v>
      </c>
      <c r="W423">
        <v>0.348354</v>
      </c>
      <c r="X423">
        <v>0.59333899999999995</v>
      </c>
      <c r="Y423">
        <v>0.195995</v>
      </c>
    </row>
    <row r="424" spans="9:25" x14ac:dyDescent="0.25">
      <c r="I424" s="10">
        <v>40066</v>
      </c>
      <c r="J424">
        <v>24.8994</v>
      </c>
      <c r="K424">
        <f t="shared" si="18"/>
        <v>-4.6948922463995561E-3</v>
      </c>
      <c r="N424">
        <v>422</v>
      </c>
      <c r="O424">
        <v>15375015449</v>
      </c>
      <c r="P424">
        <f t="shared" si="20"/>
        <v>2785750</v>
      </c>
      <c r="Q424" s="8">
        <f t="shared" si="19"/>
        <v>0.56284430989130974</v>
      </c>
      <c r="S424">
        <v>0.37722299999999997</v>
      </c>
      <c r="T424">
        <v>0.56781999999999999</v>
      </c>
      <c r="U424">
        <v>0.16816700000000001</v>
      </c>
      <c r="W424">
        <v>0.37225999999999998</v>
      </c>
      <c r="X424">
        <v>0.57478200000000002</v>
      </c>
      <c r="Y424">
        <v>0.174952</v>
      </c>
    </row>
    <row r="425" spans="9:25" x14ac:dyDescent="0.25">
      <c r="I425" s="10">
        <v>40067</v>
      </c>
      <c r="J425">
        <v>24.782499999999999</v>
      </c>
      <c r="K425">
        <f t="shared" si="18"/>
        <v>2.2854837082618849E-2</v>
      </c>
      <c r="N425">
        <v>423</v>
      </c>
      <c r="O425">
        <v>15371513549</v>
      </c>
      <c r="P425">
        <f t="shared" si="20"/>
        <v>-254700</v>
      </c>
      <c r="Q425" s="8">
        <f t="shared" si="19"/>
        <v>0.49425417006934702</v>
      </c>
      <c r="S425">
        <v>0.25717699999999999</v>
      </c>
      <c r="T425">
        <v>0.61400999999999994</v>
      </c>
      <c r="U425">
        <v>0.28896500000000003</v>
      </c>
      <c r="W425">
        <v>0.257801</v>
      </c>
      <c r="X425">
        <v>0.61628099999999997</v>
      </c>
      <c r="Y425">
        <v>0.28766599999999998</v>
      </c>
    </row>
    <row r="426" spans="9:25" x14ac:dyDescent="0.25">
      <c r="I426" s="10">
        <v>40070</v>
      </c>
      <c r="J426">
        <v>25.3489</v>
      </c>
      <c r="K426">
        <f t="shared" si="18"/>
        <v>2.2691319938932215E-2</v>
      </c>
      <c r="N426">
        <v>424</v>
      </c>
      <c r="O426">
        <v>15374776749</v>
      </c>
      <c r="P426">
        <f t="shared" si="20"/>
        <v>-119350</v>
      </c>
      <c r="Q426" s="8">
        <f t="shared" si="19"/>
        <v>0.49730755868777604</v>
      </c>
      <c r="S426">
        <v>0.26230399999999998</v>
      </c>
      <c r="T426">
        <v>0.61438599999999999</v>
      </c>
      <c r="U426">
        <v>0.283439</v>
      </c>
      <c r="W426">
        <v>0.26292199999999999</v>
      </c>
      <c r="X426">
        <v>0.61675199999999997</v>
      </c>
      <c r="Y426">
        <v>0.28207300000000002</v>
      </c>
    </row>
    <row r="427" spans="9:25" x14ac:dyDescent="0.25">
      <c r="I427" s="10">
        <v>40071</v>
      </c>
      <c r="J427">
        <v>25.924099999999999</v>
      </c>
      <c r="K427">
        <f t="shared" si="18"/>
        <v>1.4222287369667625E-2</v>
      </c>
      <c r="N427">
        <v>425</v>
      </c>
      <c r="O427">
        <v>15378170149</v>
      </c>
      <c r="P427">
        <f t="shared" si="20"/>
        <v>3328300</v>
      </c>
      <c r="Q427" s="8">
        <f t="shared" si="19"/>
        <v>0.57508380745265952</v>
      </c>
      <c r="S427">
        <v>0.39898</v>
      </c>
      <c r="T427">
        <v>0.54744400000000004</v>
      </c>
      <c r="U427">
        <v>0.14893799999999999</v>
      </c>
      <c r="W427">
        <v>0.39264500000000002</v>
      </c>
      <c r="X427">
        <v>0.55432700000000001</v>
      </c>
      <c r="Y427">
        <v>0.15831799999999999</v>
      </c>
    </row>
    <row r="428" spans="9:25" x14ac:dyDescent="0.25">
      <c r="I428" s="10">
        <v>40072</v>
      </c>
      <c r="J428">
        <v>26.2928</v>
      </c>
      <c r="K428">
        <f t="shared" si="18"/>
        <v>1.1965252844885241E-2</v>
      </c>
      <c r="N428">
        <v>426</v>
      </c>
      <c r="O428">
        <v>15381769749</v>
      </c>
      <c r="P428">
        <f t="shared" si="20"/>
        <v>3496500</v>
      </c>
      <c r="Q428" s="8">
        <f t="shared" si="19"/>
        <v>0.57887826600914094</v>
      </c>
      <c r="S428">
        <v>0.40574500000000002</v>
      </c>
      <c r="T428">
        <v>0.54035900000000003</v>
      </c>
      <c r="U428">
        <v>0.143181</v>
      </c>
      <c r="W428">
        <v>0.39905499999999999</v>
      </c>
      <c r="X428">
        <v>0.54702499999999998</v>
      </c>
      <c r="Y428">
        <v>0.15335399999999999</v>
      </c>
    </row>
    <row r="429" spans="9:25" x14ac:dyDescent="0.25">
      <c r="I429" s="10">
        <v>40073</v>
      </c>
      <c r="J429">
        <v>26.607399999999998</v>
      </c>
      <c r="K429">
        <f t="shared" si="18"/>
        <v>7.0920119966626114E-3</v>
      </c>
      <c r="N429">
        <v>427</v>
      </c>
      <c r="O429">
        <v>15387997149</v>
      </c>
      <c r="P429">
        <f t="shared" si="20"/>
        <v>4913500</v>
      </c>
      <c r="Q429" s="8">
        <f t="shared" si="19"/>
        <v>0.61084466181493324</v>
      </c>
      <c r="S429">
        <v>0.46180100000000002</v>
      </c>
      <c r="T429">
        <v>0.46828900000000001</v>
      </c>
      <c r="U429">
        <v>0.100009</v>
      </c>
      <c r="W429">
        <v>0.454654</v>
      </c>
      <c r="X429">
        <v>0.46876699999999999</v>
      </c>
      <c r="Y429">
        <v>0.11583499999999999</v>
      </c>
    </row>
    <row r="430" spans="9:25" x14ac:dyDescent="0.25">
      <c r="I430" s="10">
        <v>40074</v>
      </c>
      <c r="J430">
        <v>26.796099999999999</v>
      </c>
      <c r="K430">
        <f t="shared" si="18"/>
        <v>-1.0397035389478351E-2</v>
      </c>
      <c r="N430">
        <v>428</v>
      </c>
      <c r="O430">
        <v>15391442549</v>
      </c>
      <c r="P430">
        <f t="shared" si="20"/>
        <v>4836400</v>
      </c>
      <c r="Q430" s="8">
        <f t="shared" si="19"/>
        <v>0.60910534698315733</v>
      </c>
      <c r="S430">
        <v>0.45878400000000003</v>
      </c>
      <c r="T430">
        <v>0.47275</v>
      </c>
      <c r="U430">
        <v>0.102114</v>
      </c>
      <c r="W430">
        <v>0.451519</v>
      </c>
      <c r="X430">
        <v>0.47375800000000001</v>
      </c>
      <c r="Y430">
        <v>0.11769</v>
      </c>
    </row>
    <row r="431" spans="9:25" x14ac:dyDescent="0.25">
      <c r="I431" s="10">
        <v>40077</v>
      </c>
      <c r="J431">
        <v>26.517499999999998</v>
      </c>
      <c r="K431">
        <f t="shared" si="18"/>
        <v>1.9628547185820761E-2</v>
      </c>
      <c r="N431">
        <v>429</v>
      </c>
      <c r="O431">
        <v>15388874549</v>
      </c>
      <c r="P431">
        <f t="shared" si="20"/>
        <v>438700</v>
      </c>
      <c r="Q431" s="8">
        <f t="shared" si="19"/>
        <v>0.50989672395201202</v>
      </c>
      <c r="S431">
        <v>0.28384500000000001</v>
      </c>
      <c r="T431">
        <v>0.61357200000000001</v>
      </c>
      <c r="U431">
        <v>0.26050299999999998</v>
      </c>
      <c r="W431">
        <v>0.28416599999999997</v>
      </c>
      <c r="X431">
        <v>0.61656</v>
      </c>
      <c r="Y431">
        <v>0.25933</v>
      </c>
    </row>
    <row r="432" spans="9:25" x14ac:dyDescent="0.25">
      <c r="I432" s="10">
        <v>40078</v>
      </c>
      <c r="J432">
        <v>27.038</v>
      </c>
      <c r="K432">
        <f t="shared" si="18"/>
        <v>-2.1081440934980409E-2</v>
      </c>
      <c r="N432">
        <v>430</v>
      </c>
      <c r="O432">
        <v>15391632449</v>
      </c>
      <c r="P432">
        <f t="shared" si="20"/>
        <v>94950</v>
      </c>
      <c r="Q432" s="8">
        <f t="shared" si="19"/>
        <v>0.50214199667026105</v>
      </c>
      <c r="S432">
        <v>0.27052700000000002</v>
      </c>
      <c r="T432">
        <v>0.61452600000000002</v>
      </c>
      <c r="U432">
        <v>0.27462900000000001</v>
      </c>
      <c r="W432">
        <v>0.27108399999999999</v>
      </c>
      <c r="X432">
        <v>0.617089</v>
      </c>
      <c r="Y432">
        <v>0.27324500000000002</v>
      </c>
    </row>
    <row r="433" spans="9:25" x14ac:dyDescent="0.25">
      <c r="I433" s="10">
        <v>40079</v>
      </c>
      <c r="J433">
        <v>26.468</v>
      </c>
      <c r="K433">
        <f t="shared" si="18"/>
        <v>-5.4745352878948087E-3</v>
      </c>
      <c r="N433">
        <v>431</v>
      </c>
      <c r="O433">
        <v>15388143849</v>
      </c>
      <c r="P433">
        <f t="shared" si="20"/>
        <v>-365350</v>
      </c>
      <c r="Q433" s="8">
        <f t="shared" si="19"/>
        <v>0.49175799385487212</v>
      </c>
      <c r="S433">
        <v>0.25296800000000003</v>
      </c>
      <c r="T433">
        <v>0.613533</v>
      </c>
      <c r="U433">
        <v>0.29351899999999997</v>
      </c>
      <c r="W433">
        <v>0.25358000000000003</v>
      </c>
      <c r="X433">
        <v>0.61574099999999998</v>
      </c>
      <c r="Y433">
        <v>0.29230699999999998</v>
      </c>
    </row>
    <row r="434" spans="9:25" x14ac:dyDescent="0.25">
      <c r="I434" s="10">
        <v>40080</v>
      </c>
      <c r="J434">
        <v>26.3231</v>
      </c>
      <c r="K434">
        <f t="shared" si="18"/>
        <v>1.4443587571372617E-2</v>
      </c>
      <c r="N434">
        <v>432</v>
      </c>
      <c r="O434">
        <v>15385618549</v>
      </c>
      <c r="P434">
        <f t="shared" si="20"/>
        <v>-3006950</v>
      </c>
      <c r="Q434" s="8">
        <f t="shared" si="19"/>
        <v>0.43216559360040424</v>
      </c>
      <c r="S434">
        <v>0.160774</v>
      </c>
      <c r="T434">
        <v>0.55772500000000003</v>
      </c>
      <c r="U434">
        <v>0.39767799999999998</v>
      </c>
      <c r="W434">
        <v>0.15899199999999999</v>
      </c>
      <c r="X434">
        <v>0.56057699999999999</v>
      </c>
      <c r="Y434">
        <v>0.40242699999999998</v>
      </c>
    </row>
    <row r="435" spans="9:25" x14ac:dyDescent="0.25">
      <c r="I435" s="10">
        <v>40081</v>
      </c>
      <c r="J435">
        <v>26.703299999999999</v>
      </c>
      <c r="K435">
        <f t="shared" si="18"/>
        <v>1.6256417746121299E-2</v>
      </c>
      <c r="N435">
        <v>433</v>
      </c>
      <c r="O435">
        <v>15387413849</v>
      </c>
      <c r="P435">
        <f t="shared" si="20"/>
        <v>-365000</v>
      </c>
      <c r="Q435" s="8">
        <f t="shared" si="19"/>
        <v>0.49176588957719536</v>
      </c>
      <c r="S435">
        <v>0.25298799999999999</v>
      </c>
      <c r="T435">
        <v>0.61353599999999997</v>
      </c>
      <c r="U435">
        <v>0.29349799999999998</v>
      </c>
      <c r="W435">
        <v>0.25359900000000002</v>
      </c>
      <c r="X435">
        <v>0.61574399999999996</v>
      </c>
      <c r="Y435">
        <v>0.29228599999999999</v>
      </c>
    </row>
    <row r="436" spans="9:25" x14ac:dyDescent="0.25">
      <c r="I436" s="10">
        <v>40084</v>
      </c>
      <c r="J436">
        <v>27.1374</v>
      </c>
      <c r="K436">
        <f t="shared" si="18"/>
        <v>1.9003294346547531E-2</v>
      </c>
      <c r="N436">
        <v>434</v>
      </c>
      <c r="O436">
        <v>15389192849</v>
      </c>
      <c r="P436">
        <f t="shared" si="20"/>
        <v>1787150</v>
      </c>
      <c r="Q436" s="8">
        <f t="shared" si="19"/>
        <v>0.54031668614278172</v>
      </c>
      <c r="S436">
        <v>0.33716699999999999</v>
      </c>
      <c r="T436">
        <v>0.59571600000000002</v>
      </c>
      <c r="U436">
        <v>0.20608799999999999</v>
      </c>
      <c r="W436">
        <v>0.33499200000000001</v>
      </c>
      <c r="X436">
        <v>0.60122799999999998</v>
      </c>
      <c r="Y436">
        <v>0.20841599999999999</v>
      </c>
    </row>
    <row r="437" spans="9:25" x14ac:dyDescent="0.25">
      <c r="I437" s="10">
        <v>40085</v>
      </c>
      <c r="J437">
        <v>27.653099999999998</v>
      </c>
      <c r="K437">
        <f t="shared" si="18"/>
        <v>2.1588899617041177E-2</v>
      </c>
      <c r="N437">
        <v>435</v>
      </c>
      <c r="O437">
        <v>15392236449</v>
      </c>
      <c r="P437">
        <f t="shared" si="20"/>
        <v>2411300</v>
      </c>
      <c r="Q437" s="8">
        <f t="shared" si="19"/>
        <v>0.55439701496577765</v>
      </c>
      <c r="S437">
        <v>0.36218800000000001</v>
      </c>
      <c r="T437">
        <v>0.57974800000000004</v>
      </c>
      <c r="U437">
        <v>0.18204500000000001</v>
      </c>
      <c r="W437">
        <v>0.35828399999999999</v>
      </c>
      <c r="X437">
        <v>0.586337</v>
      </c>
      <c r="Y437">
        <v>0.18706300000000001</v>
      </c>
    </row>
    <row r="438" spans="9:25" x14ac:dyDescent="0.25">
      <c r="I438" s="10">
        <v>40086</v>
      </c>
      <c r="J438">
        <v>28.2501</v>
      </c>
      <c r="K438">
        <f t="shared" si="18"/>
        <v>-1.8569845770457432E-2</v>
      </c>
      <c r="N438">
        <v>436</v>
      </c>
      <c r="O438">
        <v>15396976249</v>
      </c>
      <c r="P438">
        <f t="shared" si="20"/>
        <v>3891700</v>
      </c>
      <c r="Q438" s="8">
        <f t="shared" si="19"/>
        <v>0.58779366447240777</v>
      </c>
      <c r="S438">
        <v>0.42149999999999999</v>
      </c>
      <c r="T438">
        <v>0.52248499999999998</v>
      </c>
      <c r="U438">
        <v>0.13020899999999999</v>
      </c>
      <c r="W438">
        <v>0.41418300000000002</v>
      </c>
      <c r="X438">
        <v>0.52822800000000003</v>
      </c>
      <c r="Y438">
        <v>0.14215900000000001</v>
      </c>
    </row>
    <row r="439" spans="9:25" x14ac:dyDescent="0.25">
      <c r="I439" s="10">
        <v>40087</v>
      </c>
      <c r="J439">
        <v>27.7255</v>
      </c>
      <c r="K439">
        <f t="shared" si="18"/>
        <v>-1.0769868893257125E-2</v>
      </c>
      <c r="N439">
        <v>437</v>
      </c>
      <c r="O439">
        <v>15393152649</v>
      </c>
      <c r="P439">
        <f t="shared" si="20"/>
        <v>458100</v>
      </c>
      <c r="Q439" s="8">
        <f t="shared" si="19"/>
        <v>0.51033437256078573</v>
      </c>
      <c r="S439">
        <v>0.28460299999999999</v>
      </c>
      <c r="T439">
        <v>0.61347399999999996</v>
      </c>
      <c r="U439">
        <v>0.25970500000000002</v>
      </c>
      <c r="W439">
        <v>0.28490500000000002</v>
      </c>
      <c r="X439">
        <v>0.61648999999999998</v>
      </c>
      <c r="Y439">
        <v>0.258552</v>
      </c>
    </row>
    <row r="440" spans="9:25" x14ac:dyDescent="0.25">
      <c r="I440" s="10">
        <v>40088</v>
      </c>
      <c r="J440">
        <v>27.4269</v>
      </c>
      <c r="K440">
        <f t="shared" si="18"/>
        <v>1.7486482249178776E-2</v>
      </c>
      <c r="N440">
        <v>438</v>
      </c>
      <c r="O440">
        <v>15388157149</v>
      </c>
      <c r="P440">
        <f t="shared" si="20"/>
        <v>-4409550</v>
      </c>
      <c r="Q440" s="8">
        <f t="shared" si="19"/>
        <v>0.40052405037019656</v>
      </c>
      <c r="S440">
        <v>0.120133</v>
      </c>
      <c r="T440">
        <v>0.49420799999999998</v>
      </c>
      <c r="U440">
        <v>0.44797900000000002</v>
      </c>
      <c r="W440">
        <v>0.119397</v>
      </c>
      <c r="X440">
        <v>0.49453000000000003</v>
      </c>
      <c r="Y440">
        <v>0.45249499999999998</v>
      </c>
    </row>
    <row r="441" spans="9:25" x14ac:dyDescent="0.25">
      <c r="I441" s="10">
        <v>40091</v>
      </c>
      <c r="J441">
        <v>27.906500000000001</v>
      </c>
      <c r="K441">
        <f t="shared" si="18"/>
        <v>-1.2968304875208361E-2</v>
      </c>
      <c r="N441">
        <v>439</v>
      </c>
      <c r="O441">
        <v>15391119349</v>
      </c>
      <c r="P441">
        <f t="shared" si="20"/>
        <v>-1016650</v>
      </c>
      <c r="Q441" s="8">
        <f t="shared" si="19"/>
        <v>0.47706518257165931</v>
      </c>
      <c r="S441">
        <v>0.22873499999999999</v>
      </c>
      <c r="T441">
        <v>0.60770400000000002</v>
      </c>
      <c r="U441">
        <v>0.32005299999999998</v>
      </c>
      <c r="W441">
        <v>0.228986</v>
      </c>
      <c r="X441">
        <v>0.60981799999999997</v>
      </c>
      <c r="Y441">
        <v>0.31986399999999998</v>
      </c>
    </row>
    <row r="442" spans="9:25" x14ac:dyDescent="0.25">
      <c r="I442" s="10">
        <v>40092</v>
      </c>
      <c r="J442">
        <v>27.544599999999999</v>
      </c>
      <c r="K442">
        <f t="shared" si="18"/>
        <v>-2.463640786215808E-2</v>
      </c>
      <c r="N442">
        <v>440</v>
      </c>
      <c r="O442">
        <v>15386732849</v>
      </c>
      <c r="P442">
        <f t="shared" si="20"/>
        <v>-712150</v>
      </c>
      <c r="Q442" s="8">
        <f t="shared" si="19"/>
        <v>0.48393446099287579</v>
      </c>
      <c r="S442">
        <v>0.23997299999999999</v>
      </c>
      <c r="T442">
        <v>0.61107599999999995</v>
      </c>
      <c r="U442">
        <v>0.30768299999999998</v>
      </c>
      <c r="W442">
        <v>0.240448</v>
      </c>
      <c r="X442">
        <v>0.61317900000000003</v>
      </c>
      <c r="Y442">
        <v>0.30691499999999999</v>
      </c>
    </row>
    <row r="443" spans="9:25" x14ac:dyDescent="0.25">
      <c r="I443" s="10">
        <v>40093</v>
      </c>
      <c r="J443">
        <v>26.866</v>
      </c>
      <c r="K443">
        <f t="shared" si="18"/>
        <v>1.8521551403260703E-2</v>
      </c>
      <c r="N443">
        <v>441</v>
      </c>
      <c r="O443">
        <v>15382311249</v>
      </c>
      <c r="P443">
        <f t="shared" si="20"/>
        <v>-4404050</v>
      </c>
      <c r="Q443" s="8">
        <f t="shared" si="19"/>
        <v>0.40064812600670463</v>
      </c>
      <c r="S443">
        <v>0.120282</v>
      </c>
      <c r="T443">
        <v>0.494506</v>
      </c>
      <c r="U443">
        <v>0.44778499999999999</v>
      </c>
      <c r="W443">
        <v>0.119534</v>
      </c>
      <c r="X443">
        <v>0.49484800000000001</v>
      </c>
      <c r="Y443">
        <v>0.45231199999999999</v>
      </c>
    </row>
    <row r="444" spans="9:25" x14ac:dyDescent="0.25">
      <c r="I444" s="10">
        <v>40094</v>
      </c>
      <c r="J444">
        <v>27.363600000000002</v>
      </c>
      <c r="K444">
        <f t="shared" si="18"/>
        <v>2.0834246955809908E-2</v>
      </c>
      <c r="N444">
        <v>442</v>
      </c>
      <c r="O444">
        <v>15385481849</v>
      </c>
      <c r="P444">
        <f t="shared" si="20"/>
        <v>-625500</v>
      </c>
      <c r="Q444" s="8">
        <f t="shared" si="19"/>
        <v>0.48588921624804299</v>
      </c>
      <c r="S444">
        <v>0.24321599999999999</v>
      </c>
      <c r="T444">
        <v>0.61183100000000001</v>
      </c>
      <c r="U444">
        <v>0.30413400000000002</v>
      </c>
      <c r="W444">
        <v>0.24373800000000001</v>
      </c>
      <c r="X444">
        <v>0.61394800000000005</v>
      </c>
      <c r="Y444">
        <v>0.303232</v>
      </c>
    </row>
    <row r="445" spans="9:25" x14ac:dyDescent="0.25">
      <c r="I445" s="10">
        <v>40095</v>
      </c>
      <c r="J445">
        <v>27.933700000000002</v>
      </c>
      <c r="K445">
        <f t="shared" si="18"/>
        <v>0</v>
      </c>
      <c r="N445">
        <v>443</v>
      </c>
      <c r="O445">
        <v>15387613849</v>
      </c>
      <c r="P445">
        <f t="shared" si="20"/>
        <v>2651300</v>
      </c>
      <c r="Q445" s="8">
        <f t="shared" si="19"/>
        <v>0.55981122455885468</v>
      </c>
      <c r="S445">
        <v>0.371834</v>
      </c>
      <c r="T445">
        <v>0.57229699999999994</v>
      </c>
      <c r="U445">
        <v>0.17308799999999999</v>
      </c>
      <c r="W445">
        <v>0.36724600000000002</v>
      </c>
      <c r="X445">
        <v>0.57915799999999995</v>
      </c>
      <c r="Y445">
        <v>0.179233</v>
      </c>
    </row>
    <row r="446" spans="9:25" x14ac:dyDescent="0.25">
      <c r="I446" s="10">
        <v>40098</v>
      </c>
      <c r="J446">
        <v>27.933700000000002</v>
      </c>
      <c r="K446">
        <f t="shared" si="18"/>
        <v>1.682913470109576E-2</v>
      </c>
      <c r="N446">
        <v>444</v>
      </c>
      <c r="O446">
        <v>15387613849</v>
      </c>
      <c r="P446">
        <f t="shared" si="20"/>
        <v>1066000</v>
      </c>
      <c r="Q446" s="8">
        <f t="shared" si="19"/>
        <v>0.52404811427591713</v>
      </c>
      <c r="S446">
        <v>0.30846299999999999</v>
      </c>
      <c r="T446">
        <v>0.60807999999999995</v>
      </c>
      <c r="U446">
        <v>0.23491300000000001</v>
      </c>
      <c r="W446">
        <v>0.30791099999999999</v>
      </c>
      <c r="X446">
        <v>0.61213600000000001</v>
      </c>
      <c r="Y446">
        <v>0.234876</v>
      </c>
    </row>
    <row r="447" spans="9:25" x14ac:dyDescent="0.25">
      <c r="I447" s="10">
        <v>40099</v>
      </c>
      <c r="J447">
        <v>28.4038</v>
      </c>
      <c r="K447">
        <f t="shared" si="18"/>
        <v>3.1847851343834221E-2</v>
      </c>
      <c r="N447">
        <v>445</v>
      </c>
      <c r="O447">
        <v>15390635749</v>
      </c>
      <c r="P447">
        <f t="shared" si="20"/>
        <v>1510950</v>
      </c>
      <c r="Q447" s="8">
        <f t="shared" si="19"/>
        <v>0.53408583326941561</v>
      </c>
      <c r="S447">
        <v>0.326129</v>
      </c>
      <c r="T447">
        <v>0.60122399999999998</v>
      </c>
      <c r="U447">
        <v>0.217029</v>
      </c>
      <c r="W447">
        <v>0.32464100000000001</v>
      </c>
      <c r="X447">
        <v>0.60617500000000002</v>
      </c>
      <c r="Y447">
        <v>0.218335</v>
      </c>
    </row>
    <row r="448" spans="9:25" x14ac:dyDescent="0.25">
      <c r="I448" s="10">
        <v>40100</v>
      </c>
      <c r="J448">
        <v>29.308399999999999</v>
      </c>
      <c r="K448">
        <f t="shared" si="18"/>
        <v>-1.0802363827435055E-2</v>
      </c>
      <c r="N448">
        <v>446</v>
      </c>
      <c r="O448">
        <v>15395047149</v>
      </c>
      <c r="P448">
        <f t="shared" si="20"/>
        <v>3716650</v>
      </c>
      <c r="Q448" s="8">
        <f t="shared" si="19"/>
        <v>0.58384467535045725</v>
      </c>
      <c r="S448">
        <v>0.41452099999999997</v>
      </c>
      <c r="T448">
        <v>0.53063899999999997</v>
      </c>
      <c r="U448">
        <v>0.135879</v>
      </c>
      <c r="W448">
        <v>0.407443</v>
      </c>
      <c r="X448">
        <v>0.53686699999999998</v>
      </c>
      <c r="Y448">
        <v>0.14705499999999999</v>
      </c>
    </row>
    <row r="449" spans="9:25" x14ac:dyDescent="0.25">
      <c r="I449" s="10">
        <v>40101</v>
      </c>
      <c r="J449">
        <v>28.991800000000001</v>
      </c>
      <c r="K449">
        <f t="shared" si="18"/>
        <v>-2.5269214053629006E-2</v>
      </c>
      <c r="N449">
        <v>447</v>
      </c>
      <c r="O449">
        <v>15392797549</v>
      </c>
      <c r="P449">
        <f t="shared" si="20"/>
        <v>1080900</v>
      </c>
      <c r="Q449" s="8">
        <f t="shared" si="19"/>
        <v>0.52438424645482062</v>
      </c>
      <c r="S449">
        <v>0.30904999999999999</v>
      </c>
      <c r="T449">
        <v>0.60789099999999996</v>
      </c>
      <c r="U449">
        <v>0.23431199999999999</v>
      </c>
      <c r="W449">
        <v>0.308471</v>
      </c>
      <c r="X449">
        <v>0.61197599999999996</v>
      </c>
      <c r="Y449">
        <v>0.23431299999999999</v>
      </c>
    </row>
    <row r="450" spans="9:25" x14ac:dyDescent="0.25">
      <c r="I450" s="10">
        <v>40102</v>
      </c>
      <c r="J450">
        <v>28.2592</v>
      </c>
      <c r="K450">
        <f t="shared" si="18"/>
        <v>4.7948986524742523E-3</v>
      </c>
      <c r="N450">
        <v>448</v>
      </c>
      <c r="O450">
        <v>15388387249</v>
      </c>
      <c r="P450">
        <f t="shared" si="20"/>
        <v>-3329950</v>
      </c>
      <c r="Q450" s="8">
        <f t="shared" si="19"/>
        <v>0.42487896985638807</v>
      </c>
      <c r="S450">
        <v>0.15081900000000001</v>
      </c>
      <c r="T450">
        <v>0.54508000000000001</v>
      </c>
      <c r="U450">
        <v>0.40961199999999998</v>
      </c>
      <c r="W450">
        <v>0.14896200000000001</v>
      </c>
      <c r="X450">
        <v>0.54774500000000004</v>
      </c>
      <c r="Y450">
        <v>0.41476400000000002</v>
      </c>
    </row>
    <row r="451" spans="9:25" x14ac:dyDescent="0.25">
      <c r="I451" s="10">
        <v>40105</v>
      </c>
      <c r="J451">
        <v>28.3947</v>
      </c>
      <c r="K451">
        <f t="shared" si="18"/>
        <v>-3.0579650427720716E-2</v>
      </c>
      <c r="N451">
        <v>449</v>
      </c>
      <c r="O451">
        <v>15392036749</v>
      </c>
      <c r="P451">
        <f t="shared" si="20"/>
        <v>-380400</v>
      </c>
      <c r="Q451" s="8">
        <f t="shared" si="19"/>
        <v>0.49141847779497289</v>
      </c>
      <c r="S451">
        <v>0.25240699999999999</v>
      </c>
      <c r="T451">
        <v>0.61345799999999995</v>
      </c>
      <c r="U451">
        <v>0.29412700000000003</v>
      </c>
      <c r="W451">
        <v>0.25301600000000002</v>
      </c>
      <c r="X451">
        <v>0.61565899999999996</v>
      </c>
      <c r="Y451">
        <v>0.29292899999999999</v>
      </c>
    </row>
    <row r="452" spans="9:25" x14ac:dyDescent="0.25">
      <c r="I452" s="10">
        <v>40106</v>
      </c>
      <c r="J452">
        <v>27.526399999999999</v>
      </c>
      <c r="K452">
        <f t="shared" ref="K452:K515" si="21">(J453-J452)/J452</f>
        <v>6.6118344571030783E-4</v>
      </c>
      <c r="N452">
        <v>450</v>
      </c>
      <c r="O452">
        <v>15387622649</v>
      </c>
      <c r="P452">
        <f t="shared" si="20"/>
        <v>-382300</v>
      </c>
      <c r="Q452" s="8">
        <f t="shared" ref="Q452:Q515" si="22">((P452/22163900)+1)/2</f>
        <v>0.49137561530236107</v>
      </c>
      <c r="S452">
        <v>0.25233</v>
      </c>
      <c r="T452">
        <v>0.61344799999999999</v>
      </c>
      <c r="U452">
        <v>0.294211</v>
      </c>
      <c r="W452">
        <v>0.252938</v>
      </c>
      <c r="X452">
        <v>0.61564700000000006</v>
      </c>
      <c r="Y452">
        <v>0.29301500000000003</v>
      </c>
    </row>
    <row r="453" spans="9:25" x14ac:dyDescent="0.25">
      <c r="I453" s="10">
        <v>40107</v>
      </c>
      <c r="J453">
        <v>27.544599999999999</v>
      </c>
      <c r="K453">
        <f t="shared" si="21"/>
        <v>1.9695330482199794E-2</v>
      </c>
      <c r="N453">
        <v>451</v>
      </c>
      <c r="O453">
        <v>15390982849</v>
      </c>
      <c r="P453">
        <f t="shared" si="20"/>
        <v>-526950</v>
      </c>
      <c r="Q453" s="8">
        <f t="shared" si="22"/>
        <v>0.48811242606220023</v>
      </c>
      <c r="S453">
        <v>0.246895</v>
      </c>
      <c r="T453">
        <v>0.61257300000000003</v>
      </c>
      <c r="U453">
        <v>0.30011900000000002</v>
      </c>
      <c r="W453">
        <v>0.24746099999999999</v>
      </c>
      <c r="X453">
        <v>0.61471500000000001</v>
      </c>
      <c r="Y453">
        <v>0.29908299999999999</v>
      </c>
    </row>
    <row r="454" spans="9:25" x14ac:dyDescent="0.25">
      <c r="I454" s="10">
        <v>40108</v>
      </c>
      <c r="J454">
        <v>28.0871</v>
      </c>
      <c r="K454">
        <f t="shared" si="21"/>
        <v>-2.0931317223921345E-2</v>
      </c>
      <c r="N454">
        <v>452</v>
      </c>
      <c r="O454">
        <v>15392791249</v>
      </c>
      <c r="P454">
        <f t="shared" ref="P454:P517" si="23">SLOPE(O452:O454,N452:N454)</f>
        <v>2584300</v>
      </c>
      <c r="Q454" s="8">
        <f t="shared" si="22"/>
        <v>0.55829975771412066</v>
      </c>
      <c r="S454">
        <v>0.36914000000000002</v>
      </c>
      <c r="T454">
        <v>0.57445100000000004</v>
      </c>
      <c r="U454">
        <v>0.175571</v>
      </c>
      <c r="W454">
        <v>0.36474099999999998</v>
      </c>
      <c r="X454">
        <v>0.58124699999999996</v>
      </c>
      <c r="Y454">
        <v>0.181399</v>
      </c>
    </row>
    <row r="455" spans="9:25" x14ac:dyDescent="0.25">
      <c r="I455" s="10">
        <v>40109</v>
      </c>
      <c r="J455">
        <v>27.499199999999998</v>
      </c>
      <c r="K455">
        <f t="shared" si="21"/>
        <v>-1.0854861232326653E-2</v>
      </c>
      <c r="N455">
        <v>453</v>
      </c>
      <c r="O455">
        <v>15390592349</v>
      </c>
      <c r="P455">
        <f t="shared" si="23"/>
        <v>-195250</v>
      </c>
      <c r="Q455" s="8">
        <f t="shared" si="22"/>
        <v>0.49559531490396547</v>
      </c>
      <c r="S455">
        <v>0.25941500000000001</v>
      </c>
      <c r="T455">
        <v>0.61420200000000003</v>
      </c>
      <c r="U455">
        <v>0.286549</v>
      </c>
      <c r="W455">
        <v>0.26003999999999999</v>
      </c>
      <c r="X455">
        <v>0.61651199999999995</v>
      </c>
      <c r="Y455">
        <v>0.28521600000000003</v>
      </c>
    </row>
    <row r="456" spans="9:25" x14ac:dyDescent="0.25">
      <c r="I456" s="10">
        <v>40112</v>
      </c>
      <c r="J456">
        <v>27.200700000000001</v>
      </c>
      <c r="K456">
        <f t="shared" si="21"/>
        <v>-3.2263875562026013E-2</v>
      </c>
      <c r="N456">
        <v>454</v>
      </c>
      <c r="O456">
        <v>15388760749</v>
      </c>
      <c r="P456">
        <f t="shared" si="23"/>
        <v>-2015250</v>
      </c>
      <c r="Q456" s="8">
        <f t="shared" si="22"/>
        <v>0.45453755882313129</v>
      </c>
      <c r="S456">
        <v>0.193332</v>
      </c>
      <c r="T456">
        <v>0.58868600000000004</v>
      </c>
      <c r="U456">
        <v>0.35980400000000001</v>
      </c>
      <c r="W456">
        <v>0.192464</v>
      </c>
      <c r="X456">
        <v>0.59127200000000002</v>
      </c>
      <c r="Y456">
        <v>0.36222799999999999</v>
      </c>
    </row>
    <row r="457" spans="9:25" x14ac:dyDescent="0.25">
      <c r="I457" s="10">
        <v>40113</v>
      </c>
      <c r="J457">
        <v>26.3231</v>
      </c>
      <c r="K457">
        <f t="shared" si="21"/>
        <v>-6.8715310886635753E-2</v>
      </c>
      <c r="N457">
        <v>455</v>
      </c>
      <c r="O457">
        <v>15385313349</v>
      </c>
      <c r="P457">
        <f t="shared" si="23"/>
        <v>-2639500</v>
      </c>
      <c r="Q457" s="8">
        <f t="shared" si="22"/>
        <v>0.4404549740794716</v>
      </c>
      <c r="S457">
        <v>0.17250399999999999</v>
      </c>
      <c r="T457">
        <v>0.57059499999999996</v>
      </c>
      <c r="U457">
        <v>0.383851</v>
      </c>
      <c r="W457">
        <v>0.17097000000000001</v>
      </c>
      <c r="X457">
        <v>0.57345800000000002</v>
      </c>
      <c r="Y457">
        <v>0.38788600000000001</v>
      </c>
    </row>
    <row r="458" spans="9:25" x14ac:dyDescent="0.25">
      <c r="I458" s="10">
        <v>40114</v>
      </c>
      <c r="J458">
        <v>24.514299999999999</v>
      </c>
      <c r="K458">
        <f t="shared" si="21"/>
        <v>7.5641564311442797E-2</v>
      </c>
      <c r="N458">
        <v>456</v>
      </c>
      <c r="O458">
        <v>15380169949</v>
      </c>
      <c r="P458">
        <f t="shared" si="23"/>
        <v>-4295400</v>
      </c>
      <c r="Q458" s="8">
        <f t="shared" si="22"/>
        <v>0.40309918380790383</v>
      </c>
      <c r="S458">
        <v>0.123181</v>
      </c>
      <c r="T458">
        <v>0.50017900000000004</v>
      </c>
      <c r="U458">
        <v>0.44403300000000001</v>
      </c>
      <c r="W458">
        <v>0.12221</v>
      </c>
      <c r="X458">
        <v>0.50088699999999997</v>
      </c>
      <c r="Y458">
        <v>0.44877</v>
      </c>
    </row>
    <row r="459" spans="9:25" x14ac:dyDescent="0.25">
      <c r="I459" s="10">
        <v>40115</v>
      </c>
      <c r="J459">
        <v>26.368600000000001</v>
      </c>
      <c r="K459">
        <f t="shared" si="21"/>
        <v>-3.2254272126696154E-2</v>
      </c>
      <c r="N459">
        <v>457</v>
      </c>
      <c r="O459">
        <v>15384059249</v>
      </c>
      <c r="P459">
        <f t="shared" si="23"/>
        <v>-627050</v>
      </c>
      <c r="Q459" s="8">
        <f t="shared" si="22"/>
        <v>0.48585424947775435</v>
      </c>
      <c r="S459">
        <v>0.24314</v>
      </c>
      <c r="T459">
        <v>0.611815</v>
      </c>
      <c r="U459">
        <v>0.30421700000000002</v>
      </c>
      <c r="W459">
        <v>0.24366099999999999</v>
      </c>
      <c r="X459">
        <v>0.61392999999999998</v>
      </c>
      <c r="Y459">
        <v>0.30331799999999998</v>
      </c>
    </row>
    <row r="460" spans="9:25" x14ac:dyDescent="0.25">
      <c r="I460" s="10">
        <v>40116</v>
      </c>
      <c r="J460">
        <v>25.5181</v>
      </c>
      <c r="K460">
        <f t="shared" si="21"/>
        <v>3.0844772925883931E-2</v>
      </c>
      <c r="N460">
        <v>458</v>
      </c>
      <c r="O460">
        <v>15380326349</v>
      </c>
      <c r="P460">
        <f t="shared" si="23"/>
        <v>78200</v>
      </c>
      <c r="Q460" s="8">
        <f t="shared" si="22"/>
        <v>0.5017641299590776</v>
      </c>
      <c r="S460">
        <v>0.269897</v>
      </c>
      <c r="T460">
        <v>0.61453500000000005</v>
      </c>
      <c r="U460">
        <v>0.27530199999999999</v>
      </c>
      <c r="W460">
        <v>0.27046100000000001</v>
      </c>
      <c r="X460">
        <v>0.61708099999999999</v>
      </c>
      <c r="Y460">
        <v>0.27391500000000002</v>
      </c>
    </row>
    <row r="461" spans="9:25" x14ac:dyDescent="0.25">
      <c r="I461" s="10">
        <v>40120</v>
      </c>
      <c r="J461">
        <v>26.305199999999999</v>
      </c>
      <c r="K461">
        <f t="shared" si="21"/>
        <v>2.9921840548636863E-2</v>
      </c>
      <c r="N461">
        <v>459</v>
      </c>
      <c r="O461">
        <v>15384091249</v>
      </c>
      <c r="P461">
        <f t="shared" si="23"/>
        <v>16000</v>
      </c>
      <c r="Q461" s="8">
        <f t="shared" si="22"/>
        <v>0.50036094730620517</v>
      </c>
      <c r="S461">
        <v>0.26751599999999998</v>
      </c>
      <c r="T461">
        <v>0.61453999999999998</v>
      </c>
      <c r="U461">
        <v>0.27784599999999998</v>
      </c>
      <c r="W461">
        <v>0.26810299999999998</v>
      </c>
      <c r="X461">
        <v>0.61702500000000005</v>
      </c>
      <c r="Y461">
        <v>0.27645599999999998</v>
      </c>
    </row>
    <row r="462" spans="9:25" x14ac:dyDescent="0.25">
      <c r="I462" s="10">
        <v>40121</v>
      </c>
      <c r="J462">
        <v>27.092300000000002</v>
      </c>
      <c r="K462">
        <f t="shared" si="21"/>
        <v>0</v>
      </c>
      <c r="N462">
        <v>460</v>
      </c>
      <c r="O462">
        <v>15387452749</v>
      </c>
      <c r="P462">
        <f t="shared" si="23"/>
        <v>3563200</v>
      </c>
      <c r="Q462" s="8">
        <f t="shared" si="22"/>
        <v>0.5803829650918837</v>
      </c>
      <c r="S462">
        <v>0.40838600000000003</v>
      </c>
      <c r="T462">
        <v>0.537497</v>
      </c>
      <c r="U462">
        <v>0.14096400000000001</v>
      </c>
      <c r="W462">
        <v>0.40156999999999998</v>
      </c>
      <c r="X462">
        <v>0.54405000000000003</v>
      </c>
      <c r="Y462">
        <v>0.15144099999999999</v>
      </c>
    </row>
    <row r="463" spans="9:25" x14ac:dyDescent="0.25">
      <c r="I463" s="10">
        <v>40122</v>
      </c>
      <c r="J463">
        <v>27.092300000000002</v>
      </c>
      <c r="K463">
        <f t="shared" si="21"/>
        <v>-1.0024988649911706E-2</v>
      </c>
      <c r="N463">
        <v>461</v>
      </c>
      <c r="O463">
        <v>15387452749</v>
      </c>
      <c r="P463">
        <f t="shared" si="23"/>
        <v>1680750</v>
      </c>
      <c r="Q463" s="8">
        <f t="shared" si="22"/>
        <v>0.53791638655651752</v>
      </c>
      <c r="S463">
        <v>0.33289000000000002</v>
      </c>
      <c r="T463">
        <v>0.59796199999999999</v>
      </c>
      <c r="U463">
        <v>0.21030399999999999</v>
      </c>
      <c r="W463">
        <v>0.33099000000000001</v>
      </c>
      <c r="X463">
        <v>0.60325899999999999</v>
      </c>
      <c r="Y463">
        <v>0.21222199999999999</v>
      </c>
    </row>
    <row r="464" spans="9:25" x14ac:dyDescent="0.25">
      <c r="I464" s="10">
        <v>40123</v>
      </c>
      <c r="J464">
        <v>26.820699999999999</v>
      </c>
      <c r="K464">
        <f t="shared" si="21"/>
        <v>4.2157736375262427E-2</v>
      </c>
      <c r="N464">
        <v>462</v>
      </c>
      <c r="O464">
        <v>15386361449</v>
      </c>
      <c r="P464">
        <f t="shared" si="23"/>
        <v>-545650</v>
      </c>
      <c r="Q464" s="8">
        <f t="shared" si="22"/>
        <v>0.487690568898073</v>
      </c>
      <c r="S464">
        <v>0.24620400000000001</v>
      </c>
      <c r="T464">
        <v>0.61244299999999996</v>
      </c>
      <c r="U464">
        <v>0.30087199999999997</v>
      </c>
      <c r="W464">
        <v>0.24676200000000001</v>
      </c>
      <c r="X464">
        <v>0.61457899999999999</v>
      </c>
      <c r="Y464">
        <v>0.29986000000000002</v>
      </c>
    </row>
    <row r="465" spans="9:25" x14ac:dyDescent="0.25">
      <c r="I465" s="10">
        <v>40126</v>
      </c>
      <c r="J465">
        <v>27.9514</v>
      </c>
      <c r="K465">
        <f t="shared" si="21"/>
        <v>1.1011970777850136E-2</v>
      </c>
      <c r="N465">
        <v>463</v>
      </c>
      <c r="O465">
        <v>15389591149</v>
      </c>
      <c r="P465">
        <f t="shared" si="23"/>
        <v>1069200</v>
      </c>
      <c r="Q465" s="8">
        <f t="shared" si="22"/>
        <v>0.52412030373715812</v>
      </c>
      <c r="S465">
        <v>0.30860500000000002</v>
      </c>
      <c r="T465">
        <v>0.60803499999999999</v>
      </c>
      <c r="U465">
        <v>0.234768</v>
      </c>
      <c r="W465">
        <v>0.30804599999999999</v>
      </c>
      <c r="X465">
        <v>0.612097</v>
      </c>
      <c r="Y465">
        <v>0.23474</v>
      </c>
    </row>
    <row r="466" spans="9:25" x14ac:dyDescent="0.25">
      <c r="I466" s="10">
        <v>40127</v>
      </c>
      <c r="J466">
        <v>28.2592</v>
      </c>
      <c r="K466">
        <f t="shared" si="21"/>
        <v>-3.8465349337560477E-3</v>
      </c>
      <c r="N466">
        <v>464</v>
      </c>
      <c r="O466">
        <v>15392193949</v>
      </c>
      <c r="P466">
        <f t="shared" si="23"/>
        <v>2916250</v>
      </c>
      <c r="Q466" s="8">
        <f t="shared" si="22"/>
        <v>0.56578828635754541</v>
      </c>
      <c r="S466">
        <v>0.38244600000000001</v>
      </c>
      <c r="T466">
        <v>0.56326500000000002</v>
      </c>
      <c r="U466">
        <v>0.16345499999999999</v>
      </c>
      <c r="W466">
        <v>0.37712899999999999</v>
      </c>
      <c r="X466">
        <v>0.57028299999999998</v>
      </c>
      <c r="Y466">
        <v>0.17086399999999999</v>
      </c>
    </row>
    <row r="467" spans="9:25" x14ac:dyDescent="0.25">
      <c r="I467" s="10">
        <v>40128</v>
      </c>
      <c r="J467">
        <v>28.150500000000001</v>
      </c>
      <c r="K467">
        <f t="shared" si="21"/>
        <v>-1.6056553169571141E-3</v>
      </c>
      <c r="N467">
        <v>465</v>
      </c>
      <c r="O467">
        <v>15389852349</v>
      </c>
      <c r="P467">
        <f t="shared" si="23"/>
        <v>130600</v>
      </c>
      <c r="Q467" s="8">
        <f t="shared" si="22"/>
        <v>0.50294623238689939</v>
      </c>
      <c r="S467">
        <v>0.27190700000000001</v>
      </c>
      <c r="T467">
        <v>0.61449399999999998</v>
      </c>
      <c r="U467">
        <v>0.27315600000000001</v>
      </c>
      <c r="W467">
        <v>0.27244800000000002</v>
      </c>
      <c r="X467">
        <v>0.61709499999999995</v>
      </c>
      <c r="Y467">
        <v>0.27178000000000002</v>
      </c>
    </row>
    <row r="468" spans="9:25" x14ac:dyDescent="0.25">
      <c r="I468" s="10">
        <v>40129</v>
      </c>
      <c r="J468">
        <v>28.1053</v>
      </c>
      <c r="K468">
        <f t="shared" si="21"/>
        <v>3.4014936684539906E-2</v>
      </c>
      <c r="N468">
        <v>466</v>
      </c>
      <c r="O468">
        <v>15385225049</v>
      </c>
      <c r="P468">
        <f t="shared" si="23"/>
        <v>-3484450</v>
      </c>
      <c r="Q468" s="8">
        <f t="shared" si="22"/>
        <v>0.42139357243084474</v>
      </c>
      <c r="S468">
        <v>0.14619099999999999</v>
      </c>
      <c r="T468">
        <v>0.53861700000000001</v>
      </c>
      <c r="U468">
        <v>0.41523100000000002</v>
      </c>
      <c r="W468">
        <v>0.14435500000000001</v>
      </c>
      <c r="X468">
        <v>0.54111900000000002</v>
      </c>
      <c r="Y468">
        <v>0.420487</v>
      </c>
    </row>
    <row r="469" spans="9:25" x14ac:dyDescent="0.25">
      <c r="I469" s="10">
        <v>40130</v>
      </c>
      <c r="J469">
        <v>29.061299999999999</v>
      </c>
      <c r="K469">
        <f t="shared" si="21"/>
        <v>-3.1106660748142349E-3</v>
      </c>
      <c r="N469">
        <v>467</v>
      </c>
      <c r="O469">
        <v>15388346349</v>
      </c>
      <c r="P469">
        <f t="shared" si="23"/>
        <v>-753000</v>
      </c>
      <c r="Q469" s="8">
        <f t="shared" si="22"/>
        <v>0.48301291740172081</v>
      </c>
      <c r="S469">
        <v>0.238451</v>
      </c>
      <c r="T469">
        <v>0.61068900000000004</v>
      </c>
      <c r="U469">
        <v>0.30935099999999999</v>
      </c>
      <c r="W469">
        <v>0.238902</v>
      </c>
      <c r="X469">
        <v>0.61278699999999997</v>
      </c>
      <c r="Y469">
        <v>0.30865199999999998</v>
      </c>
    </row>
    <row r="470" spans="9:25" x14ac:dyDescent="0.25">
      <c r="I470" s="10">
        <v>40133</v>
      </c>
      <c r="J470">
        <v>28.9709</v>
      </c>
      <c r="K470">
        <f t="shared" si="21"/>
        <v>0</v>
      </c>
      <c r="N470">
        <v>468</v>
      </c>
      <c r="O470">
        <v>15385872949</v>
      </c>
      <c r="P470">
        <f t="shared" si="23"/>
        <v>323950</v>
      </c>
      <c r="Q470" s="8">
        <f t="shared" si="22"/>
        <v>0.50730805499032205</v>
      </c>
      <c r="S470">
        <v>0.279389</v>
      </c>
      <c r="T470">
        <v>0.61405100000000001</v>
      </c>
      <c r="U470">
        <v>0.26520899999999997</v>
      </c>
      <c r="W470">
        <v>0.279808</v>
      </c>
      <c r="X470">
        <v>0.61688299999999996</v>
      </c>
      <c r="Y470">
        <v>0.263932</v>
      </c>
    </row>
    <row r="471" spans="9:25" x14ac:dyDescent="0.25">
      <c r="I471" s="10">
        <v>40134</v>
      </c>
      <c r="J471">
        <v>28.9709</v>
      </c>
      <c r="K471">
        <f t="shared" si="21"/>
        <v>-3.1355601655454278E-2</v>
      </c>
      <c r="N471">
        <v>469</v>
      </c>
      <c r="O471">
        <v>15385872949</v>
      </c>
      <c r="P471">
        <f t="shared" si="23"/>
        <v>-1236700</v>
      </c>
      <c r="Q471" s="8">
        <f t="shared" si="22"/>
        <v>0.47210102915100682</v>
      </c>
      <c r="S471">
        <v>0.22075</v>
      </c>
      <c r="T471">
        <v>0.60456799999999999</v>
      </c>
      <c r="U471">
        <v>0.32891199999999998</v>
      </c>
      <c r="W471">
        <v>0.22079199999999999</v>
      </c>
      <c r="X471">
        <v>0.606742</v>
      </c>
      <c r="Y471">
        <v>0.32922800000000002</v>
      </c>
    </row>
    <row r="472" spans="9:25" x14ac:dyDescent="0.25">
      <c r="I472" s="10">
        <v>40135</v>
      </c>
      <c r="J472">
        <v>28.0625</v>
      </c>
      <c r="K472">
        <f t="shared" si="21"/>
        <v>-8.092650334075727E-3</v>
      </c>
      <c r="N472">
        <v>470</v>
      </c>
      <c r="O472">
        <v>15383178349</v>
      </c>
      <c r="P472">
        <f t="shared" si="23"/>
        <v>-1347300</v>
      </c>
      <c r="Q472" s="8">
        <f t="shared" si="22"/>
        <v>0.46960598089686384</v>
      </c>
      <c r="S472">
        <v>0.216751</v>
      </c>
      <c r="T472">
        <v>0.60275699999999999</v>
      </c>
      <c r="U472">
        <v>0.333372</v>
      </c>
      <c r="W472">
        <v>0.21667400000000001</v>
      </c>
      <c r="X472">
        <v>0.60497400000000001</v>
      </c>
      <c r="Y472">
        <v>0.33396399999999998</v>
      </c>
    </row>
    <row r="473" spans="9:25" x14ac:dyDescent="0.25">
      <c r="I473" s="10">
        <v>40136</v>
      </c>
      <c r="J473">
        <v>27.8354</v>
      </c>
      <c r="K473">
        <f t="shared" si="21"/>
        <v>0</v>
      </c>
      <c r="N473">
        <v>471</v>
      </c>
      <c r="O473">
        <v>15380526849</v>
      </c>
      <c r="P473">
        <f t="shared" si="23"/>
        <v>-2673050</v>
      </c>
      <c r="Q473" s="8">
        <f t="shared" si="22"/>
        <v>0.43969811269677267</v>
      </c>
      <c r="S473">
        <v>0.17140900000000001</v>
      </c>
      <c r="T473">
        <v>0.56947999999999999</v>
      </c>
      <c r="U473">
        <v>0.385133</v>
      </c>
      <c r="W473">
        <v>0.169846</v>
      </c>
      <c r="X473">
        <v>0.572349</v>
      </c>
      <c r="Y473">
        <v>0.38924300000000001</v>
      </c>
    </row>
    <row r="474" spans="9:25" x14ac:dyDescent="0.25">
      <c r="I474" s="10">
        <v>40137</v>
      </c>
      <c r="J474">
        <v>27.8354</v>
      </c>
      <c r="K474">
        <f t="shared" si="21"/>
        <v>7.5156096194054752E-3</v>
      </c>
      <c r="N474">
        <v>472</v>
      </c>
      <c r="O474">
        <v>15380526849</v>
      </c>
      <c r="P474">
        <f t="shared" si="23"/>
        <v>-1325750</v>
      </c>
      <c r="Q474" s="8">
        <f t="shared" si="22"/>
        <v>0.47009213179990889</v>
      </c>
      <c r="S474">
        <v>0.21754100000000001</v>
      </c>
      <c r="T474">
        <v>0.603128</v>
      </c>
      <c r="U474">
        <v>0.33248899999999998</v>
      </c>
      <c r="W474">
        <v>0.21748899999999999</v>
      </c>
      <c r="X474">
        <v>0.60533599999999999</v>
      </c>
      <c r="Y474">
        <v>0.33302599999999999</v>
      </c>
    </row>
    <row r="475" spans="9:25" x14ac:dyDescent="0.25">
      <c r="I475" s="10">
        <v>40140</v>
      </c>
      <c r="J475">
        <v>28.044599999999999</v>
      </c>
      <c r="K475">
        <f t="shared" si="21"/>
        <v>-2.5958651576416607E-3</v>
      </c>
      <c r="N475">
        <v>473</v>
      </c>
      <c r="O475">
        <v>15383707249</v>
      </c>
      <c r="P475">
        <f t="shared" si="23"/>
        <v>1590200</v>
      </c>
      <c r="Q475" s="8">
        <f t="shared" si="22"/>
        <v>0.53587365039546286</v>
      </c>
      <c r="S475">
        <v>0.329293</v>
      </c>
      <c r="T475">
        <v>0.59974099999999997</v>
      </c>
      <c r="U475">
        <v>0.21387300000000001</v>
      </c>
      <c r="W475">
        <v>0.32761600000000002</v>
      </c>
      <c r="X475">
        <v>0.60485500000000003</v>
      </c>
      <c r="Y475">
        <v>0.21545900000000001</v>
      </c>
    </row>
    <row r="476" spans="9:25" x14ac:dyDescent="0.25">
      <c r="I476" s="10">
        <v>40141</v>
      </c>
      <c r="J476">
        <v>27.971800000000002</v>
      </c>
      <c r="K476">
        <f t="shared" si="21"/>
        <v>9.6525786685152434E-4</v>
      </c>
      <c r="N476">
        <v>474</v>
      </c>
      <c r="O476">
        <v>15379840149</v>
      </c>
      <c r="P476">
        <f t="shared" si="23"/>
        <v>-343350</v>
      </c>
      <c r="Q476" s="8">
        <f t="shared" si="22"/>
        <v>0.49225429640090418</v>
      </c>
      <c r="S476">
        <v>0.253801</v>
      </c>
      <c r="T476">
        <v>0.61363999999999996</v>
      </c>
      <c r="U476">
        <v>0.29261700000000002</v>
      </c>
      <c r="W476">
        <v>0.25441599999999998</v>
      </c>
      <c r="X476">
        <v>0.61585900000000005</v>
      </c>
      <c r="Y476">
        <v>0.29138599999999998</v>
      </c>
    </row>
    <row r="477" spans="9:25" x14ac:dyDescent="0.25">
      <c r="I477" s="10">
        <v>40142</v>
      </c>
      <c r="J477">
        <v>27.998799999999999</v>
      </c>
      <c r="K477">
        <f t="shared" si="21"/>
        <v>-2.0754460905467353E-2</v>
      </c>
      <c r="N477">
        <v>475</v>
      </c>
      <c r="O477">
        <v>15382385749</v>
      </c>
      <c r="P477">
        <f t="shared" si="23"/>
        <v>-660750</v>
      </c>
      <c r="Q477" s="8">
        <f t="shared" si="22"/>
        <v>0.48509400421405979</v>
      </c>
      <c r="S477">
        <v>0.24187900000000001</v>
      </c>
      <c r="T477">
        <v>0.61153199999999996</v>
      </c>
      <c r="U477">
        <v>0.30559599999999998</v>
      </c>
      <c r="W477">
        <v>0.24238299999999999</v>
      </c>
      <c r="X477">
        <v>0.61364099999999999</v>
      </c>
      <c r="Y477">
        <v>0.30474699999999999</v>
      </c>
    </row>
    <row r="478" spans="9:25" x14ac:dyDescent="0.25">
      <c r="I478" s="10">
        <v>40143</v>
      </c>
      <c r="J478">
        <v>27.4177</v>
      </c>
      <c r="K478">
        <f t="shared" si="21"/>
        <v>1.9542120600925618E-2</v>
      </c>
      <c r="N478">
        <v>476</v>
      </c>
      <c r="O478">
        <v>15380542349</v>
      </c>
      <c r="P478">
        <f t="shared" si="23"/>
        <v>351100</v>
      </c>
      <c r="Q478" s="8">
        <f t="shared" si="22"/>
        <v>0.50792053745053889</v>
      </c>
      <c r="S478">
        <v>0.28044200000000002</v>
      </c>
      <c r="T478">
        <v>0.61395200000000005</v>
      </c>
      <c r="U478">
        <v>0.26409500000000002</v>
      </c>
      <c r="W478">
        <v>0.28083900000000001</v>
      </c>
      <c r="X478">
        <v>0.61682000000000003</v>
      </c>
      <c r="Y478">
        <v>0.26284000000000002</v>
      </c>
    </row>
    <row r="479" spans="9:25" x14ac:dyDescent="0.25">
      <c r="I479" s="10">
        <v>40144</v>
      </c>
      <c r="J479">
        <v>27.953499999999998</v>
      </c>
      <c r="K479">
        <f t="shared" si="21"/>
        <v>3.899332820577093E-3</v>
      </c>
      <c r="N479">
        <v>477</v>
      </c>
      <c r="O479">
        <v>15382381449</v>
      </c>
      <c r="P479">
        <f t="shared" si="23"/>
        <v>-2150</v>
      </c>
      <c r="Q479" s="8">
        <f t="shared" si="22"/>
        <v>0.49995149770572866</v>
      </c>
      <c r="S479">
        <v>0.26680900000000002</v>
      </c>
      <c r="T479">
        <v>0.61453199999999997</v>
      </c>
      <c r="U479">
        <v>0.27860299999999999</v>
      </c>
      <c r="W479">
        <v>0.26740199999999997</v>
      </c>
      <c r="X479">
        <v>0.61699999999999999</v>
      </c>
      <c r="Y479">
        <v>0.27721299999999999</v>
      </c>
    </row>
    <row r="480" spans="9:25" x14ac:dyDescent="0.25">
      <c r="I480" s="10">
        <v>40147</v>
      </c>
      <c r="J480">
        <v>28.0625</v>
      </c>
      <c r="K480">
        <f t="shared" si="21"/>
        <v>-5.4984409799554287E-3</v>
      </c>
      <c r="N480">
        <v>478</v>
      </c>
      <c r="O480">
        <v>15392585949</v>
      </c>
      <c r="P480">
        <f t="shared" si="23"/>
        <v>6021800</v>
      </c>
      <c r="Q480" s="8">
        <f t="shared" si="22"/>
        <v>0.63584703053163028</v>
      </c>
      <c r="S480">
        <v>0.504251</v>
      </c>
      <c r="T480">
        <v>0.39947899999999997</v>
      </c>
      <c r="U480">
        <v>7.3163000000000006E-2</v>
      </c>
      <c r="W480">
        <v>0.50065899999999997</v>
      </c>
      <c r="X480">
        <v>0.39146599999999998</v>
      </c>
      <c r="Y480">
        <v>9.1855999999999993E-2</v>
      </c>
    </row>
    <row r="481" spans="9:25" x14ac:dyDescent="0.25">
      <c r="I481" s="10">
        <v>40148</v>
      </c>
      <c r="J481">
        <v>27.908200000000001</v>
      </c>
      <c r="K481">
        <f t="shared" si="21"/>
        <v>-1.0738779283508124E-2</v>
      </c>
      <c r="N481">
        <v>479</v>
      </c>
      <c r="O481">
        <v>15387368849</v>
      </c>
      <c r="P481">
        <f t="shared" si="23"/>
        <v>2493700</v>
      </c>
      <c r="Q481" s="8">
        <f t="shared" si="22"/>
        <v>0.55625589359273409</v>
      </c>
      <c r="S481">
        <v>0.365479</v>
      </c>
      <c r="T481">
        <v>0.57728699999999999</v>
      </c>
      <c r="U481">
        <v>0.17896899999999999</v>
      </c>
      <c r="W481">
        <v>0.36133999999999999</v>
      </c>
      <c r="X481">
        <v>0.58398099999999997</v>
      </c>
      <c r="Y481">
        <v>0.184368</v>
      </c>
    </row>
    <row r="482" spans="9:25" x14ac:dyDescent="0.25">
      <c r="I482" s="10">
        <v>40149</v>
      </c>
      <c r="J482">
        <v>27.608499999999999</v>
      </c>
      <c r="K482">
        <f t="shared" si="21"/>
        <v>3.2888422043936306E-3</v>
      </c>
      <c r="N482">
        <v>480</v>
      </c>
      <c r="O482">
        <v>15383525649</v>
      </c>
      <c r="P482">
        <f t="shared" si="23"/>
        <v>-4530150</v>
      </c>
      <c r="Q482" s="8">
        <f t="shared" si="22"/>
        <v>0.39780341004967534</v>
      </c>
      <c r="S482">
        <v>0.11697299999999999</v>
      </c>
      <c r="T482">
        <v>0.48777599999999999</v>
      </c>
      <c r="U482">
        <v>0.45210899999999998</v>
      </c>
      <c r="W482">
        <v>0.116518</v>
      </c>
      <c r="X482">
        <v>0.48765599999999998</v>
      </c>
      <c r="Y482">
        <v>0.45635300000000001</v>
      </c>
    </row>
    <row r="483" spans="9:25" x14ac:dyDescent="0.25">
      <c r="I483" s="10">
        <v>40150</v>
      </c>
      <c r="J483">
        <v>27.699300000000001</v>
      </c>
      <c r="K483">
        <f t="shared" si="21"/>
        <v>-6.2312043986670852E-3</v>
      </c>
      <c r="N483">
        <v>481</v>
      </c>
      <c r="O483">
        <v>15385709249</v>
      </c>
      <c r="P483">
        <f t="shared" si="23"/>
        <v>-829800</v>
      </c>
      <c r="Q483" s="8">
        <f t="shared" si="22"/>
        <v>0.48128037033193616</v>
      </c>
      <c r="S483">
        <v>0.235626</v>
      </c>
      <c r="T483">
        <v>0.60991300000000004</v>
      </c>
      <c r="U483">
        <v>0.31245400000000001</v>
      </c>
      <c r="W483">
        <v>0.23602600000000001</v>
      </c>
      <c r="X483">
        <v>0.61200900000000003</v>
      </c>
      <c r="Y483">
        <v>0.31189</v>
      </c>
    </row>
    <row r="484" spans="9:25" x14ac:dyDescent="0.25">
      <c r="I484" s="10">
        <v>40151</v>
      </c>
      <c r="J484">
        <v>27.526700000000002</v>
      </c>
      <c r="K484">
        <f t="shared" si="21"/>
        <v>2.6065601761199039E-2</v>
      </c>
      <c r="N484">
        <v>482</v>
      </c>
      <c r="O484">
        <v>15383681849</v>
      </c>
      <c r="P484">
        <f t="shared" si="23"/>
        <v>78100</v>
      </c>
      <c r="Q484" s="8">
        <f t="shared" si="22"/>
        <v>0.50176187403841377</v>
      </c>
      <c r="S484">
        <v>0.269897</v>
      </c>
      <c r="T484">
        <v>0.61453500000000005</v>
      </c>
      <c r="U484">
        <v>0.27530199999999999</v>
      </c>
      <c r="W484">
        <v>0.27046100000000001</v>
      </c>
      <c r="X484">
        <v>0.61708099999999999</v>
      </c>
      <c r="Y484">
        <v>0.27391500000000002</v>
      </c>
    </row>
    <row r="485" spans="9:25" x14ac:dyDescent="0.25">
      <c r="I485" s="10">
        <v>40154</v>
      </c>
      <c r="J485">
        <v>28.244199999999999</v>
      </c>
      <c r="K485">
        <f t="shared" si="21"/>
        <v>-6.4331792013935362E-3</v>
      </c>
      <c r="N485">
        <v>483</v>
      </c>
      <c r="O485">
        <v>15386143349</v>
      </c>
      <c r="P485">
        <f t="shared" si="23"/>
        <v>217050</v>
      </c>
      <c r="Q485" s="8">
        <f t="shared" si="22"/>
        <v>0.50489647580073904</v>
      </c>
      <c r="S485">
        <v>0.27524599999999999</v>
      </c>
      <c r="T485">
        <v>0.61435300000000004</v>
      </c>
      <c r="U485">
        <v>0.26960200000000001</v>
      </c>
      <c r="W485">
        <v>0.27573900000000001</v>
      </c>
      <c r="X485">
        <v>0.61705200000000004</v>
      </c>
      <c r="Y485">
        <v>0.26825900000000003</v>
      </c>
    </row>
    <row r="486" spans="9:25" x14ac:dyDescent="0.25">
      <c r="I486" s="10">
        <v>40155</v>
      </c>
      <c r="J486">
        <v>28.0625</v>
      </c>
      <c r="K486">
        <f t="shared" si="21"/>
        <v>-7.4440979955456522E-3</v>
      </c>
      <c r="N486">
        <v>484</v>
      </c>
      <c r="O486">
        <v>15382841049</v>
      </c>
      <c r="P486">
        <f t="shared" si="23"/>
        <v>-420400</v>
      </c>
      <c r="Q486" s="8">
        <f t="shared" si="22"/>
        <v>0.49051610952946006</v>
      </c>
      <c r="S486">
        <v>0.25090000000000001</v>
      </c>
      <c r="T486">
        <v>0.61324299999999998</v>
      </c>
      <c r="U486">
        <v>0.29576200000000002</v>
      </c>
      <c r="W486">
        <v>0.2515</v>
      </c>
      <c r="X486">
        <v>0.615425</v>
      </c>
      <c r="Y486">
        <v>0.29460399999999998</v>
      </c>
    </row>
    <row r="487" spans="9:25" x14ac:dyDescent="0.25">
      <c r="I487" s="10">
        <v>40156</v>
      </c>
      <c r="J487">
        <v>27.8536</v>
      </c>
      <c r="K487">
        <f t="shared" si="21"/>
        <v>6.4982623431084129E-4</v>
      </c>
      <c r="N487">
        <v>485</v>
      </c>
      <c r="O487">
        <v>15379626549</v>
      </c>
      <c r="P487">
        <f t="shared" si="23"/>
        <v>-3258400</v>
      </c>
      <c r="Q487" s="8">
        <f t="shared" si="22"/>
        <v>0.42649308109132417</v>
      </c>
      <c r="S487">
        <v>0.152998</v>
      </c>
      <c r="T487">
        <v>0.54799200000000003</v>
      </c>
      <c r="U487">
        <v>0.40698200000000001</v>
      </c>
      <c r="W487">
        <v>0.151144</v>
      </c>
      <c r="X487">
        <v>0.55071499999999995</v>
      </c>
      <c r="Y487">
        <v>0.41206500000000001</v>
      </c>
    </row>
    <row r="488" spans="9:25" x14ac:dyDescent="0.25">
      <c r="I488" s="10">
        <v>40157</v>
      </c>
      <c r="J488">
        <v>27.871700000000001</v>
      </c>
      <c r="K488">
        <f t="shared" si="21"/>
        <v>2.9348765952560358E-3</v>
      </c>
      <c r="N488">
        <v>486</v>
      </c>
      <c r="O488">
        <v>15381774849</v>
      </c>
      <c r="P488">
        <f t="shared" si="23"/>
        <v>-533100</v>
      </c>
      <c r="Q488" s="8">
        <f t="shared" si="22"/>
        <v>0.48797368694137766</v>
      </c>
      <c r="S488">
        <v>0.246665</v>
      </c>
      <c r="T488">
        <v>0.61253000000000002</v>
      </c>
      <c r="U488">
        <v>0.30037000000000003</v>
      </c>
      <c r="W488">
        <v>0.247228</v>
      </c>
      <c r="X488">
        <v>0.61467000000000005</v>
      </c>
      <c r="Y488">
        <v>0.299342</v>
      </c>
    </row>
    <row r="489" spans="9:25" x14ac:dyDescent="0.25">
      <c r="I489" s="10">
        <v>40158</v>
      </c>
      <c r="J489">
        <v>27.953499999999998</v>
      </c>
      <c r="K489">
        <f t="shared" si="21"/>
        <v>7.1475843812046193E-3</v>
      </c>
      <c r="N489">
        <v>487</v>
      </c>
      <c r="O489">
        <v>15384276049</v>
      </c>
      <c r="P489">
        <f t="shared" si="23"/>
        <v>2324750</v>
      </c>
      <c r="Q489" s="8">
        <f t="shared" si="22"/>
        <v>0.55244451563127428</v>
      </c>
      <c r="S489">
        <v>0.35869400000000001</v>
      </c>
      <c r="T489">
        <v>0.58226900000000004</v>
      </c>
      <c r="U489">
        <v>0.185335</v>
      </c>
      <c r="W489">
        <v>0.35503699999999999</v>
      </c>
      <c r="X489">
        <v>0.58873500000000001</v>
      </c>
      <c r="Y489">
        <v>0.18995400000000001</v>
      </c>
    </row>
    <row r="490" spans="9:25" x14ac:dyDescent="0.25">
      <c r="I490" s="10">
        <v>40161</v>
      </c>
      <c r="J490">
        <v>28.153300000000002</v>
      </c>
      <c r="K490">
        <f t="shared" si="21"/>
        <v>0</v>
      </c>
      <c r="N490">
        <v>488</v>
      </c>
      <c r="O490">
        <v>15387480049</v>
      </c>
      <c r="P490">
        <f t="shared" si="23"/>
        <v>2852600</v>
      </c>
      <c r="Q490" s="8">
        <f t="shared" si="22"/>
        <v>0.56435239285504801</v>
      </c>
      <c r="S490">
        <v>0.37989600000000001</v>
      </c>
      <c r="T490">
        <v>0.56551499999999999</v>
      </c>
      <c r="U490">
        <v>0.16574800000000001</v>
      </c>
      <c r="W490">
        <v>0.374751</v>
      </c>
      <c r="X490">
        <v>0.57251099999999999</v>
      </c>
      <c r="Y490">
        <v>0.17285200000000001</v>
      </c>
    </row>
    <row r="491" spans="9:25" x14ac:dyDescent="0.25">
      <c r="I491" s="10">
        <v>40162</v>
      </c>
      <c r="J491">
        <v>28.153300000000002</v>
      </c>
      <c r="K491">
        <f t="shared" si="21"/>
        <v>-1.129174910223674E-2</v>
      </c>
      <c r="N491">
        <v>489</v>
      </c>
      <c r="O491">
        <v>15387480049</v>
      </c>
      <c r="P491">
        <f t="shared" si="23"/>
        <v>1602000</v>
      </c>
      <c r="Q491" s="8">
        <f t="shared" si="22"/>
        <v>0.5361398490337892</v>
      </c>
      <c r="S491">
        <v>0.32976299999999997</v>
      </c>
      <c r="T491">
        <v>0.59951399999999999</v>
      </c>
      <c r="U491">
        <v>0.21340600000000001</v>
      </c>
      <c r="W491">
        <v>0.32805699999999999</v>
      </c>
      <c r="X491">
        <v>0.60465199999999997</v>
      </c>
      <c r="Y491">
        <v>0.215034</v>
      </c>
    </row>
    <row r="492" spans="9:25" x14ac:dyDescent="0.25">
      <c r="I492" s="10">
        <v>40163</v>
      </c>
      <c r="J492">
        <v>27.8354</v>
      </c>
      <c r="K492">
        <f t="shared" si="21"/>
        <v>-3.9151583954245325E-2</v>
      </c>
      <c r="N492">
        <v>490</v>
      </c>
      <c r="O492">
        <v>15384285149</v>
      </c>
      <c r="P492">
        <f t="shared" si="23"/>
        <v>-1597450</v>
      </c>
      <c r="Q492" s="8">
        <f t="shared" si="22"/>
        <v>0.46396279535641288</v>
      </c>
      <c r="S492">
        <v>0.20785899999999999</v>
      </c>
      <c r="T492">
        <v>0.59813099999999997</v>
      </c>
      <c r="U492">
        <v>0.34333999999999998</v>
      </c>
      <c r="W492">
        <v>0.20749699999999999</v>
      </c>
      <c r="X492">
        <v>0.60047200000000001</v>
      </c>
      <c r="Y492">
        <v>0.34459699999999999</v>
      </c>
    </row>
    <row r="493" spans="9:25" x14ac:dyDescent="0.25">
      <c r="I493" s="10">
        <v>40164</v>
      </c>
      <c r="J493">
        <v>26.7456</v>
      </c>
      <c r="K493">
        <f t="shared" si="21"/>
        <v>5.0999042833214381E-3</v>
      </c>
      <c r="N493">
        <v>491</v>
      </c>
      <c r="O493">
        <v>15379833349</v>
      </c>
      <c r="P493">
        <f t="shared" si="23"/>
        <v>-3823350</v>
      </c>
      <c r="Q493" s="8">
        <f t="shared" si="22"/>
        <v>0.41374825730128723</v>
      </c>
      <c r="S493">
        <v>0.136299</v>
      </c>
      <c r="T493">
        <v>0.52344400000000002</v>
      </c>
      <c r="U493">
        <v>0.42742200000000002</v>
      </c>
      <c r="W493">
        <v>0.13466</v>
      </c>
      <c r="X493">
        <v>0.525397</v>
      </c>
      <c r="Y493">
        <v>0.43268600000000002</v>
      </c>
    </row>
    <row r="494" spans="9:25" x14ac:dyDescent="0.25">
      <c r="I494" s="10">
        <v>40165</v>
      </c>
      <c r="J494">
        <v>26.882000000000001</v>
      </c>
      <c r="K494">
        <f t="shared" si="21"/>
        <v>-1.3514619447957829E-2</v>
      </c>
      <c r="N494">
        <v>492</v>
      </c>
      <c r="O494">
        <v>15382308749</v>
      </c>
      <c r="P494">
        <f t="shared" si="23"/>
        <v>-988200</v>
      </c>
      <c r="Q494" s="8">
        <f t="shared" si="22"/>
        <v>0.47770699200050531</v>
      </c>
      <c r="S494">
        <v>0.22978499999999999</v>
      </c>
      <c r="T494">
        <v>0.60807</v>
      </c>
      <c r="U494">
        <v>0.31889200000000001</v>
      </c>
      <c r="W494">
        <v>0.23006099999999999</v>
      </c>
      <c r="X494">
        <v>0.61017900000000003</v>
      </c>
      <c r="Y494">
        <v>0.31864199999999998</v>
      </c>
    </row>
    <row r="495" spans="9:25" x14ac:dyDescent="0.25">
      <c r="I495" s="10">
        <v>40168</v>
      </c>
      <c r="J495">
        <v>26.518699999999999</v>
      </c>
      <c r="K495">
        <f t="shared" si="21"/>
        <v>-2.1984486419017197E-3</v>
      </c>
      <c r="N495">
        <v>493</v>
      </c>
      <c r="O495">
        <v>15380728949</v>
      </c>
      <c r="P495">
        <f t="shared" si="23"/>
        <v>447800</v>
      </c>
      <c r="Q495" s="8">
        <f t="shared" si="22"/>
        <v>0.51010201273241618</v>
      </c>
      <c r="S495">
        <v>0.28418399999999999</v>
      </c>
      <c r="T495">
        <v>0.61352899999999999</v>
      </c>
      <c r="U495">
        <v>0.26014599999999999</v>
      </c>
      <c r="W495">
        <v>0.28449600000000003</v>
      </c>
      <c r="X495">
        <v>0.61652899999999999</v>
      </c>
      <c r="Y495">
        <v>0.25898199999999999</v>
      </c>
    </row>
    <row r="496" spans="9:25" x14ac:dyDescent="0.25">
      <c r="I496" s="10">
        <v>40169</v>
      </c>
      <c r="J496">
        <v>26.4604</v>
      </c>
      <c r="K496">
        <f t="shared" si="21"/>
        <v>2.0710193345527725E-3</v>
      </c>
      <c r="N496">
        <v>494</v>
      </c>
      <c r="O496">
        <v>15377836849</v>
      </c>
      <c r="P496">
        <f t="shared" si="23"/>
        <v>-2235950</v>
      </c>
      <c r="Q496" s="8">
        <f t="shared" si="22"/>
        <v>0.44955874191816425</v>
      </c>
      <c r="S496">
        <v>0.18584300000000001</v>
      </c>
      <c r="T496">
        <v>0.58283300000000005</v>
      </c>
      <c r="U496">
        <v>0.36838500000000002</v>
      </c>
      <c r="W496">
        <v>0.18471699999999999</v>
      </c>
      <c r="X496">
        <v>0.58554300000000004</v>
      </c>
      <c r="Y496">
        <v>0.371415</v>
      </c>
    </row>
    <row r="497" spans="9:25" x14ac:dyDescent="0.25">
      <c r="I497" s="10">
        <v>40170</v>
      </c>
      <c r="J497">
        <v>26.5152</v>
      </c>
      <c r="K497">
        <f t="shared" si="21"/>
        <v>0</v>
      </c>
      <c r="N497">
        <v>495</v>
      </c>
      <c r="O497">
        <v>15379614349</v>
      </c>
      <c r="P497">
        <f t="shared" si="23"/>
        <v>-557300</v>
      </c>
      <c r="Q497" s="8">
        <f t="shared" si="22"/>
        <v>0.48742775414074235</v>
      </c>
      <c r="S497">
        <v>0.24576300000000001</v>
      </c>
      <c r="T497">
        <v>0.61235799999999996</v>
      </c>
      <c r="U497">
        <v>0.30135299999999998</v>
      </c>
      <c r="W497">
        <v>0.24631600000000001</v>
      </c>
      <c r="X497">
        <v>0.61448999999999998</v>
      </c>
      <c r="Y497">
        <v>0.30035600000000001</v>
      </c>
    </row>
    <row r="498" spans="9:25" x14ac:dyDescent="0.25">
      <c r="I498" s="10">
        <v>40175</v>
      </c>
      <c r="J498">
        <v>26.5152</v>
      </c>
      <c r="K498">
        <f t="shared" si="21"/>
        <v>-2.0667390779628356E-3</v>
      </c>
      <c r="N498">
        <v>496</v>
      </c>
      <c r="O498">
        <v>15379614349</v>
      </c>
      <c r="P498">
        <f t="shared" si="23"/>
        <v>888750</v>
      </c>
      <c r="Q498" s="8">
        <f t="shared" si="22"/>
        <v>0.52004949489936336</v>
      </c>
      <c r="S498">
        <v>0.30147099999999999</v>
      </c>
      <c r="T498">
        <v>0.610124</v>
      </c>
      <c r="U498">
        <v>0.24210699999999999</v>
      </c>
      <c r="W498">
        <v>0.30122199999999999</v>
      </c>
      <c r="X498">
        <v>0.61384700000000003</v>
      </c>
      <c r="Y498">
        <v>0.24165300000000001</v>
      </c>
    </row>
    <row r="499" spans="9:25" x14ac:dyDescent="0.25">
      <c r="I499" s="10">
        <v>40176</v>
      </c>
      <c r="J499">
        <v>26.4604</v>
      </c>
      <c r="K499">
        <f t="shared" si="21"/>
        <v>2.5902858611358912E-2</v>
      </c>
      <c r="N499">
        <v>497</v>
      </c>
      <c r="O499">
        <v>15378484049</v>
      </c>
      <c r="P499">
        <f t="shared" si="23"/>
        <v>-565150</v>
      </c>
      <c r="Q499" s="8">
        <f t="shared" si="22"/>
        <v>0.48725066436863551</v>
      </c>
      <c r="S499">
        <v>0.24545600000000001</v>
      </c>
      <c r="T499">
        <v>0.61229699999999998</v>
      </c>
      <c r="U499">
        <v>0.30168800000000001</v>
      </c>
      <c r="W499">
        <v>0.246006</v>
      </c>
      <c r="X499">
        <v>0.61442799999999997</v>
      </c>
      <c r="Y499">
        <v>0.30070200000000002</v>
      </c>
    </row>
    <row r="500" spans="9:25" x14ac:dyDescent="0.25">
      <c r="I500" s="10">
        <v>40177</v>
      </c>
      <c r="J500">
        <v>27.145800000000001</v>
      </c>
      <c r="K500">
        <f t="shared" si="21"/>
        <v>6.7376905451303724E-3</v>
      </c>
      <c r="N500">
        <v>498</v>
      </c>
      <c r="O500">
        <v>15380577349</v>
      </c>
      <c r="P500">
        <f t="shared" si="23"/>
        <v>481500</v>
      </c>
      <c r="Q500" s="8">
        <f t="shared" si="22"/>
        <v>0.51086225799611085</v>
      </c>
      <c r="S500">
        <v>0.28549999999999998</v>
      </c>
      <c r="T500">
        <v>0.61335300000000004</v>
      </c>
      <c r="U500">
        <v>0.25876100000000002</v>
      </c>
      <c r="W500">
        <v>0.28577999999999998</v>
      </c>
      <c r="X500">
        <v>0.61640200000000001</v>
      </c>
      <c r="Y500">
        <v>0.25763399999999997</v>
      </c>
    </row>
    <row r="501" spans="9:25" x14ac:dyDescent="0.25">
      <c r="I501" s="10">
        <v>40182</v>
      </c>
      <c r="J501">
        <v>27.328700000000001</v>
      </c>
      <c r="K501">
        <f t="shared" si="21"/>
        <v>-1.0033408102105129E-2</v>
      </c>
      <c r="N501">
        <v>499</v>
      </c>
      <c r="O501">
        <v>15384202049</v>
      </c>
      <c r="P501">
        <f t="shared" si="23"/>
        <v>2859000</v>
      </c>
      <c r="Q501" s="8">
        <f t="shared" si="22"/>
        <v>0.5644967717775301</v>
      </c>
      <c r="S501">
        <v>0.380164</v>
      </c>
      <c r="T501">
        <v>0.56528100000000003</v>
      </c>
      <c r="U501">
        <v>0.16550699999999999</v>
      </c>
      <c r="W501">
        <v>0.375</v>
      </c>
      <c r="X501">
        <v>0.57228000000000001</v>
      </c>
      <c r="Y501">
        <v>0.17264299999999999</v>
      </c>
    </row>
    <row r="502" spans="9:25" x14ac:dyDescent="0.25">
      <c r="I502" s="10">
        <v>40183</v>
      </c>
      <c r="J502">
        <v>27.054500000000001</v>
      </c>
      <c r="K502">
        <f t="shared" si="21"/>
        <v>1.352824853536379E-3</v>
      </c>
      <c r="N502">
        <v>500</v>
      </c>
      <c r="O502">
        <v>15381137149</v>
      </c>
      <c r="P502">
        <f t="shared" si="23"/>
        <v>279900</v>
      </c>
      <c r="Q502" s="8">
        <f t="shared" si="22"/>
        <v>0.50631432193792614</v>
      </c>
      <c r="S502">
        <v>0.27768300000000001</v>
      </c>
      <c r="T502">
        <v>0.61419199999999996</v>
      </c>
      <c r="U502">
        <v>0.26701599999999998</v>
      </c>
      <c r="W502">
        <v>0.27813399999999999</v>
      </c>
      <c r="X502">
        <v>0.61696799999999996</v>
      </c>
      <c r="Y502">
        <v>0.26570899999999997</v>
      </c>
    </row>
    <row r="503" spans="9:25" x14ac:dyDescent="0.25">
      <c r="I503" s="10">
        <v>40184</v>
      </c>
      <c r="J503">
        <v>27.091100000000001</v>
      </c>
      <c r="K503">
        <f t="shared" si="21"/>
        <v>3.2852117485080242E-4</v>
      </c>
      <c r="N503">
        <v>501</v>
      </c>
      <c r="O503">
        <v>15383870249</v>
      </c>
      <c r="P503">
        <f t="shared" si="23"/>
        <v>-165900</v>
      </c>
      <c r="Q503" s="8">
        <f t="shared" si="22"/>
        <v>0.4962574276187855</v>
      </c>
      <c r="S503">
        <v>0.260546</v>
      </c>
      <c r="T503">
        <v>0.61428199999999999</v>
      </c>
      <c r="U503">
        <v>0.285331</v>
      </c>
      <c r="W503">
        <v>0.26116899999999998</v>
      </c>
      <c r="X503">
        <v>0.61661299999999997</v>
      </c>
      <c r="Y503">
        <v>0.28398299999999999</v>
      </c>
    </row>
    <row r="504" spans="9:25" x14ac:dyDescent="0.25">
      <c r="I504" s="10">
        <v>40185</v>
      </c>
      <c r="J504">
        <v>27.1</v>
      </c>
      <c r="K504">
        <f t="shared" si="21"/>
        <v>5.7380073800737995E-3</v>
      </c>
      <c r="N504">
        <v>502</v>
      </c>
      <c r="O504">
        <v>15385412449</v>
      </c>
      <c r="P504">
        <f t="shared" si="23"/>
        <v>2137650</v>
      </c>
      <c r="Q504" s="8">
        <f t="shared" si="22"/>
        <v>0.54822368806933797</v>
      </c>
      <c r="S504">
        <v>0.35119400000000001</v>
      </c>
      <c r="T504">
        <v>0.58735999999999999</v>
      </c>
      <c r="U504">
        <v>0.192472</v>
      </c>
      <c r="W504">
        <v>0.34806799999999999</v>
      </c>
      <c r="X504">
        <v>0.593526</v>
      </c>
      <c r="Y504">
        <v>0.19625699999999999</v>
      </c>
    </row>
    <row r="505" spans="9:25" x14ac:dyDescent="0.25">
      <c r="I505" s="10">
        <v>40186</v>
      </c>
      <c r="J505">
        <v>27.255500000000001</v>
      </c>
      <c r="K505">
        <f t="shared" si="21"/>
        <v>7.7195428445634793E-3</v>
      </c>
      <c r="N505">
        <v>503</v>
      </c>
      <c r="O505">
        <v>15387451349</v>
      </c>
      <c r="P505">
        <f t="shared" si="23"/>
        <v>1790550</v>
      </c>
      <c r="Q505" s="8">
        <f t="shared" si="22"/>
        <v>0.54039338744535037</v>
      </c>
      <c r="S505">
        <v>0.33728999999999998</v>
      </c>
      <c r="T505">
        <v>0.59565000000000001</v>
      </c>
      <c r="U505">
        <v>0.20596700000000001</v>
      </c>
      <c r="W505">
        <v>0.33510699999999999</v>
      </c>
      <c r="X505">
        <v>0.60116700000000001</v>
      </c>
      <c r="Y505">
        <v>0.20830699999999999</v>
      </c>
    </row>
    <row r="506" spans="9:25" x14ac:dyDescent="0.25">
      <c r="I506" s="10">
        <v>40189</v>
      </c>
      <c r="J506">
        <v>27.465900000000001</v>
      </c>
      <c r="K506">
        <f t="shared" si="21"/>
        <v>-8.3230478520638362E-3</v>
      </c>
      <c r="N506">
        <v>504</v>
      </c>
      <c r="O506">
        <v>15389864149</v>
      </c>
      <c r="P506">
        <f t="shared" si="23"/>
        <v>2225850</v>
      </c>
      <c r="Q506" s="8">
        <f t="shared" si="22"/>
        <v>0.55021341009479374</v>
      </c>
      <c r="S506">
        <v>0.35472700000000001</v>
      </c>
      <c r="T506">
        <v>0.58501599999999998</v>
      </c>
      <c r="U506">
        <v>0.18909599999999999</v>
      </c>
      <c r="W506">
        <v>0.351352</v>
      </c>
      <c r="X506">
        <v>0.59132899999999999</v>
      </c>
      <c r="Y506">
        <v>0.193271</v>
      </c>
    </row>
    <row r="507" spans="9:25" x14ac:dyDescent="0.25">
      <c r="I507" s="10">
        <v>40190</v>
      </c>
      <c r="J507">
        <v>27.237300000000001</v>
      </c>
      <c r="K507">
        <f t="shared" si="21"/>
        <v>1.2747225312347305E-2</v>
      </c>
      <c r="N507">
        <v>505</v>
      </c>
      <c r="O507">
        <v>15387188149</v>
      </c>
      <c r="P507">
        <f t="shared" si="23"/>
        <v>-131600</v>
      </c>
      <c r="Q507" s="8">
        <f t="shared" si="22"/>
        <v>0.49703120840646275</v>
      </c>
      <c r="S507">
        <v>0.26185399999999998</v>
      </c>
      <c r="T507">
        <v>0.61436199999999996</v>
      </c>
      <c r="U507">
        <v>0.28392299999999998</v>
      </c>
      <c r="W507">
        <v>0.26247399999999999</v>
      </c>
      <c r="X507">
        <v>0.61671900000000002</v>
      </c>
      <c r="Y507">
        <v>0.28255999999999998</v>
      </c>
    </row>
    <row r="508" spans="9:25" x14ac:dyDescent="0.25">
      <c r="I508" s="10">
        <v>40191</v>
      </c>
      <c r="J508">
        <v>27.584499999999998</v>
      </c>
      <c r="K508">
        <f t="shared" si="21"/>
        <v>-1.4243506316953267E-2</v>
      </c>
      <c r="N508">
        <v>506</v>
      </c>
      <c r="O508">
        <v>15389662249</v>
      </c>
      <c r="P508">
        <f t="shared" si="23"/>
        <v>-100950</v>
      </c>
      <c r="Q508" s="8">
        <f t="shared" si="22"/>
        <v>0.49772264808991196</v>
      </c>
      <c r="S508">
        <v>0.26302700000000001</v>
      </c>
      <c r="T508">
        <v>0.61442099999999999</v>
      </c>
      <c r="U508">
        <v>0.282661</v>
      </c>
      <c r="W508">
        <v>0.26364300000000002</v>
      </c>
      <c r="X508">
        <v>0.61680199999999996</v>
      </c>
      <c r="Y508">
        <v>0.28128900000000001</v>
      </c>
    </row>
    <row r="509" spans="9:25" x14ac:dyDescent="0.25">
      <c r="I509" s="10">
        <v>40192</v>
      </c>
      <c r="J509">
        <v>27.191600000000001</v>
      </c>
      <c r="K509">
        <f t="shared" si="21"/>
        <v>-1.6806660880566083E-2</v>
      </c>
      <c r="N509">
        <v>507</v>
      </c>
      <c r="O509">
        <v>15387968949</v>
      </c>
      <c r="P509">
        <f t="shared" si="23"/>
        <v>390400</v>
      </c>
      <c r="Q509" s="8">
        <f t="shared" si="22"/>
        <v>0.50880711427140535</v>
      </c>
      <c r="S509">
        <v>0.28195300000000001</v>
      </c>
      <c r="T509">
        <v>0.61379499999999998</v>
      </c>
      <c r="U509">
        <v>0.26249800000000001</v>
      </c>
      <c r="W509">
        <v>0.28231800000000001</v>
      </c>
      <c r="X509">
        <v>0.61671500000000001</v>
      </c>
      <c r="Y509">
        <v>0.26127699999999998</v>
      </c>
    </row>
    <row r="510" spans="9:25" x14ac:dyDescent="0.25">
      <c r="I510" s="10">
        <v>40193</v>
      </c>
      <c r="J510">
        <v>26.7346</v>
      </c>
      <c r="K510">
        <f t="shared" si="21"/>
        <v>3.4038287462689204E-4</v>
      </c>
      <c r="N510">
        <v>508</v>
      </c>
      <c r="O510">
        <v>15385766049</v>
      </c>
      <c r="P510">
        <f t="shared" si="23"/>
        <v>-1948100</v>
      </c>
      <c r="Q510" s="8">
        <f t="shared" si="22"/>
        <v>0.456052409548861</v>
      </c>
      <c r="S510">
        <v>0.195634</v>
      </c>
      <c r="T510">
        <v>0.59034600000000004</v>
      </c>
      <c r="U510">
        <v>0.35717900000000002</v>
      </c>
      <c r="W510">
        <v>0.19484699999999999</v>
      </c>
      <c r="X510">
        <v>0.592893</v>
      </c>
      <c r="Y510">
        <v>0.35941600000000001</v>
      </c>
    </row>
    <row r="511" spans="9:25" x14ac:dyDescent="0.25">
      <c r="I511" s="10">
        <v>40196</v>
      </c>
      <c r="J511">
        <v>26.7437</v>
      </c>
      <c r="K511">
        <f t="shared" si="21"/>
        <v>1.6747869591716952E-2</v>
      </c>
      <c r="N511">
        <v>509</v>
      </c>
      <c r="O511">
        <v>15386650049</v>
      </c>
      <c r="P511">
        <f t="shared" si="23"/>
        <v>-659450</v>
      </c>
      <c r="Q511" s="8">
        <f t="shared" si="22"/>
        <v>0.48512333118268897</v>
      </c>
      <c r="S511">
        <v>0.24193600000000001</v>
      </c>
      <c r="T511">
        <v>0.61154500000000001</v>
      </c>
      <c r="U511">
        <v>0.305533</v>
      </c>
      <c r="W511">
        <v>0.24244099999999999</v>
      </c>
      <c r="X511">
        <v>0.61365499999999995</v>
      </c>
      <c r="Y511">
        <v>0.30468200000000001</v>
      </c>
    </row>
    <row r="512" spans="9:25" x14ac:dyDescent="0.25">
      <c r="I512" s="10">
        <v>40197</v>
      </c>
      <c r="J512">
        <v>27.191600000000001</v>
      </c>
      <c r="K512">
        <f t="shared" si="21"/>
        <v>-2.9917327409935465E-2</v>
      </c>
      <c r="N512">
        <v>510</v>
      </c>
      <c r="O512">
        <v>15388288149</v>
      </c>
      <c r="P512">
        <f t="shared" si="23"/>
        <v>1261050</v>
      </c>
      <c r="Q512" s="8">
        <f t="shared" si="22"/>
        <v>0.52844828753062412</v>
      </c>
      <c r="S512">
        <v>0.316191</v>
      </c>
      <c r="T512">
        <v>0.60537799999999997</v>
      </c>
      <c r="U512">
        <v>0.22703599999999999</v>
      </c>
      <c r="W512">
        <v>0.31525799999999998</v>
      </c>
      <c r="X512">
        <v>0.609819</v>
      </c>
      <c r="Y512">
        <v>0.22753699999999999</v>
      </c>
    </row>
    <row r="513" spans="9:25" x14ac:dyDescent="0.25">
      <c r="I513" s="10">
        <v>40198</v>
      </c>
      <c r="J513">
        <v>26.3781</v>
      </c>
      <c r="K513">
        <f t="shared" si="21"/>
        <v>-1.6290028470587359E-2</v>
      </c>
      <c r="N513">
        <v>511</v>
      </c>
      <c r="O513">
        <v>15384720849</v>
      </c>
      <c r="P513">
        <f t="shared" si="23"/>
        <v>-964600</v>
      </c>
      <c r="Q513" s="8">
        <f t="shared" si="22"/>
        <v>0.47823938927715792</v>
      </c>
      <c r="S513">
        <v>0.23064899999999999</v>
      </c>
      <c r="T513">
        <v>0.60836299999999999</v>
      </c>
      <c r="U513">
        <v>0.31793900000000003</v>
      </c>
      <c r="W513">
        <v>0.23094400000000001</v>
      </c>
      <c r="X513">
        <v>0.61046800000000001</v>
      </c>
      <c r="Y513">
        <v>0.317639</v>
      </c>
    </row>
    <row r="514" spans="9:25" x14ac:dyDescent="0.25">
      <c r="I514" s="10">
        <v>40199</v>
      </c>
      <c r="J514">
        <v>25.948399999999999</v>
      </c>
      <c r="K514">
        <f t="shared" si="21"/>
        <v>5.2912703673444125E-3</v>
      </c>
      <c r="N514">
        <v>512</v>
      </c>
      <c r="O514">
        <v>15381473749</v>
      </c>
      <c r="P514">
        <f t="shared" si="23"/>
        <v>-3407200</v>
      </c>
      <c r="Q514" s="8">
        <f t="shared" si="22"/>
        <v>0.4231362711436164</v>
      </c>
      <c r="S514">
        <v>0.14848800000000001</v>
      </c>
      <c r="T514">
        <v>0.54187200000000002</v>
      </c>
      <c r="U514">
        <v>0.412437</v>
      </c>
      <c r="W514">
        <v>0.14663599999999999</v>
      </c>
      <c r="X514">
        <v>0.54446099999999997</v>
      </c>
      <c r="Y514">
        <v>0.41764899999999999</v>
      </c>
    </row>
    <row r="515" spans="9:25" x14ac:dyDescent="0.25">
      <c r="I515" s="10">
        <v>40200</v>
      </c>
      <c r="J515">
        <v>26.085699999999999</v>
      </c>
      <c r="K515">
        <f t="shared" si="21"/>
        <v>-2.6984133069076193E-2</v>
      </c>
      <c r="N515">
        <v>513</v>
      </c>
      <c r="O515">
        <v>15383978949</v>
      </c>
      <c r="P515">
        <f t="shared" si="23"/>
        <v>-370950</v>
      </c>
      <c r="Q515" s="8">
        <f t="shared" si="22"/>
        <v>0.49163166229770033</v>
      </c>
      <c r="S515">
        <v>0.25277500000000003</v>
      </c>
      <c r="T515">
        <v>0.61350800000000005</v>
      </c>
      <c r="U515">
        <v>0.29372900000000002</v>
      </c>
      <c r="W515">
        <v>0.25338500000000003</v>
      </c>
      <c r="X515">
        <v>0.61571299999999995</v>
      </c>
      <c r="Y515">
        <v>0.292522</v>
      </c>
    </row>
    <row r="516" spans="9:25" x14ac:dyDescent="0.25">
      <c r="I516" s="10">
        <v>40204</v>
      </c>
      <c r="J516">
        <v>25.381799999999998</v>
      </c>
      <c r="K516">
        <f t="shared" ref="K516:K579" si="24">(J517-J516)/J516</f>
        <v>-7.9229999448422392E-3</v>
      </c>
      <c r="N516">
        <v>514</v>
      </c>
      <c r="O516">
        <v>15380195949</v>
      </c>
      <c r="P516">
        <f t="shared" si="23"/>
        <v>-638900</v>
      </c>
      <c r="Q516" s="8">
        <f t="shared" ref="Q516:Q579" si="25">((P516/22163900)+1)/2</f>
        <v>0.48558692287909616</v>
      </c>
      <c r="S516">
        <v>0.24271899999999999</v>
      </c>
      <c r="T516">
        <v>0.61172199999999999</v>
      </c>
      <c r="U516">
        <v>0.30467699999999998</v>
      </c>
      <c r="W516">
        <v>0.24323500000000001</v>
      </c>
      <c r="X516">
        <v>0.61383500000000002</v>
      </c>
      <c r="Y516">
        <v>0.30379400000000001</v>
      </c>
    </row>
    <row r="517" spans="9:25" x14ac:dyDescent="0.25">
      <c r="I517" s="10">
        <v>40205</v>
      </c>
      <c r="J517">
        <v>25.180700000000002</v>
      </c>
      <c r="K517">
        <f t="shared" si="24"/>
        <v>1.8109107371914502E-3</v>
      </c>
      <c r="N517">
        <v>515</v>
      </c>
      <c r="O517">
        <v>15377167449</v>
      </c>
      <c r="P517">
        <f t="shared" si="23"/>
        <v>-3405750</v>
      </c>
      <c r="Q517" s="8">
        <f t="shared" si="25"/>
        <v>0.42316898199324127</v>
      </c>
      <c r="S517">
        <v>0.148534</v>
      </c>
      <c r="T517">
        <v>0.541937</v>
      </c>
      <c r="U517">
        <v>0.412381</v>
      </c>
      <c r="W517">
        <v>0.14668200000000001</v>
      </c>
      <c r="X517">
        <v>0.54452699999999998</v>
      </c>
      <c r="Y517">
        <v>0.41759099999999999</v>
      </c>
    </row>
    <row r="518" spans="9:25" x14ac:dyDescent="0.25">
      <c r="I518" s="10">
        <v>40206</v>
      </c>
      <c r="J518">
        <v>25.226299999999998</v>
      </c>
      <c r="K518">
        <f t="shared" si="24"/>
        <v>1.8119977959510532E-2</v>
      </c>
      <c r="N518">
        <v>516</v>
      </c>
      <c r="O518">
        <v>15382053549</v>
      </c>
      <c r="P518">
        <f t="shared" ref="P518:P581" si="26">SLOPE(O516:O518,N516:N518)</f>
        <v>928800</v>
      </c>
      <c r="Q518" s="8">
        <f t="shared" si="25"/>
        <v>0.5209529911252081</v>
      </c>
      <c r="S518">
        <v>0.30304500000000001</v>
      </c>
      <c r="T518">
        <v>0.60969700000000004</v>
      </c>
      <c r="U518">
        <v>0.240482</v>
      </c>
      <c r="W518">
        <v>0.30273099999999997</v>
      </c>
      <c r="X518">
        <v>0.61349399999999998</v>
      </c>
      <c r="Y518">
        <v>0.240116</v>
      </c>
    </row>
    <row r="519" spans="9:25" x14ac:dyDescent="0.25">
      <c r="I519" s="10">
        <v>40207</v>
      </c>
      <c r="J519">
        <v>25.683399999999999</v>
      </c>
      <c r="K519">
        <f t="shared" si="24"/>
        <v>6.7623445493976753E-2</v>
      </c>
      <c r="N519">
        <v>517</v>
      </c>
      <c r="O519">
        <v>15385571249</v>
      </c>
      <c r="P519">
        <f t="shared" si="26"/>
        <v>4201900</v>
      </c>
      <c r="Q519" s="8">
        <f t="shared" si="25"/>
        <v>0.59479153037145993</v>
      </c>
      <c r="S519">
        <v>0.43382199999999999</v>
      </c>
      <c r="T519">
        <v>0.50718399999999997</v>
      </c>
      <c r="U519">
        <v>0.12050900000000001</v>
      </c>
      <c r="W519">
        <v>0.42625400000000002</v>
      </c>
      <c r="X519">
        <v>0.51176200000000005</v>
      </c>
      <c r="Y519">
        <v>0.13375799999999999</v>
      </c>
    </row>
    <row r="520" spans="9:25" x14ac:dyDescent="0.25">
      <c r="I520" s="10">
        <v>40210</v>
      </c>
      <c r="J520">
        <v>27.420200000000001</v>
      </c>
      <c r="K520">
        <f t="shared" si="24"/>
        <v>1.9999854122143432E-2</v>
      </c>
      <c r="N520">
        <v>518</v>
      </c>
      <c r="O520">
        <v>15393446049</v>
      </c>
      <c r="P520">
        <f t="shared" si="26"/>
        <v>5696250</v>
      </c>
      <c r="Q520" s="8">
        <f t="shared" si="25"/>
        <v>0.62850288081068761</v>
      </c>
      <c r="S520">
        <v>0.49194300000000002</v>
      </c>
      <c r="T520">
        <v>0.42049399999999998</v>
      </c>
      <c r="U520">
        <v>8.0407999999999993E-2</v>
      </c>
      <c r="W520">
        <v>0.48697800000000002</v>
      </c>
      <c r="X520">
        <v>0.41496899999999998</v>
      </c>
      <c r="Y520">
        <v>9.8388000000000003E-2</v>
      </c>
    </row>
    <row r="521" spans="9:25" x14ac:dyDescent="0.25">
      <c r="I521" s="10">
        <v>40211</v>
      </c>
      <c r="J521">
        <v>27.968599999999999</v>
      </c>
      <c r="K521">
        <f t="shared" si="24"/>
        <v>-2.45203549695014E-2</v>
      </c>
      <c r="N521">
        <v>519</v>
      </c>
      <c r="O521">
        <v>15398728749</v>
      </c>
      <c r="P521">
        <f t="shared" si="26"/>
        <v>6578750</v>
      </c>
      <c r="Q521" s="8">
        <f t="shared" si="25"/>
        <v>0.64841138066856463</v>
      </c>
      <c r="S521">
        <v>0.524922</v>
      </c>
      <c r="T521">
        <v>0.36265599999999998</v>
      </c>
      <c r="U521">
        <v>6.1981000000000001E-2</v>
      </c>
      <c r="W521">
        <v>0.524088</v>
      </c>
      <c r="X521">
        <v>0.35120699999999999</v>
      </c>
      <c r="Y521">
        <v>8.1710000000000005E-2</v>
      </c>
    </row>
    <row r="522" spans="9:25" x14ac:dyDescent="0.25">
      <c r="I522" s="10">
        <v>40212</v>
      </c>
      <c r="J522">
        <v>27.282800000000002</v>
      </c>
      <c r="K522">
        <f t="shared" si="24"/>
        <v>-1.8418197545706498E-2</v>
      </c>
      <c r="N522">
        <v>520</v>
      </c>
      <c r="O522">
        <v>15396088149</v>
      </c>
      <c r="P522">
        <f t="shared" si="26"/>
        <v>1321050</v>
      </c>
      <c r="Q522" s="8">
        <f t="shared" si="25"/>
        <v>0.5298018399288934</v>
      </c>
      <c r="S522">
        <v>0.31857000000000002</v>
      </c>
      <c r="T522">
        <v>0.60445300000000002</v>
      </c>
      <c r="U522">
        <v>0.22462799999999999</v>
      </c>
      <c r="W522">
        <v>0.31751099999999999</v>
      </c>
      <c r="X522">
        <v>0.609016</v>
      </c>
      <c r="Y522">
        <v>0.22531100000000001</v>
      </c>
    </row>
    <row r="523" spans="9:25" x14ac:dyDescent="0.25">
      <c r="I523" s="10">
        <v>40213</v>
      </c>
      <c r="J523">
        <v>26.7803</v>
      </c>
      <c r="K523">
        <f t="shared" si="24"/>
        <v>-4.777765745716063E-2</v>
      </c>
      <c r="N523">
        <v>521</v>
      </c>
      <c r="O523">
        <v>15393174349</v>
      </c>
      <c r="P523">
        <f t="shared" si="26"/>
        <v>-2777200</v>
      </c>
      <c r="Q523" s="8">
        <f t="shared" si="25"/>
        <v>0.43734857132544364</v>
      </c>
      <c r="S523">
        <v>0.16806099999999999</v>
      </c>
      <c r="T523">
        <v>0.56596400000000002</v>
      </c>
      <c r="U523">
        <v>0.38906099999999999</v>
      </c>
      <c r="W523">
        <v>0.16641600000000001</v>
      </c>
      <c r="X523">
        <v>0.56884400000000002</v>
      </c>
      <c r="Y523">
        <v>0.39339099999999999</v>
      </c>
    </row>
    <row r="524" spans="9:25" x14ac:dyDescent="0.25">
      <c r="I524" s="10">
        <v>40214</v>
      </c>
      <c r="J524">
        <v>25.500800000000002</v>
      </c>
      <c r="K524">
        <f t="shared" si="24"/>
        <v>1.2532940143054243E-2</v>
      </c>
      <c r="N524">
        <v>522</v>
      </c>
      <c r="O524">
        <v>15386825949</v>
      </c>
      <c r="P524">
        <f t="shared" si="26"/>
        <v>-4631100</v>
      </c>
      <c r="Q524" s="8">
        <f t="shared" si="25"/>
        <v>0.39552605813958736</v>
      </c>
      <c r="S524">
        <v>0.11436399999999999</v>
      </c>
      <c r="T524">
        <v>0.48227500000000001</v>
      </c>
      <c r="U524">
        <v>0.45554899999999998</v>
      </c>
      <c r="W524">
        <v>0.114172</v>
      </c>
      <c r="X524">
        <v>0.48175899999999999</v>
      </c>
      <c r="Y524">
        <v>0.45953500000000003</v>
      </c>
    </row>
    <row r="525" spans="9:25" x14ac:dyDescent="0.25">
      <c r="I525" s="10">
        <v>40217</v>
      </c>
      <c r="J525">
        <v>25.820399999999999</v>
      </c>
      <c r="K525">
        <f t="shared" si="24"/>
        <v>4.991789437808871E-2</v>
      </c>
      <c r="N525">
        <v>523</v>
      </c>
      <c r="O525">
        <v>15390274249</v>
      </c>
      <c r="P525">
        <f t="shared" si="26"/>
        <v>-1450050</v>
      </c>
      <c r="Q525" s="8">
        <f t="shared" si="25"/>
        <v>0.4672880224148277</v>
      </c>
      <c r="S525">
        <v>0.213089</v>
      </c>
      <c r="T525">
        <v>0.60095299999999996</v>
      </c>
      <c r="U525">
        <v>0.33746700000000002</v>
      </c>
      <c r="W525">
        <v>0.212899</v>
      </c>
      <c r="X525">
        <v>0.60321800000000003</v>
      </c>
      <c r="Y525">
        <v>0.33832699999999999</v>
      </c>
    </row>
    <row r="526" spans="9:25" x14ac:dyDescent="0.25">
      <c r="I526" s="10">
        <v>40218</v>
      </c>
      <c r="J526">
        <v>27.109300000000001</v>
      </c>
      <c r="K526">
        <f t="shared" si="24"/>
        <v>2.4947158355250694E-2</v>
      </c>
      <c r="N526">
        <v>524</v>
      </c>
      <c r="O526">
        <v>15395428549</v>
      </c>
      <c r="P526">
        <f t="shared" si="26"/>
        <v>4301300</v>
      </c>
      <c r="Q526" s="8">
        <f t="shared" si="25"/>
        <v>0.59703391551125928</v>
      </c>
      <c r="S526">
        <v>0.437753</v>
      </c>
      <c r="T526">
        <v>0.50206399999999995</v>
      </c>
      <c r="U526">
        <v>0.11749900000000001</v>
      </c>
      <c r="W526">
        <v>0.43015599999999998</v>
      </c>
      <c r="X526">
        <v>0.506185</v>
      </c>
      <c r="Y526">
        <v>0.13114300000000001</v>
      </c>
    </row>
    <row r="527" spans="9:25" x14ac:dyDescent="0.25">
      <c r="I527" s="10">
        <v>40219</v>
      </c>
      <c r="J527">
        <v>27.785599999999999</v>
      </c>
      <c r="K527">
        <f t="shared" si="24"/>
        <v>2.0395456639410375E-2</v>
      </c>
      <c r="N527">
        <v>525</v>
      </c>
      <c r="O527">
        <v>15398751749</v>
      </c>
      <c r="P527">
        <f t="shared" si="26"/>
        <v>4238750</v>
      </c>
      <c r="Q527" s="8">
        <f t="shared" si="25"/>
        <v>0.59562283713606357</v>
      </c>
      <c r="S527">
        <v>0.435282</v>
      </c>
      <c r="T527">
        <v>0.50529599999999997</v>
      </c>
      <c r="U527">
        <v>0.11938600000000001</v>
      </c>
      <c r="W527">
        <v>0.42770000000000002</v>
      </c>
      <c r="X527">
        <v>0.50970899999999997</v>
      </c>
      <c r="Y527">
        <v>0.13278300000000001</v>
      </c>
    </row>
    <row r="528" spans="9:25" x14ac:dyDescent="0.25">
      <c r="I528" s="10">
        <v>40220</v>
      </c>
      <c r="J528">
        <v>28.3523</v>
      </c>
      <c r="K528">
        <f t="shared" si="24"/>
        <v>-1.6760544999876587E-2</v>
      </c>
      <c r="N528">
        <v>526</v>
      </c>
      <c r="O528">
        <v>15402571349</v>
      </c>
      <c r="P528">
        <f t="shared" si="26"/>
        <v>3571400</v>
      </c>
      <c r="Q528" s="8">
        <f t="shared" si="25"/>
        <v>0.58056795058631372</v>
      </c>
      <c r="S528">
        <v>0.40873399999999999</v>
      </c>
      <c r="T528">
        <v>0.53711500000000001</v>
      </c>
      <c r="U528">
        <v>0.14067299999999999</v>
      </c>
      <c r="W528">
        <v>0.40190199999999998</v>
      </c>
      <c r="X528">
        <v>0.54365300000000005</v>
      </c>
      <c r="Y528">
        <v>0.15119099999999999</v>
      </c>
    </row>
    <row r="529" spans="9:25" x14ac:dyDescent="0.25">
      <c r="I529" s="10">
        <v>40221</v>
      </c>
      <c r="J529">
        <v>27.877099999999999</v>
      </c>
      <c r="K529">
        <f t="shared" si="24"/>
        <v>-3.9315423770765381E-3</v>
      </c>
      <c r="N529">
        <v>527</v>
      </c>
      <c r="O529">
        <v>15399639849</v>
      </c>
      <c r="P529">
        <f t="shared" si="26"/>
        <v>444050</v>
      </c>
      <c r="Q529" s="8">
        <f t="shared" si="25"/>
        <v>0.51001741570752435</v>
      </c>
      <c r="S529">
        <v>0.28404400000000002</v>
      </c>
      <c r="T529">
        <v>0.61354600000000004</v>
      </c>
      <c r="U529">
        <v>0.260293</v>
      </c>
      <c r="W529">
        <v>0.28436</v>
      </c>
      <c r="X529">
        <v>0.61654200000000003</v>
      </c>
      <c r="Y529">
        <v>0.25912499999999999</v>
      </c>
    </row>
    <row r="530" spans="9:25" x14ac:dyDescent="0.25">
      <c r="I530" s="10">
        <v>40226</v>
      </c>
      <c r="J530">
        <v>27.767499999999998</v>
      </c>
      <c r="K530">
        <f t="shared" si="24"/>
        <v>8.8844872602863272E-3</v>
      </c>
      <c r="N530">
        <v>528</v>
      </c>
      <c r="O530">
        <v>15397209849</v>
      </c>
      <c r="P530">
        <f t="shared" si="26"/>
        <v>-2680750</v>
      </c>
      <c r="Q530" s="8">
        <f t="shared" si="25"/>
        <v>0.43952440680566146</v>
      </c>
      <c r="S530">
        <v>0.17116000000000001</v>
      </c>
      <c r="T530">
        <v>0.56922499999999998</v>
      </c>
      <c r="U530">
        <v>0.38542399999999999</v>
      </c>
      <c r="W530">
        <v>0.16959099999999999</v>
      </c>
      <c r="X530">
        <v>0.57209500000000002</v>
      </c>
      <c r="Y530">
        <v>0.38955099999999998</v>
      </c>
    </row>
    <row r="531" spans="9:25" x14ac:dyDescent="0.25">
      <c r="I531" s="10">
        <v>40227</v>
      </c>
      <c r="J531">
        <v>28.014199999999999</v>
      </c>
      <c r="K531">
        <f t="shared" si="24"/>
        <v>1.9561508092324673E-3</v>
      </c>
      <c r="N531">
        <v>529</v>
      </c>
      <c r="O531">
        <v>15400099749</v>
      </c>
      <c r="P531">
        <f t="shared" si="26"/>
        <v>229950</v>
      </c>
      <c r="Q531" s="8">
        <f t="shared" si="25"/>
        <v>0.50518748956636694</v>
      </c>
      <c r="S531">
        <v>0.27574100000000001</v>
      </c>
      <c r="T531">
        <v>0.61432399999999998</v>
      </c>
      <c r="U531">
        <v>0.26907700000000001</v>
      </c>
      <c r="W531">
        <v>0.27622600000000003</v>
      </c>
      <c r="X531">
        <v>0.61703799999999998</v>
      </c>
      <c r="Y531">
        <v>0.26773999999999998</v>
      </c>
    </row>
    <row r="532" spans="9:25" x14ac:dyDescent="0.25">
      <c r="I532" s="10">
        <v>40228</v>
      </c>
      <c r="J532">
        <v>28.068999999999999</v>
      </c>
      <c r="K532">
        <f t="shared" si="24"/>
        <v>-3.576899782678417E-3</v>
      </c>
      <c r="N532">
        <v>530</v>
      </c>
      <c r="O532">
        <v>15405143849</v>
      </c>
      <c r="P532">
        <f t="shared" si="26"/>
        <v>3967000</v>
      </c>
      <c r="Q532" s="8">
        <f t="shared" si="25"/>
        <v>0.58949237273223576</v>
      </c>
      <c r="S532">
        <v>0.42449500000000001</v>
      </c>
      <c r="T532">
        <v>0.518872</v>
      </c>
      <c r="U532">
        <v>0.12781500000000001</v>
      </c>
      <c r="W532">
        <v>0.41709499999999999</v>
      </c>
      <c r="X532">
        <v>0.52436899999999997</v>
      </c>
      <c r="Y532">
        <v>0.14008899999999999</v>
      </c>
    </row>
    <row r="533" spans="9:25" x14ac:dyDescent="0.25">
      <c r="I533" s="10">
        <v>40231</v>
      </c>
      <c r="J533">
        <v>27.968599999999999</v>
      </c>
      <c r="K533">
        <f t="shared" si="24"/>
        <v>-1.3733258010769224E-2</v>
      </c>
      <c r="N533">
        <v>531</v>
      </c>
      <c r="O533">
        <v>15401717449</v>
      </c>
      <c r="P533">
        <f t="shared" si="26"/>
        <v>808850</v>
      </c>
      <c r="Q533" s="8">
        <f t="shared" si="25"/>
        <v>0.51824701428900144</v>
      </c>
      <c r="S533">
        <v>0.29832799999999998</v>
      </c>
      <c r="T533">
        <v>0.61091899999999999</v>
      </c>
      <c r="U533">
        <v>0.245361</v>
      </c>
      <c r="W533">
        <v>0.29820099999999999</v>
      </c>
      <c r="X533">
        <v>0.61449900000000002</v>
      </c>
      <c r="Y533">
        <v>0.24474299999999999</v>
      </c>
    </row>
    <row r="534" spans="9:25" x14ac:dyDescent="0.25">
      <c r="I534" s="10">
        <v>40232</v>
      </c>
      <c r="J534">
        <v>27.584499999999998</v>
      </c>
      <c r="K534">
        <f t="shared" si="24"/>
        <v>8.9543040475629394E-3</v>
      </c>
      <c r="N534">
        <v>532</v>
      </c>
      <c r="O534">
        <v>15397671249</v>
      </c>
      <c r="P534">
        <f t="shared" si="26"/>
        <v>-3736300</v>
      </c>
      <c r="Q534" s="8">
        <f t="shared" si="25"/>
        <v>0.41571203623910957</v>
      </c>
      <c r="S534">
        <v>0.13878599999999999</v>
      </c>
      <c r="T534">
        <v>0.52744100000000005</v>
      </c>
      <c r="U534">
        <v>0.42433199999999999</v>
      </c>
      <c r="W534">
        <v>0.137077</v>
      </c>
      <c r="X534">
        <v>0.52956000000000003</v>
      </c>
      <c r="Y534">
        <v>0.42962400000000001</v>
      </c>
    </row>
    <row r="535" spans="9:25" x14ac:dyDescent="0.25">
      <c r="I535" s="10">
        <v>40233</v>
      </c>
      <c r="J535">
        <v>27.831499999999998</v>
      </c>
      <c r="K535">
        <f t="shared" si="24"/>
        <v>7.8687817760459376E-4</v>
      </c>
      <c r="N535">
        <v>533</v>
      </c>
      <c r="O535">
        <v>15401714349</v>
      </c>
      <c r="P535">
        <f t="shared" si="26"/>
        <v>-1550</v>
      </c>
      <c r="Q535" s="8">
        <f t="shared" si="25"/>
        <v>0.49996503322971136</v>
      </c>
      <c r="S535">
        <v>0.26682899999999998</v>
      </c>
      <c r="T535">
        <v>0.614533</v>
      </c>
      <c r="U535">
        <v>0.278582</v>
      </c>
      <c r="W535">
        <v>0.26742199999999999</v>
      </c>
      <c r="X535">
        <v>0.61700100000000002</v>
      </c>
      <c r="Y535">
        <v>0.27719199999999999</v>
      </c>
    </row>
    <row r="536" spans="9:25" x14ac:dyDescent="0.25">
      <c r="I536" s="10">
        <v>40234</v>
      </c>
      <c r="J536">
        <v>27.853400000000001</v>
      </c>
      <c r="K536">
        <f t="shared" si="24"/>
        <v>8.020564814349344E-3</v>
      </c>
      <c r="N536">
        <v>534</v>
      </c>
      <c r="O536">
        <v>15406769449</v>
      </c>
      <c r="P536">
        <f t="shared" si="26"/>
        <v>4549100</v>
      </c>
      <c r="Q536" s="8">
        <f t="shared" si="25"/>
        <v>0.60262408691611136</v>
      </c>
      <c r="S536">
        <v>0.44752500000000001</v>
      </c>
      <c r="T536">
        <v>0.48883799999999999</v>
      </c>
      <c r="U536">
        <v>0.110198</v>
      </c>
      <c r="W536">
        <v>0.43997799999999998</v>
      </c>
      <c r="X536">
        <v>0.491649</v>
      </c>
      <c r="Y536">
        <v>0.124779</v>
      </c>
    </row>
    <row r="537" spans="9:25" x14ac:dyDescent="0.25">
      <c r="I537" s="10">
        <v>40235</v>
      </c>
      <c r="J537">
        <v>28.076799999999999</v>
      </c>
      <c r="K537">
        <f t="shared" si="24"/>
        <v>7.7323626624117448E-3</v>
      </c>
      <c r="N537">
        <v>535</v>
      </c>
      <c r="O537">
        <v>15409793049</v>
      </c>
      <c r="P537">
        <f t="shared" si="26"/>
        <v>4039350</v>
      </c>
      <c r="Q537" s="8">
        <f t="shared" si="25"/>
        <v>0.59112453133248211</v>
      </c>
      <c r="S537">
        <v>0.42736400000000002</v>
      </c>
      <c r="T537">
        <v>0.515347</v>
      </c>
      <c r="U537">
        <v>0.12554299999999999</v>
      </c>
      <c r="W537">
        <v>0.41989799999999999</v>
      </c>
      <c r="X537">
        <v>0.52058599999999999</v>
      </c>
      <c r="Y537">
        <v>0.138123</v>
      </c>
    </row>
    <row r="538" spans="9:25" x14ac:dyDescent="0.25">
      <c r="I538" s="10">
        <v>40238</v>
      </c>
      <c r="J538">
        <v>28.293900000000001</v>
      </c>
      <c r="K538">
        <f t="shared" si="24"/>
        <v>-1.2338348548627087E-2</v>
      </c>
      <c r="N538">
        <v>536</v>
      </c>
      <c r="O538">
        <v>15412855349</v>
      </c>
      <c r="P538">
        <f t="shared" si="26"/>
        <v>3042950</v>
      </c>
      <c r="Q538" s="8">
        <f t="shared" si="25"/>
        <v>0.56864653783855734</v>
      </c>
      <c r="S538">
        <v>0.38756400000000002</v>
      </c>
      <c r="T538">
        <v>0.55859499999999995</v>
      </c>
      <c r="U538">
        <v>0.15889500000000001</v>
      </c>
      <c r="W538">
        <v>0.381913</v>
      </c>
      <c r="X538">
        <v>0.56562599999999996</v>
      </c>
      <c r="Y538">
        <v>0.16691700000000001</v>
      </c>
    </row>
    <row r="539" spans="9:25" x14ac:dyDescent="0.25">
      <c r="I539" s="10">
        <v>40239</v>
      </c>
      <c r="J539">
        <v>27.944800000000001</v>
      </c>
      <c r="K539">
        <f t="shared" si="24"/>
        <v>-7.0925538919584296E-3</v>
      </c>
      <c r="N539">
        <v>537</v>
      </c>
      <c r="O539">
        <v>15409006949</v>
      </c>
      <c r="P539">
        <f t="shared" si="26"/>
        <v>-393050</v>
      </c>
      <c r="Q539" s="8">
        <f t="shared" si="25"/>
        <v>0.49113310383100445</v>
      </c>
      <c r="S539">
        <v>0.25192399999999998</v>
      </c>
      <c r="T539">
        <v>0.61339100000000002</v>
      </c>
      <c r="U539">
        <v>0.294651</v>
      </c>
      <c r="W539">
        <v>0.25252999999999998</v>
      </c>
      <c r="X539">
        <v>0.61558599999999997</v>
      </c>
      <c r="Y539">
        <v>0.293466</v>
      </c>
    </row>
    <row r="540" spans="9:25" x14ac:dyDescent="0.25">
      <c r="I540" s="10">
        <v>40240</v>
      </c>
      <c r="J540">
        <v>27.746600000000001</v>
      </c>
      <c r="K540">
        <f t="shared" si="24"/>
        <v>-6.7395644871800695E-4</v>
      </c>
      <c r="N540">
        <v>538</v>
      </c>
      <c r="O540">
        <v>15405382749</v>
      </c>
      <c r="P540">
        <f t="shared" si="26"/>
        <v>-3736300</v>
      </c>
      <c r="Q540" s="8">
        <f t="shared" si="25"/>
        <v>0.41571203623910957</v>
      </c>
      <c r="S540">
        <v>0.13878599999999999</v>
      </c>
      <c r="T540">
        <v>0.52744100000000005</v>
      </c>
      <c r="U540">
        <v>0.42433199999999999</v>
      </c>
      <c r="W540">
        <v>0.137077</v>
      </c>
      <c r="X540">
        <v>0.52956000000000003</v>
      </c>
      <c r="Y540">
        <v>0.42962400000000001</v>
      </c>
    </row>
    <row r="541" spans="9:25" x14ac:dyDescent="0.25">
      <c r="I541" s="10">
        <v>40241</v>
      </c>
      <c r="J541">
        <v>27.727900000000002</v>
      </c>
      <c r="K541">
        <f t="shared" si="24"/>
        <v>1.3603626672052279E-2</v>
      </c>
      <c r="N541">
        <v>539</v>
      </c>
      <c r="O541">
        <v>15403252949</v>
      </c>
      <c r="P541">
        <f t="shared" si="26"/>
        <v>-2877000</v>
      </c>
      <c r="Q541" s="8">
        <f t="shared" si="25"/>
        <v>0.43509716250298908</v>
      </c>
      <c r="S541">
        <v>0.16487599999999999</v>
      </c>
      <c r="T541">
        <v>0.56246399999999996</v>
      </c>
      <c r="U541">
        <v>0.392816</v>
      </c>
      <c r="W541">
        <v>0.163164</v>
      </c>
      <c r="X541">
        <v>0.56534099999999998</v>
      </c>
      <c r="Y541">
        <v>0.39734000000000003</v>
      </c>
    </row>
    <row r="542" spans="9:25" x14ac:dyDescent="0.25">
      <c r="I542" s="10">
        <v>40242</v>
      </c>
      <c r="J542">
        <v>28.1051</v>
      </c>
      <c r="K542">
        <f t="shared" si="24"/>
        <v>-1.4097085582332044E-2</v>
      </c>
      <c r="N542">
        <v>540</v>
      </c>
      <c r="O542">
        <v>15405109549</v>
      </c>
      <c r="P542">
        <f t="shared" si="26"/>
        <v>-136600</v>
      </c>
      <c r="Q542" s="8">
        <f t="shared" si="25"/>
        <v>0.49691841237327367</v>
      </c>
      <c r="S542">
        <v>0.26165899999999997</v>
      </c>
      <c r="T542">
        <v>0.61435099999999998</v>
      </c>
      <c r="U542">
        <v>0.28413300000000002</v>
      </c>
      <c r="W542">
        <v>0.26227899999999998</v>
      </c>
      <c r="X542">
        <v>0.61670400000000003</v>
      </c>
      <c r="Y542">
        <v>0.28277200000000002</v>
      </c>
    </row>
    <row r="543" spans="9:25" x14ac:dyDescent="0.25">
      <c r="I543" s="10">
        <v>40245</v>
      </c>
      <c r="J543">
        <v>27.7089</v>
      </c>
      <c r="K543">
        <f t="shared" si="24"/>
        <v>1.7701893615408797E-2</v>
      </c>
      <c r="N543">
        <v>541</v>
      </c>
      <c r="O543">
        <v>15401966149</v>
      </c>
      <c r="P543">
        <f t="shared" si="26"/>
        <v>-643400</v>
      </c>
      <c r="Q543" s="8">
        <f t="shared" si="25"/>
        <v>0.485485406449226</v>
      </c>
      <c r="S543">
        <v>0.24254700000000001</v>
      </c>
      <c r="T543">
        <v>0.61168299999999998</v>
      </c>
      <c r="U543">
        <v>0.304865</v>
      </c>
      <c r="W543">
        <v>0.24306</v>
      </c>
      <c r="X543">
        <v>0.61379600000000001</v>
      </c>
      <c r="Y543">
        <v>0.30398900000000001</v>
      </c>
    </row>
    <row r="544" spans="9:25" x14ac:dyDescent="0.25">
      <c r="I544" s="10">
        <v>40246</v>
      </c>
      <c r="J544">
        <v>28.199400000000001</v>
      </c>
      <c r="K544">
        <f t="shared" si="24"/>
        <v>1.0035674517897462E-2</v>
      </c>
      <c r="N544">
        <v>542</v>
      </c>
      <c r="O544">
        <v>15405474249</v>
      </c>
      <c r="P544">
        <f t="shared" si="26"/>
        <v>182350</v>
      </c>
      <c r="Q544" s="8">
        <f t="shared" si="25"/>
        <v>0.50411367133040663</v>
      </c>
      <c r="S544">
        <v>0.27390100000000001</v>
      </c>
      <c r="T544">
        <v>0.61442099999999999</v>
      </c>
      <c r="U544">
        <v>0.271032</v>
      </c>
      <c r="W544">
        <v>0.27441500000000002</v>
      </c>
      <c r="X544">
        <v>0.61707900000000004</v>
      </c>
      <c r="Y544">
        <v>0.26967400000000002</v>
      </c>
    </row>
    <row r="545" spans="9:25" x14ac:dyDescent="0.25">
      <c r="I545" s="10">
        <v>40247</v>
      </c>
      <c r="J545">
        <v>28.482399999999998</v>
      </c>
      <c r="K545">
        <f t="shared" si="24"/>
        <v>-1.3236244136729139E-3</v>
      </c>
      <c r="N545">
        <v>543</v>
      </c>
      <c r="O545">
        <v>15409078149</v>
      </c>
      <c r="P545">
        <f t="shared" si="26"/>
        <v>3556000</v>
      </c>
      <c r="Q545" s="8">
        <f t="shared" si="25"/>
        <v>0.5802205388040913</v>
      </c>
      <c r="S545">
        <v>0.40809899999999999</v>
      </c>
      <c r="T545">
        <v>0.53781000000000001</v>
      </c>
      <c r="U545">
        <v>0.141203</v>
      </c>
      <c r="W545">
        <v>0.40129700000000001</v>
      </c>
      <c r="X545">
        <v>0.54437599999999997</v>
      </c>
      <c r="Y545">
        <v>0.15164800000000001</v>
      </c>
    </row>
    <row r="546" spans="9:25" x14ac:dyDescent="0.25">
      <c r="I546" s="10">
        <v>40248</v>
      </c>
      <c r="J546">
        <v>28.444700000000001</v>
      </c>
      <c r="K546">
        <f t="shared" si="24"/>
        <v>-8.6237506459903007E-3</v>
      </c>
      <c r="N546">
        <v>544</v>
      </c>
      <c r="O546">
        <v>15407243549</v>
      </c>
      <c r="P546">
        <f t="shared" si="26"/>
        <v>884650</v>
      </c>
      <c r="Q546" s="8">
        <f t="shared" si="25"/>
        <v>0.51995700215214835</v>
      </c>
      <c r="S546">
        <v>0.30131000000000002</v>
      </c>
      <c r="T546">
        <v>0.61016700000000001</v>
      </c>
      <c r="U546">
        <v>0.24227399999999999</v>
      </c>
      <c r="W546">
        <v>0.30106699999999997</v>
      </c>
      <c r="X546">
        <v>0.61388200000000004</v>
      </c>
      <c r="Y546">
        <v>0.241811</v>
      </c>
    </row>
    <row r="547" spans="9:25" x14ac:dyDescent="0.25">
      <c r="I547" s="10">
        <v>40249</v>
      </c>
      <c r="J547">
        <v>28.199400000000001</v>
      </c>
      <c r="K547">
        <f t="shared" si="24"/>
        <v>3.6773832067348916E-3</v>
      </c>
      <c r="N547">
        <v>545</v>
      </c>
      <c r="O547">
        <v>15405226749</v>
      </c>
      <c r="P547">
        <f t="shared" si="26"/>
        <v>-1925700</v>
      </c>
      <c r="Q547" s="8">
        <f t="shared" si="25"/>
        <v>0.45655773577754816</v>
      </c>
      <c r="S547">
        <v>0.19641</v>
      </c>
      <c r="T547">
        <v>0.59089100000000006</v>
      </c>
      <c r="U547">
        <v>0.356296</v>
      </c>
      <c r="W547">
        <v>0.19565099999999999</v>
      </c>
      <c r="X547">
        <v>0.59342499999999998</v>
      </c>
      <c r="Y547">
        <v>0.35846899999999998</v>
      </c>
    </row>
    <row r="548" spans="9:25" x14ac:dyDescent="0.25">
      <c r="I548" s="10">
        <v>40252</v>
      </c>
      <c r="J548">
        <v>28.303100000000001</v>
      </c>
      <c r="K548">
        <f t="shared" si="24"/>
        <v>7.9991237708942897E-3</v>
      </c>
      <c r="N548">
        <v>546</v>
      </c>
      <c r="O548">
        <v>15406607849</v>
      </c>
      <c r="P548">
        <f t="shared" si="26"/>
        <v>-317850</v>
      </c>
      <c r="Q548" s="8">
        <f t="shared" si="25"/>
        <v>0.4928295561701686</v>
      </c>
      <c r="S548">
        <v>0.25476900000000002</v>
      </c>
      <c r="T548">
        <v>0.61375599999999997</v>
      </c>
      <c r="U548">
        <v>0.29156799999999999</v>
      </c>
      <c r="W548">
        <v>0.255388</v>
      </c>
      <c r="X548">
        <v>0.61598900000000001</v>
      </c>
      <c r="Y548">
        <v>0.29031499999999999</v>
      </c>
    </row>
    <row r="549" spans="9:25" x14ac:dyDescent="0.25">
      <c r="I549" s="10">
        <v>40253</v>
      </c>
      <c r="J549">
        <v>28.529499999999999</v>
      </c>
      <c r="K549">
        <f t="shared" si="24"/>
        <v>-5.2927671357717379E-3</v>
      </c>
      <c r="N549">
        <v>547</v>
      </c>
      <c r="O549">
        <v>15408154949</v>
      </c>
      <c r="P549">
        <f t="shared" si="26"/>
        <v>1464100</v>
      </c>
      <c r="Q549" s="8">
        <f t="shared" si="25"/>
        <v>0.53302893443843369</v>
      </c>
      <c r="S549">
        <v>0.32425199999999998</v>
      </c>
      <c r="T549">
        <v>0.60206700000000002</v>
      </c>
      <c r="U549">
        <v>0.21890799999999999</v>
      </c>
      <c r="W549">
        <v>0.32287500000000002</v>
      </c>
      <c r="X549">
        <v>0.60692100000000004</v>
      </c>
      <c r="Y549">
        <v>0.220053</v>
      </c>
    </row>
    <row r="550" spans="9:25" x14ac:dyDescent="0.25">
      <c r="I550" s="10">
        <v>40254</v>
      </c>
      <c r="J550">
        <v>28.378499999999999</v>
      </c>
      <c r="K550">
        <f t="shared" si="24"/>
        <v>-8.305583452261317E-3</v>
      </c>
      <c r="N550">
        <v>548</v>
      </c>
      <c r="O550">
        <v>15405918049</v>
      </c>
      <c r="P550">
        <f t="shared" si="26"/>
        <v>-344900</v>
      </c>
      <c r="Q550" s="8">
        <f t="shared" si="25"/>
        <v>0.49221932963061554</v>
      </c>
      <c r="S550">
        <v>0.25376199999999999</v>
      </c>
      <c r="T550">
        <v>0.61363500000000004</v>
      </c>
      <c r="U550">
        <v>0.292659</v>
      </c>
      <c r="W550">
        <v>0.25437700000000002</v>
      </c>
      <c r="X550">
        <v>0.61585400000000001</v>
      </c>
      <c r="Y550">
        <v>0.29142899999999999</v>
      </c>
    </row>
    <row r="551" spans="9:25" x14ac:dyDescent="0.25">
      <c r="I551" s="10">
        <v>40255</v>
      </c>
      <c r="J551">
        <v>28.142800000000001</v>
      </c>
      <c r="K551">
        <f t="shared" si="24"/>
        <v>-1.13954546100602E-2</v>
      </c>
      <c r="N551">
        <v>549</v>
      </c>
      <c r="O551">
        <v>15403266949</v>
      </c>
      <c r="P551">
        <f t="shared" si="26"/>
        <v>-2444000</v>
      </c>
      <c r="Q551" s="8">
        <f t="shared" si="25"/>
        <v>0.44486529897716559</v>
      </c>
      <c r="S551">
        <v>0.17891199999999999</v>
      </c>
      <c r="T551">
        <v>0.57677500000000004</v>
      </c>
      <c r="U551">
        <v>0.37639</v>
      </c>
      <c r="W551">
        <v>0.177561</v>
      </c>
      <c r="X551">
        <v>0.57957999999999998</v>
      </c>
      <c r="Y551">
        <v>0.37996000000000002</v>
      </c>
    </row>
    <row r="552" spans="9:25" x14ac:dyDescent="0.25">
      <c r="I552" s="10">
        <v>40256</v>
      </c>
      <c r="J552">
        <v>27.822099999999999</v>
      </c>
      <c r="K552">
        <f t="shared" si="24"/>
        <v>4.4101631436879963E-3</v>
      </c>
      <c r="N552">
        <v>550</v>
      </c>
      <c r="O552">
        <v>15400592049</v>
      </c>
      <c r="P552">
        <f t="shared" si="26"/>
        <v>-2663000</v>
      </c>
      <c r="Q552" s="8">
        <f t="shared" si="25"/>
        <v>0.43992483272348276</v>
      </c>
      <c r="S552">
        <v>0.17174</v>
      </c>
      <c r="T552">
        <v>0.56981899999999996</v>
      </c>
      <c r="U552">
        <v>0.38474399999999997</v>
      </c>
      <c r="W552">
        <v>0.170186</v>
      </c>
      <c r="X552">
        <v>0.57268699999999995</v>
      </c>
      <c r="Y552">
        <v>0.38883200000000001</v>
      </c>
    </row>
    <row r="553" spans="9:25" x14ac:dyDescent="0.25">
      <c r="I553" s="10">
        <v>40259</v>
      </c>
      <c r="J553">
        <v>27.944800000000001</v>
      </c>
      <c r="K553">
        <f t="shared" si="24"/>
        <v>-4.3907990037503151E-3</v>
      </c>
      <c r="N553">
        <v>551</v>
      </c>
      <c r="O553">
        <v>15402904749</v>
      </c>
      <c r="P553">
        <f t="shared" si="26"/>
        <v>-181100</v>
      </c>
      <c r="Q553" s="8">
        <f t="shared" si="25"/>
        <v>0.49591452767789063</v>
      </c>
      <c r="S553">
        <v>0.259961</v>
      </c>
      <c r="T553">
        <v>0.61424199999999995</v>
      </c>
      <c r="U553">
        <v>0.28596100000000002</v>
      </c>
      <c r="W553">
        <v>0.26058500000000001</v>
      </c>
      <c r="X553">
        <v>0.61656200000000005</v>
      </c>
      <c r="Y553">
        <v>0.28461999999999998</v>
      </c>
    </row>
    <row r="554" spans="9:25" x14ac:dyDescent="0.25">
      <c r="I554" s="10">
        <v>40260</v>
      </c>
      <c r="J554">
        <v>27.822099999999999</v>
      </c>
      <c r="K554">
        <f t="shared" si="24"/>
        <v>-2.8035266928088049E-4</v>
      </c>
      <c r="N554">
        <v>552</v>
      </c>
      <c r="O554">
        <v>15401854149</v>
      </c>
      <c r="P554">
        <f t="shared" si="26"/>
        <v>631050</v>
      </c>
      <c r="Q554" s="8">
        <f t="shared" si="25"/>
        <v>0.51423598734879694</v>
      </c>
      <c r="S554">
        <v>0.29133900000000001</v>
      </c>
      <c r="T554">
        <v>0.61240700000000003</v>
      </c>
      <c r="U554">
        <v>0.25263799999999997</v>
      </c>
      <c r="W554">
        <v>0.29145199999999999</v>
      </c>
      <c r="X554">
        <v>0.61568599999999996</v>
      </c>
      <c r="Y554">
        <v>0.25171100000000002</v>
      </c>
    </row>
    <row r="555" spans="9:25" x14ac:dyDescent="0.25">
      <c r="I555" s="10">
        <v>40261</v>
      </c>
      <c r="J555">
        <v>27.814299999999999</v>
      </c>
      <c r="K555">
        <f t="shared" si="24"/>
        <v>3.7570602172264482E-3</v>
      </c>
      <c r="N555">
        <v>553</v>
      </c>
      <c r="O555">
        <v>15399893549</v>
      </c>
      <c r="P555">
        <f t="shared" si="26"/>
        <v>-1505600</v>
      </c>
      <c r="Q555" s="8">
        <f t="shared" si="25"/>
        <v>0.46603485848609677</v>
      </c>
      <c r="S555">
        <v>0.211122</v>
      </c>
      <c r="T555">
        <v>0.59992599999999996</v>
      </c>
      <c r="U555">
        <v>0.339673</v>
      </c>
      <c r="W555">
        <v>0.210868</v>
      </c>
      <c r="X555">
        <v>0.60221800000000003</v>
      </c>
      <c r="Y555">
        <v>0.34067999999999998</v>
      </c>
    </row>
    <row r="556" spans="9:25" x14ac:dyDescent="0.25">
      <c r="I556" s="10">
        <v>40262</v>
      </c>
      <c r="J556">
        <v>27.918800000000001</v>
      </c>
      <c r="K556">
        <f t="shared" si="24"/>
        <v>5.0969239365588337E-3</v>
      </c>
      <c r="N556">
        <v>554</v>
      </c>
      <c r="O556">
        <v>15401961549</v>
      </c>
      <c r="P556">
        <f t="shared" si="26"/>
        <v>53700</v>
      </c>
      <c r="Q556" s="8">
        <f t="shared" si="25"/>
        <v>0.50121142939645102</v>
      </c>
      <c r="S556">
        <v>0.26895200000000002</v>
      </c>
      <c r="T556">
        <v>0.61454200000000003</v>
      </c>
      <c r="U556">
        <v>0.27631099999999997</v>
      </c>
      <c r="W556">
        <v>0.26952599999999999</v>
      </c>
      <c r="X556">
        <v>0.61706399999999995</v>
      </c>
      <c r="Y556">
        <v>0.274922</v>
      </c>
    </row>
    <row r="557" spans="9:25" x14ac:dyDescent="0.25">
      <c r="I557" s="10">
        <v>40263</v>
      </c>
      <c r="J557">
        <v>28.0611</v>
      </c>
      <c r="K557">
        <f t="shared" si="24"/>
        <v>6.7709391292572734E-3</v>
      </c>
      <c r="N557">
        <v>555</v>
      </c>
      <c r="O557">
        <v>15403962149</v>
      </c>
      <c r="P557">
        <f t="shared" si="26"/>
        <v>2034300</v>
      </c>
      <c r="Q557" s="8">
        <f t="shared" si="25"/>
        <v>0.54589219406331924</v>
      </c>
      <c r="S557">
        <v>0.34704699999999999</v>
      </c>
      <c r="T557">
        <v>0.58998899999999999</v>
      </c>
      <c r="U557">
        <v>0.196462</v>
      </c>
      <c r="W557">
        <v>0.34420899999999999</v>
      </c>
      <c r="X557">
        <v>0.59597199999999995</v>
      </c>
      <c r="Y557">
        <v>0.19980000000000001</v>
      </c>
    </row>
    <row r="558" spans="9:25" x14ac:dyDescent="0.25">
      <c r="I558" s="10">
        <v>40266</v>
      </c>
      <c r="J558">
        <v>28.251100000000001</v>
      </c>
      <c r="K558">
        <f t="shared" si="24"/>
        <v>-1.3415406833716381E-3</v>
      </c>
      <c r="N558">
        <v>556</v>
      </c>
      <c r="O558">
        <v>15406236149</v>
      </c>
      <c r="P558">
        <f t="shared" si="26"/>
        <v>2137300</v>
      </c>
      <c r="Q558" s="8">
        <f t="shared" si="25"/>
        <v>0.54821579234701479</v>
      </c>
      <c r="S558">
        <v>0.35117399999999999</v>
      </c>
      <c r="T558">
        <v>0.58737399999999995</v>
      </c>
      <c r="U558">
        <v>0.192491</v>
      </c>
      <c r="W558">
        <v>0.348049</v>
      </c>
      <c r="X558">
        <v>0.59353900000000004</v>
      </c>
      <c r="Y558">
        <v>0.196274</v>
      </c>
    </row>
    <row r="559" spans="9:25" x14ac:dyDescent="0.25">
      <c r="I559" s="10">
        <v>40267</v>
      </c>
      <c r="J559">
        <v>28.213200000000001</v>
      </c>
      <c r="K559">
        <f t="shared" si="24"/>
        <v>4.7070165738023187E-3</v>
      </c>
      <c r="N559">
        <v>557</v>
      </c>
      <c r="O559">
        <v>15404716949</v>
      </c>
      <c r="P559">
        <f t="shared" si="26"/>
        <v>377400</v>
      </c>
      <c r="Q559" s="8">
        <f t="shared" si="25"/>
        <v>0.50851384458511362</v>
      </c>
      <c r="S559">
        <v>0.28145599999999998</v>
      </c>
      <c r="T559">
        <v>0.61384899999999998</v>
      </c>
      <c r="U559">
        <v>0.26302300000000001</v>
      </c>
      <c r="W559">
        <v>0.28183200000000003</v>
      </c>
      <c r="X559">
        <v>0.61675100000000005</v>
      </c>
      <c r="Y559">
        <v>0.26179000000000002</v>
      </c>
    </row>
    <row r="560" spans="9:25" x14ac:dyDescent="0.25">
      <c r="I560" s="10">
        <v>40268</v>
      </c>
      <c r="J560">
        <v>28.346</v>
      </c>
      <c r="K560">
        <f t="shared" si="24"/>
        <v>-1.6721936075636656E-3</v>
      </c>
      <c r="N560">
        <v>558</v>
      </c>
      <c r="O560">
        <v>15407496149</v>
      </c>
      <c r="P560">
        <f t="shared" si="26"/>
        <v>630000</v>
      </c>
      <c r="Q560" s="8">
        <f t="shared" si="25"/>
        <v>0.51421230018182718</v>
      </c>
      <c r="S560">
        <v>0.29131899999999999</v>
      </c>
      <c r="T560">
        <v>0.61241000000000001</v>
      </c>
      <c r="U560">
        <v>0.25265900000000002</v>
      </c>
      <c r="W560">
        <v>0.291433</v>
      </c>
      <c r="X560">
        <v>0.61568900000000004</v>
      </c>
      <c r="Y560">
        <v>0.25173099999999998</v>
      </c>
    </row>
    <row r="561" spans="9:25" x14ac:dyDescent="0.25">
      <c r="I561" s="10">
        <v>40269</v>
      </c>
      <c r="J561">
        <v>28.2986</v>
      </c>
      <c r="K561">
        <f t="shared" si="24"/>
        <v>6.7141130656640713E-3</v>
      </c>
      <c r="N561">
        <v>559</v>
      </c>
      <c r="O561">
        <v>15403898549</v>
      </c>
      <c r="P561">
        <f t="shared" si="26"/>
        <v>-409200</v>
      </c>
      <c r="Q561" s="8">
        <f t="shared" si="25"/>
        <v>0.49076877264380364</v>
      </c>
      <c r="S561">
        <v>0.25132500000000002</v>
      </c>
      <c r="T561">
        <v>0.61330600000000002</v>
      </c>
      <c r="U561">
        <v>0.29530099999999998</v>
      </c>
      <c r="W561">
        <v>0.25192700000000001</v>
      </c>
      <c r="X561">
        <v>0.61549299999999996</v>
      </c>
      <c r="Y561">
        <v>0.294132</v>
      </c>
    </row>
    <row r="562" spans="9:25" x14ac:dyDescent="0.25">
      <c r="I562" s="10">
        <v>40273</v>
      </c>
      <c r="J562">
        <v>28.488600000000002</v>
      </c>
      <c r="K562">
        <f t="shared" si="24"/>
        <v>1.3338668800852516E-3</v>
      </c>
      <c r="N562">
        <v>560</v>
      </c>
      <c r="O562">
        <v>15406164749</v>
      </c>
      <c r="P562">
        <f t="shared" si="26"/>
        <v>-665700</v>
      </c>
      <c r="Q562" s="8">
        <f t="shared" si="25"/>
        <v>0.48498233614120256</v>
      </c>
      <c r="S562">
        <v>0.24170700000000001</v>
      </c>
      <c r="T562">
        <v>0.61149200000000004</v>
      </c>
      <c r="U562">
        <v>0.305784</v>
      </c>
      <c r="W562">
        <v>0.24220900000000001</v>
      </c>
      <c r="X562">
        <v>0.61360099999999995</v>
      </c>
      <c r="Y562">
        <v>0.30494199999999999</v>
      </c>
    </row>
    <row r="563" spans="9:25" x14ac:dyDescent="0.25">
      <c r="I563" s="10">
        <v>40274</v>
      </c>
      <c r="J563">
        <v>28.526599999999998</v>
      </c>
      <c r="K563">
        <f t="shared" si="24"/>
        <v>-1.6721235618685356E-3</v>
      </c>
      <c r="N563">
        <v>561</v>
      </c>
      <c r="O563">
        <v>15409091949</v>
      </c>
      <c r="P563">
        <f t="shared" si="26"/>
        <v>2596700</v>
      </c>
      <c r="Q563" s="8">
        <f t="shared" si="25"/>
        <v>0.55857949187642975</v>
      </c>
      <c r="S563">
        <v>0.36961300000000002</v>
      </c>
      <c r="T563">
        <v>0.57407699999999995</v>
      </c>
      <c r="U563">
        <v>0.17513400000000001</v>
      </c>
      <c r="W563">
        <v>0.36518099999999998</v>
      </c>
      <c r="X563">
        <v>0.58088499999999998</v>
      </c>
      <c r="Y563">
        <v>0.18101700000000001</v>
      </c>
    </row>
    <row r="564" spans="9:25" x14ac:dyDescent="0.25">
      <c r="I564" s="10">
        <v>40275</v>
      </c>
      <c r="J564">
        <v>28.478899999999999</v>
      </c>
      <c r="K564">
        <f t="shared" si="24"/>
        <v>2.6015752012893752E-2</v>
      </c>
      <c r="N564">
        <v>562</v>
      </c>
      <c r="O564">
        <v>15405779749</v>
      </c>
      <c r="P564">
        <f t="shared" si="26"/>
        <v>-192500</v>
      </c>
      <c r="Q564" s="8">
        <f t="shared" si="25"/>
        <v>0.49565735272221945</v>
      </c>
      <c r="S564">
        <v>0.25953199999999998</v>
      </c>
      <c r="T564">
        <v>0.61421099999999995</v>
      </c>
      <c r="U564">
        <v>0.28642299999999998</v>
      </c>
      <c r="W564">
        <v>0.26015700000000003</v>
      </c>
      <c r="X564">
        <v>0.61652300000000004</v>
      </c>
      <c r="Y564">
        <v>0.28508800000000001</v>
      </c>
    </row>
    <row r="565" spans="9:25" x14ac:dyDescent="0.25">
      <c r="I565" s="10">
        <v>40276</v>
      </c>
      <c r="J565">
        <v>29.219799999999999</v>
      </c>
      <c r="K565">
        <f t="shared" si="24"/>
        <v>7.4709614713310592E-3</v>
      </c>
      <c r="N565">
        <v>563</v>
      </c>
      <c r="O565">
        <v>15409641449</v>
      </c>
      <c r="P565">
        <f t="shared" si="26"/>
        <v>274750</v>
      </c>
      <c r="Q565" s="8">
        <f t="shared" si="25"/>
        <v>0.50619814202374136</v>
      </c>
      <c r="S565">
        <v>0.27748400000000001</v>
      </c>
      <c r="T565">
        <v>0.61420699999999995</v>
      </c>
      <c r="U565">
        <v>0.26722600000000002</v>
      </c>
      <c r="W565">
        <v>0.27793899999999999</v>
      </c>
      <c r="X565">
        <v>0.61697599999999997</v>
      </c>
      <c r="Y565">
        <v>0.26591599999999999</v>
      </c>
    </row>
    <row r="566" spans="9:25" x14ac:dyDescent="0.25">
      <c r="I566" s="10">
        <v>40277</v>
      </c>
      <c r="J566">
        <v>29.438099999999999</v>
      </c>
      <c r="K566">
        <f t="shared" si="24"/>
        <v>3.2305074036708273E-3</v>
      </c>
      <c r="N566">
        <v>564</v>
      </c>
      <c r="O566">
        <v>15413152849</v>
      </c>
      <c r="P566">
        <f t="shared" si="26"/>
        <v>3686550</v>
      </c>
      <c r="Q566" s="8">
        <f t="shared" si="25"/>
        <v>0.58316564323065889</v>
      </c>
      <c r="S566">
        <v>0.41331499999999999</v>
      </c>
      <c r="T566">
        <v>0.53200999999999998</v>
      </c>
      <c r="U566">
        <v>0.13687099999999999</v>
      </c>
      <c r="W566">
        <v>0.40628500000000001</v>
      </c>
      <c r="X566">
        <v>0.53830900000000004</v>
      </c>
      <c r="Y566">
        <v>0.14791099999999999</v>
      </c>
    </row>
    <row r="567" spans="9:25" x14ac:dyDescent="0.25">
      <c r="I567" s="10">
        <v>40280</v>
      </c>
      <c r="J567">
        <v>29.533200000000001</v>
      </c>
      <c r="K567">
        <f t="shared" si="24"/>
        <v>-8.0417970284290454E-3</v>
      </c>
      <c r="N567">
        <v>565</v>
      </c>
      <c r="O567">
        <v>15418531749</v>
      </c>
      <c r="P567">
        <f t="shared" si="26"/>
        <v>4445150</v>
      </c>
      <c r="Q567" s="8">
        <f t="shared" si="25"/>
        <v>0.60027905738610987</v>
      </c>
      <c r="S567">
        <v>0.44343300000000002</v>
      </c>
      <c r="T567">
        <v>0.49446200000000001</v>
      </c>
      <c r="U567">
        <v>0.11322400000000001</v>
      </c>
      <c r="W567">
        <v>0.43584299999999998</v>
      </c>
      <c r="X567">
        <v>0.49785099999999999</v>
      </c>
      <c r="Y567">
        <v>0.12742000000000001</v>
      </c>
    </row>
    <row r="568" spans="9:25" x14ac:dyDescent="0.25">
      <c r="I568" s="10">
        <v>40281</v>
      </c>
      <c r="J568">
        <v>29.2957</v>
      </c>
      <c r="K568">
        <f t="shared" si="24"/>
        <v>-9.7283901733018884E-3</v>
      </c>
      <c r="N568">
        <v>566</v>
      </c>
      <c r="O568">
        <v>15416604349</v>
      </c>
      <c r="P568">
        <f t="shared" si="26"/>
        <v>1725750</v>
      </c>
      <c r="Q568" s="8">
        <f t="shared" si="25"/>
        <v>0.53893155085521949</v>
      </c>
      <c r="S568">
        <v>0.33471099999999998</v>
      </c>
      <c r="T568">
        <v>0.59702299999999997</v>
      </c>
      <c r="U568">
        <v>0.208506</v>
      </c>
      <c r="W568">
        <v>0.33269500000000002</v>
      </c>
      <c r="X568">
        <v>0.60241199999999995</v>
      </c>
      <c r="Y568">
        <v>0.21059600000000001</v>
      </c>
    </row>
    <row r="569" spans="9:25" x14ac:dyDescent="0.25">
      <c r="I569" s="10">
        <v>40282</v>
      </c>
      <c r="J569">
        <v>29.0107</v>
      </c>
      <c r="K569">
        <f t="shared" si="24"/>
        <v>1.1461288421168727E-2</v>
      </c>
      <c r="N569">
        <v>567</v>
      </c>
      <c r="O569">
        <v>15409349849</v>
      </c>
      <c r="P569">
        <f t="shared" si="26"/>
        <v>-4590950</v>
      </c>
      <c r="Q569" s="8">
        <f t="shared" si="25"/>
        <v>0.39643181028609586</v>
      </c>
      <c r="S569">
        <v>0.115393</v>
      </c>
      <c r="T569">
        <v>0.48446400000000001</v>
      </c>
      <c r="U569">
        <v>0.45418999999999998</v>
      </c>
      <c r="W569">
        <v>0.115094</v>
      </c>
      <c r="X569">
        <v>0.48410799999999998</v>
      </c>
      <c r="Y569">
        <v>0.45828099999999999</v>
      </c>
    </row>
    <row r="570" spans="9:25" x14ac:dyDescent="0.25">
      <c r="I570" s="10">
        <v>40283</v>
      </c>
      <c r="J570">
        <v>29.3432</v>
      </c>
      <c r="K570">
        <f t="shared" si="24"/>
        <v>-1.2946781537119307E-2</v>
      </c>
      <c r="N570">
        <v>568</v>
      </c>
      <c r="O570">
        <v>15414340749</v>
      </c>
      <c r="P570">
        <f t="shared" si="26"/>
        <v>-1131800</v>
      </c>
      <c r="Q570" s="8">
        <f t="shared" si="25"/>
        <v>0.47446748992731425</v>
      </c>
      <c r="S570">
        <v>0.22453500000000001</v>
      </c>
      <c r="T570">
        <v>0.60613300000000003</v>
      </c>
      <c r="U570">
        <v>0.32470599999999999</v>
      </c>
      <c r="W570">
        <v>0.22467999999999999</v>
      </c>
      <c r="X570">
        <v>0.60827299999999995</v>
      </c>
      <c r="Y570">
        <v>0.32477400000000001</v>
      </c>
    </row>
    <row r="571" spans="9:25" x14ac:dyDescent="0.25">
      <c r="I571" s="10">
        <v>40284</v>
      </c>
      <c r="J571">
        <v>28.9633</v>
      </c>
      <c r="K571">
        <f t="shared" si="24"/>
        <v>-1.1473140146323106E-2</v>
      </c>
      <c r="N571">
        <v>569</v>
      </c>
      <c r="O571">
        <v>15410126049</v>
      </c>
      <c r="P571">
        <f t="shared" si="26"/>
        <v>388100</v>
      </c>
      <c r="Q571" s="8">
        <f t="shared" si="25"/>
        <v>0.50875522809613827</v>
      </c>
      <c r="S571">
        <v>0.28187400000000001</v>
      </c>
      <c r="T571">
        <v>0.61380299999999999</v>
      </c>
      <c r="U571">
        <v>0.26258199999999998</v>
      </c>
      <c r="W571">
        <v>0.28223999999999999</v>
      </c>
      <c r="X571">
        <v>0.61672099999999996</v>
      </c>
      <c r="Y571">
        <v>0.26135900000000001</v>
      </c>
    </row>
    <row r="572" spans="9:25" x14ac:dyDescent="0.25">
      <c r="I572" s="10">
        <v>40287</v>
      </c>
      <c r="J572">
        <v>28.631</v>
      </c>
      <c r="K572">
        <f t="shared" si="24"/>
        <v>-6.9679717788411321E-3</v>
      </c>
      <c r="N572">
        <v>570</v>
      </c>
      <c r="O572">
        <v>15407937149</v>
      </c>
      <c r="P572">
        <f t="shared" si="26"/>
        <v>-3201800</v>
      </c>
      <c r="Q572" s="8">
        <f t="shared" si="25"/>
        <v>0.42776993218702486</v>
      </c>
      <c r="S572">
        <v>0.15473799999999999</v>
      </c>
      <c r="T572">
        <v>0.55025800000000002</v>
      </c>
      <c r="U572">
        <v>0.404889</v>
      </c>
      <c r="W572">
        <v>0.152893</v>
      </c>
      <c r="X572">
        <v>0.55301999999999996</v>
      </c>
      <c r="Y572">
        <v>0.40991</v>
      </c>
    </row>
    <row r="573" spans="9:25" x14ac:dyDescent="0.25">
      <c r="I573" s="10">
        <v>40288</v>
      </c>
      <c r="J573">
        <v>28.4315</v>
      </c>
      <c r="K573">
        <f t="shared" si="24"/>
        <v>-9.0146492446757827E-3</v>
      </c>
      <c r="N573">
        <v>571</v>
      </c>
      <c r="O573">
        <v>15405217449</v>
      </c>
      <c r="P573">
        <f t="shared" si="26"/>
        <v>-2454300</v>
      </c>
      <c r="Q573" s="8">
        <f t="shared" si="25"/>
        <v>0.44463293914879604</v>
      </c>
      <c r="S573">
        <v>0.17857400000000001</v>
      </c>
      <c r="T573">
        <v>0.57646299999999995</v>
      </c>
      <c r="U573">
        <v>0.37678299999999998</v>
      </c>
      <c r="W573">
        <v>0.17721300000000001</v>
      </c>
      <c r="X573">
        <v>0.57927200000000001</v>
      </c>
      <c r="Y573">
        <v>0.38037799999999999</v>
      </c>
    </row>
    <row r="574" spans="9:25" x14ac:dyDescent="0.25">
      <c r="I574" s="10">
        <v>40290</v>
      </c>
      <c r="J574">
        <v>28.1752</v>
      </c>
      <c r="K574">
        <f t="shared" si="24"/>
        <v>6.0620687696981684E-3</v>
      </c>
      <c r="N574">
        <v>572</v>
      </c>
      <c r="O574">
        <v>15402186549</v>
      </c>
      <c r="P574">
        <f t="shared" si="26"/>
        <v>-2875300</v>
      </c>
      <c r="Q574" s="8">
        <f t="shared" si="25"/>
        <v>0.4351355131542734</v>
      </c>
      <c r="S574">
        <v>0.16492499999999999</v>
      </c>
      <c r="T574">
        <v>0.56251799999999996</v>
      </c>
      <c r="U574">
        <v>0.392758</v>
      </c>
      <c r="W574">
        <v>0.163214</v>
      </c>
      <c r="X574">
        <v>0.56539600000000001</v>
      </c>
      <c r="Y574">
        <v>0.39728000000000002</v>
      </c>
    </row>
    <row r="575" spans="9:25" x14ac:dyDescent="0.25">
      <c r="I575" s="10">
        <v>40291</v>
      </c>
      <c r="J575">
        <v>28.346</v>
      </c>
      <c r="K575">
        <f t="shared" si="24"/>
        <v>-1.0054328653073125E-3</v>
      </c>
      <c r="N575">
        <v>573</v>
      </c>
      <c r="O575">
        <v>15405035549</v>
      </c>
      <c r="P575">
        <f t="shared" si="26"/>
        <v>-90950</v>
      </c>
      <c r="Q575" s="8">
        <f t="shared" si="25"/>
        <v>0.49794824015629019</v>
      </c>
      <c r="S575">
        <v>0.26339899999999999</v>
      </c>
      <c r="T575">
        <v>0.61443700000000001</v>
      </c>
      <c r="U575">
        <v>0.28226200000000001</v>
      </c>
      <c r="W575">
        <v>0.264013</v>
      </c>
      <c r="X575">
        <v>0.61682700000000001</v>
      </c>
      <c r="Y575">
        <v>0.280887</v>
      </c>
    </row>
    <row r="576" spans="9:25" x14ac:dyDescent="0.25">
      <c r="I576" s="10">
        <v>40294</v>
      </c>
      <c r="J576">
        <v>28.317499999999999</v>
      </c>
      <c r="K576">
        <f t="shared" si="24"/>
        <v>-3.2527588946764337E-2</v>
      </c>
      <c r="N576">
        <v>574</v>
      </c>
      <c r="O576">
        <v>15402807349</v>
      </c>
      <c r="P576">
        <f t="shared" si="26"/>
        <v>310400</v>
      </c>
      <c r="Q576" s="8">
        <f t="shared" si="25"/>
        <v>0.5070023777403796</v>
      </c>
      <c r="S576">
        <v>0.27885300000000002</v>
      </c>
      <c r="T576">
        <v>0.61409800000000003</v>
      </c>
      <c r="U576">
        <v>0.26577600000000001</v>
      </c>
      <c r="W576">
        <v>0.27928199999999997</v>
      </c>
      <c r="X576">
        <v>0.61691200000000002</v>
      </c>
      <c r="Y576">
        <v>0.26448899999999997</v>
      </c>
    </row>
    <row r="577" spans="9:25" x14ac:dyDescent="0.25">
      <c r="I577" s="10">
        <v>40295</v>
      </c>
      <c r="J577">
        <v>27.3964</v>
      </c>
      <c r="K577">
        <f t="shared" si="24"/>
        <v>2.0458892409221691E-2</v>
      </c>
      <c r="N577">
        <v>575</v>
      </c>
      <c r="O577">
        <v>15399880249</v>
      </c>
      <c r="P577">
        <f t="shared" si="26"/>
        <v>-2577650</v>
      </c>
      <c r="Q577" s="8">
        <f t="shared" si="25"/>
        <v>0.44185026101002078</v>
      </c>
      <c r="S577">
        <v>0.17452200000000001</v>
      </c>
      <c r="T577">
        <v>0.57260299999999997</v>
      </c>
      <c r="U577">
        <v>0.38149499999999997</v>
      </c>
      <c r="W577">
        <v>0.173042</v>
      </c>
      <c r="X577">
        <v>0.57545199999999996</v>
      </c>
      <c r="Y577">
        <v>0.38538800000000001</v>
      </c>
    </row>
    <row r="578" spans="9:25" x14ac:dyDescent="0.25">
      <c r="I578" s="10">
        <v>40296</v>
      </c>
      <c r="J578">
        <v>27.956900000000001</v>
      </c>
      <c r="K578">
        <f t="shared" si="24"/>
        <v>1.9018560713097685E-2</v>
      </c>
      <c r="N578">
        <v>576</v>
      </c>
      <c r="O578">
        <v>15402952749</v>
      </c>
      <c r="P578">
        <f t="shared" si="26"/>
        <v>72700</v>
      </c>
      <c r="Q578" s="8">
        <f t="shared" si="25"/>
        <v>0.50164005432256953</v>
      </c>
      <c r="S578">
        <v>0.26967999999999998</v>
      </c>
      <c r="T578">
        <v>0.614537</v>
      </c>
      <c r="U578">
        <v>0.27553299999999997</v>
      </c>
      <c r="W578">
        <v>0.27024599999999999</v>
      </c>
      <c r="X578">
        <v>0.61707699999999999</v>
      </c>
      <c r="Y578">
        <v>0.274146</v>
      </c>
    </row>
    <row r="579" spans="9:25" x14ac:dyDescent="0.25">
      <c r="I579" s="10">
        <v>40297</v>
      </c>
      <c r="J579">
        <v>28.488600000000002</v>
      </c>
      <c r="K579">
        <f t="shared" si="24"/>
        <v>-3.4048707202187056E-4</v>
      </c>
      <c r="N579">
        <v>577</v>
      </c>
      <c r="O579">
        <v>15405691349</v>
      </c>
      <c r="P579">
        <f t="shared" si="26"/>
        <v>2905550</v>
      </c>
      <c r="Q579" s="8">
        <f t="shared" si="25"/>
        <v>0.56554690284652065</v>
      </c>
      <c r="S579">
        <v>0.38201400000000002</v>
      </c>
      <c r="T579">
        <v>0.56364899999999996</v>
      </c>
      <c r="U579">
        <v>0.16384199999999999</v>
      </c>
      <c r="W579">
        <v>0.37672600000000001</v>
      </c>
      <c r="X579">
        <v>0.57066499999999998</v>
      </c>
      <c r="Y579">
        <v>0.17119999999999999</v>
      </c>
    </row>
    <row r="580" spans="9:25" x14ac:dyDescent="0.25">
      <c r="I580" s="10">
        <v>40298</v>
      </c>
      <c r="J580">
        <v>28.478899999999999</v>
      </c>
      <c r="K580">
        <f t="shared" ref="K580:K643" si="27">(J581-J580)/J580</f>
        <v>-1.6004831647289747E-2</v>
      </c>
      <c r="N580">
        <v>578</v>
      </c>
      <c r="O580">
        <v>15402553449</v>
      </c>
      <c r="P580">
        <f t="shared" si="26"/>
        <v>-199650</v>
      </c>
      <c r="Q580" s="8">
        <f t="shared" ref="Q580:Q643" si="28">((P580/22163900)+1)/2</f>
        <v>0.49549605439475902</v>
      </c>
      <c r="S580">
        <v>0.25925900000000002</v>
      </c>
      <c r="T580">
        <v>0.61419000000000001</v>
      </c>
      <c r="U580">
        <v>0.286717</v>
      </c>
      <c r="W580">
        <v>0.259884</v>
      </c>
      <c r="X580">
        <v>0.61649699999999996</v>
      </c>
      <c r="Y580">
        <v>0.28538599999999997</v>
      </c>
    </row>
    <row r="581" spans="9:25" x14ac:dyDescent="0.25">
      <c r="I581" s="10">
        <v>40301</v>
      </c>
      <c r="J581">
        <v>28.023099999999999</v>
      </c>
      <c r="K581">
        <f t="shared" si="27"/>
        <v>-4.9130895582572928E-2</v>
      </c>
      <c r="N581">
        <v>579</v>
      </c>
      <c r="O581">
        <v>15400379349</v>
      </c>
      <c r="P581">
        <f t="shared" si="26"/>
        <v>-2656000</v>
      </c>
      <c r="Q581" s="8">
        <f t="shared" si="28"/>
        <v>0.44008274716994755</v>
      </c>
      <c r="S581">
        <v>0.17197299999999999</v>
      </c>
      <c r="T581">
        <v>0.57005600000000001</v>
      </c>
      <c r="U581">
        <v>0.38447300000000001</v>
      </c>
      <c r="W581">
        <v>0.17042399999999999</v>
      </c>
      <c r="X581">
        <v>0.57292200000000004</v>
      </c>
      <c r="Y581">
        <v>0.388544</v>
      </c>
    </row>
    <row r="582" spans="9:25" x14ac:dyDescent="0.25">
      <c r="I582" s="10">
        <v>40302</v>
      </c>
      <c r="J582">
        <v>26.6463</v>
      </c>
      <c r="K582">
        <f t="shared" si="27"/>
        <v>6.0533732638302752E-3</v>
      </c>
      <c r="N582">
        <v>580</v>
      </c>
      <c r="O582">
        <v>15394232449</v>
      </c>
      <c r="P582">
        <f t="shared" ref="P582:P645" si="29">SLOPE(O580:O582,N580:N582)</f>
        <v>-4160500</v>
      </c>
      <c r="Q582" s="8">
        <f t="shared" si="28"/>
        <v>0.40614242078334589</v>
      </c>
      <c r="S582">
        <v>0.12685099999999999</v>
      </c>
      <c r="T582">
        <v>0.50707599999999997</v>
      </c>
      <c r="U582">
        <v>0.439328</v>
      </c>
      <c r="W582">
        <v>0.125639</v>
      </c>
      <c r="X582">
        <v>0.50819800000000004</v>
      </c>
      <c r="Y582">
        <v>0.44428099999999998</v>
      </c>
    </row>
    <row r="583" spans="9:25" x14ac:dyDescent="0.25">
      <c r="I583" s="10">
        <v>40303</v>
      </c>
      <c r="J583">
        <v>26.807600000000001</v>
      </c>
      <c r="K583">
        <f t="shared" si="27"/>
        <v>-1.5227025171966188E-2</v>
      </c>
      <c r="N583">
        <v>581</v>
      </c>
      <c r="O583">
        <v>15397132649</v>
      </c>
      <c r="P583">
        <f t="shared" si="29"/>
        <v>-1623350</v>
      </c>
      <c r="Q583" s="8">
        <f t="shared" si="28"/>
        <v>0.46337851190449336</v>
      </c>
      <c r="S583">
        <v>0.20693900000000001</v>
      </c>
      <c r="T583">
        <v>0.597603</v>
      </c>
      <c r="U583">
        <v>0.34437699999999999</v>
      </c>
      <c r="W583">
        <v>0.20654500000000001</v>
      </c>
      <c r="X583">
        <v>0.59995900000000002</v>
      </c>
      <c r="Y583">
        <v>0.34570600000000001</v>
      </c>
    </row>
    <row r="584" spans="9:25" x14ac:dyDescent="0.25">
      <c r="I584" s="10">
        <v>40304</v>
      </c>
      <c r="J584">
        <v>26.3994</v>
      </c>
      <c r="K584">
        <f t="shared" si="27"/>
        <v>-6.4736319764842993E-3</v>
      </c>
      <c r="N584">
        <v>582</v>
      </c>
      <c r="O584">
        <v>15392569549</v>
      </c>
      <c r="P584">
        <f t="shared" si="29"/>
        <v>-831450</v>
      </c>
      <c r="Q584" s="8">
        <f t="shared" si="28"/>
        <v>0.48124314764098375</v>
      </c>
      <c r="S584">
        <v>0.23555100000000001</v>
      </c>
      <c r="T584">
        <v>0.60989099999999996</v>
      </c>
      <c r="U584">
        <v>0.31253700000000001</v>
      </c>
      <c r="W584">
        <v>0.23594799999999999</v>
      </c>
      <c r="X584">
        <v>0.61198699999999995</v>
      </c>
      <c r="Y584">
        <v>0.311977</v>
      </c>
    </row>
    <row r="585" spans="9:25" x14ac:dyDescent="0.25">
      <c r="I585" s="10">
        <v>40305</v>
      </c>
      <c r="J585">
        <v>26.2285</v>
      </c>
      <c r="K585">
        <f t="shared" si="27"/>
        <v>3.1858474560115882E-2</v>
      </c>
      <c r="N585">
        <v>583</v>
      </c>
      <c r="O585">
        <v>15389397349</v>
      </c>
      <c r="P585">
        <f t="shared" si="29"/>
        <v>-3867650</v>
      </c>
      <c r="Q585" s="8">
        <f t="shared" si="28"/>
        <v>0.41274888444723179</v>
      </c>
      <c r="S585">
        <v>0.13502800000000001</v>
      </c>
      <c r="T585">
        <v>0.52135399999999998</v>
      </c>
      <c r="U585">
        <v>0.42900700000000003</v>
      </c>
      <c r="W585">
        <v>0.133432</v>
      </c>
      <c r="X585">
        <v>0.52321399999999996</v>
      </c>
      <c r="Y585">
        <v>0.434249</v>
      </c>
    </row>
    <row r="586" spans="9:25" x14ac:dyDescent="0.25">
      <c r="I586" s="10">
        <v>40308</v>
      </c>
      <c r="J586">
        <v>27.0641</v>
      </c>
      <c r="K586">
        <f t="shared" si="27"/>
        <v>-2.1057415543099551E-2</v>
      </c>
      <c r="N586">
        <v>584</v>
      </c>
      <c r="O586">
        <v>15391818449</v>
      </c>
      <c r="P586">
        <f t="shared" si="29"/>
        <v>-375550</v>
      </c>
      <c r="Q586" s="8">
        <f t="shared" si="28"/>
        <v>0.49152788994716634</v>
      </c>
      <c r="S586">
        <v>0.25260100000000002</v>
      </c>
      <c r="T586">
        <v>0.61348499999999995</v>
      </c>
      <c r="U586">
        <v>0.29391699999999998</v>
      </c>
      <c r="W586">
        <v>0.25320999999999999</v>
      </c>
      <c r="X586">
        <v>0.61568699999999998</v>
      </c>
      <c r="Y586">
        <v>0.292715</v>
      </c>
    </row>
    <row r="587" spans="9:25" x14ac:dyDescent="0.25">
      <c r="I587" s="10">
        <v>40309</v>
      </c>
      <c r="J587">
        <v>26.494199999999999</v>
      </c>
      <c r="K587">
        <f t="shared" si="27"/>
        <v>-1.4305017701987789E-3</v>
      </c>
      <c r="N587">
        <v>585</v>
      </c>
      <c r="O587">
        <v>15389402849</v>
      </c>
      <c r="P587">
        <f t="shared" si="29"/>
        <v>2750</v>
      </c>
      <c r="Q587" s="8">
        <f t="shared" si="28"/>
        <v>0.50006203781825398</v>
      </c>
      <c r="S587">
        <v>0.26700600000000002</v>
      </c>
      <c r="T587">
        <v>0.61453500000000005</v>
      </c>
      <c r="U587">
        <v>0.278393</v>
      </c>
      <c r="W587">
        <v>0.26759699999999997</v>
      </c>
      <c r="X587">
        <v>0.61700699999999997</v>
      </c>
      <c r="Y587">
        <v>0.277003</v>
      </c>
    </row>
    <row r="588" spans="9:25" x14ac:dyDescent="0.25">
      <c r="I588" s="10">
        <v>40310</v>
      </c>
      <c r="J588">
        <v>26.456299999999999</v>
      </c>
      <c r="K588">
        <f t="shared" si="27"/>
        <v>-1.2556555527416921E-2</v>
      </c>
      <c r="N588">
        <v>586</v>
      </c>
      <c r="O588">
        <v>15386687449</v>
      </c>
      <c r="P588">
        <f t="shared" si="29"/>
        <v>-2565500</v>
      </c>
      <c r="Q588" s="8">
        <f t="shared" si="28"/>
        <v>0.4421243553706703</v>
      </c>
      <c r="S588">
        <v>0.17490700000000001</v>
      </c>
      <c r="T588">
        <v>0.57297900000000002</v>
      </c>
      <c r="U588">
        <v>0.38104700000000002</v>
      </c>
      <c r="W588">
        <v>0.17343800000000001</v>
      </c>
      <c r="X588">
        <v>0.57582500000000003</v>
      </c>
      <c r="Y588">
        <v>0.38491199999999998</v>
      </c>
    </row>
    <row r="589" spans="9:25" x14ac:dyDescent="0.25">
      <c r="I589" s="10">
        <v>40311</v>
      </c>
      <c r="J589">
        <v>26.124099999999999</v>
      </c>
      <c r="K589">
        <f t="shared" si="27"/>
        <v>-3.1266148881683851E-2</v>
      </c>
      <c r="N589">
        <v>587</v>
      </c>
      <c r="O589">
        <v>15384945749</v>
      </c>
      <c r="P589">
        <f t="shared" si="29"/>
        <v>-2228550</v>
      </c>
      <c r="Q589" s="8">
        <f t="shared" si="28"/>
        <v>0.44972568004728408</v>
      </c>
      <c r="S589">
        <v>0.186084</v>
      </c>
      <c r="T589">
        <v>0.58303300000000002</v>
      </c>
      <c r="U589">
        <v>0.36810700000000002</v>
      </c>
      <c r="W589">
        <v>0.18496599999999999</v>
      </c>
      <c r="X589">
        <v>0.58573900000000001</v>
      </c>
      <c r="Y589">
        <v>0.371118</v>
      </c>
    </row>
    <row r="590" spans="9:25" x14ac:dyDescent="0.25">
      <c r="I590" s="10">
        <v>40312</v>
      </c>
      <c r="J590">
        <v>25.307300000000001</v>
      </c>
      <c r="K590">
        <f t="shared" si="27"/>
        <v>2.0638313846202391E-2</v>
      </c>
      <c r="N590">
        <v>588</v>
      </c>
      <c r="O590">
        <v>15382145849</v>
      </c>
      <c r="P590">
        <f t="shared" si="29"/>
        <v>-2270800</v>
      </c>
      <c r="Q590" s="8">
        <f t="shared" si="28"/>
        <v>0.44877255356683615</v>
      </c>
      <c r="S590">
        <v>0.184674</v>
      </c>
      <c r="T590">
        <v>0.58185500000000001</v>
      </c>
      <c r="U590">
        <v>0.36973099999999998</v>
      </c>
      <c r="W590">
        <v>0.183508</v>
      </c>
      <c r="X590">
        <v>0.58458299999999996</v>
      </c>
      <c r="Y590">
        <v>0.37285400000000002</v>
      </c>
    </row>
    <row r="591" spans="9:25" x14ac:dyDescent="0.25">
      <c r="I591" s="10">
        <v>40315</v>
      </c>
      <c r="J591">
        <v>25.829599999999999</v>
      </c>
      <c r="K591">
        <f t="shared" si="27"/>
        <v>-1.139777619475329E-2</v>
      </c>
      <c r="N591">
        <v>589</v>
      </c>
      <c r="O591">
        <v>15385127749</v>
      </c>
      <c r="P591">
        <f t="shared" si="29"/>
        <v>91000</v>
      </c>
      <c r="Q591" s="8">
        <f t="shared" si="28"/>
        <v>0.50205288780404167</v>
      </c>
      <c r="S591">
        <v>0.27038899999999999</v>
      </c>
      <c r="T591">
        <v>0.61452799999999996</v>
      </c>
      <c r="U591">
        <v>0.27477600000000002</v>
      </c>
      <c r="W591">
        <v>0.27094800000000002</v>
      </c>
      <c r="X591">
        <v>0.61708700000000005</v>
      </c>
      <c r="Y591">
        <v>0.273391</v>
      </c>
    </row>
    <row r="592" spans="9:25" x14ac:dyDescent="0.25">
      <c r="I592" s="10">
        <v>40316</v>
      </c>
      <c r="J592">
        <v>25.5352</v>
      </c>
      <c r="K592">
        <f t="shared" si="27"/>
        <v>-3.4587549735267342E-2</v>
      </c>
      <c r="N592">
        <v>590</v>
      </c>
      <c r="O592">
        <v>15380859049</v>
      </c>
      <c r="P592">
        <f t="shared" si="29"/>
        <v>-643400</v>
      </c>
      <c r="Q592" s="8">
        <f t="shared" si="28"/>
        <v>0.485485406449226</v>
      </c>
      <c r="S592">
        <v>0.24252799999999999</v>
      </c>
      <c r="T592">
        <v>0.61167899999999997</v>
      </c>
      <c r="U592">
        <v>0.30488599999999999</v>
      </c>
      <c r="W592">
        <v>0.24304100000000001</v>
      </c>
      <c r="X592">
        <v>0.613792</v>
      </c>
      <c r="Y592">
        <v>0.30401099999999998</v>
      </c>
    </row>
    <row r="593" spans="9:25" x14ac:dyDescent="0.25">
      <c r="I593" s="10">
        <v>40317</v>
      </c>
      <c r="J593">
        <v>24.652000000000001</v>
      </c>
      <c r="K593">
        <f t="shared" si="27"/>
        <v>-2.5421872464708728E-2</v>
      </c>
      <c r="N593">
        <v>591</v>
      </c>
      <c r="O593">
        <v>15376930149</v>
      </c>
      <c r="P593">
        <f t="shared" si="29"/>
        <v>-4098800</v>
      </c>
      <c r="Q593" s="8">
        <f t="shared" si="28"/>
        <v>0.40753432383289945</v>
      </c>
      <c r="S593">
        <v>0.12854099999999999</v>
      </c>
      <c r="T593">
        <v>0.51014800000000005</v>
      </c>
      <c r="U593">
        <v>0.43717699999999998</v>
      </c>
      <c r="W593">
        <v>0.12723300000000001</v>
      </c>
      <c r="X593">
        <v>0.51144299999999998</v>
      </c>
      <c r="Y593">
        <v>0.44221100000000002</v>
      </c>
    </row>
    <row r="594" spans="9:25" x14ac:dyDescent="0.25">
      <c r="I594" s="10">
        <v>40318</v>
      </c>
      <c r="J594">
        <v>24.025300000000001</v>
      </c>
      <c r="K594">
        <f t="shared" si="27"/>
        <v>3.478416502603502E-2</v>
      </c>
      <c r="N594">
        <v>592</v>
      </c>
      <c r="O594">
        <v>15374157149</v>
      </c>
      <c r="P594">
        <f t="shared" si="29"/>
        <v>-3350950</v>
      </c>
      <c r="Q594" s="8">
        <f t="shared" si="28"/>
        <v>0.42440522651699386</v>
      </c>
      <c r="S594">
        <v>0.15018400000000001</v>
      </c>
      <c r="T594">
        <v>0.54421600000000003</v>
      </c>
      <c r="U594">
        <v>0.41038000000000002</v>
      </c>
      <c r="W594">
        <v>0.14832699999999999</v>
      </c>
      <c r="X594">
        <v>0.54686100000000004</v>
      </c>
      <c r="Y594">
        <v>0.41554999999999997</v>
      </c>
    </row>
    <row r="595" spans="9:25" x14ac:dyDescent="0.25">
      <c r="I595" s="10">
        <v>40319</v>
      </c>
      <c r="J595">
        <v>24.861000000000001</v>
      </c>
      <c r="K595">
        <f t="shared" si="27"/>
        <v>-8.9417159406299258E-3</v>
      </c>
      <c r="N595">
        <v>593</v>
      </c>
      <c r="O595">
        <v>15377101049</v>
      </c>
      <c r="P595">
        <f t="shared" si="29"/>
        <v>85450</v>
      </c>
      <c r="Q595" s="8">
        <f t="shared" si="28"/>
        <v>0.5019276842072018</v>
      </c>
      <c r="S595">
        <v>0.27017200000000002</v>
      </c>
      <c r="T595">
        <v>0.61453100000000005</v>
      </c>
      <c r="U595">
        <v>0.275007</v>
      </c>
      <c r="W595">
        <v>0.270733</v>
      </c>
      <c r="X595">
        <v>0.61708499999999999</v>
      </c>
      <c r="Y595">
        <v>0.27362199999999998</v>
      </c>
    </row>
    <row r="596" spans="9:25" x14ac:dyDescent="0.25">
      <c r="I596" s="10">
        <v>40322</v>
      </c>
      <c r="J596">
        <v>24.6387</v>
      </c>
      <c r="K596">
        <f t="shared" si="27"/>
        <v>-1.9562720435737824E-3</v>
      </c>
      <c r="N596">
        <v>594</v>
      </c>
      <c r="O596">
        <v>15375107949</v>
      </c>
      <c r="P596">
        <f t="shared" si="29"/>
        <v>475400</v>
      </c>
      <c r="Q596" s="8">
        <f t="shared" si="28"/>
        <v>0.51072464683562013</v>
      </c>
      <c r="S596">
        <v>0.28528100000000001</v>
      </c>
      <c r="T596">
        <v>0.61338300000000001</v>
      </c>
      <c r="U596">
        <v>0.258992</v>
      </c>
      <c r="W596">
        <v>0.28556599999999999</v>
      </c>
      <c r="X596">
        <v>0.61642399999999997</v>
      </c>
      <c r="Y596">
        <v>0.25785799999999998</v>
      </c>
    </row>
    <row r="597" spans="9:25" x14ac:dyDescent="0.25">
      <c r="I597" s="10">
        <v>40323</v>
      </c>
      <c r="J597">
        <v>24.590499999999999</v>
      </c>
      <c r="K597">
        <f t="shared" si="27"/>
        <v>1.0967650108781859E-2</v>
      </c>
      <c r="N597">
        <v>595</v>
      </c>
      <c r="O597">
        <v>15370271749</v>
      </c>
      <c r="P597">
        <f t="shared" si="29"/>
        <v>-3414650</v>
      </c>
      <c r="Q597" s="8">
        <f t="shared" si="28"/>
        <v>0.42296820505416466</v>
      </c>
      <c r="S597">
        <v>0.14827199999999999</v>
      </c>
      <c r="T597">
        <v>0.54157100000000002</v>
      </c>
      <c r="U597">
        <v>0.41269800000000001</v>
      </c>
      <c r="W597">
        <v>0.146422</v>
      </c>
      <c r="X597">
        <v>0.544153</v>
      </c>
      <c r="Y597">
        <v>0.41791499999999998</v>
      </c>
    </row>
    <row r="598" spans="9:25" x14ac:dyDescent="0.25">
      <c r="I598" s="10">
        <v>40324</v>
      </c>
      <c r="J598">
        <v>24.860199999999999</v>
      </c>
      <c r="K598">
        <f t="shared" si="27"/>
        <v>2.5192878577002621E-2</v>
      </c>
      <c r="N598">
        <v>596</v>
      </c>
      <c r="O598">
        <v>15378578749</v>
      </c>
      <c r="P598">
        <f t="shared" si="29"/>
        <v>1735400</v>
      </c>
      <c r="Q598" s="8">
        <f t="shared" si="28"/>
        <v>0.53914924719927448</v>
      </c>
      <c r="S598">
        <v>0.33507900000000002</v>
      </c>
      <c r="T598">
        <v>0.59682999999999997</v>
      </c>
      <c r="U598">
        <v>0.20814299999999999</v>
      </c>
      <c r="W598">
        <v>0.33303899999999997</v>
      </c>
      <c r="X598">
        <v>0.60223700000000002</v>
      </c>
      <c r="Y598">
        <v>0.21026800000000001</v>
      </c>
    </row>
    <row r="599" spans="9:25" x14ac:dyDescent="0.25">
      <c r="I599" s="10">
        <v>40325</v>
      </c>
      <c r="J599">
        <v>25.486499999999999</v>
      </c>
      <c r="K599">
        <f t="shared" si="27"/>
        <v>-2.1168069370058672E-2</v>
      </c>
      <c r="N599">
        <v>597</v>
      </c>
      <c r="O599">
        <v>15382680549</v>
      </c>
      <c r="P599">
        <f t="shared" si="29"/>
        <v>6204400</v>
      </c>
      <c r="Q599" s="8">
        <f t="shared" si="28"/>
        <v>0.63996634166369637</v>
      </c>
      <c r="S599">
        <v>0.51109000000000004</v>
      </c>
      <c r="T599">
        <v>0.38748700000000003</v>
      </c>
      <c r="U599">
        <v>6.9327E-2</v>
      </c>
      <c r="W599">
        <v>0.50835799999999998</v>
      </c>
      <c r="X599">
        <v>0.37819799999999998</v>
      </c>
      <c r="Y599">
        <v>8.8383000000000003E-2</v>
      </c>
    </row>
    <row r="600" spans="9:25" x14ac:dyDescent="0.25">
      <c r="I600" s="10">
        <v>40326</v>
      </c>
      <c r="J600">
        <v>24.946999999999999</v>
      </c>
      <c r="K600">
        <f t="shared" si="27"/>
        <v>3.4793762777087511E-3</v>
      </c>
      <c r="N600">
        <v>598</v>
      </c>
      <c r="O600">
        <v>15377993149</v>
      </c>
      <c r="P600">
        <f t="shared" si="29"/>
        <v>-292800</v>
      </c>
      <c r="Q600" s="8">
        <f t="shared" si="28"/>
        <v>0.49339466429644602</v>
      </c>
      <c r="S600">
        <v>0.25572</v>
      </c>
      <c r="T600">
        <v>0.61386200000000002</v>
      </c>
      <c r="U600">
        <v>0.29053899999999999</v>
      </c>
      <c r="W600">
        <v>0.25634200000000001</v>
      </c>
      <c r="X600">
        <v>0.61611000000000005</v>
      </c>
      <c r="Y600">
        <v>0.289267</v>
      </c>
    </row>
    <row r="601" spans="9:25" x14ac:dyDescent="0.25">
      <c r="I601" s="10">
        <v>40329</v>
      </c>
      <c r="J601">
        <v>25.033799999999999</v>
      </c>
      <c r="K601">
        <f t="shared" si="27"/>
        <v>-1.1935862713611196E-2</v>
      </c>
      <c r="N601">
        <v>599</v>
      </c>
      <c r="O601">
        <v>15379972249</v>
      </c>
      <c r="P601">
        <f t="shared" si="29"/>
        <v>-1354150</v>
      </c>
      <c r="Q601" s="8">
        <f t="shared" si="28"/>
        <v>0.46945145033139474</v>
      </c>
      <c r="S601">
        <v>0.21651200000000001</v>
      </c>
      <c r="T601">
        <v>0.60264300000000004</v>
      </c>
      <c r="U601">
        <v>0.33363799999999999</v>
      </c>
      <c r="W601">
        <v>0.21642800000000001</v>
      </c>
      <c r="X601">
        <v>0.60486399999999996</v>
      </c>
      <c r="Y601">
        <v>0.33424799999999999</v>
      </c>
    </row>
    <row r="602" spans="9:25" x14ac:dyDescent="0.25">
      <c r="I602" s="10">
        <v>40330</v>
      </c>
      <c r="J602">
        <v>24.734999999999999</v>
      </c>
      <c r="K602">
        <f t="shared" si="27"/>
        <v>4.0513442490398309E-2</v>
      </c>
      <c r="N602">
        <v>600</v>
      </c>
      <c r="O602">
        <v>15376992949</v>
      </c>
      <c r="P602">
        <f t="shared" si="29"/>
        <v>-500100</v>
      </c>
      <c r="Q602" s="8">
        <f t="shared" si="28"/>
        <v>0.48871814076042575</v>
      </c>
      <c r="S602">
        <v>0.247914</v>
      </c>
      <c r="T602">
        <v>0.612757</v>
      </c>
      <c r="U602">
        <v>0.29900900000000002</v>
      </c>
      <c r="W602">
        <v>0.24848899999999999</v>
      </c>
      <c r="X602">
        <v>0.61490800000000001</v>
      </c>
      <c r="Y602">
        <v>0.29793999999999998</v>
      </c>
    </row>
    <row r="603" spans="9:25" x14ac:dyDescent="0.25">
      <c r="I603" s="10">
        <v>40331</v>
      </c>
      <c r="J603">
        <v>25.737100000000002</v>
      </c>
      <c r="K603">
        <f t="shared" si="27"/>
        <v>4.4954559760033881E-3</v>
      </c>
      <c r="N603">
        <v>601</v>
      </c>
      <c r="O603">
        <v>15379519449</v>
      </c>
      <c r="P603">
        <f t="shared" si="29"/>
        <v>-226400</v>
      </c>
      <c r="Q603" s="8">
        <f t="shared" si="28"/>
        <v>0.49489259561719734</v>
      </c>
      <c r="S603">
        <v>0.258247</v>
      </c>
      <c r="T603">
        <v>0.61410699999999996</v>
      </c>
      <c r="U603">
        <v>0.28781000000000001</v>
      </c>
      <c r="W603">
        <v>0.25887199999999999</v>
      </c>
      <c r="X603">
        <v>0.61639600000000005</v>
      </c>
      <c r="Y603">
        <v>0.286493</v>
      </c>
    </row>
    <row r="604" spans="9:25" x14ac:dyDescent="0.25">
      <c r="I604" s="10">
        <v>40333</v>
      </c>
      <c r="J604">
        <v>25.852799999999998</v>
      </c>
      <c r="K604">
        <f t="shared" si="27"/>
        <v>-1.6025343483104238E-2</v>
      </c>
      <c r="N604">
        <v>602</v>
      </c>
      <c r="O604">
        <v>15382826849</v>
      </c>
      <c r="P604">
        <f t="shared" si="29"/>
        <v>2916950</v>
      </c>
      <c r="Q604" s="8">
        <f t="shared" si="28"/>
        <v>0.56580407780219188</v>
      </c>
      <c r="S604">
        <v>0.38248700000000002</v>
      </c>
      <c r="T604">
        <v>0.56322799999999995</v>
      </c>
      <c r="U604">
        <v>0.16341800000000001</v>
      </c>
      <c r="W604">
        <v>0.377168</v>
      </c>
      <c r="X604">
        <v>0.57024699999999995</v>
      </c>
      <c r="Y604">
        <v>0.17083200000000001</v>
      </c>
    </row>
    <row r="605" spans="9:25" x14ac:dyDescent="0.25">
      <c r="I605" s="10">
        <v>40336</v>
      </c>
      <c r="J605">
        <v>25.438500000000001</v>
      </c>
      <c r="K605">
        <f t="shared" si="27"/>
        <v>5.6764353244097496E-3</v>
      </c>
      <c r="N605">
        <v>603</v>
      </c>
      <c r="O605">
        <v>15380044749</v>
      </c>
      <c r="P605">
        <f t="shared" si="29"/>
        <v>262650</v>
      </c>
      <c r="Q605" s="8">
        <f t="shared" si="28"/>
        <v>0.50592517562342365</v>
      </c>
      <c r="S605">
        <v>0.27700900000000001</v>
      </c>
      <c r="T605">
        <v>0.61424100000000004</v>
      </c>
      <c r="U605">
        <v>0.267731</v>
      </c>
      <c r="W605">
        <v>0.277472</v>
      </c>
      <c r="X605">
        <v>0.61699599999999999</v>
      </c>
      <c r="Y605">
        <v>0.26641300000000001</v>
      </c>
    </row>
    <row r="606" spans="9:25" x14ac:dyDescent="0.25">
      <c r="I606" s="10">
        <v>40337</v>
      </c>
      <c r="J606">
        <v>25.582899999999999</v>
      </c>
      <c r="K606">
        <f t="shared" si="27"/>
        <v>-1.1296608281312829E-2</v>
      </c>
      <c r="N606">
        <v>604</v>
      </c>
      <c r="O606">
        <v>15382324249</v>
      </c>
      <c r="P606">
        <f t="shared" si="29"/>
        <v>-251300</v>
      </c>
      <c r="Q606" s="8">
        <f t="shared" si="28"/>
        <v>0.49433087137191561</v>
      </c>
      <c r="S606">
        <v>0.25729299999999999</v>
      </c>
      <c r="T606">
        <v>0.61402100000000004</v>
      </c>
      <c r="U606">
        <v>0.28883900000000001</v>
      </c>
      <c r="W606">
        <v>0.25791799999999998</v>
      </c>
      <c r="X606">
        <v>0.61629400000000001</v>
      </c>
      <c r="Y606">
        <v>0.28753800000000002</v>
      </c>
    </row>
    <row r="607" spans="9:25" x14ac:dyDescent="0.25">
      <c r="I607" s="10">
        <v>40338</v>
      </c>
      <c r="J607">
        <v>25.293900000000001</v>
      </c>
      <c r="K607">
        <f t="shared" si="27"/>
        <v>1.9423655505872914E-2</v>
      </c>
      <c r="N607">
        <v>605</v>
      </c>
      <c r="O607">
        <v>15380929849</v>
      </c>
      <c r="P607">
        <f t="shared" si="29"/>
        <v>442550</v>
      </c>
      <c r="Q607" s="8">
        <f t="shared" si="28"/>
        <v>0.50998357689756768</v>
      </c>
      <c r="S607">
        <v>0.28398499999999999</v>
      </c>
      <c r="T607">
        <v>0.61355400000000004</v>
      </c>
      <c r="U607">
        <v>0.26035599999999998</v>
      </c>
      <c r="W607">
        <v>0.284302</v>
      </c>
      <c r="X607">
        <v>0.61654699999999996</v>
      </c>
      <c r="Y607">
        <v>0.25918600000000003</v>
      </c>
    </row>
    <row r="608" spans="9:25" x14ac:dyDescent="0.25">
      <c r="I608" s="10">
        <v>40339</v>
      </c>
      <c r="J608">
        <v>25.7852</v>
      </c>
      <c r="K608">
        <f t="shared" si="27"/>
        <v>5.2355614848828618E-3</v>
      </c>
      <c r="N608">
        <v>606</v>
      </c>
      <c r="O608">
        <v>15382573049</v>
      </c>
      <c r="P608">
        <f t="shared" si="29"/>
        <v>124400</v>
      </c>
      <c r="Q608" s="8">
        <f t="shared" si="28"/>
        <v>0.50280636530574496</v>
      </c>
      <c r="S608">
        <v>0.27167000000000002</v>
      </c>
      <c r="T608">
        <v>0.61450000000000005</v>
      </c>
      <c r="U608">
        <v>0.27340900000000001</v>
      </c>
      <c r="W608">
        <v>0.27221400000000001</v>
      </c>
      <c r="X608">
        <v>0.61709499999999995</v>
      </c>
      <c r="Y608">
        <v>0.27203100000000002</v>
      </c>
    </row>
    <row r="609" spans="9:25" x14ac:dyDescent="0.25">
      <c r="I609" s="10">
        <v>40340</v>
      </c>
      <c r="J609">
        <v>25.920200000000001</v>
      </c>
      <c r="K609">
        <f t="shared" si="27"/>
        <v>2.2303068649161626E-2</v>
      </c>
      <c r="N609">
        <v>607</v>
      </c>
      <c r="O609">
        <v>15384717349</v>
      </c>
      <c r="P609">
        <f t="shared" si="29"/>
        <v>1893750</v>
      </c>
      <c r="Q609" s="8">
        <f t="shared" si="28"/>
        <v>0.54272149757037347</v>
      </c>
      <c r="S609">
        <v>0.34142800000000001</v>
      </c>
      <c r="T609">
        <v>0.59333899999999995</v>
      </c>
      <c r="U609">
        <v>0.20191600000000001</v>
      </c>
      <c r="W609">
        <v>0.338972</v>
      </c>
      <c r="X609">
        <v>0.59905900000000001</v>
      </c>
      <c r="Y609">
        <v>0.20466999999999999</v>
      </c>
    </row>
    <row r="610" spans="9:25" x14ac:dyDescent="0.25">
      <c r="I610" s="10">
        <v>40343</v>
      </c>
      <c r="J610">
        <v>26.4983</v>
      </c>
      <c r="K610">
        <f t="shared" si="27"/>
        <v>-1.0178011419600513E-2</v>
      </c>
      <c r="N610">
        <v>608</v>
      </c>
      <c r="O610">
        <v>15387252049</v>
      </c>
      <c r="P610">
        <f t="shared" si="29"/>
        <v>2339500</v>
      </c>
      <c r="Q610" s="8">
        <f t="shared" si="28"/>
        <v>0.55277726392918214</v>
      </c>
      <c r="S610">
        <v>0.35929</v>
      </c>
      <c r="T610">
        <v>0.58184599999999997</v>
      </c>
      <c r="U610">
        <v>0.18477199999999999</v>
      </c>
      <c r="W610">
        <v>0.35559099999999999</v>
      </c>
      <c r="X610">
        <v>0.58833299999999999</v>
      </c>
      <c r="Y610">
        <v>0.18945899999999999</v>
      </c>
    </row>
    <row r="611" spans="9:25" x14ac:dyDescent="0.25">
      <c r="I611" s="10">
        <v>40344</v>
      </c>
      <c r="J611">
        <v>26.2286</v>
      </c>
      <c r="K611">
        <f t="shared" si="27"/>
        <v>6.2450912362839953E-3</v>
      </c>
      <c r="N611">
        <v>609</v>
      </c>
      <c r="O611">
        <v>15384808249</v>
      </c>
      <c r="P611">
        <f t="shared" si="29"/>
        <v>45450</v>
      </c>
      <c r="Q611" s="8">
        <f t="shared" si="28"/>
        <v>0.50102531594168898</v>
      </c>
      <c r="S611">
        <v>0.26863700000000001</v>
      </c>
      <c r="T611">
        <v>0.61454299999999995</v>
      </c>
      <c r="U611">
        <v>0.27664800000000001</v>
      </c>
      <c r="W611">
        <v>0.26921400000000001</v>
      </c>
      <c r="X611">
        <v>0.61705600000000005</v>
      </c>
      <c r="Y611">
        <v>0.275258</v>
      </c>
    </row>
    <row r="612" spans="9:25" x14ac:dyDescent="0.25">
      <c r="I612" s="10">
        <v>40345</v>
      </c>
      <c r="J612">
        <v>26.392399999999999</v>
      </c>
      <c r="K612">
        <f t="shared" si="27"/>
        <v>-5.4750610024096782E-3</v>
      </c>
      <c r="N612">
        <v>610</v>
      </c>
      <c r="O612">
        <v>15387320949</v>
      </c>
      <c r="P612">
        <f t="shared" si="29"/>
        <v>34450</v>
      </c>
      <c r="Q612" s="8">
        <f t="shared" si="28"/>
        <v>0.50077716466867295</v>
      </c>
      <c r="S612">
        <v>0.26822400000000002</v>
      </c>
      <c r="T612">
        <v>0.61454299999999995</v>
      </c>
      <c r="U612">
        <v>0.27708899999999997</v>
      </c>
      <c r="W612">
        <v>0.26880500000000002</v>
      </c>
      <c r="X612">
        <v>0.61704599999999998</v>
      </c>
      <c r="Y612">
        <v>0.27569900000000003</v>
      </c>
    </row>
    <row r="613" spans="9:25" x14ac:dyDescent="0.25">
      <c r="I613" s="10">
        <v>40346</v>
      </c>
      <c r="J613">
        <v>26.247900000000001</v>
      </c>
      <c r="K613">
        <f t="shared" si="27"/>
        <v>-7.3529691899166041E-4</v>
      </c>
      <c r="N613">
        <v>611</v>
      </c>
      <c r="O613">
        <v>15384437449</v>
      </c>
      <c r="P613">
        <f t="shared" si="29"/>
        <v>-185400</v>
      </c>
      <c r="Q613" s="8">
        <f t="shared" si="28"/>
        <v>0.49581752308934801</v>
      </c>
      <c r="S613">
        <v>0.25980500000000001</v>
      </c>
      <c r="T613">
        <v>0.61423099999999997</v>
      </c>
      <c r="U613">
        <v>0.28612900000000002</v>
      </c>
      <c r="W613">
        <v>0.26042900000000002</v>
      </c>
      <c r="X613">
        <v>0.61654799999999998</v>
      </c>
      <c r="Y613">
        <v>0.28478999999999999</v>
      </c>
    </row>
    <row r="614" spans="9:25" x14ac:dyDescent="0.25">
      <c r="I614" s="10">
        <v>40347</v>
      </c>
      <c r="J614">
        <v>26.2286</v>
      </c>
      <c r="K614">
        <f t="shared" si="27"/>
        <v>3.562904615572314E-2</v>
      </c>
      <c r="N614">
        <v>612</v>
      </c>
      <c r="O614">
        <v>15381581849</v>
      </c>
      <c r="P614">
        <f t="shared" si="29"/>
        <v>-2869550</v>
      </c>
      <c r="Q614" s="8">
        <f t="shared" si="28"/>
        <v>0.43526522859244088</v>
      </c>
      <c r="S614">
        <v>0.165104</v>
      </c>
      <c r="T614">
        <v>0.56271899999999997</v>
      </c>
      <c r="U614">
        <v>0.39254699999999998</v>
      </c>
      <c r="W614">
        <v>0.16339600000000001</v>
      </c>
      <c r="X614">
        <v>0.56559700000000002</v>
      </c>
      <c r="Y614">
        <v>0.39705800000000002</v>
      </c>
    </row>
    <row r="615" spans="9:25" x14ac:dyDescent="0.25">
      <c r="I615" s="10">
        <v>40350</v>
      </c>
      <c r="J615">
        <v>27.1631</v>
      </c>
      <c r="K615">
        <f t="shared" si="27"/>
        <v>2.1315681936156057E-3</v>
      </c>
      <c r="N615">
        <v>613</v>
      </c>
      <c r="O615">
        <v>15385574949</v>
      </c>
      <c r="P615">
        <f t="shared" si="29"/>
        <v>568750</v>
      </c>
      <c r="Q615" s="8">
        <f t="shared" si="28"/>
        <v>0.51283054877526069</v>
      </c>
      <c r="S615">
        <v>0.28891600000000001</v>
      </c>
      <c r="T615">
        <v>0.61283200000000004</v>
      </c>
      <c r="U615">
        <v>0.25517400000000001</v>
      </c>
      <c r="W615">
        <v>0.289103</v>
      </c>
      <c r="X615">
        <v>0.61601300000000003</v>
      </c>
      <c r="Y615">
        <v>0.25415700000000002</v>
      </c>
    </row>
    <row r="616" spans="9:25" x14ac:dyDescent="0.25">
      <c r="I616" s="10">
        <v>40351</v>
      </c>
      <c r="J616">
        <v>27.221</v>
      </c>
      <c r="K616">
        <f t="shared" si="27"/>
        <v>-1.9117593034789267E-2</v>
      </c>
      <c r="N616">
        <v>614</v>
      </c>
      <c r="O616">
        <v>15391195449</v>
      </c>
      <c r="P616">
        <f t="shared" si="29"/>
        <v>4806800</v>
      </c>
      <c r="Q616" s="8">
        <f t="shared" si="28"/>
        <v>0.60843759446667778</v>
      </c>
      <c r="S616">
        <v>0.45762399999999998</v>
      </c>
      <c r="T616">
        <v>0.47444900000000001</v>
      </c>
      <c r="U616">
        <v>0.10293099999999999</v>
      </c>
      <c r="W616">
        <v>0.450318</v>
      </c>
      <c r="X616">
        <v>0.475657</v>
      </c>
      <c r="Y616">
        <v>0.118408</v>
      </c>
    </row>
    <row r="617" spans="9:25" x14ac:dyDescent="0.25">
      <c r="I617" s="10">
        <v>40352</v>
      </c>
      <c r="J617">
        <v>26.700600000000001</v>
      </c>
      <c r="K617">
        <f t="shared" si="27"/>
        <v>-1.2265641970592442E-2</v>
      </c>
      <c r="N617">
        <v>615</v>
      </c>
      <c r="O617">
        <v>15386232849</v>
      </c>
      <c r="P617">
        <f t="shared" si="29"/>
        <v>328950</v>
      </c>
      <c r="Q617" s="8">
        <f t="shared" si="28"/>
        <v>0.5074208510235112</v>
      </c>
      <c r="S617">
        <v>0.27956799999999998</v>
      </c>
      <c r="T617">
        <v>0.614035</v>
      </c>
      <c r="U617">
        <v>0.265019</v>
      </c>
      <c r="W617">
        <v>0.27998299999999998</v>
      </c>
      <c r="X617">
        <v>0.616873</v>
      </c>
      <c r="Y617">
        <v>0.26374599999999998</v>
      </c>
    </row>
    <row r="618" spans="9:25" x14ac:dyDescent="0.25">
      <c r="I618" s="10">
        <v>40353</v>
      </c>
      <c r="J618">
        <v>26.373100000000001</v>
      </c>
      <c r="K618">
        <f t="shared" si="27"/>
        <v>-9.8661135778501993E-3</v>
      </c>
      <c r="N618">
        <v>616</v>
      </c>
      <c r="O618">
        <v>15380366949</v>
      </c>
      <c r="P618">
        <f t="shared" si="29"/>
        <v>-5414250</v>
      </c>
      <c r="Q618" s="8">
        <f t="shared" si="28"/>
        <v>0.37785881546117783</v>
      </c>
      <c r="S618">
        <v>9.5418000000000003E-2</v>
      </c>
      <c r="T618">
        <v>0.43657099999999999</v>
      </c>
      <c r="U618">
        <v>0.48158099999999998</v>
      </c>
      <c r="W618">
        <v>9.8087999999999995E-2</v>
      </c>
      <c r="X618">
        <v>0.43237900000000001</v>
      </c>
      <c r="Y618">
        <v>0.48279300000000003</v>
      </c>
    </row>
    <row r="619" spans="9:25" x14ac:dyDescent="0.25">
      <c r="I619" s="10">
        <v>40354</v>
      </c>
      <c r="J619">
        <v>26.1129</v>
      </c>
      <c r="K619">
        <f t="shared" si="27"/>
        <v>-1.8454480352622635E-2</v>
      </c>
      <c r="N619">
        <v>617</v>
      </c>
      <c r="O619">
        <v>15376575949</v>
      </c>
      <c r="P619">
        <f t="shared" si="29"/>
        <v>-4828450</v>
      </c>
      <c r="Q619" s="8">
        <f t="shared" si="28"/>
        <v>0.39107399870961335</v>
      </c>
      <c r="S619">
        <v>0.109364</v>
      </c>
      <c r="T619">
        <v>0.471223</v>
      </c>
      <c r="U619">
        <v>0.46223199999999998</v>
      </c>
      <c r="W619">
        <v>0.10975600000000001</v>
      </c>
      <c r="X619">
        <v>0.46986800000000001</v>
      </c>
      <c r="Y619">
        <v>0.46564</v>
      </c>
    </row>
    <row r="620" spans="9:25" x14ac:dyDescent="0.25">
      <c r="I620" s="10">
        <v>40357</v>
      </c>
      <c r="J620">
        <v>25.631</v>
      </c>
      <c r="K620">
        <f t="shared" si="27"/>
        <v>-4.1352268737076155E-2</v>
      </c>
      <c r="N620">
        <v>618</v>
      </c>
      <c r="O620">
        <v>15371045749</v>
      </c>
      <c r="P620">
        <f t="shared" si="29"/>
        <v>-4660600</v>
      </c>
      <c r="Q620" s="8">
        <f t="shared" si="28"/>
        <v>0.39486056154377164</v>
      </c>
      <c r="S620">
        <v>0.113604</v>
      </c>
      <c r="T620">
        <v>0.48063699999999998</v>
      </c>
      <c r="U620">
        <v>0.45655800000000002</v>
      </c>
      <c r="W620">
        <v>0.113493</v>
      </c>
      <c r="X620">
        <v>0.48000100000000001</v>
      </c>
      <c r="Y620">
        <v>0.46046399999999998</v>
      </c>
    </row>
    <row r="621" spans="9:25" x14ac:dyDescent="0.25">
      <c r="I621" s="10">
        <v>40358</v>
      </c>
      <c r="J621">
        <v>24.571100000000001</v>
      </c>
      <c r="K621">
        <f t="shared" si="27"/>
        <v>-3.3327771243452785E-2</v>
      </c>
      <c r="N621">
        <v>619</v>
      </c>
      <c r="O621">
        <v>15363100049</v>
      </c>
      <c r="P621">
        <f t="shared" si="29"/>
        <v>-6737950</v>
      </c>
      <c r="Q621" s="8">
        <f t="shared" si="28"/>
        <v>0.34799719363469428</v>
      </c>
      <c r="S621">
        <v>6.8616999999999997E-2</v>
      </c>
      <c r="T621">
        <v>0.35097499999999998</v>
      </c>
      <c r="U621">
        <v>0.52308100000000002</v>
      </c>
      <c r="W621">
        <v>7.9153000000000001E-2</v>
      </c>
      <c r="X621">
        <v>0.34154699999999999</v>
      </c>
      <c r="Y621">
        <v>0.51838499999999998</v>
      </c>
    </row>
    <row r="622" spans="9:25" x14ac:dyDescent="0.25">
      <c r="I622" s="10">
        <v>40359</v>
      </c>
      <c r="J622">
        <v>23.752199999999998</v>
      </c>
      <c r="K622">
        <f t="shared" si="27"/>
        <v>6.1253273380992165E-2</v>
      </c>
      <c r="N622">
        <v>620</v>
      </c>
      <c r="O622">
        <v>15350975549</v>
      </c>
      <c r="P622">
        <f t="shared" si="29"/>
        <v>-10035100</v>
      </c>
      <c r="Q622" s="8">
        <f t="shared" si="28"/>
        <v>0.27361610546880288</v>
      </c>
      <c r="S622">
        <v>2.7337E-2</v>
      </c>
      <c r="T622">
        <v>0.15499399999999999</v>
      </c>
      <c r="U622">
        <v>0.61519199999999996</v>
      </c>
      <c r="W622">
        <v>6.2417E-2</v>
      </c>
      <c r="X622">
        <v>0.17621999999999999</v>
      </c>
      <c r="Y622">
        <v>0.60904000000000003</v>
      </c>
    </row>
    <row r="623" spans="9:25" x14ac:dyDescent="0.25">
      <c r="I623" s="10">
        <v>40360</v>
      </c>
      <c r="J623">
        <v>25.207100000000001</v>
      </c>
      <c r="K623">
        <f t="shared" si="27"/>
        <v>1.2996338333247391E-2</v>
      </c>
      <c r="N623">
        <v>621</v>
      </c>
      <c r="O623">
        <v>15382336449</v>
      </c>
      <c r="P623">
        <f t="shared" si="29"/>
        <v>9618200</v>
      </c>
      <c r="Q623" s="8">
        <f t="shared" si="28"/>
        <v>0.7169789612838896</v>
      </c>
      <c r="S623">
        <v>0.62636400000000003</v>
      </c>
      <c r="T623">
        <v>0.17832300000000001</v>
      </c>
      <c r="U623">
        <v>2.3754999999999998E-2</v>
      </c>
      <c r="W623">
        <v>0.63450300000000004</v>
      </c>
      <c r="X623">
        <v>0.18881000000000001</v>
      </c>
      <c r="Y623">
        <v>4.7712999999999998E-2</v>
      </c>
    </row>
    <row r="624" spans="9:25" x14ac:dyDescent="0.25">
      <c r="I624" s="10">
        <v>40361</v>
      </c>
      <c r="J624">
        <v>25.534700000000001</v>
      </c>
      <c r="K624">
        <f t="shared" si="27"/>
        <v>-7.5426772196267164E-3</v>
      </c>
      <c r="N624">
        <v>622</v>
      </c>
      <c r="O624">
        <v>15395303349</v>
      </c>
      <c r="P624">
        <f t="shared" si="29"/>
        <v>22163900</v>
      </c>
      <c r="Q624" s="8">
        <f t="shared" si="28"/>
        <v>1</v>
      </c>
      <c r="S624">
        <v>0.80843799999999999</v>
      </c>
      <c r="T624">
        <v>1.2326E-2</v>
      </c>
      <c r="U624">
        <v>1.7470000000000001E-3</v>
      </c>
      <c r="W624">
        <v>0.78096699999999997</v>
      </c>
      <c r="X624">
        <v>0.110792</v>
      </c>
      <c r="Y624">
        <v>3.3168000000000003E-2</v>
      </c>
    </row>
    <row r="625" spans="9:25" x14ac:dyDescent="0.25">
      <c r="I625" s="10">
        <v>40364</v>
      </c>
      <c r="J625">
        <v>25.342099999999999</v>
      </c>
      <c r="K625">
        <f t="shared" si="27"/>
        <v>2.4717762142837427E-2</v>
      </c>
      <c r="N625">
        <v>623</v>
      </c>
      <c r="O625">
        <v>15387569749</v>
      </c>
      <c r="P625">
        <f t="shared" si="29"/>
        <v>2616650</v>
      </c>
      <c r="Q625" s="8">
        <f t="shared" si="28"/>
        <v>0.55902954804885419</v>
      </c>
      <c r="S625">
        <v>0.37043500000000001</v>
      </c>
      <c r="T625">
        <v>0.57342199999999999</v>
      </c>
      <c r="U625">
        <v>0.174375</v>
      </c>
      <c r="W625">
        <v>0.36594500000000002</v>
      </c>
      <c r="X625">
        <v>0.58025099999999996</v>
      </c>
      <c r="Y625">
        <v>0.18035499999999999</v>
      </c>
    </row>
    <row r="626" spans="9:25" x14ac:dyDescent="0.25">
      <c r="I626" s="10">
        <v>40365</v>
      </c>
      <c r="J626">
        <v>25.968499999999999</v>
      </c>
      <c r="K626">
        <f t="shared" si="27"/>
        <v>2.9682114869938631E-2</v>
      </c>
      <c r="N626">
        <v>624</v>
      </c>
      <c r="O626">
        <v>15396703349</v>
      </c>
      <c r="P626">
        <f t="shared" si="29"/>
        <v>700000</v>
      </c>
      <c r="Q626" s="8">
        <f t="shared" si="28"/>
        <v>0.51579144464647464</v>
      </c>
      <c r="S626">
        <v>0.29404599999999997</v>
      </c>
      <c r="T626">
        <v>0.61187599999999998</v>
      </c>
      <c r="U626">
        <v>0.24981200000000001</v>
      </c>
      <c r="W626">
        <v>0.294072</v>
      </c>
      <c r="X626">
        <v>0.61526899999999995</v>
      </c>
      <c r="Y626">
        <v>0.248996</v>
      </c>
    </row>
    <row r="627" spans="9:25" x14ac:dyDescent="0.25">
      <c r="I627" s="10">
        <v>40366</v>
      </c>
      <c r="J627">
        <v>26.7393</v>
      </c>
      <c r="K627">
        <f t="shared" si="27"/>
        <v>-2.1616123084748028E-3</v>
      </c>
      <c r="N627">
        <v>625</v>
      </c>
      <c r="O627">
        <v>15412359149</v>
      </c>
      <c r="P627">
        <f t="shared" si="29"/>
        <v>12394700</v>
      </c>
      <c r="Q627" s="8">
        <f t="shared" si="28"/>
        <v>0.77961459851379944</v>
      </c>
      <c r="S627">
        <v>0.69770100000000002</v>
      </c>
      <c r="T627">
        <v>8.0740999999999993E-2</v>
      </c>
      <c r="U627">
        <v>1.0168E-2</v>
      </c>
      <c r="W627">
        <v>0.69705300000000003</v>
      </c>
      <c r="X627">
        <v>0.135627</v>
      </c>
      <c r="Y627">
        <v>3.7236999999999999E-2</v>
      </c>
    </row>
    <row r="628" spans="9:25" x14ac:dyDescent="0.25">
      <c r="I628" s="10">
        <v>40367</v>
      </c>
      <c r="J628">
        <v>26.6815</v>
      </c>
      <c r="K628">
        <f t="shared" si="27"/>
        <v>3.6129902741599668E-3</v>
      </c>
      <c r="N628">
        <v>626</v>
      </c>
      <c r="O628">
        <v>15399625749</v>
      </c>
      <c r="P628">
        <f t="shared" si="29"/>
        <v>1461200</v>
      </c>
      <c r="Q628" s="8">
        <f t="shared" si="28"/>
        <v>0.53296351273918396</v>
      </c>
      <c r="S628">
        <v>0.32414999999999999</v>
      </c>
      <c r="T628">
        <v>0.60211199999999998</v>
      </c>
      <c r="U628">
        <v>0.21901000000000001</v>
      </c>
      <c r="W628">
        <v>0.32277899999999998</v>
      </c>
      <c r="X628">
        <v>0.60696099999999997</v>
      </c>
      <c r="Y628">
        <v>0.22014600000000001</v>
      </c>
    </row>
    <row r="629" spans="9:25" x14ac:dyDescent="0.25">
      <c r="I629" s="10">
        <v>40371</v>
      </c>
      <c r="J629">
        <v>26.777899999999999</v>
      </c>
      <c r="K629">
        <f t="shared" si="27"/>
        <v>2.3381221081563566E-2</v>
      </c>
      <c r="N629">
        <v>627</v>
      </c>
      <c r="O629">
        <v>15406692649</v>
      </c>
      <c r="P629">
        <f t="shared" si="29"/>
        <v>-2833250</v>
      </c>
      <c r="Q629" s="8">
        <f t="shared" si="28"/>
        <v>0.43608412779339378</v>
      </c>
      <c r="S629">
        <v>0.16625999999999999</v>
      </c>
      <c r="T629">
        <v>0.56400399999999995</v>
      </c>
      <c r="U629">
        <v>0.39118199999999997</v>
      </c>
      <c r="W629">
        <v>0.164577</v>
      </c>
      <c r="X629">
        <v>0.56688499999999997</v>
      </c>
      <c r="Y629">
        <v>0.395623</v>
      </c>
    </row>
    <row r="630" spans="9:25" x14ac:dyDescent="0.25">
      <c r="I630" s="10">
        <v>40372</v>
      </c>
      <c r="J630">
        <v>27.404</v>
      </c>
      <c r="K630">
        <f t="shared" si="27"/>
        <v>-5.2729528535980421E-3</v>
      </c>
      <c r="N630">
        <v>628</v>
      </c>
      <c r="O630">
        <v>15415721149</v>
      </c>
      <c r="P630">
        <f t="shared" si="29"/>
        <v>8047700</v>
      </c>
      <c r="Q630" s="8">
        <f t="shared" si="28"/>
        <v>0.68154972725919172</v>
      </c>
      <c r="S630">
        <v>0.57661899999999999</v>
      </c>
      <c r="T630">
        <v>0.26647399999999999</v>
      </c>
      <c r="U630">
        <v>3.9247999999999998E-2</v>
      </c>
      <c r="W630">
        <v>0.58276799999999995</v>
      </c>
      <c r="X630">
        <v>0.25663200000000003</v>
      </c>
      <c r="Y630">
        <v>6.1129999999999997E-2</v>
      </c>
    </row>
    <row r="631" spans="9:25" x14ac:dyDescent="0.25">
      <c r="I631" s="10">
        <v>40373</v>
      </c>
      <c r="J631">
        <v>27.259499999999999</v>
      </c>
      <c r="K631">
        <f t="shared" si="27"/>
        <v>1.5554210458739138E-2</v>
      </c>
      <c r="N631">
        <v>629</v>
      </c>
      <c r="O631">
        <v>15410708349</v>
      </c>
      <c r="P631">
        <f t="shared" si="29"/>
        <v>2007850</v>
      </c>
      <c r="Q631" s="8">
        <f t="shared" si="28"/>
        <v>0.54529550304774888</v>
      </c>
      <c r="S631">
        <v>0.346001</v>
      </c>
      <c r="T631">
        <v>0.59063100000000002</v>
      </c>
      <c r="U631">
        <v>0.19747300000000001</v>
      </c>
      <c r="W631">
        <v>0.34323500000000001</v>
      </c>
      <c r="X631">
        <v>0.59656600000000004</v>
      </c>
      <c r="Y631">
        <v>0.20070099999999999</v>
      </c>
    </row>
    <row r="632" spans="9:25" x14ac:dyDescent="0.25">
      <c r="I632" s="10">
        <v>40374</v>
      </c>
      <c r="J632">
        <v>27.683499999999999</v>
      </c>
      <c r="K632">
        <f t="shared" si="27"/>
        <v>-2.8540466342767315E-2</v>
      </c>
      <c r="N632">
        <v>630</v>
      </c>
      <c r="O632">
        <v>15415246649</v>
      </c>
      <c r="P632">
        <f t="shared" si="29"/>
        <v>-237250</v>
      </c>
      <c r="Q632" s="8">
        <f t="shared" si="28"/>
        <v>0.494647828225177</v>
      </c>
      <c r="S632">
        <v>0.25783800000000001</v>
      </c>
      <c r="T632">
        <v>0.61407100000000003</v>
      </c>
      <c r="U632">
        <v>0.28825099999999998</v>
      </c>
      <c r="W632">
        <v>0.258463</v>
      </c>
      <c r="X632">
        <v>0.61635300000000004</v>
      </c>
      <c r="Y632">
        <v>0.286941</v>
      </c>
    </row>
    <row r="633" spans="9:25" x14ac:dyDescent="0.25">
      <c r="I633" s="10">
        <v>40375</v>
      </c>
      <c r="J633">
        <v>26.8934</v>
      </c>
      <c r="K633">
        <f t="shared" si="27"/>
        <v>1.038916611510627E-2</v>
      </c>
      <c r="N633">
        <v>631</v>
      </c>
      <c r="O633">
        <v>15411166749</v>
      </c>
      <c r="P633">
        <f t="shared" si="29"/>
        <v>229200</v>
      </c>
      <c r="Q633" s="8">
        <f t="shared" si="28"/>
        <v>0.50517057016138855</v>
      </c>
      <c r="S633">
        <v>0.27572099999999999</v>
      </c>
      <c r="T633">
        <v>0.61432500000000001</v>
      </c>
      <c r="U633">
        <v>0.269098</v>
      </c>
      <c r="W633">
        <v>0.27620600000000001</v>
      </c>
      <c r="X633">
        <v>0.617039</v>
      </c>
      <c r="Y633">
        <v>0.26776100000000003</v>
      </c>
    </row>
    <row r="634" spans="9:25" x14ac:dyDescent="0.25">
      <c r="I634" s="10">
        <v>40378</v>
      </c>
      <c r="J634">
        <v>27.172799999999999</v>
      </c>
      <c r="K634">
        <f t="shared" si="27"/>
        <v>-3.543985161632198E-3</v>
      </c>
      <c r="N634">
        <v>632</v>
      </c>
      <c r="O634">
        <v>15415178649</v>
      </c>
      <c r="P634">
        <f t="shared" si="29"/>
        <v>-34000</v>
      </c>
      <c r="Q634" s="8">
        <f t="shared" si="28"/>
        <v>0.49923298697431406</v>
      </c>
      <c r="S634">
        <v>0.265573</v>
      </c>
      <c r="T634">
        <v>0.61450899999999997</v>
      </c>
      <c r="U634">
        <v>0.27992800000000001</v>
      </c>
      <c r="W634">
        <v>0.26617499999999999</v>
      </c>
      <c r="X634">
        <v>0.61694700000000002</v>
      </c>
      <c r="Y634">
        <v>0.27854099999999998</v>
      </c>
    </row>
    <row r="635" spans="9:25" x14ac:dyDescent="0.25">
      <c r="I635" s="10">
        <v>40379</v>
      </c>
      <c r="J635">
        <v>27.076499999999999</v>
      </c>
      <c r="K635">
        <f t="shared" si="27"/>
        <v>5.6949753476261498E-3</v>
      </c>
      <c r="N635">
        <v>633</v>
      </c>
      <c r="O635">
        <v>15410339849</v>
      </c>
      <c r="P635">
        <f t="shared" si="29"/>
        <v>-413450</v>
      </c>
      <c r="Q635" s="8">
        <f t="shared" si="28"/>
        <v>0.49067289601559294</v>
      </c>
      <c r="S635">
        <v>0.25115100000000001</v>
      </c>
      <c r="T635">
        <v>0.61328000000000005</v>
      </c>
      <c r="U635">
        <v>0.29548999999999997</v>
      </c>
      <c r="W635">
        <v>0.25175199999999998</v>
      </c>
      <c r="X635">
        <v>0.61546500000000004</v>
      </c>
      <c r="Y635">
        <v>0.294325</v>
      </c>
    </row>
    <row r="636" spans="9:25" x14ac:dyDescent="0.25">
      <c r="I636" s="10">
        <v>40380</v>
      </c>
      <c r="J636">
        <v>27.230699999999999</v>
      </c>
      <c r="K636">
        <f t="shared" si="27"/>
        <v>2.9018717844197992E-2</v>
      </c>
      <c r="N636">
        <v>634</v>
      </c>
      <c r="O636">
        <v>15414592549</v>
      </c>
      <c r="P636">
        <f t="shared" si="29"/>
        <v>-293050</v>
      </c>
      <c r="Q636" s="8">
        <f t="shared" si="28"/>
        <v>0.49338902449478655</v>
      </c>
      <c r="S636">
        <v>0.25572</v>
      </c>
      <c r="T636">
        <v>0.61386200000000002</v>
      </c>
      <c r="U636">
        <v>0.29053899999999999</v>
      </c>
      <c r="W636">
        <v>0.25634200000000001</v>
      </c>
      <c r="X636">
        <v>0.61611000000000005</v>
      </c>
      <c r="Y636">
        <v>0.289267</v>
      </c>
    </row>
    <row r="637" spans="9:25" x14ac:dyDescent="0.25">
      <c r="I637" s="10">
        <v>40381</v>
      </c>
      <c r="J637">
        <v>28.020900000000001</v>
      </c>
      <c r="K637">
        <f t="shared" si="27"/>
        <v>1.3750450556548765E-2</v>
      </c>
      <c r="N637">
        <v>635</v>
      </c>
      <c r="O637">
        <v>15423863749</v>
      </c>
      <c r="P637">
        <f t="shared" si="29"/>
        <v>6761950</v>
      </c>
      <c r="Q637" s="8">
        <f t="shared" si="28"/>
        <v>0.65254422732461348</v>
      </c>
      <c r="S637">
        <v>0.53160700000000005</v>
      </c>
      <c r="T637">
        <v>0.35042600000000002</v>
      </c>
      <c r="U637">
        <v>5.8626999999999999E-2</v>
      </c>
      <c r="W637">
        <v>0.53173899999999996</v>
      </c>
      <c r="X637">
        <v>0.33821600000000002</v>
      </c>
      <c r="Y637">
        <v>7.8657000000000005E-2</v>
      </c>
    </row>
    <row r="638" spans="9:25" x14ac:dyDescent="0.25">
      <c r="I638" s="10">
        <v>40382</v>
      </c>
      <c r="J638">
        <v>28.406199999999998</v>
      </c>
      <c r="K638">
        <f t="shared" si="27"/>
        <v>-1.4584844153740988E-2</v>
      </c>
      <c r="N638">
        <v>636</v>
      </c>
      <c r="O638">
        <v>15427242149</v>
      </c>
      <c r="P638">
        <f t="shared" si="29"/>
        <v>6324800</v>
      </c>
      <c r="Q638" s="8">
        <f t="shared" si="28"/>
        <v>0.64268247014289004</v>
      </c>
      <c r="S638">
        <v>0.51556199999999996</v>
      </c>
      <c r="T638">
        <v>0.37953700000000001</v>
      </c>
      <c r="U638">
        <v>6.6891000000000006E-2</v>
      </c>
      <c r="W638">
        <v>0.51342500000000002</v>
      </c>
      <c r="X638">
        <v>0.36947799999999997</v>
      </c>
      <c r="Y638">
        <v>8.6173E-2</v>
      </c>
    </row>
    <row r="639" spans="9:25" x14ac:dyDescent="0.25">
      <c r="I639" s="10">
        <v>40385</v>
      </c>
      <c r="J639">
        <v>27.991900000000001</v>
      </c>
      <c r="K639">
        <f t="shared" si="27"/>
        <v>-1.2042769515466956E-2</v>
      </c>
      <c r="N639">
        <v>637</v>
      </c>
      <c r="O639">
        <v>15423760649</v>
      </c>
      <c r="P639">
        <f t="shared" si="29"/>
        <v>-51550</v>
      </c>
      <c r="Q639" s="8">
        <f t="shared" si="28"/>
        <v>0.49883707289782031</v>
      </c>
      <c r="S639">
        <v>0.264907</v>
      </c>
      <c r="T639">
        <v>0.61449100000000001</v>
      </c>
      <c r="U639">
        <v>0.28064299999999998</v>
      </c>
      <c r="W639">
        <v>0.26551200000000003</v>
      </c>
      <c r="X639">
        <v>0.61691399999999996</v>
      </c>
      <c r="Y639">
        <v>0.27925899999999998</v>
      </c>
    </row>
    <row r="640" spans="9:25" x14ac:dyDescent="0.25">
      <c r="I640" s="10">
        <v>40386</v>
      </c>
      <c r="J640">
        <v>27.654800000000002</v>
      </c>
      <c r="K640">
        <f t="shared" si="27"/>
        <v>4.180467766897604E-2</v>
      </c>
      <c r="N640">
        <v>638</v>
      </c>
      <c r="O640">
        <v>15419412949</v>
      </c>
      <c r="P640">
        <f t="shared" si="29"/>
        <v>-3914600</v>
      </c>
      <c r="Q640" s="8">
        <f t="shared" si="28"/>
        <v>0.41168972969558604</v>
      </c>
      <c r="S640">
        <v>0.13369200000000001</v>
      </c>
      <c r="T640">
        <v>0.51912000000000003</v>
      </c>
      <c r="U640">
        <v>0.43067800000000001</v>
      </c>
      <c r="W640">
        <v>0.13214600000000001</v>
      </c>
      <c r="X640">
        <v>0.52087600000000001</v>
      </c>
      <c r="Y640">
        <v>0.43589</v>
      </c>
    </row>
    <row r="641" spans="9:25" x14ac:dyDescent="0.25">
      <c r="I641" s="10">
        <v>40387</v>
      </c>
      <c r="J641">
        <v>28.8109</v>
      </c>
      <c r="K641">
        <f t="shared" si="27"/>
        <v>0</v>
      </c>
      <c r="N641">
        <v>639</v>
      </c>
      <c r="O641">
        <v>15425577249</v>
      </c>
      <c r="P641">
        <f t="shared" si="29"/>
        <v>908300</v>
      </c>
      <c r="Q641" s="8">
        <f t="shared" si="28"/>
        <v>0.52049052738913282</v>
      </c>
      <c r="S641">
        <v>0.30223800000000001</v>
      </c>
      <c r="T641">
        <v>0.60991899999999999</v>
      </c>
      <c r="U641">
        <v>0.241315</v>
      </c>
      <c r="W641">
        <v>0.30195699999999998</v>
      </c>
      <c r="X641">
        <v>0.61367700000000003</v>
      </c>
      <c r="Y641">
        <v>0.24090400000000001</v>
      </c>
    </row>
    <row r="642" spans="9:25" x14ac:dyDescent="0.25">
      <c r="I642" s="10">
        <v>40388</v>
      </c>
      <c r="J642">
        <v>28.8109</v>
      </c>
      <c r="K642">
        <f t="shared" si="27"/>
        <v>2.1405093211249962E-2</v>
      </c>
      <c r="N642">
        <v>640</v>
      </c>
      <c r="O642">
        <v>15425577249</v>
      </c>
      <c r="P642">
        <f t="shared" si="29"/>
        <v>3082150</v>
      </c>
      <c r="Q642" s="8">
        <f t="shared" si="28"/>
        <v>0.56953085873875986</v>
      </c>
      <c r="S642">
        <v>0.38912600000000003</v>
      </c>
      <c r="T642">
        <v>0.55713000000000001</v>
      </c>
      <c r="U642">
        <v>0.15751599999999999</v>
      </c>
      <c r="W642">
        <v>0.38337599999999999</v>
      </c>
      <c r="X642">
        <v>0.56415499999999996</v>
      </c>
      <c r="Y642">
        <v>0.16572400000000001</v>
      </c>
    </row>
    <row r="643" spans="9:25" x14ac:dyDescent="0.25">
      <c r="I643" s="10">
        <v>40389</v>
      </c>
      <c r="J643">
        <v>29.427600000000002</v>
      </c>
      <c r="K643">
        <f t="shared" si="27"/>
        <v>-2.6199893977083247E-3</v>
      </c>
      <c r="N643">
        <v>641</v>
      </c>
      <c r="O643">
        <v>15429895349</v>
      </c>
      <c r="P643">
        <f t="shared" si="29"/>
        <v>2159050</v>
      </c>
      <c r="Q643" s="8">
        <f t="shared" si="28"/>
        <v>0.54870645509138738</v>
      </c>
      <c r="S643">
        <v>0.35205700000000001</v>
      </c>
      <c r="T643">
        <v>0.58679700000000001</v>
      </c>
      <c r="U643">
        <v>0.19164600000000001</v>
      </c>
      <c r="W643">
        <v>0.34887000000000001</v>
      </c>
      <c r="X643">
        <v>0.59299999999999997</v>
      </c>
      <c r="Y643">
        <v>0.195525</v>
      </c>
    </row>
    <row r="644" spans="9:25" x14ac:dyDescent="0.25">
      <c r="I644" s="10">
        <v>40392</v>
      </c>
      <c r="J644">
        <v>29.3505</v>
      </c>
      <c r="K644">
        <f t="shared" ref="K644:K707" si="30">(J645-J644)/J644</f>
        <v>-2.8231205601267493E-2</v>
      </c>
      <c r="N644">
        <v>642</v>
      </c>
      <c r="O644">
        <v>15425779049</v>
      </c>
      <c r="P644">
        <f t="shared" si="29"/>
        <v>100900</v>
      </c>
      <c r="Q644" s="8">
        <f t="shared" ref="Q644:Q707" si="31">((P644/22163900)+1)/2</f>
        <v>0.50227622394975613</v>
      </c>
      <c r="S644">
        <v>0.27076299999999998</v>
      </c>
      <c r="T644">
        <v>0.61452099999999998</v>
      </c>
      <c r="U644">
        <v>0.27437600000000001</v>
      </c>
      <c r="W644">
        <v>0.271318</v>
      </c>
      <c r="X644">
        <v>0.61709099999999995</v>
      </c>
      <c r="Y644">
        <v>0.27299299999999999</v>
      </c>
    </row>
    <row r="645" spans="9:25" x14ac:dyDescent="0.25">
      <c r="I645" s="10">
        <v>40393</v>
      </c>
      <c r="J645">
        <v>28.521899999999999</v>
      </c>
      <c r="K645">
        <f t="shared" si="30"/>
        <v>-1.0136070878868439E-2</v>
      </c>
      <c r="N645">
        <v>643</v>
      </c>
      <c r="O645">
        <v>15421992749</v>
      </c>
      <c r="P645">
        <f t="shared" si="29"/>
        <v>-3951300</v>
      </c>
      <c r="Q645" s="8">
        <f t="shared" si="31"/>
        <v>0.41086180681197804</v>
      </c>
      <c r="S645">
        <v>0.13266700000000001</v>
      </c>
      <c r="T645">
        <v>0.51737999999999995</v>
      </c>
      <c r="U645">
        <v>0.43196499999999999</v>
      </c>
      <c r="W645">
        <v>0.131162</v>
      </c>
      <c r="X645">
        <v>0.51905199999999996</v>
      </c>
      <c r="Y645">
        <v>0.43714999999999998</v>
      </c>
    </row>
    <row r="646" spans="9:25" x14ac:dyDescent="0.25">
      <c r="I646" s="10">
        <v>40394</v>
      </c>
      <c r="J646">
        <v>28.232800000000001</v>
      </c>
      <c r="K646">
        <f t="shared" si="30"/>
        <v>2.3890652007593945E-2</v>
      </c>
      <c r="N646">
        <v>644</v>
      </c>
      <c r="O646">
        <v>15419174949</v>
      </c>
      <c r="P646">
        <f t="shared" ref="P646:P709" si="32">SLOPE(O644:O646,N644:N646)</f>
        <v>-3302050</v>
      </c>
      <c r="Q646" s="8">
        <f t="shared" si="31"/>
        <v>0.42550837172158329</v>
      </c>
      <c r="S646">
        <v>0.151673</v>
      </c>
      <c r="T646">
        <v>0.54623100000000002</v>
      </c>
      <c r="U646">
        <v>0.40858</v>
      </c>
      <c r="W646">
        <v>0.149816</v>
      </c>
      <c r="X646">
        <v>0.54891999999999996</v>
      </c>
      <c r="Y646">
        <v>0.41370600000000002</v>
      </c>
    </row>
    <row r="647" spans="9:25" x14ac:dyDescent="0.25">
      <c r="I647" s="10">
        <v>40395</v>
      </c>
      <c r="J647">
        <v>28.907299999999999</v>
      </c>
      <c r="K647">
        <f t="shared" si="30"/>
        <v>1.1332777533702572E-2</v>
      </c>
      <c r="N647">
        <v>645</v>
      </c>
      <c r="O647">
        <v>15422230249</v>
      </c>
      <c r="P647">
        <f t="shared" si="32"/>
        <v>118750</v>
      </c>
      <c r="Q647" s="8">
        <f t="shared" si="31"/>
        <v>0.50267890578824126</v>
      </c>
      <c r="S647">
        <v>0.271453</v>
      </c>
      <c r="T647">
        <v>0.614506</v>
      </c>
      <c r="U647">
        <v>0.27363999999999999</v>
      </c>
      <c r="W647">
        <v>0.27199899999999999</v>
      </c>
      <c r="X647">
        <v>0.61709400000000003</v>
      </c>
      <c r="Y647">
        <v>0.27226099999999998</v>
      </c>
    </row>
    <row r="648" spans="9:25" x14ac:dyDescent="0.25">
      <c r="I648" s="10">
        <v>40396</v>
      </c>
      <c r="J648">
        <v>29.2349</v>
      </c>
      <c r="K648">
        <f t="shared" si="30"/>
        <v>1.1865954732186584E-2</v>
      </c>
      <c r="N648">
        <v>646</v>
      </c>
      <c r="O648">
        <v>15424671749</v>
      </c>
      <c r="P648">
        <f t="shared" si="32"/>
        <v>2748400</v>
      </c>
      <c r="Q648" s="8">
        <f t="shared" si="31"/>
        <v>0.56200172352338718</v>
      </c>
      <c r="S648">
        <v>0.37572100000000003</v>
      </c>
      <c r="T648">
        <v>0.56908999999999998</v>
      </c>
      <c r="U648">
        <v>0.16953199999999999</v>
      </c>
      <c r="W648">
        <v>0.37086200000000002</v>
      </c>
      <c r="X648">
        <v>0.57602799999999998</v>
      </c>
      <c r="Y648">
        <v>0.17613799999999999</v>
      </c>
    </row>
    <row r="649" spans="9:25" x14ac:dyDescent="0.25">
      <c r="I649" s="10">
        <v>40399</v>
      </c>
      <c r="J649">
        <v>29.581800000000001</v>
      </c>
      <c r="K649">
        <f t="shared" si="30"/>
        <v>-1.2707137496704103E-2</v>
      </c>
      <c r="N649">
        <v>647</v>
      </c>
      <c r="O649">
        <v>15430481049</v>
      </c>
      <c r="P649">
        <f t="shared" si="32"/>
        <v>4125400</v>
      </c>
      <c r="Q649" s="8">
        <f t="shared" si="31"/>
        <v>0.59306575106366655</v>
      </c>
      <c r="S649">
        <v>0.43077799999999999</v>
      </c>
      <c r="T649">
        <v>0.51107100000000005</v>
      </c>
      <c r="U649">
        <v>0.122868</v>
      </c>
      <c r="W649">
        <v>0.42325000000000002</v>
      </c>
      <c r="X649">
        <v>0.51597400000000004</v>
      </c>
      <c r="Y649">
        <v>0.13580500000000001</v>
      </c>
    </row>
    <row r="650" spans="9:25" x14ac:dyDescent="0.25">
      <c r="I650" s="10">
        <v>40400</v>
      </c>
      <c r="J650">
        <v>29.2059</v>
      </c>
      <c r="K650">
        <f t="shared" si="30"/>
        <v>-2.0122646451573075E-2</v>
      </c>
      <c r="N650">
        <v>648</v>
      </c>
      <c r="O650">
        <v>15425994449</v>
      </c>
      <c r="P650">
        <f t="shared" si="32"/>
        <v>661350</v>
      </c>
      <c r="Q650" s="8">
        <f t="shared" si="31"/>
        <v>0.51491953130992285</v>
      </c>
      <c r="S650">
        <v>0.29254200000000002</v>
      </c>
      <c r="T650">
        <v>0.612178</v>
      </c>
      <c r="U650">
        <v>0.25138199999999999</v>
      </c>
      <c r="W650">
        <v>0.29261700000000002</v>
      </c>
      <c r="X650">
        <v>0.61550700000000003</v>
      </c>
      <c r="Y650">
        <v>0.25050299999999998</v>
      </c>
    </row>
    <row r="651" spans="9:25" x14ac:dyDescent="0.25">
      <c r="I651" s="10">
        <v>40401</v>
      </c>
      <c r="J651">
        <v>28.618200000000002</v>
      </c>
      <c r="K651">
        <f t="shared" si="30"/>
        <v>2.1888169067236819E-2</v>
      </c>
      <c r="N651">
        <v>649</v>
      </c>
      <c r="O651">
        <v>15421707349</v>
      </c>
      <c r="P651">
        <f t="shared" si="32"/>
        <v>-4386850</v>
      </c>
      <c r="Q651" s="8">
        <f t="shared" si="31"/>
        <v>0.40103614436087509</v>
      </c>
      <c r="S651">
        <v>0.120744</v>
      </c>
      <c r="T651">
        <v>0.49542399999999998</v>
      </c>
      <c r="U651">
        <v>0.447185</v>
      </c>
      <c r="W651">
        <v>0.119958</v>
      </c>
      <c r="X651">
        <v>0.49582599999999999</v>
      </c>
      <c r="Y651">
        <v>0.45174799999999998</v>
      </c>
    </row>
    <row r="652" spans="9:25" x14ac:dyDescent="0.25">
      <c r="I652" s="10">
        <v>40402</v>
      </c>
      <c r="J652">
        <v>29.244599999999998</v>
      </c>
      <c r="K652">
        <f t="shared" si="30"/>
        <v>2.9646498840811791E-3</v>
      </c>
      <c r="N652">
        <v>650</v>
      </c>
      <c r="O652">
        <v>15425606049</v>
      </c>
      <c r="P652">
        <f t="shared" si="32"/>
        <v>-194200</v>
      </c>
      <c r="Q652" s="8">
        <f t="shared" si="31"/>
        <v>0.49561900207093518</v>
      </c>
      <c r="S652">
        <v>0.25945400000000002</v>
      </c>
      <c r="T652">
        <v>0.614205</v>
      </c>
      <c r="U652">
        <v>0.28650700000000001</v>
      </c>
      <c r="W652">
        <v>0.260079</v>
      </c>
      <c r="X652">
        <v>0.61651500000000004</v>
      </c>
      <c r="Y652">
        <v>0.28517300000000001</v>
      </c>
    </row>
    <row r="653" spans="9:25" x14ac:dyDescent="0.25">
      <c r="I653" s="10">
        <v>40403</v>
      </c>
      <c r="J653">
        <v>29.331299999999999</v>
      </c>
      <c r="K653">
        <f t="shared" si="30"/>
        <v>-4.5991824433283986E-3</v>
      </c>
      <c r="N653">
        <v>651</v>
      </c>
      <c r="O653">
        <v>15429637349</v>
      </c>
      <c r="P653">
        <f t="shared" si="32"/>
        <v>3965000</v>
      </c>
      <c r="Q653" s="8">
        <f t="shared" si="31"/>
        <v>0.58944725431896017</v>
      </c>
      <c r="S653">
        <v>0.42441299999999998</v>
      </c>
      <c r="T653">
        <v>0.51897199999999999</v>
      </c>
      <c r="U653">
        <v>0.12787999999999999</v>
      </c>
      <c r="W653">
        <v>0.417016</v>
      </c>
      <c r="X653">
        <v>0.52447500000000002</v>
      </c>
      <c r="Y653">
        <v>0.14014499999999999</v>
      </c>
    </row>
    <row r="654" spans="9:25" x14ac:dyDescent="0.25">
      <c r="I654" s="10">
        <v>40406</v>
      </c>
      <c r="J654">
        <v>29.196400000000001</v>
      </c>
      <c r="K654">
        <f t="shared" si="30"/>
        <v>-4.9526653971037693E-3</v>
      </c>
      <c r="N654">
        <v>652</v>
      </c>
      <c r="O654">
        <v>15426061249</v>
      </c>
      <c r="P654">
        <f t="shared" si="32"/>
        <v>227600</v>
      </c>
      <c r="Q654" s="8">
        <f t="shared" si="31"/>
        <v>0.50513447543076806</v>
      </c>
      <c r="S654">
        <v>0.27566200000000002</v>
      </c>
      <c r="T654">
        <v>0.61432900000000001</v>
      </c>
      <c r="U654">
        <v>0.26916099999999998</v>
      </c>
      <c r="W654">
        <v>0.276148</v>
      </c>
      <c r="X654">
        <v>0.61704099999999995</v>
      </c>
      <c r="Y654">
        <v>0.26782299999999998</v>
      </c>
    </row>
    <row r="655" spans="9:25" x14ac:dyDescent="0.25">
      <c r="I655" s="10">
        <v>40407</v>
      </c>
      <c r="J655">
        <v>29.0518</v>
      </c>
      <c r="K655">
        <f t="shared" si="30"/>
        <v>-7.6277545625399699E-3</v>
      </c>
      <c r="N655">
        <v>653</v>
      </c>
      <c r="O655">
        <v>15421365749</v>
      </c>
      <c r="P655">
        <f t="shared" si="32"/>
        <v>-4135800</v>
      </c>
      <c r="Q655" s="8">
        <f t="shared" si="31"/>
        <v>0.40669963318730007</v>
      </c>
      <c r="S655">
        <v>0.127525</v>
      </c>
      <c r="T655">
        <v>0.50830900000000001</v>
      </c>
      <c r="U655">
        <v>0.43846800000000002</v>
      </c>
      <c r="W655">
        <v>0.126274</v>
      </c>
      <c r="X655">
        <v>0.50950200000000001</v>
      </c>
      <c r="Y655">
        <v>0.44345499999999999</v>
      </c>
    </row>
    <row r="656" spans="9:25" x14ac:dyDescent="0.25">
      <c r="I656" s="10">
        <v>40408</v>
      </c>
      <c r="J656">
        <v>28.830200000000001</v>
      </c>
      <c r="K656">
        <f t="shared" si="30"/>
        <v>-1.7488605698191509E-2</v>
      </c>
      <c r="N656">
        <v>654</v>
      </c>
      <c r="O656">
        <v>15417372249</v>
      </c>
      <c r="P656">
        <f t="shared" si="32"/>
        <v>-4344500</v>
      </c>
      <c r="Q656" s="8">
        <f t="shared" si="31"/>
        <v>0.40199152676198685</v>
      </c>
      <c r="S656">
        <v>0.121877</v>
      </c>
      <c r="T656">
        <v>0.49765199999999998</v>
      </c>
      <c r="U656">
        <v>0.44571699999999997</v>
      </c>
      <c r="W656">
        <v>0.121002</v>
      </c>
      <c r="X656">
        <v>0.498199</v>
      </c>
      <c r="Y656">
        <v>0.45036399999999999</v>
      </c>
    </row>
    <row r="657" spans="9:25" x14ac:dyDescent="0.25">
      <c r="I657" s="10">
        <v>40409</v>
      </c>
      <c r="J657">
        <v>28.326000000000001</v>
      </c>
      <c r="K657">
        <f t="shared" si="30"/>
        <v>1.4728517969356814E-2</v>
      </c>
      <c r="N657">
        <v>655</v>
      </c>
      <c r="O657">
        <v>15414029349</v>
      </c>
      <c r="P657">
        <f t="shared" si="32"/>
        <v>-3668200</v>
      </c>
      <c r="Q657" s="8">
        <f t="shared" si="31"/>
        <v>0.41724831821114516</v>
      </c>
      <c r="S657">
        <v>0.14077700000000001</v>
      </c>
      <c r="T657">
        <v>0.53054999999999997</v>
      </c>
      <c r="U657">
        <v>0.421871</v>
      </c>
      <c r="W657">
        <v>0.13902100000000001</v>
      </c>
      <c r="X657">
        <v>0.53278800000000004</v>
      </c>
      <c r="Y657">
        <v>0.42717100000000002</v>
      </c>
    </row>
    <row r="658" spans="9:25" x14ac:dyDescent="0.25">
      <c r="I658" s="10">
        <v>40410</v>
      </c>
      <c r="J658">
        <v>28.743200000000002</v>
      </c>
      <c r="K658">
        <f t="shared" si="30"/>
        <v>-7.7687940104094822E-3</v>
      </c>
      <c r="N658">
        <v>656</v>
      </c>
      <c r="O658">
        <v>15417437849</v>
      </c>
      <c r="P658">
        <f t="shared" si="32"/>
        <v>32800</v>
      </c>
      <c r="Q658" s="8">
        <f t="shared" si="31"/>
        <v>0.50073994197772054</v>
      </c>
      <c r="S658">
        <v>0.26814500000000002</v>
      </c>
      <c r="T658">
        <v>0.61454299999999995</v>
      </c>
      <c r="U658">
        <v>0.277173</v>
      </c>
      <c r="W658">
        <v>0.26872699999999999</v>
      </c>
      <c r="X658">
        <v>0.61704400000000004</v>
      </c>
      <c r="Y658">
        <v>0.275783</v>
      </c>
    </row>
    <row r="659" spans="9:25" x14ac:dyDescent="0.25">
      <c r="I659" s="10">
        <v>40413</v>
      </c>
      <c r="J659">
        <v>28.5199</v>
      </c>
      <c r="K659">
        <f t="shared" si="30"/>
        <v>-1.3944649174786742E-2</v>
      </c>
      <c r="N659">
        <v>657</v>
      </c>
      <c r="O659">
        <v>15415196549</v>
      </c>
      <c r="P659">
        <f t="shared" si="32"/>
        <v>583600</v>
      </c>
      <c r="Q659" s="8">
        <f t="shared" si="31"/>
        <v>0.51316555299383226</v>
      </c>
      <c r="S659">
        <v>0.289497</v>
      </c>
      <c r="T659">
        <v>0.612734</v>
      </c>
      <c r="U659">
        <v>0.25456600000000001</v>
      </c>
      <c r="W659">
        <v>0.28966599999999998</v>
      </c>
      <c r="X659">
        <v>0.61593900000000001</v>
      </c>
      <c r="Y659">
        <v>0.25357000000000002</v>
      </c>
    </row>
    <row r="660" spans="9:25" x14ac:dyDescent="0.25">
      <c r="I660" s="10">
        <v>40414</v>
      </c>
      <c r="J660">
        <v>28.122199999999999</v>
      </c>
      <c r="K660">
        <f t="shared" si="30"/>
        <v>0</v>
      </c>
      <c r="N660">
        <v>658</v>
      </c>
      <c r="O660">
        <v>15411644249</v>
      </c>
      <c r="P660">
        <f t="shared" si="32"/>
        <v>-2896800</v>
      </c>
      <c r="Q660" s="8">
        <f t="shared" si="31"/>
        <v>0.43465049021156021</v>
      </c>
      <c r="S660">
        <v>0.164243</v>
      </c>
      <c r="T660">
        <v>0.56174900000000005</v>
      </c>
      <c r="U660">
        <v>0.393565</v>
      </c>
      <c r="W660">
        <v>0.162519</v>
      </c>
      <c r="X660">
        <v>0.56462500000000004</v>
      </c>
      <c r="Y660">
        <v>0.39812500000000001</v>
      </c>
    </row>
    <row r="661" spans="9:25" x14ac:dyDescent="0.25">
      <c r="I661" s="10">
        <v>40415</v>
      </c>
      <c r="J661">
        <v>28.122199999999999</v>
      </c>
      <c r="K661">
        <f t="shared" si="30"/>
        <v>-2.724893500508499E-2</v>
      </c>
      <c r="N661">
        <v>659</v>
      </c>
      <c r="O661">
        <v>15411644249</v>
      </c>
      <c r="P661">
        <f t="shared" si="32"/>
        <v>-1776150</v>
      </c>
      <c r="Q661" s="8">
        <f t="shared" si="31"/>
        <v>0.45993146513023431</v>
      </c>
      <c r="S661">
        <v>0.20159199999999999</v>
      </c>
      <c r="T661">
        <v>0.59435300000000002</v>
      </c>
      <c r="U661">
        <v>0.35041499999999998</v>
      </c>
      <c r="W661">
        <v>0.201015</v>
      </c>
      <c r="X661">
        <v>0.59679700000000002</v>
      </c>
      <c r="Y661">
        <v>0.35216799999999998</v>
      </c>
    </row>
    <row r="662" spans="9:25" x14ac:dyDescent="0.25">
      <c r="I662" s="10">
        <v>40416</v>
      </c>
      <c r="J662">
        <v>27.355899999999998</v>
      </c>
      <c r="K662">
        <f t="shared" si="30"/>
        <v>1.7692709799348911E-3</v>
      </c>
      <c r="N662">
        <v>660</v>
      </c>
      <c r="O662">
        <v>15407267349</v>
      </c>
      <c r="P662">
        <f t="shared" si="32"/>
        <v>-2188450</v>
      </c>
      <c r="Q662" s="8">
        <f t="shared" si="31"/>
        <v>0.45063030423346073</v>
      </c>
      <c r="S662">
        <v>0.187448</v>
      </c>
      <c r="T662">
        <v>0.58414600000000005</v>
      </c>
      <c r="U662">
        <v>0.36653999999999998</v>
      </c>
      <c r="W662">
        <v>0.18637599999999999</v>
      </c>
      <c r="X662">
        <v>0.58683099999999999</v>
      </c>
      <c r="Y662">
        <v>0.36944199999999999</v>
      </c>
    </row>
    <row r="663" spans="9:25" x14ac:dyDescent="0.25">
      <c r="I663" s="10">
        <v>40417</v>
      </c>
      <c r="J663">
        <v>27.404299999999999</v>
      </c>
      <c r="K663">
        <f t="shared" si="30"/>
        <v>-1.9821706812434503E-2</v>
      </c>
      <c r="N663">
        <v>661</v>
      </c>
      <c r="O663">
        <v>15414717049</v>
      </c>
      <c r="P663">
        <f t="shared" si="32"/>
        <v>1536400</v>
      </c>
      <c r="Q663" s="8">
        <f t="shared" si="31"/>
        <v>0.53465996507834812</v>
      </c>
      <c r="S663">
        <v>0.32714900000000002</v>
      </c>
      <c r="T663">
        <v>0.60075400000000001</v>
      </c>
      <c r="U663">
        <v>0.21601000000000001</v>
      </c>
      <c r="W663">
        <v>0.32560099999999997</v>
      </c>
      <c r="X663">
        <v>0.60575800000000002</v>
      </c>
      <c r="Y663">
        <v>0.21740499999999999</v>
      </c>
    </row>
    <row r="664" spans="9:25" x14ac:dyDescent="0.25">
      <c r="I664" s="10">
        <v>40420</v>
      </c>
      <c r="J664">
        <v>26.8611</v>
      </c>
      <c r="K664">
        <f t="shared" si="30"/>
        <v>2.8535689156438143E-2</v>
      </c>
      <c r="N664">
        <v>662</v>
      </c>
      <c r="O664">
        <v>15408789749</v>
      </c>
      <c r="P664">
        <f t="shared" si="32"/>
        <v>761200</v>
      </c>
      <c r="Q664" s="8">
        <f t="shared" si="31"/>
        <v>0.51717206809270932</v>
      </c>
      <c r="S664">
        <v>0.29643700000000001</v>
      </c>
      <c r="T664">
        <v>0.61135899999999999</v>
      </c>
      <c r="U664">
        <v>0.24732399999999999</v>
      </c>
      <c r="W664">
        <v>0.29637999999999998</v>
      </c>
      <c r="X664">
        <v>0.61485500000000004</v>
      </c>
      <c r="Y664">
        <v>0.246616</v>
      </c>
    </row>
    <row r="665" spans="9:25" x14ac:dyDescent="0.25">
      <c r="I665" s="10">
        <v>40421</v>
      </c>
      <c r="J665">
        <v>27.627600000000001</v>
      </c>
      <c r="K665">
        <f t="shared" si="30"/>
        <v>3.405652318695794E-2</v>
      </c>
      <c r="N665">
        <v>663</v>
      </c>
      <c r="O665">
        <v>15414809649</v>
      </c>
      <c r="P665">
        <f t="shared" si="32"/>
        <v>46300</v>
      </c>
      <c r="Q665" s="8">
        <f t="shared" si="31"/>
        <v>0.50104449126733108</v>
      </c>
      <c r="S665">
        <v>0.26865699999999998</v>
      </c>
      <c r="T665">
        <v>0.61454299999999995</v>
      </c>
      <c r="U665">
        <v>0.27662700000000001</v>
      </c>
      <c r="W665">
        <v>0.269233</v>
      </c>
      <c r="X665">
        <v>0.61705699999999997</v>
      </c>
      <c r="Y665">
        <v>0.27523700000000001</v>
      </c>
    </row>
    <row r="666" spans="9:25" x14ac:dyDescent="0.25">
      <c r="I666" s="10">
        <v>40422</v>
      </c>
      <c r="J666">
        <v>28.5685</v>
      </c>
      <c r="K666">
        <f t="shared" si="30"/>
        <v>-1.6976740115861855E-2</v>
      </c>
      <c r="N666">
        <v>664</v>
      </c>
      <c r="O666">
        <v>15419818149</v>
      </c>
      <c r="P666">
        <f t="shared" si="32"/>
        <v>5514200</v>
      </c>
      <c r="Q666" s="8">
        <f t="shared" si="31"/>
        <v>0.62439597724227236</v>
      </c>
      <c r="S666">
        <v>0.48500900000000002</v>
      </c>
      <c r="T666">
        <v>0.431979</v>
      </c>
      <c r="U666">
        <v>8.4684999999999996E-2</v>
      </c>
      <c r="W666">
        <v>0.47938399999999998</v>
      </c>
      <c r="X666">
        <v>0.427896</v>
      </c>
      <c r="Y666">
        <v>0.102224</v>
      </c>
    </row>
    <row r="667" spans="9:25" x14ac:dyDescent="0.25">
      <c r="I667" s="10">
        <v>40423</v>
      </c>
      <c r="J667">
        <v>28.083500000000001</v>
      </c>
      <c r="K667">
        <f t="shared" si="30"/>
        <v>-1.5895454626382061E-2</v>
      </c>
      <c r="N667">
        <v>665</v>
      </c>
      <c r="O667">
        <v>15416592949</v>
      </c>
      <c r="P667">
        <f t="shared" si="32"/>
        <v>891650</v>
      </c>
      <c r="Q667" s="8">
        <f t="shared" si="31"/>
        <v>0.52011491659861309</v>
      </c>
      <c r="S667">
        <v>0.30159200000000003</v>
      </c>
      <c r="T667">
        <v>0.61009199999999997</v>
      </c>
      <c r="U667">
        <v>0.241982</v>
      </c>
      <c r="W667">
        <v>0.30133799999999999</v>
      </c>
      <c r="X667">
        <v>0.61382099999999995</v>
      </c>
      <c r="Y667">
        <v>0.241535</v>
      </c>
    </row>
    <row r="668" spans="9:25" x14ac:dyDescent="0.25">
      <c r="I668" s="10">
        <v>40424</v>
      </c>
      <c r="J668">
        <v>27.6371</v>
      </c>
      <c r="K668">
        <f t="shared" si="30"/>
        <v>-9.1254147504623122E-3</v>
      </c>
      <c r="N668">
        <v>666</v>
      </c>
      <c r="O668">
        <v>15413284749</v>
      </c>
      <c r="P668">
        <f t="shared" si="32"/>
        <v>-3266700</v>
      </c>
      <c r="Q668" s="8">
        <f t="shared" si="31"/>
        <v>0.42630583967623026</v>
      </c>
      <c r="S668">
        <v>0.15274799999999999</v>
      </c>
      <c r="T668">
        <v>0.54766199999999998</v>
      </c>
      <c r="U668">
        <v>0.40728300000000001</v>
      </c>
      <c r="W668">
        <v>0.150894</v>
      </c>
      <c r="X668">
        <v>0.55037899999999995</v>
      </c>
      <c r="Y668">
        <v>0.41237499999999999</v>
      </c>
    </row>
    <row r="669" spans="9:25" x14ac:dyDescent="0.25">
      <c r="I669" s="10">
        <v>40427</v>
      </c>
      <c r="J669">
        <v>27.384899999999998</v>
      </c>
      <c r="K669">
        <f t="shared" si="30"/>
        <v>1.0626294052562995E-3</v>
      </c>
      <c r="N669">
        <v>667</v>
      </c>
      <c r="O669">
        <v>15412246249</v>
      </c>
      <c r="P669">
        <f t="shared" si="32"/>
        <v>-2173350</v>
      </c>
      <c r="Q669" s="8">
        <f t="shared" si="31"/>
        <v>0.45097094825369183</v>
      </c>
      <c r="S669">
        <v>0.187949</v>
      </c>
      <c r="T669">
        <v>0.58455000000000001</v>
      </c>
      <c r="U669">
        <v>0.36596400000000001</v>
      </c>
      <c r="W669">
        <v>0.18689500000000001</v>
      </c>
      <c r="X669">
        <v>0.58722700000000005</v>
      </c>
      <c r="Y669">
        <v>0.36882500000000001</v>
      </c>
    </row>
    <row r="670" spans="9:25" x14ac:dyDescent="0.25">
      <c r="I670" s="10">
        <v>40429</v>
      </c>
      <c r="J670">
        <v>27.414000000000001</v>
      </c>
      <c r="K670">
        <f t="shared" si="30"/>
        <v>3.5383380754354377E-4</v>
      </c>
      <c r="N670">
        <v>668</v>
      </c>
      <c r="O670">
        <v>15414525349</v>
      </c>
      <c r="P670">
        <f t="shared" si="32"/>
        <v>620300</v>
      </c>
      <c r="Q670" s="8">
        <f t="shared" si="31"/>
        <v>0.51399347587744038</v>
      </c>
      <c r="S670">
        <v>0.29091800000000001</v>
      </c>
      <c r="T670">
        <v>0.61248400000000003</v>
      </c>
      <c r="U670">
        <v>0.25307800000000003</v>
      </c>
      <c r="W670">
        <v>0.291045</v>
      </c>
      <c r="X670">
        <v>0.61574600000000002</v>
      </c>
      <c r="Y670">
        <v>0.252135</v>
      </c>
    </row>
    <row r="671" spans="9:25" x14ac:dyDescent="0.25">
      <c r="I671" s="10">
        <v>40430</v>
      </c>
      <c r="J671">
        <v>27.4237</v>
      </c>
      <c r="K671">
        <f t="shared" si="30"/>
        <v>-9.5501336435273396E-3</v>
      </c>
      <c r="N671">
        <v>669</v>
      </c>
      <c r="O671">
        <v>15416642049</v>
      </c>
      <c r="P671">
        <f t="shared" si="32"/>
        <v>2197900</v>
      </c>
      <c r="Q671" s="8">
        <f t="shared" si="31"/>
        <v>0.54958288026926672</v>
      </c>
      <c r="S671">
        <v>0.35361799999999999</v>
      </c>
      <c r="T671">
        <v>0.585762</v>
      </c>
      <c r="U671">
        <v>0.19015399999999999</v>
      </c>
      <c r="W671">
        <v>0.35032099999999999</v>
      </c>
      <c r="X671">
        <v>0.59202999999999995</v>
      </c>
      <c r="Y671">
        <v>0.19420499999999999</v>
      </c>
    </row>
    <row r="672" spans="9:25" x14ac:dyDescent="0.25">
      <c r="I672" s="10">
        <v>40431</v>
      </c>
      <c r="J672">
        <v>27.161799999999999</v>
      </c>
      <c r="K672">
        <f t="shared" si="30"/>
        <v>3.5719282227245693E-2</v>
      </c>
      <c r="N672">
        <v>670</v>
      </c>
      <c r="O672">
        <v>15414220849</v>
      </c>
      <c r="P672">
        <f t="shared" si="32"/>
        <v>-152250</v>
      </c>
      <c r="Q672" s="8">
        <f t="shared" si="31"/>
        <v>0.49656536078939179</v>
      </c>
      <c r="S672">
        <v>0.261073</v>
      </c>
      <c r="T672">
        <v>0.61431599999999997</v>
      </c>
      <c r="U672">
        <v>0.28476299999999999</v>
      </c>
      <c r="W672">
        <v>0.26169500000000001</v>
      </c>
      <c r="X672">
        <v>0.61665700000000001</v>
      </c>
      <c r="Y672">
        <v>0.28340900000000002</v>
      </c>
    </row>
    <row r="673" spans="9:25" x14ac:dyDescent="0.25">
      <c r="I673" s="10">
        <v>40434</v>
      </c>
      <c r="J673">
        <v>28.132000000000001</v>
      </c>
      <c r="K673">
        <f t="shared" si="30"/>
        <v>1.2068107493246034E-2</v>
      </c>
      <c r="N673">
        <v>671</v>
      </c>
      <c r="O673">
        <v>15417996449</v>
      </c>
      <c r="P673">
        <f t="shared" si="32"/>
        <v>677200</v>
      </c>
      <c r="Q673" s="8">
        <f t="shared" si="31"/>
        <v>0.51527709473513239</v>
      </c>
      <c r="S673">
        <v>0.29314299999999999</v>
      </c>
      <c r="T673">
        <v>0.61205900000000002</v>
      </c>
      <c r="U673">
        <v>0.25075399999999998</v>
      </c>
      <c r="W673">
        <v>0.29319899999999999</v>
      </c>
      <c r="X673">
        <v>0.61541400000000002</v>
      </c>
      <c r="Y673">
        <v>0.24989900000000001</v>
      </c>
    </row>
    <row r="674" spans="9:25" x14ac:dyDescent="0.25">
      <c r="I674" s="10">
        <v>40435</v>
      </c>
      <c r="J674">
        <v>28.471499999999999</v>
      </c>
      <c r="K674">
        <f t="shared" si="30"/>
        <v>8.8544685035913881E-3</v>
      </c>
      <c r="N674">
        <v>672</v>
      </c>
      <c r="O674">
        <v>15422291749</v>
      </c>
      <c r="P674">
        <f t="shared" si="32"/>
        <v>4035450</v>
      </c>
      <c r="Q674" s="8">
        <f t="shared" si="31"/>
        <v>0.59103655042659464</v>
      </c>
      <c r="S674">
        <v>0.42722199999999999</v>
      </c>
      <c r="T674">
        <v>0.51552399999999998</v>
      </c>
      <c r="U674">
        <v>0.12565499999999999</v>
      </c>
      <c r="W674">
        <v>0.41975800000000002</v>
      </c>
      <c r="X674">
        <v>0.52077499999999999</v>
      </c>
      <c r="Y674">
        <v>0.13822000000000001</v>
      </c>
    </row>
    <row r="675" spans="9:25" x14ac:dyDescent="0.25">
      <c r="I675" s="10">
        <v>40436</v>
      </c>
      <c r="J675">
        <v>28.723600000000001</v>
      </c>
      <c r="K675">
        <f t="shared" si="30"/>
        <v>-3.7112339678870422E-3</v>
      </c>
      <c r="N675">
        <v>673</v>
      </c>
      <c r="O675">
        <v>15425316049</v>
      </c>
      <c r="P675">
        <f t="shared" si="32"/>
        <v>3659800</v>
      </c>
      <c r="Q675" s="8">
        <f t="shared" si="31"/>
        <v>0.58256218445309715</v>
      </c>
      <c r="S675">
        <v>0.41225200000000001</v>
      </c>
      <c r="T675">
        <v>0.53320900000000004</v>
      </c>
      <c r="U675">
        <v>0.13774800000000001</v>
      </c>
      <c r="W675">
        <v>0.40526600000000002</v>
      </c>
      <c r="X675">
        <v>0.53956800000000005</v>
      </c>
      <c r="Y675">
        <v>0.14866799999999999</v>
      </c>
    </row>
    <row r="676" spans="9:25" x14ac:dyDescent="0.25">
      <c r="I676" s="10">
        <v>40437</v>
      </c>
      <c r="J676">
        <v>28.617000000000001</v>
      </c>
      <c r="K676">
        <f t="shared" si="30"/>
        <v>-1.1528112660306882E-2</v>
      </c>
      <c r="N676">
        <v>674</v>
      </c>
      <c r="O676">
        <v>15422646749</v>
      </c>
      <c r="P676">
        <f t="shared" si="32"/>
        <v>177500</v>
      </c>
      <c r="Q676" s="8">
        <f t="shared" si="31"/>
        <v>0.50400425917821323</v>
      </c>
      <c r="S676">
        <v>0.273704</v>
      </c>
      <c r="T676">
        <v>0.614429</v>
      </c>
      <c r="U676">
        <v>0.27124199999999998</v>
      </c>
      <c r="W676">
        <v>0.27422000000000002</v>
      </c>
      <c r="X676">
        <v>0.61708200000000002</v>
      </c>
      <c r="Y676">
        <v>0.26988200000000001</v>
      </c>
    </row>
    <row r="677" spans="9:25" x14ac:dyDescent="0.25">
      <c r="I677" s="10">
        <v>40438</v>
      </c>
      <c r="J677">
        <v>28.287099999999999</v>
      </c>
      <c r="K677">
        <f t="shared" si="30"/>
        <v>2.1599951921547303E-2</v>
      </c>
      <c r="N677">
        <v>675</v>
      </c>
      <c r="O677">
        <v>15419332649</v>
      </c>
      <c r="P677">
        <f t="shared" si="32"/>
        <v>-2991700</v>
      </c>
      <c r="Q677" s="8">
        <f t="shared" si="31"/>
        <v>0.43250962150163103</v>
      </c>
      <c r="S677">
        <v>0.16125600000000001</v>
      </c>
      <c r="T677">
        <v>0.55829499999999999</v>
      </c>
      <c r="U677">
        <v>0.39710499999999999</v>
      </c>
      <c r="W677">
        <v>0.15948100000000001</v>
      </c>
      <c r="X677">
        <v>0.56115199999999998</v>
      </c>
      <c r="Y677">
        <v>0.40183000000000002</v>
      </c>
    </row>
    <row r="678" spans="9:25" x14ac:dyDescent="0.25">
      <c r="I678" s="10">
        <v>40441</v>
      </c>
      <c r="J678">
        <v>28.898099999999999</v>
      </c>
      <c r="K678">
        <f t="shared" si="30"/>
        <v>7.0523667645970185E-3</v>
      </c>
      <c r="N678">
        <v>676</v>
      </c>
      <c r="O678">
        <v>15422148849</v>
      </c>
      <c r="P678">
        <f t="shared" si="32"/>
        <v>-248950</v>
      </c>
      <c r="Q678" s="8">
        <f t="shared" si="31"/>
        <v>0.4943838855075145</v>
      </c>
      <c r="S678">
        <v>0.25739099999999998</v>
      </c>
      <c r="T678">
        <v>0.61402999999999996</v>
      </c>
      <c r="U678">
        <v>0.28873399999999999</v>
      </c>
      <c r="W678">
        <v>0.25801499999999999</v>
      </c>
      <c r="X678">
        <v>0.61630499999999999</v>
      </c>
      <c r="Y678">
        <v>0.28743099999999999</v>
      </c>
    </row>
    <row r="679" spans="9:25" x14ac:dyDescent="0.25">
      <c r="I679" s="10">
        <v>40442</v>
      </c>
      <c r="J679">
        <v>29.101900000000001</v>
      </c>
      <c r="K679">
        <f t="shared" si="30"/>
        <v>1.3339335232407547E-2</v>
      </c>
      <c r="N679">
        <v>677</v>
      </c>
      <c r="O679">
        <v>15428675949</v>
      </c>
      <c r="P679">
        <f t="shared" si="32"/>
        <v>4671650</v>
      </c>
      <c r="Q679" s="8">
        <f t="shared" si="31"/>
        <v>0.60538871768957625</v>
      </c>
      <c r="S679">
        <v>0.45233099999999998</v>
      </c>
      <c r="T679">
        <v>0.48208000000000001</v>
      </c>
      <c r="U679">
        <v>0.10670399999999999</v>
      </c>
      <c r="W679">
        <v>0.44487399999999999</v>
      </c>
      <c r="X679">
        <v>0.48415799999999998</v>
      </c>
      <c r="Y679">
        <v>0.12171999999999999</v>
      </c>
    </row>
    <row r="680" spans="9:25" x14ac:dyDescent="0.25">
      <c r="I680" s="10">
        <v>40443</v>
      </c>
      <c r="J680">
        <v>29.490100000000002</v>
      </c>
      <c r="K680">
        <f t="shared" si="30"/>
        <v>2.6039247069355387E-2</v>
      </c>
      <c r="N680">
        <v>678</v>
      </c>
      <c r="O680">
        <v>15436628849</v>
      </c>
      <c r="P680">
        <f t="shared" si="32"/>
        <v>7240000</v>
      </c>
      <c r="Q680" s="8">
        <f t="shared" si="31"/>
        <v>0.66332865605782376</v>
      </c>
      <c r="S680">
        <v>0.54874999999999996</v>
      </c>
      <c r="T680">
        <v>0.318602</v>
      </c>
      <c r="U680">
        <v>5.0598999999999998E-2</v>
      </c>
      <c r="W680">
        <v>0.55137400000000003</v>
      </c>
      <c r="X680">
        <v>0.30558800000000003</v>
      </c>
      <c r="Y680">
        <v>7.1357000000000004E-2</v>
      </c>
    </row>
    <row r="681" spans="9:25" x14ac:dyDescent="0.25">
      <c r="I681" s="10">
        <v>40444</v>
      </c>
      <c r="J681">
        <v>30.257999999999999</v>
      </c>
      <c r="K681">
        <f t="shared" si="30"/>
        <v>-2.1002710027100285E-2</v>
      </c>
      <c r="N681">
        <v>679</v>
      </c>
      <c r="O681">
        <v>15446735949</v>
      </c>
      <c r="P681">
        <f t="shared" si="32"/>
        <v>9030000</v>
      </c>
      <c r="Q681" s="8">
        <f t="shared" si="31"/>
        <v>0.70370963593952329</v>
      </c>
      <c r="S681">
        <v>0.60847600000000002</v>
      </c>
      <c r="T681">
        <v>0.20874000000000001</v>
      </c>
      <c r="U681">
        <v>2.8673000000000001E-2</v>
      </c>
      <c r="W681">
        <v>0.61670199999999997</v>
      </c>
      <c r="X681">
        <v>0.210007</v>
      </c>
      <c r="Y681">
        <v>5.1864E-2</v>
      </c>
    </row>
    <row r="682" spans="9:25" x14ac:dyDescent="0.25">
      <c r="I682" s="10">
        <v>40445</v>
      </c>
      <c r="J682">
        <v>29.622499999999999</v>
      </c>
      <c r="K682">
        <f t="shared" si="30"/>
        <v>1.9802514980167125E-2</v>
      </c>
      <c r="N682">
        <v>680</v>
      </c>
      <c r="O682">
        <v>15433772649</v>
      </c>
      <c r="P682">
        <f t="shared" si="32"/>
        <v>-1428100</v>
      </c>
      <c r="Q682" s="8">
        <f t="shared" si="31"/>
        <v>0.46778319700052789</v>
      </c>
      <c r="S682">
        <v>0.21387400000000001</v>
      </c>
      <c r="T682">
        <v>0.601352</v>
      </c>
      <c r="U682">
        <v>0.336588</v>
      </c>
      <c r="W682">
        <v>0.21370900000000001</v>
      </c>
      <c r="X682">
        <v>0.60360599999999998</v>
      </c>
      <c r="Y682">
        <v>0.33738899999999999</v>
      </c>
    </row>
    <row r="683" spans="9:25" x14ac:dyDescent="0.25">
      <c r="I683" s="10">
        <v>40448</v>
      </c>
      <c r="J683">
        <v>30.209099999999999</v>
      </c>
      <c r="K683">
        <f t="shared" si="30"/>
        <v>3.2374350775097385E-3</v>
      </c>
      <c r="N683">
        <v>681</v>
      </c>
      <c r="O683">
        <v>15437993549</v>
      </c>
      <c r="P683">
        <f t="shared" si="32"/>
        <v>-4371200</v>
      </c>
      <c r="Q683" s="8">
        <f t="shared" si="31"/>
        <v>0.40138919594475703</v>
      </c>
      <c r="S683">
        <v>0.121166</v>
      </c>
      <c r="T683">
        <v>0.49625799999999998</v>
      </c>
      <c r="U683">
        <v>0.44663700000000001</v>
      </c>
      <c r="W683">
        <v>0.120347</v>
      </c>
      <c r="X683">
        <v>0.49671500000000002</v>
      </c>
      <c r="Y683">
        <v>0.45123200000000002</v>
      </c>
    </row>
    <row r="684" spans="9:25" x14ac:dyDescent="0.25">
      <c r="I684" s="10">
        <v>40449</v>
      </c>
      <c r="J684">
        <v>30.306899999999999</v>
      </c>
      <c r="K684">
        <f t="shared" si="30"/>
        <v>1.8708610910386749E-2</v>
      </c>
      <c r="N684">
        <v>682</v>
      </c>
      <c r="O684">
        <v>15442693349</v>
      </c>
      <c r="P684">
        <f t="shared" si="32"/>
        <v>4460350</v>
      </c>
      <c r="Q684" s="8">
        <f t="shared" si="31"/>
        <v>0.60062195732700474</v>
      </c>
      <c r="S684">
        <v>0.44401800000000002</v>
      </c>
      <c r="T684">
        <v>0.49366500000000002</v>
      </c>
      <c r="U684">
        <v>0.112788</v>
      </c>
      <c r="W684">
        <v>0.43643300000000002</v>
      </c>
      <c r="X684">
        <v>0.496975</v>
      </c>
      <c r="Y684">
        <v>0.12704099999999999</v>
      </c>
    </row>
    <row r="685" spans="9:25" x14ac:dyDescent="0.25">
      <c r="I685" s="10">
        <v>40450</v>
      </c>
      <c r="J685">
        <v>30.873899999999999</v>
      </c>
      <c r="K685">
        <f t="shared" si="30"/>
        <v>1.7416005104635337E-2</v>
      </c>
      <c r="N685">
        <v>683</v>
      </c>
      <c r="O685">
        <v>15447970249</v>
      </c>
      <c r="P685">
        <f t="shared" si="32"/>
        <v>4988350</v>
      </c>
      <c r="Q685" s="8">
        <f t="shared" si="31"/>
        <v>0.61253321843177422</v>
      </c>
      <c r="S685">
        <v>0.46469199999999999</v>
      </c>
      <c r="T685">
        <v>0.46395500000000001</v>
      </c>
      <c r="U685">
        <v>9.8016000000000006E-2</v>
      </c>
      <c r="W685">
        <v>0.457675</v>
      </c>
      <c r="X685">
        <v>0.46390799999999999</v>
      </c>
      <c r="Y685">
        <v>0.114076</v>
      </c>
    </row>
    <row r="686" spans="9:25" x14ac:dyDescent="0.25">
      <c r="I686" s="10">
        <v>40451</v>
      </c>
      <c r="J686">
        <v>31.4116</v>
      </c>
      <c r="K686">
        <f t="shared" si="30"/>
        <v>1.8362643100001231E-2</v>
      </c>
      <c r="N686">
        <v>684</v>
      </c>
      <c r="O686">
        <v>15454227549</v>
      </c>
      <c r="P686">
        <f t="shared" si="32"/>
        <v>5767100</v>
      </c>
      <c r="Q686" s="8">
        <f t="shared" si="31"/>
        <v>0.6301012006009773</v>
      </c>
      <c r="S686">
        <v>0.49464599999999997</v>
      </c>
      <c r="T686">
        <v>0.41594599999999998</v>
      </c>
      <c r="U686">
        <v>7.8779000000000002E-2</v>
      </c>
      <c r="W686">
        <v>0.48996099999999998</v>
      </c>
      <c r="X686">
        <v>0.409862</v>
      </c>
      <c r="Y686">
        <v>9.6922999999999995E-2</v>
      </c>
    </row>
    <row r="687" spans="9:25" x14ac:dyDescent="0.25">
      <c r="I687" s="10">
        <v>40452</v>
      </c>
      <c r="J687">
        <v>31.988399999999999</v>
      </c>
      <c r="K687">
        <f t="shared" si="30"/>
        <v>5.1987595503369868E-3</v>
      </c>
      <c r="N687">
        <v>685</v>
      </c>
      <c r="O687">
        <v>15460428049</v>
      </c>
      <c r="P687">
        <f t="shared" si="32"/>
        <v>6228900</v>
      </c>
      <c r="Q687" s="8">
        <f t="shared" si="31"/>
        <v>0.64051904222632294</v>
      </c>
      <c r="S687">
        <v>0.51200500000000004</v>
      </c>
      <c r="T687">
        <v>0.38586700000000002</v>
      </c>
      <c r="U687">
        <v>6.8823999999999996E-2</v>
      </c>
      <c r="W687">
        <v>0.50939299999999998</v>
      </c>
      <c r="X687">
        <v>0.376415</v>
      </c>
      <c r="Y687">
        <v>8.7926000000000004E-2</v>
      </c>
    </row>
    <row r="688" spans="9:25" x14ac:dyDescent="0.25">
      <c r="I688" s="10">
        <v>40455</v>
      </c>
      <c r="J688">
        <v>32.154699999999998</v>
      </c>
      <c r="K688">
        <f t="shared" si="30"/>
        <v>8.5088649559784992E-3</v>
      </c>
      <c r="N688">
        <v>686</v>
      </c>
      <c r="O688">
        <v>15463790149</v>
      </c>
      <c r="P688">
        <f t="shared" si="32"/>
        <v>4781300</v>
      </c>
      <c r="Q688" s="8">
        <f t="shared" si="31"/>
        <v>0.60786233469741335</v>
      </c>
      <c r="S688">
        <v>0.45664300000000002</v>
      </c>
      <c r="T688">
        <v>0.47587800000000002</v>
      </c>
      <c r="U688">
        <v>0.10362399999999999</v>
      </c>
      <c r="W688">
        <v>0.44930500000000001</v>
      </c>
      <c r="X688">
        <v>0.47725200000000001</v>
      </c>
      <c r="Y688">
        <v>0.119018</v>
      </c>
    </row>
    <row r="689" spans="9:25" x14ac:dyDescent="0.25">
      <c r="I689" s="10">
        <v>40456</v>
      </c>
      <c r="J689">
        <v>32.4283</v>
      </c>
      <c r="K689">
        <f t="shared" si="30"/>
        <v>-3.6141271667030606E-3</v>
      </c>
      <c r="N689">
        <v>687</v>
      </c>
      <c r="O689">
        <v>15468529149</v>
      </c>
      <c r="P689">
        <f t="shared" si="32"/>
        <v>4050550</v>
      </c>
      <c r="Q689" s="8">
        <f t="shared" si="31"/>
        <v>0.59137719444682568</v>
      </c>
      <c r="S689">
        <v>0.427811</v>
      </c>
      <c r="T689">
        <v>0.51479200000000003</v>
      </c>
      <c r="U689">
        <v>0.125191</v>
      </c>
      <c r="W689">
        <v>0.42033599999999999</v>
      </c>
      <c r="X689">
        <v>0.51998800000000001</v>
      </c>
      <c r="Y689">
        <v>0.137818</v>
      </c>
    </row>
    <row r="690" spans="9:25" x14ac:dyDescent="0.25">
      <c r="I690" s="10">
        <v>40457</v>
      </c>
      <c r="J690">
        <v>32.311100000000003</v>
      </c>
      <c r="K690">
        <f t="shared" si="30"/>
        <v>-1.3314309943022762E-2</v>
      </c>
      <c r="N690">
        <v>688</v>
      </c>
      <c r="O690">
        <v>15463043549</v>
      </c>
      <c r="P690">
        <f t="shared" si="32"/>
        <v>-373300</v>
      </c>
      <c r="Q690" s="8">
        <f t="shared" si="31"/>
        <v>0.49157864816210145</v>
      </c>
      <c r="S690">
        <v>0.25265900000000002</v>
      </c>
      <c r="T690">
        <v>0.61349200000000004</v>
      </c>
      <c r="U690">
        <v>0.29385499999999998</v>
      </c>
      <c r="W690">
        <v>0.25326900000000002</v>
      </c>
      <c r="X690">
        <v>0.61569600000000002</v>
      </c>
      <c r="Y690">
        <v>0.29265099999999999</v>
      </c>
    </row>
    <row r="691" spans="9:25" x14ac:dyDescent="0.25">
      <c r="I691" s="10">
        <v>40458</v>
      </c>
      <c r="J691">
        <v>31.8809</v>
      </c>
      <c r="K691">
        <f t="shared" si="30"/>
        <v>1.9626171155770332E-2</v>
      </c>
      <c r="N691">
        <v>689</v>
      </c>
      <c r="O691">
        <v>15458933449</v>
      </c>
      <c r="P691">
        <f t="shared" si="32"/>
        <v>-4797850</v>
      </c>
      <c r="Q691" s="8">
        <f t="shared" si="31"/>
        <v>0.39176431043273069</v>
      </c>
      <c r="S691">
        <v>0.11014400000000001</v>
      </c>
      <c r="T691">
        <v>0.472993</v>
      </c>
      <c r="U691">
        <v>0.46118100000000001</v>
      </c>
      <c r="W691">
        <v>0.11043799999999999</v>
      </c>
      <c r="X691">
        <v>0.47177599999999997</v>
      </c>
      <c r="Y691">
        <v>0.46468599999999999</v>
      </c>
    </row>
    <row r="692" spans="9:25" x14ac:dyDescent="0.25">
      <c r="I692" s="10">
        <v>40459</v>
      </c>
      <c r="J692">
        <v>32.506599999999999</v>
      </c>
      <c r="K692">
        <f t="shared" si="30"/>
        <v>4.5098533836205384E-3</v>
      </c>
      <c r="N692">
        <v>690</v>
      </c>
      <c r="O692">
        <v>15463452149</v>
      </c>
      <c r="P692">
        <f t="shared" si="32"/>
        <v>204300</v>
      </c>
      <c r="Q692" s="8">
        <f t="shared" si="31"/>
        <v>0.50460884591610677</v>
      </c>
      <c r="S692">
        <v>0.274752</v>
      </c>
      <c r="T692">
        <v>0.61437900000000001</v>
      </c>
      <c r="U692">
        <v>0.27012799999999998</v>
      </c>
      <c r="W692">
        <v>0.275252</v>
      </c>
      <c r="X692">
        <v>0.61706300000000003</v>
      </c>
      <c r="Y692">
        <v>0.26877899999999999</v>
      </c>
    </row>
    <row r="693" spans="9:25" x14ac:dyDescent="0.25">
      <c r="I693" s="10">
        <v>40462</v>
      </c>
      <c r="J693">
        <v>32.653199999999998</v>
      </c>
      <c r="K693">
        <f t="shared" si="30"/>
        <v>4.3416877978268702E-2</v>
      </c>
      <c r="N693">
        <v>691</v>
      </c>
      <c r="O693">
        <v>15466549149</v>
      </c>
      <c r="P693">
        <f t="shared" si="32"/>
        <v>3807850</v>
      </c>
      <c r="Q693" s="8">
        <f t="shared" si="31"/>
        <v>0.58590207499582658</v>
      </c>
      <c r="S693">
        <v>0.41815600000000003</v>
      </c>
      <c r="T693">
        <v>0.52643899999999999</v>
      </c>
      <c r="U693">
        <v>0.132911</v>
      </c>
      <c r="W693">
        <v>0.410945</v>
      </c>
      <c r="X693">
        <v>0.53242999999999996</v>
      </c>
      <c r="Y693">
        <v>0.14449300000000001</v>
      </c>
    </row>
    <row r="694" spans="9:25" x14ac:dyDescent="0.25">
      <c r="I694" s="10">
        <v>40464</v>
      </c>
      <c r="J694">
        <v>34.070900000000002</v>
      </c>
      <c r="K694">
        <f t="shared" si="30"/>
        <v>-1.4921824783026035E-2</v>
      </c>
      <c r="N694">
        <v>692</v>
      </c>
      <c r="O694">
        <v>15476415149</v>
      </c>
      <c r="P694">
        <f t="shared" si="32"/>
        <v>6481500</v>
      </c>
      <c r="Q694" s="8">
        <f t="shared" si="31"/>
        <v>0.64621749782303661</v>
      </c>
      <c r="S694">
        <v>0.52136800000000005</v>
      </c>
      <c r="T694">
        <v>0.36910100000000001</v>
      </c>
      <c r="U694">
        <v>6.3815999999999998E-2</v>
      </c>
      <c r="W694">
        <v>0.52003200000000005</v>
      </c>
      <c r="X694">
        <v>0.35814000000000001</v>
      </c>
      <c r="Y694">
        <v>8.3377999999999994E-2</v>
      </c>
    </row>
    <row r="695" spans="9:25" x14ac:dyDescent="0.25">
      <c r="I695" s="10">
        <v>40465</v>
      </c>
      <c r="J695">
        <v>33.5625</v>
      </c>
      <c r="K695">
        <f t="shared" si="30"/>
        <v>1.3684916201117286E-2</v>
      </c>
      <c r="N695">
        <v>693</v>
      </c>
      <c r="O695">
        <v>15469198749</v>
      </c>
      <c r="P695">
        <f t="shared" si="32"/>
        <v>1324800</v>
      </c>
      <c r="Q695" s="8">
        <f t="shared" si="31"/>
        <v>0.52988643695378523</v>
      </c>
      <c r="S695">
        <v>0.31871300000000002</v>
      </c>
      <c r="T695">
        <v>0.60439699999999996</v>
      </c>
      <c r="U695">
        <v>0.22448399999999999</v>
      </c>
      <c r="W695">
        <v>0.31764500000000001</v>
      </c>
      <c r="X695">
        <v>0.60896600000000001</v>
      </c>
      <c r="Y695">
        <v>0.22517799999999999</v>
      </c>
    </row>
    <row r="696" spans="9:25" x14ac:dyDescent="0.25">
      <c r="I696" s="10">
        <v>40466</v>
      </c>
      <c r="J696">
        <v>34.021799999999999</v>
      </c>
      <c r="K696">
        <f t="shared" si="30"/>
        <v>-8.6150644586704839E-3</v>
      </c>
      <c r="N696">
        <v>694</v>
      </c>
      <c r="O696">
        <v>15473530249</v>
      </c>
      <c r="P696">
        <f t="shared" si="32"/>
        <v>-1442450</v>
      </c>
      <c r="Q696" s="8">
        <f t="shared" si="31"/>
        <v>0.46745947238527513</v>
      </c>
      <c r="S696">
        <v>0.21334500000000001</v>
      </c>
      <c r="T696">
        <v>0.60108399999999995</v>
      </c>
      <c r="U696">
        <v>0.33718100000000001</v>
      </c>
      <c r="W696">
        <v>0.21316199999999999</v>
      </c>
      <c r="X696">
        <v>0.60334500000000002</v>
      </c>
      <c r="Y696">
        <v>0.33802199999999999</v>
      </c>
    </row>
    <row r="697" spans="9:25" x14ac:dyDescent="0.25">
      <c r="I697" s="10">
        <v>40469</v>
      </c>
      <c r="J697">
        <v>33.728700000000003</v>
      </c>
      <c r="K697">
        <f t="shared" si="30"/>
        <v>-1.7104127938521257E-2</v>
      </c>
      <c r="N697">
        <v>695</v>
      </c>
      <c r="O697">
        <v>15468469849</v>
      </c>
      <c r="P697">
        <f t="shared" si="32"/>
        <v>-364450</v>
      </c>
      <c r="Q697" s="8">
        <f t="shared" si="31"/>
        <v>0.49177829714084614</v>
      </c>
      <c r="S697">
        <v>0.25302599999999997</v>
      </c>
      <c r="T697">
        <v>0.613541</v>
      </c>
      <c r="U697">
        <v>0.29345599999999999</v>
      </c>
      <c r="W697">
        <v>0.25363799999999997</v>
      </c>
      <c r="X697">
        <v>0.61575000000000002</v>
      </c>
      <c r="Y697">
        <v>0.29224299999999998</v>
      </c>
    </row>
    <row r="698" spans="9:25" x14ac:dyDescent="0.25">
      <c r="I698" s="10">
        <v>40470</v>
      </c>
      <c r="J698">
        <v>33.151800000000001</v>
      </c>
      <c r="K698">
        <f t="shared" si="30"/>
        <v>1.4448687552410402E-2</v>
      </c>
      <c r="N698">
        <v>696</v>
      </c>
      <c r="O698">
        <v>15462970749</v>
      </c>
      <c r="P698">
        <f t="shared" si="32"/>
        <v>-5279750</v>
      </c>
      <c r="Q698" s="8">
        <f t="shared" si="31"/>
        <v>0.3808930287539648</v>
      </c>
      <c r="S698">
        <v>9.8500000000000004E-2</v>
      </c>
      <c r="T698">
        <v>0.444747</v>
      </c>
      <c r="U698">
        <v>0.47720299999999999</v>
      </c>
      <c r="W698">
        <v>0.100577</v>
      </c>
      <c r="X698">
        <v>0.44123400000000002</v>
      </c>
      <c r="Y698">
        <v>0.47897099999999998</v>
      </c>
    </row>
    <row r="699" spans="9:25" x14ac:dyDescent="0.25">
      <c r="I699" s="10">
        <v>40471</v>
      </c>
      <c r="J699">
        <v>33.630800000000001</v>
      </c>
      <c r="K699">
        <f t="shared" si="30"/>
        <v>-2.5580717675464226E-2</v>
      </c>
      <c r="N699">
        <v>697</v>
      </c>
      <c r="O699">
        <v>15467028649</v>
      </c>
      <c r="P699">
        <f t="shared" si="32"/>
        <v>-720600</v>
      </c>
      <c r="Q699" s="8">
        <f t="shared" si="31"/>
        <v>0.4837438356967862</v>
      </c>
      <c r="S699">
        <v>0.239649</v>
      </c>
      <c r="T699">
        <v>0.61099599999999998</v>
      </c>
      <c r="U699">
        <v>0.30803700000000001</v>
      </c>
      <c r="W699">
        <v>0.240119</v>
      </c>
      <c r="X699">
        <v>0.613097</v>
      </c>
      <c r="Y699">
        <v>0.307284</v>
      </c>
    </row>
    <row r="700" spans="9:25" x14ac:dyDescent="0.25">
      <c r="I700" s="10">
        <v>40472</v>
      </c>
      <c r="J700">
        <v>32.770499999999998</v>
      </c>
      <c r="K700">
        <f t="shared" si="30"/>
        <v>1.4921957248135755E-3</v>
      </c>
      <c r="N700">
        <v>698</v>
      </c>
      <c r="O700">
        <v>15461905949</v>
      </c>
      <c r="P700">
        <f t="shared" si="32"/>
        <v>-532400</v>
      </c>
      <c r="Q700" s="8">
        <f t="shared" si="31"/>
        <v>0.48798947838602413</v>
      </c>
      <c r="S700">
        <v>0.24670300000000001</v>
      </c>
      <c r="T700">
        <v>0.612537</v>
      </c>
      <c r="U700">
        <v>0.30032799999999998</v>
      </c>
      <c r="W700">
        <v>0.24726699999999999</v>
      </c>
      <c r="X700">
        <v>0.61467700000000003</v>
      </c>
      <c r="Y700">
        <v>0.29929899999999998</v>
      </c>
    </row>
    <row r="701" spans="9:25" x14ac:dyDescent="0.25">
      <c r="I701" s="10">
        <v>40473</v>
      </c>
      <c r="J701">
        <v>32.819400000000002</v>
      </c>
      <c r="K701">
        <f t="shared" si="30"/>
        <v>5.3626818284305874E-3</v>
      </c>
      <c r="N701">
        <v>699</v>
      </c>
      <c r="O701">
        <v>15464722449</v>
      </c>
      <c r="P701">
        <f t="shared" si="32"/>
        <v>-1153100</v>
      </c>
      <c r="Q701" s="8">
        <f t="shared" si="31"/>
        <v>0.47398697882592866</v>
      </c>
      <c r="S701">
        <v>0.223772</v>
      </c>
      <c r="T701">
        <v>0.60582899999999995</v>
      </c>
      <c r="U701">
        <v>0.32555200000000001</v>
      </c>
      <c r="W701">
        <v>0.22389700000000001</v>
      </c>
      <c r="X701">
        <v>0.60797599999999996</v>
      </c>
      <c r="Y701">
        <v>0.32566899999999999</v>
      </c>
    </row>
    <row r="702" spans="9:25" x14ac:dyDescent="0.25">
      <c r="I702" s="10">
        <v>40476</v>
      </c>
      <c r="J702">
        <v>32.995399999999997</v>
      </c>
      <c r="K702">
        <f t="shared" si="30"/>
        <v>1.0368111918631146E-2</v>
      </c>
      <c r="N702">
        <v>700</v>
      </c>
      <c r="O702">
        <v>15468602449</v>
      </c>
      <c r="P702">
        <f t="shared" si="32"/>
        <v>3348250</v>
      </c>
      <c r="Q702" s="8">
        <f t="shared" si="31"/>
        <v>0.57553386362508407</v>
      </c>
      <c r="S702">
        <v>0.39978000000000002</v>
      </c>
      <c r="T702">
        <v>0.54662500000000003</v>
      </c>
      <c r="U702">
        <v>0.14825099999999999</v>
      </c>
      <c r="W702">
        <v>0.393401</v>
      </c>
      <c r="X702">
        <v>0.55348699999999995</v>
      </c>
      <c r="Y702">
        <v>0.15772600000000001</v>
      </c>
    </row>
    <row r="703" spans="9:25" x14ac:dyDescent="0.25">
      <c r="I703" s="10">
        <v>40477</v>
      </c>
      <c r="J703">
        <v>33.337499999999999</v>
      </c>
      <c r="K703">
        <f t="shared" si="30"/>
        <v>-7.328083989501178E-3</v>
      </c>
      <c r="N703">
        <v>701</v>
      </c>
      <c r="O703">
        <v>15473517549</v>
      </c>
      <c r="P703">
        <f t="shared" si="32"/>
        <v>4397550</v>
      </c>
      <c r="Q703" s="8">
        <f t="shared" si="31"/>
        <v>0.59920523915014956</v>
      </c>
      <c r="S703">
        <v>0.44155499999999998</v>
      </c>
      <c r="T703">
        <v>0.49700100000000003</v>
      </c>
      <c r="U703">
        <v>0.11462700000000001</v>
      </c>
      <c r="W703">
        <v>0.43395699999999998</v>
      </c>
      <c r="X703">
        <v>0.50064200000000003</v>
      </c>
      <c r="Y703">
        <v>0.12864400000000001</v>
      </c>
    </row>
    <row r="704" spans="9:25" x14ac:dyDescent="0.25">
      <c r="I704" s="10">
        <v>40478</v>
      </c>
      <c r="J704">
        <v>33.093200000000003</v>
      </c>
      <c r="K704">
        <f t="shared" si="30"/>
        <v>-1.4773427773681631E-2</v>
      </c>
      <c r="N704">
        <v>702</v>
      </c>
      <c r="O704">
        <v>15468752249</v>
      </c>
      <c r="P704">
        <f t="shared" si="32"/>
        <v>74900</v>
      </c>
      <c r="Q704" s="8">
        <f t="shared" si="31"/>
        <v>0.50168968457717278</v>
      </c>
      <c r="S704">
        <v>0.26975900000000003</v>
      </c>
      <c r="T704">
        <v>0.61453599999999997</v>
      </c>
      <c r="U704">
        <v>0.275449</v>
      </c>
      <c r="W704">
        <v>0.27032400000000001</v>
      </c>
      <c r="X704">
        <v>0.61707900000000004</v>
      </c>
      <c r="Y704">
        <v>0.27406199999999997</v>
      </c>
    </row>
    <row r="705" spans="9:25" x14ac:dyDescent="0.25">
      <c r="I705" s="10">
        <v>40479</v>
      </c>
      <c r="J705">
        <v>32.604300000000002</v>
      </c>
      <c r="K705">
        <f t="shared" si="30"/>
        <v>-7.492876706446776E-3</v>
      </c>
      <c r="N705">
        <v>703</v>
      </c>
      <c r="O705">
        <v>15465245749</v>
      </c>
      <c r="P705">
        <f t="shared" si="32"/>
        <v>-4135900</v>
      </c>
      <c r="Q705" s="8">
        <f t="shared" si="31"/>
        <v>0.4066973772666363</v>
      </c>
      <c r="S705">
        <v>0.127525</v>
      </c>
      <c r="T705">
        <v>0.50830900000000001</v>
      </c>
      <c r="U705">
        <v>0.43846800000000002</v>
      </c>
      <c r="W705">
        <v>0.126274</v>
      </c>
      <c r="X705">
        <v>0.50950200000000001</v>
      </c>
      <c r="Y705">
        <v>0.44345499999999999</v>
      </c>
    </row>
    <row r="706" spans="9:25" x14ac:dyDescent="0.25">
      <c r="I706" s="10">
        <v>40480</v>
      </c>
      <c r="J706">
        <v>32.36</v>
      </c>
      <c r="K706">
        <f t="shared" si="30"/>
        <v>1.7521631644004949E-2</v>
      </c>
      <c r="N706">
        <v>704</v>
      </c>
      <c r="O706">
        <v>15461302649</v>
      </c>
      <c r="P706">
        <f t="shared" si="32"/>
        <v>-3724800</v>
      </c>
      <c r="Q706" s="8">
        <f t="shared" si="31"/>
        <v>0.41597146711544447</v>
      </c>
      <c r="S706">
        <v>0.139127</v>
      </c>
      <c r="T706">
        <v>0.52797799999999995</v>
      </c>
      <c r="U706">
        <v>0.42391000000000001</v>
      </c>
      <c r="W706">
        <v>0.137409</v>
      </c>
      <c r="X706">
        <v>0.53011900000000001</v>
      </c>
      <c r="Y706">
        <v>0.429205</v>
      </c>
    </row>
    <row r="707" spans="9:25" x14ac:dyDescent="0.25">
      <c r="I707" s="10">
        <v>40483</v>
      </c>
      <c r="J707">
        <v>32.927</v>
      </c>
      <c r="K707">
        <f t="shared" si="30"/>
        <v>1.2767637501138906E-2</v>
      </c>
      <c r="N707">
        <v>705</v>
      </c>
      <c r="O707">
        <v>15464074149</v>
      </c>
      <c r="P707">
        <f t="shared" si="32"/>
        <v>-585800</v>
      </c>
      <c r="Q707" s="8">
        <f t="shared" si="31"/>
        <v>0.48678481675156449</v>
      </c>
      <c r="S707">
        <v>0.24468999999999999</v>
      </c>
      <c r="T707">
        <v>0.61214299999999999</v>
      </c>
      <c r="U707">
        <v>0.30252400000000002</v>
      </c>
      <c r="W707">
        <v>0.24523</v>
      </c>
      <c r="X707">
        <v>0.61426800000000004</v>
      </c>
      <c r="Y707">
        <v>0.301566</v>
      </c>
    </row>
    <row r="708" spans="9:25" x14ac:dyDescent="0.25">
      <c r="I708" s="10">
        <v>40485</v>
      </c>
      <c r="J708">
        <v>33.3474</v>
      </c>
      <c r="K708">
        <f t="shared" ref="K708:K771" si="33">(J709-J708)/J708</f>
        <v>2.5501238477362569E-2</v>
      </c>
      <c r="N708">
        <v>706</v>
      </c>
      <c r="O708">
        <v>15469340349</v>
      </c>
      <c r="P708">
        <f t="shared" si="32"/>
        <v>4018850</v>
      </c>
      <c r="Q708" s="8">
        <f t="shared" ref="Q708:Q771" si="34">((P708/22163900)+1)/2</f>
        <v>0.59066206759640671</v>
      </c>
      <c r="S708">
        <v>0.42657099999999998</v>
      </c>
      <c r="T708">
        <v>0.51632800000000001</v>
      </c>
      <c r="U708">
        <v>0.126169</v>
      </c>
      <c r="W708">
        <v>0.41912199999999999</v>
      </c>
      <c r="X708">
        <v>0.52163999999999999</v>
      </c>
      <c r="Y708">
        <v>0.13866500000000001</v>
      </c>
    </row>
    <row r="709" spans="9:25" x14ac:dyDescent="0.25">
      <c r="I709" s="10">
        <v>40486</v>
      </c>
      <c r="J709">
        <v>34.197800000000001</v>
      </c>
      <c r="K709">
        <f t="shared" si="33"/>
        <v>-4.286825468304961E-3</v>
      </c>
      <c r="N709">
        <v>707</v>
      </c>
      <c r="O709">
        <v>15474307949</v>
      </c>
      <c r="P709">
        <f t="shared" si="32"/>
        <v>5116900</v>
      </c>
      <c r="Q709" s="8">
        <f t="shared" si="34"/>
        <v>0.61543320444506611</v>
      </c>
      <c r="S709">
        <v>0.46970299999999998</v>
      </c>
      <c r="T709">
        <v>0.456314</v>
      </c>
      <c r="U709">
        <v>9.4617999999999994E-2</v>
      </c>
      <c r="W709">
        <v>0.46295199999999997</v>
      </c>
      <c r="X709">
        <v>0.45532</v>
      </c>
      <c r="Y709">
        <v>0.11107</v>
      </c>
    </row>
    <row r="710" spans="9:25" x14ac:dyDescent="0.25">
      <c r="I710" s="10">
        <v>40487</v>
      </c>
      <c r="J710">
        <v>34.051200000000001</v>
      </c>
      <c r="K710">
        <f t="shared" si="33"/>
        <v>-4.5960201108918687E-3</v>
      </c>
      <c r="N710">
        <v>708</v>
      </c>
      <c r="O710">
        <v>15471530849</v>
      </c>
      <c r="P710">
        <f t="shared" ref="P710:P773" si="35">SLOPE(O708:O710,N708:N710)</f>
        <v>1095250</v>
      </c>
      <c r="Q710" s="8">
        <f t="shared" si="34"/>
        <v>0.52470797107007339</v>
      </c>
      <c r="S710">
        <v>0.30961699999999998</v>
      </c>
      <c r="T710">
        <v>0.60770599999999997</v>
      </c>
      <c r="U710">
        <v>0.233732</v>
      </c>
      <c r="W710">
        <v>0.30901099999999998</v>
      </c>
      <c r="X710">
        <v>0.61181799999999997</v>
      </c>
      <c r="Y710">
        <v>0.233769</v>
      </c>
    </row>
    <row r="711" spans="9:25" x14ac:dyDescent="0.25">
      <c r="I711" s="10">
        <v>40490</v>
      </c>
      <c r="J711">
        <v>33.8947</v>
      </c>
      <c r="K711">
        <f t="shared" si="33"/>
        <v>-2.3932945268729314E-2</v>
      </c>
      <c r="N711">
        <v>709</v>
      </c>
      <c r="O711">
        <v>15468304349</v>
      </c>
      <c r="P711">
        <f t="shared" si="35"/>
        <v>-3001800</v>
      </c>
      <c r="Q711" s="8">
        <f t="shared" si="34"/>
        <v>0.43228177351458902</v>
      </c>
      <c r="S711">
        <v>0.16093499999999999</v>
      </c>
      <c r="T711">
        <v>0.55791500000000005</v>
      </c>
      <c r="U711">
        <v>0.39748699999999998</v>
      </c>
      <c r="W711">
        <v>0.15915499999999999</v>
      </c>
      <c r="X711">
        <v>0.56076899999999996</v>
      </c>
      <c r="Y711">
        <v>0.40222799999999997</v>
      </c>
    </row>
    <row r="712" spans="9:25" x14ac:dyDescent="0.25">
      <c r="I712" s="10">
        <v>40491</v>
      </c>
      <c r="J712">
        <v>33.083500000000001</v>
      </c>
      <c r="K712">
        <f t="shared" si="33"/>
        <v>-8.8866051052647189E-4</v>
      </c>
      <c r="N712">
        <v>710</v>
      </c>
      <c r="O712">
        <v>15463092649</v>
      </c>
      <c r="P712">
        <f t="shared" si="35"/>
        <v>-4219100</v>
      </c>
      <c r="Q712" s="8">
        <f t="shared" si="34"/>
        <v>0.40482045127436961</v>
      </c>
      <c r="S712">
        <v>0.12524399999999999</v>
      </c>
      <c r="T712">
        <v>0.50409499999999996</v>
      </c>
      <c r="U712">
        <v>0.441382</v>
      </c>
      <c r="W712">
        <v>0.12413200000000001</v>
      </c>
      <c r="X712">
        <v>0.50504300000000002</v>
      </c>
      <c r="Y712">
        <v>0.446247</v>
      </c>
    </row>
    <row r="713" spans="9:25" x14ac:dyDescent="0.25">
      <c r="I713" s="10">
        <v>40492</v>
      </c>
      <c r="J713">
        <v>33.054099999999998</v>
      </c>
      <c r="K713">
        <f t="shared" si="33"/>
        <v>-2.6592767614304321E-3</v>
      </c>
      <c r="N713">
        <v>711</v>
      </c>
      <c r="O713">
        <v>15459336249</v>
      </c>
      <c r="P713">
        <f t="shared" si="35"/>
        <v>-4484050</v>
      </c>
      <c r="Q713" s="8">
        <f t="shared" si="34"/>
        <v>0.39884338947567893</v>
      </c>
      <c r="S713">
        <v>0.118177</v>
      </c>
      <c r="T713">
        <v>0.49025600000000003</v>
      </c>
      <c r="U713">
        <v>0.45053100000000001</v>
      </c>
      <c r="W713">
        <v>0.11761000000000001</v>
      </c>
      <c r="X713">
        <v>0.49030899999999999</v>
      </c>
      <c r="Y713">
        <v>0.45488299999999998</v>
      </c>
    </row>
    <row r="714" spans="9:25" x14ac:dyDescent="0.25">
      <c r="I714" s="10">
        <v>40493</v>
      </c>
      <c r="J714">
        <v>32.966200000000001</v>
      </c>
      <c r="K714">
        <f t="shared" si="33"/>
        <v>3.8524306714150386E-3</v>
      </c>
      <c r="N714">
        <v>712</v>
      </c>
      <c r="O714">
        <v>15455560449</v>
      </c>
      <c r="P714">
        <f t="shared" si="35"/>
        <v>-3766100</v>
      </c>
      <c r="Q714" s="8">
        <f t="shared" si="34"/>
        <v>0.41503977188130248</v>
      </c>
      <c r="S714">
        <v>0.13794400000000001</v>
      </c>
      <c r="T714">
        <v>0.52610199999999996</v>
      </c>
      <c r="U714">
        <v>0.42537599999999998</v>
      </c>
      <c r="W714">
        <v>0.13625699999999999</v>
      </c>
      <c r="X714">
        <v>0.52816700000000005</v>
      </c>
      <c r="Y714">
        <v>0.43066100000000002</v>
      </c>
    </row>
    <row r="715" spans="9:25" x14ac:dyDescent="0.25">
      <c r="I715" s="10">
        <v>40494</v>
      </c>
      <c r="J715">
        <v>33.093200000000003</v>
      </c>
      <c r="K715">
        <f t="shared" si="33"/>
        <v>1.4776449542503042E-3</v>
      </c>
      <c r="N715">
        <v>713</v>
      </c>
      <c r="O715">
        <v>15461022049</v>
      </c>
      <c r="P715">
        <f t="shared" si="35"/>
        <v>842900</v>
      </c>
      <c r="Q715" s="8">
        <f t="shared" si="34"/>
        <v>0.51901515527501929</v>
      </c>
      <c r="S715">
        <v>0.29965700000000001</v>
      </c>
      <c r="T715">
        <v>0.61059200000000002</v>
      </c>
      <c r="U715">
        <v>0.24398300000000001</v>
      </c>
      <c r="W715">
        <v>0.29948000000000002</v>
      </c>
      <c r="X715">
        <v>0.614232</v>
      </c>
      <c r="Y715">
        <v>0.24343400000000001</v>
      </c>
    </row>
    <row r="716" spans="9:25" x14ac:dyDescent="0.25">
      <c r="I716" s="10">
        <v>40498</v>
      </c>
      <c r="J716">
        <v>33.142099999999999</v>
      </c>
      <c r="K716">
        <f t="shared" si="33"/>
        <v>-2.9509294824407459E-3</v>
      </c>
      <c r="N716">
        <v>714</v>
      </c>
      <c r="O716">
        <v>15467210149</v>
      </c>
      <c r="P716">
        <f t="shared" si="35"/>
        <v>5824850</v>
      </c>
      <c r="Q716" s="8">
        <f t="shared" si="34"/>
        <v>0.63140399478431142</v>
      </c>
      <c r="S716">
        <v>0.49681900000000001</v>
      </c>
      <c r="T716">
        <v>0.41226099999999999</v>
      </c>
      <c r="U716">
        <v>7.7484999999999998E-2</v>
      </c>
      <c r="W716">
        <v>0.49236799999999997</v>
      </c>
      <c r="X716">
        <v>0.40573199999999998</v>
      </c>
      <c r="Y716">
        <v>9.5757999999999996E-2</v>
      </c>
    </row>
    <row r="717" spans="9:25" x14ac:dyDescent="0.25">
      <c r="I717" s="10">
        <v>40499</v>
      </c>
      <c r="J717">
        <v>33.0443</v>
      </c>
      <c r="K717">
        <f t="shared" si="33"/>
        <v>1.3018886767158004E-2</v>
      </c>
      <c r="N717">
        <v>715</v>
      </c>
      <c r="O717">
        <v>15463655049</v>
      </c>
      <c r="P717">
        <f t="shared" si="35"/>
        <v>1316500</v>
      </c>
      <c r="Q717" s="8">
        <f t="shared" si="34"/>
        <v>0.52969919553869127</v>
      </c>
      <c r="S717">
        <v>0.318407</v>
      </c>
      <c r="T717">
        <v>0.604518</v>
      </c>
      <c r="U717">
        <v>0.22479199999999999</v>
      </c>
      <c r="W717">
        <v>0.317357</v>
      </c>
      <c r="X717">
        <v>0.60907199999999995</v>
      </c>
      <c r="Y717">
        <v>0.225462</v>
      </c>
    </row>
    <row r="718" spans="9:25" x14ac:dyDescent="0.25">
      <c r="I718" s="10">
        <v>40500</v>
      </c>
      <c r="J718">
        <v>33.474499999999999</v>
      </c>
      <c r="K718">
        <f t="shared" si="33"/>
        <v>1.7535736157374047E-3</v>
      </c>
      <c r="N718">
        <v>716</v>
      </c>
      <c r="O718">
        <v>15469516549</v>
      </c>
      <c r="P718">
        <f t="shared" si="35"/>
        <v>1153200</v>
      </c>
      <c r="Q718" s="8">
        <f t="shared" si="34"/>
        <v>0.52601527709473517</v>
      </c>
      <c r="S718">
        <v>0.31192799999999998</v>
      </c>
      <c r="T718">
        <v>0.60692599999999997</v>
      </c>
      <c r="U718">
        <v>0.23137199999999999</v>
      </c>
      <c r="W718">
        <v>0.31121100000000002</v>
      </c>
      <c r="X718">
        <v>0.61115299999999995</v>
      </c>
      <c r="Y718">
        <v>0.23156599999999999</v>
      </c>
    </row>
    <row r="719" spans="9:25" x14ac:dyDescent="0.25">
      <c r="I719" s="10">
        <v>40501</v>
      </c>
      <c r="J719">
        <v>33.533200000000001</v>
      </c>
      <c r="K719">
        <f t="shared" si="33"/>
        <v>-1.4579580833323422E-2</v>
      </c>
      <c r="N719">
        <v>717</v>
      </c>
      <c r="O719">
        <v>15472524149</v>
      </c>
      <c r="P719">
        <f t="shared" si="35"/>
        <v>4434550</v>
      </c>
      <c r="Q719" s="8">
        <f t="shared" si="34"/>
        <v>0.60003992979574894</v>
      </c>
      <c r="S719">
        <v>0.44300899999999999</v>
      </c>
      <c r="T719">
        <v>0.495037</v>
      </c>
      <c r="U719">
        <v>0.11354</v>
      </c>
      <c r="W719">
        <v>0.435417</v>
      </c>
      <c r="X719">
        <v>0.49848399999999998</v>
      </c>
      <c r="Y719">
        <v>0.127696</v>
      </c>
    </row>
    <row r="720" spans="9:25" x14ac:dyDescent="0.25">
      <c r="I720" s="10">
        <v>40504</v>
      </c>
      <c r="J720">
        <v>33.0443</v>
      </c>
      <c r="K720">
        <f t="shared" si="33"/>
        <v>-4.0996480482261725E-2</v>
      </c>
      <c r="N720">
        <v>718</v>
      </c>
      <c r="O720">
        <v>15469915749</v>
      </c>
      <c r="P720">
        <f t="shared" si="35"/>
        <v>199600</v>
      </c>
      <c r="Q720" s="8">
        <f t="shared" si="34"/>
        <v>0.50450281764490912</v>
      </c>
      <c r="S720">
        <v>0.27457399999999998</v>
      </c>
      <c r="T720">
        <v>0.61438899999999996</v>
      </c>
      <c r="U720">
        <v>0.27031699999999997</v>
      </c>
      <c r="W720">
        <v>0.27507700000000002</v>
      </c>
      <c r="X720">
        <v>0.61706700000000003</v>
      </c>
      <c r="Y720">
        <v>0.26896599999999998</v>
      </c>
    </row>
    <row r="721" spans="9:25" x14ac:dyDescent="0.25">
      <c r="I721" s="10">
        <v>40505</v>
      </c>
      <c r="J721">
        <v>31.689599999999999</v>
      </c>
      <c r="K721">
        <f t="shared" si="33"/>
        <v>1.3629077047359351E-2</v>
      </c>
      <c r="N721">
        <v>719</v>
      </c>
      <c r="O721">
        <v>15462665749</v>
      </c>
      <c r="P721">
        <f t="shared" si="35"/>
        <v>-4929200</v>
      </c>
      <c r="Q721" s="8">
        <f t="shared" si="34"/>
        <v>0.38880115864085291</v>
      </c>
      <c r="S721">
        <v>0.106881</v>
      </c>
      <c r="T721">
        <v>0.465478</v>
      </c>
      <c r="U721">
        <v>0.46559699999999998</v>
      </c>
      <c r="W721">
        <v>0.10760500000000001</v>
      </c>
      <c r="X721">
        <v>0.46366800000000002</v>
      </c>
      <c r="Y721">
        <v>0.46867500000000001</v>
      </c>
    </row>
    <row r="722" spans="9:25" x14ac:dyDescent="0.25">
      <c r="I722" s="10">
        <v>40506</v>
      </c>
      <c r="J722">
        <v>32.121499999999997</v>
      </c>
      <c r="K722">
        <f t="shared" si="33"/>
        <v>5.5009884345377357E-3</v>
      </c>
      <c r="N722">
        <v>720</v>
      </c>
      <c r="O722">
        <v>15468609549</v>
      </c>
      <c r="P722">
        <f t="shared" si="35"/>
        <v>-653100</v>
      </c>
      <c r="Q722" s="8">
        <f t="shared" si="34"/>
        <v>0.48526658214483914</v>
      </c>
      <c r="S722">
        <v>0.24216499999999999</v>
      </c>
      <c r="T722">
        <v>0.61159699999999995</v>
      </c>
      <c r="U722">
        <v>0.30528300000000003</v>
      </c>
      <c r="W722">
        <v>0.242673</v>
      </c>
      <c r="X722">
        <v>0.61370800000000003</v>
      </c>
      <c r="Y722">
        <v>0.30442200000000003</v>
      </c>
    </row>
    <row r="723" spans="9:25" x14ac:dyDescent="0.25">
      <c r="I723" s="10">
        <v>40507</v>
      </c>
      <c r="J723">
        <v>32.298200000000001</v>
      </c>
      <c r="K723">
        <f t="shared" si="33"/>
        <v>3.0342248174816168E-4</v>
      </c>
      <c r="N723">
        <v>721</v>
      </c>
      <c r="O723">
        <v>15470657749</v>
      </c>
      <c r="P723">
        <f t="shared" si="35"/>
        <v>3996000</v>
      </c>
      <c r="Q723" s="8">
        <f t="shared" si="34"/>
        <v>0.59014658972473255</v>
      </c>
      <c r="S723">
        <v>0.42563499999999999</v>
      </c>
      <c r="T723">
        <v>0.51747900000000002</v>
      </c>
      <c r="U723">
        <v>0.12691</v>
      </c>
      <c r="W723">
        <v>0.418207</v>
      </c>
      <c r="X723">
        <v>0.52287600000000001</v>
      </c>
      <c r="Y723">
        <v>0.13930600000000001</v>
      </c>
    </row>
    <row r="724" spans="9:25" x14ac:dyDescent="0.25">
      <c r="I724" s="10">
        <v>40508</v>
      </c>
      <c r="J724">
        <v>32.308</v>
      </c>
      <c r="K724">
        <f t="shared" si="33"/>
        <v>7.902067599356145E-3</v>
      </c>
      <c r="N724">
        <v>722</v>
      </c>
      <c r="O724">
        <v>15474577749</v>
      </c>
      <c r="P724">
        <f t="shared" si="35"/>
        <v>2984100</v>
      </c>
      <c r="Q724" s="8">
        <f t="shared" si="34"/>
        <v>0.56731892852792154</v>
      </c>
      <c r="S724">
        <v>0.38518000000000002</v>
      </c>
      <c r="T724">
        <v>0.56079599999999996</v>
      </c>
      <c r="U724">
        <v>0.16101199999999999</v>
      </c>
      <c r="W724">
        <v>0.37968299999999999</v>
      </c>
      <c r="X724">
        <v>0.56782600000000005</v>
      </c>
      <c r="Y724">
        <v>0.16874900000000001</v>
      </c>
    </row>
    <row r="725" spans="9:25" x14ac:dyDescent="0.25">
      <c r="I725" s="10">
        <v>40511</v>
      </c>
      <c r="J725">
        <v>32.563299999999998</v>
      </c>
      <c r="K725">
        <f t="shared" si="33"/>
        <v>-8.1410667837718172E-3</v>
      </c>
      <c r="N725">
        <v>723</v>
      </c>
      <c r="O725">
        <v>15478369849</v>
      </c>
      <c r="P725">
        <f t="shared" si="35"/>
        <v>3856050</v>
      </c>
      <c r="Q725" s="8">
        <f t="shared" si="34"/>
        <v>0.58698942875576954</v>
      </c>
      <c r="S725">
        <v>0.42009400000000002</v>
      </c>
      <c r="T725">
        <v>0.52415900000000004</v>
      </c>
      <c r="U725">
        <v>0.13134199999999999</v>
      </c>
      <c r="W725">
        <v>0.41281899999999999</v>
      </c>
      <c r="X725">
        <v>0.53000999999999998</v>
      </c>
      <c r="Y725">
        <v>0.14313799999999999</v>
      </c>
    </row>
    <row r="726" spans="9:25" x14ac:dyDescent="0.25">
      <c r="I726" s="10">
        <v>40512</v>
      </c>
      <c r="J726">
        <v>32.298200000000001</v>
      </c>
      <c r="K726">
        <f t="shared" si="33"/>
        <v>2.6444198128688142E-2</v>
      </c>
      <c r="N726">
        <v>724</v>
      </c>
      <c r="O726">
        <v>15470629349</v>
      </c>
      <c r="P726">
        <f t="shared" si="35"/>
        <v>-1974200</v>
      </c>
      <c r="Q726" s="8">
        <f t="shared" si="34"/>
        <v>0.45546361425561388</v>
      </c>
      <c r="S726">
        <v>0.19473699999999999</v>
      </c>
      <c r="T726">
        <v>0.58970599999999995</v>
      </c>
      <c r="U726">
        <v>0.35820200000000002</v>
      </c>
      <c r="W726">
        <v>0.19391800000000001</v>
      </c>
      <c r="X726">
        <v>0.59226800000000002</v>
      </c>
      <c r="Y726">
        <v>0.36051100000000003</v>
      </c>
    </row>
    <row r="727" spans="9:25" x14ac:dyDescent="0.25">
      <c r="I727" s="10">
        <v>40513</v>
      </c>
      <c r="J727">
        <v>33.152299999999997</v>
      </c>
      <c r="K727">
        <f t="shared" si="33"/>
        <v>-8.2920340368540131E-3</v>
      </c>
      <c r="N727">
        <v>725</v>
      </c>
      <c r="O727">
        <v>15475786949</v>
      </c>
      <c r="P727">
        <f t="shared" si="35"/>
        <v>-1291450</v>
      </c>
      <c r="Q727" s="8">
        <f t="shared" si="34"/>
        <v>0.47086591258758614</v>
      </c>
      <c r="S727">
        <v>0.21875600000000001</v>
      </c>
      <c r="T727">
        <v>0.60368500000000003</v>
      </c>
      <c r="U727">
        <v>0.33113300000000001</v>
      </c>
      <c r="W727">
        <v>0.21873999999999999</v>
      </c>
      <c r="X727">
        <v>0.60587999999999997</v>
      </c>
      <c r="Y727">
        <v>0.33158500000000002</v>
      </c>
    </row>
    <row r="728" spans="9:25" x14ac:dyDescent="0.25">
      <c r="I728" s="10">
        <v>40514</v>
      </c>
      <c r="J728">
        <v>32.877400000000002</v>
      </c>
      <c r="K728">
        <f t="shared" si="33"/>
        <v>-2.6574485817004976E-2</v>
      </c>
      <c r="N728">
        <v>726</v>
      </c>
      <c r="O728">
        <v>15471175549</v>
      </c>
      <c r="P728">
        <f t="shared" si="35"/>
        <v>273100</v>
      </c>
      <c r="Q728" s="8">
        <f t="shared" si="34"/>
        <v>0.50616091933278895</v>
      </c>
      <c r="S728">
        <v>0.27742499999999998</v>
      </c>
      <c r="T728">
        <v>0.61421099999999995</v>
      </c>
      <c r="U728">
        <v>0.267289</v>
      </c>
      <c r="W728">
        <v>0.27788099999999999</v>
      </c>
      <c r="X728">
        <v>0.61697900000000006</v>
      </c>
      <c r="Y728">
        <v>0.26597799999999999</v>
      </c>
    </row>
    <row r="729" spans="9:25" x14ac:dyDescent="0.25">
      <c r="I729" s="10">
        <v>40515</v>
      </c>
      <c r="J729">
        <v>32.003700000000002</v>
      </c>
      <c r="K729">
        <f t="shared" si="33"/>
        <v>-1.9941444270506259E-2</v>
      </c>
      <c r="N729">
        <v>727</v>
      </c>
      <c r="O729">
        <v>15464966949</v>
      </c>
      <c r="P729">
        <f t="shared" si="35"/>
        <v>-5410000</v>
      </c>
      <c r="Q729" s="8">
        <f t="shared" si="34"/>
        <v>0.37795469208938859</v>
      </c>
      <c r="S729">
        <v>9.5510999999999999E-2</v>
      </c>
      <c r="T729">
        <v>0.43682300000000002</v>
      </c>
      <c r="U729">
        <v>0.48144799999999999</v>
      </c>
      <c r="W729">
        <v>9.8163E-2</v>
      </c>
      <c r="X729">
        <v>0.43265199999999998</v>
      </c>
      <c r="Y729">
        <v>0.48267700000000002</v>
      </c>
    </row>
    <row r="730" spans="9:25" x14ac:dyDescent="0.25">
      <c r="I730" s="10">
        <v>40518</v>
      </c>
      <c r="J730">
        <v>31.365500000000001</v>
      </c>
      <c r="K730">
        <f t="shared" si="33"/>
        <v>-2.1871164177201061E-3</v>
      </c>
      <c r="N730">
        <v>728</v>
      </c>
      <c r="O730">
        <v>15459994649</v>
      </c>
      <c r="P730">
        <f t="shared" si="35"/>
        <v>-5590450</v>
      </c>
      <c r="Q730" s="8">
        <f t="shared" si="34"/>
        <v>0.37388388325159383</v>
      </c>
      <c r="S730">
        <v>9.1462000000000002E-2</v>
      </c>
      <c r="T730">
        <v>0.42562100000000003</v>
      </c>
      <c r="U730">
        <v>0.48729499999999998</v>
      </c>
      <c r="W730">
        <v>9.4978000000000007E-2</v>
      </c>
      <c r="X730">
        <v>0.42053200000000002</v>
      </c>
      <c r="Y730">
        <v>0.48773899999999998</v>
      </c>
    </row>
    <row r="731" spans="9:25" x14ac:dyDescent="0.25">
      <c r="I731" s="10">
        <v>40519</v>
      </c>
      <c r="J731">
        <v>31.296900000000001</v>
      </c>
      <c r="K731">
        <f t="shared" si="33"/>
        <v>-1.4745869399205701E-2</v>
      </c>
      <c r="N731">
        <v>729</v>
      </c>
      <c r="O731">
        <v>15455690749</v>
      </c>
      <c r="P731">
        <f t="shared" si="35"/>
        <v>-4638100</v>
      </c>
      <c r="Q731" s="8">
        <f t="shared" si="34"/>
        <v>0.39536814369312262</v>
      </c>
      <c r="S731">
        <v>0.114181</v>
      </c>
      <c r="T731">
        <v>0.48187999999999998</v>
      </c>
      <c r="U731">
        <v>0.455793</v>
      </c>
      <c r="W731">
        <v>0.114008</v>
      </c>
      <c r="X731">
        <v>0.48133599999999999</v>
      </c>
      <c r="Y731">
        <v>0.45976</v>
      </c>
    </row>
    <row r="732" spans="9:25" x14ac:dyDescent="0.25">
      <c r="I732" s="10">
        <v>40520</v>
      </c>
      <c r="J732">
        <v>30.8354</v>
      </c>
      <c r="K732">
        <f t="shared" si="33"/>
        <v>-1.3053179138263161E-2</v>
      </c>
      <c r="N732">
        <v>730</v>
      </c>
      <c r="O732">
        <v>15449151949</v>
      </c>
      <c r="P732">
        <f t="shared" si="35"/>
        <v>-5421350</v>
      </c>
      <c r="Q732" s="8">
        <f t="shared" si="34"/>
        <v>0.37769864509404932</v>
      </c>
      <c r="S732">
        <v>9.5242999999999994E-2</v>
      </c>
      <c r="T732">
        <v>0.43609999999999999</v>
      </c>
      <c r="U732">
        <v>0.48183100000000001</v>
      </c>
      <c r="W732">
        <v>9.7948999999999994E-2</v>
      </c>
      <c r="X732">
        <v>0.431869</v>
      </c>
      <c r="Y732">
        <v>0.48300999999999999</v>
      </c>
    </row>
    <row r="733" spans="9:25" x14ac:dyDescent="0.25">
      <c r="I733" s="10">
        <v>40521</v>
      </c>
      <c r="J733">
        <v>30.4329</v>
      </c>
      <c r="K733">
        <f t="shared" si="33"/>
        <v>-4.836870623568623E-3</v>
      </c>
      <c r="N733">
        <v>731</v>
      </c>
      <c r="O733">
        <v>15442871149</v>
      </c>
      <c r="P733">
        <f t="shared" si="35"/>
        <v>-6409800</v>
      </c>
      <c r="Q733" s="8">
        <f t="shared" si="34"/>
        <v>0.35539999729289518</v>
      </c>
      <c r="S733">
        <v>7.4652999999999997E-2</v>
      </c>
      <c r="T733">
        <v>0.37274200000000002</v>
      </c>
      <c r="U733">
        <v>0.51307199999999997</v>
      </c>
      <c r="W733">
        <v>8.2944000000000004E-2</v>
      </c>
      <c r="X733">
        <v>0.364089</v>
      </c>
      <c r="Y733">
        <v>0.50977399999999995</v>
      </c>
    </row>
    <row r="734" spans="9:25" x14ac:dyDescent="0.25">
      <c r="I734" s="10">
        <v>40522</v>
      </c>
      <c r="J734">
        <v>30.285699999999999</v>
      </c>
      <c r="K734">
        <f t="shared" si="33"/>
        <v>1.0698118253829419E-2</v>
      </c>
      <c r="N734">
        <v>732</v>
      </c>
      <c r="O734">
        <v>15436958049</v>
      </c>
      <c r="P734">
        <f t="shared" si="35"/>
        <v>-6096950</v>
      </c>
      <c r="Q734" s="8">
        <f t="shared" si="34"/>
        <v>0.36245764508953748</v>
      </c>
      <c r="S734">
        <v>8.0776000000000001E-2</v>
      </c>
      <c r="T734">
        <v>0.39326100000000003</v>
      </c>
      <c r="U734">
        <v>0.50336599999999998</v>
      </c>
      <c r="W734">
        <v>8.7090000000000001E-2</v>
      </c>
      <c r="X734">
        <v>0.385772</v>
      </c>
      <c r="Y734">
        <v>0.50149100000000002</v>
      </c>
    </row>
    <row r="735" spans="9:25" x14ac:dyDescent="0.25">
      <c r="I735" s="10">
        <v>40525</v>
      </c>
      <c r="J735">
        <v>30.6097</v>
      </c>
      <c r="K735">
        <f t="shared" si="33"/>
        <v>-6.4031989859425302E-4</v>
      </c>
      <c r="N735">
        <v>733</v>
      </c>
      <c r="O735">
        <v>15441188249</v>
      </c>
      <c r="P735">
        <f t="shared" si="35"/>
        <v>-841450</v>
      </c>
      <c r="Q735" s="8">
        <f t="shared" si="34"/>
        <v>0.48101755557460557</v>
      </c>
      <c r="S735">
        <v>0.23517199999999999</v>
      </c>
      <c r="T735">
        <v>0.60978100000000002</v>
      </c>
      <c r="U735">
        <v>0.31295299999999998</v>
      </c>
      <c r="W735">
        <v>0.23556299999999999</v>
      </c>
      <c r="X735">
        <v>0.611877</v>
      </c>
      <c r="Y735">
        <v>0.31241200000000002</v>
      </c>
    </row>
    <row r="736" spans="9:25" x14ac:dyDescent="0.25">
      <c r="I736" s="10">
        <v>40526</v>
      </c>
      <c r="J736">
        <v>30.5901</v>
      </c>
      <c r="K736">
        <f t="shared" si="33"/>
        <v>-3.5338230342496528E-3</v>
      </c>
      <c r="N736">
        <v>734</v>
      </c>
      <c r="O736">
        <v>15437778549</v>
      </c>
      <c r="P736">
        <f t="shared" si="35"/>
        <v>410250</v>
      </c>
      <c r="Q736" s="8">
        <f t="shared" si="34"/>
        <v>0.50925491452316607</v>
      </c>
      <c r="S736">
        <v>0.28275</v>
      </c>
      <c r="T736">
        <v>0.61370400000000003</v>
      </c>
      <c r="U736">
        <v>0.261658</v>
      </c>
      <c r="W736">
        <v>0.28309600000000001</v>
      </c>
      <c r="X736">
        <v>0.61665300000000001</v>
      </c>
      <c r="Y736">
        <v>0.26045600000000002</v>
      </c>
    </row>
    <row r="737" spans="9:25" x14ac:dyDescent="0.25">
      <c r="I737" s="10">
        <v>40527</v>
      </c>
      <c r="J737">
        <v>30.481999999999999</v>
      </c>
      <c r="K737">
        <f t="shared" si="33"/>
        <v>-9.6614395380880298E-3</v>
      </c>
      <c r="N737">
        <v>735</v>
      </c>
      <c r="O737">
        <v>15434345949</v>
      </c>
      <c r="P737">
        <f t="shared" si="35"/>
        <v>-3421150</v>
      </c>
      <c r="Q737" s="8">
        <f t="shared" si="34"/>
        <v>0.42282157021101885</v>
      </c>
      <c r="S737">
        <v>0.14807300000000001</v>
      </c>
      <c r="T737">
        <v>0.54129099999999997</v>
      </c>
      <c r="U737">
        <v>0.41293999999999997</v>
      </c>
      <c r="W737">
        <v>0.14622299999999999</v>
      </c>
      <c r="X737">
        <v>0.54386599999999996</v>
      </c>
      <c r="Y737">
        <v>0.41816199999999998</v>
      </c>
    </row>
    <row r="738" spans="9:25" x14ac:dyDescent="0.25">
      <c r="I738" s="10">
        <v>40528</v>
      </c>
      <c r="J738">
        <v>30.1875</v>
      </c>
      <c r="K738">
        <f t="shared" si="33"/>
        <v>-4.2269151138716703E-3</v>
      </c>
      <c r="N738">
        <v>736</v>
      </c>
      <c r="O738">
        <v>15429632249</v>
      </c>
      <c r="P738">
        <f t="shared" si="35"/>
        <v>-4073150</v>
      </c>
      <c r="Q738" s="8">
        <f t="shared" si="34"/>
        <v>0.40811296748315956</v>
      </c>
      <c r="S738">
        <v>0.129249</v>
      </c>
      <c r="T738">
        <v>0.51141599999999998</v>
      </c>
      <c r="U738">
        <v>0.436278</v>
      </c>
      <c r="W738">
        <v>0.12790399999999999</v>
      </c>
      <c r="X738">
        <v>0.51278000000000001</v>
      </c>
      <c r="Y738">
        <v>0.44134299999999999</v>
      </c>
    </row>
    <row r="739" spans="9:25" x14ac:dyDescent="0.25">
      <c r="I739" s="10">
        <v>40529</v>
      </c>
      <c r="J739">
        <v>30.059899999999999</v>
      </c>
      <c r="K739">
        <f t="shared" si="33"/>
        <v>-1.8612836370047802E-2</v>
      </c>
      <c r="N739">
        <v>737</v>
      </c>
      <c r="O739">
        <v>15426796049</v>
      </c>
      <c r="P739">
        <f t="shared" si="35"/>
        <v>-3774950</v>
      </c>
      <c r="Q739" s="8">
        <f t="shared" si="34"/>
        <v>0.41484012290255778</v>
      </c>
      <c r="S739">
        <v>0.13769400000000001</v>
      </c>
      <c r="T739">
        <v>0.52570099999999997</v>
      </c>
      <c r="U739">
        <v>0.42568699999999998</v>
      </c>
      <c r="W739">
        <v>0.136013</v>
      </c>
      <c r="X739">
        <v>0.52775000000000005</v>
      </c>
      <c r="Y739">
        <v>0.43097000000000002</v>
      </c>
    </row>
    <row r="740" spans="9:25" x14ac:dyDescent="0.25">
      <c r="I740" s="10">
        <v>40532</v>
      </c>
      <c r="J740">
        <v>29.500399999999999</v>
      </c>
      <c r="K740">
        <f t="shared" si="33"/>
        <v>1.6637062548304434E-2</v>
      </c>
      <c r="N740">
        <v>738</v>
      </c>
      <c r="O740">
        <v>15421307649</v>
      </c>
      <c r="P740">
        <f t="shared" si="35"/>
        <v>-4162300</v>
      </c>
      <c r="Q740" s="8">
        <f t="shared" si="34"/>
        <v>0.40610181421139779</v>
      </c>
      <c r="S740">
        <v>0.12680900000000001</v>
      </c>
      <c r="T740">
        <v>0.50699899999999998</v>
      </c>
      <c r="U740">
        <v>0.43938100000000002</v>
      </c>
      <c r="W740">
        <v>0.12559899999999999</v>
      </c>
      <c r="X740">
        <v>0.50811700000000004</v>
      </c>
      <c r="Y740">
        <v>0.444332</v>
      </c>
    </row>
    <row r="741" spans="9:25" x14ac:dyDescent="0.25">
      <c r="I741" s="10">
        <v>40533</v>
      </c>
      <c r="J741">
        <v>29.991199999999999</v>
      </c>
      <c r="K741">
        <f t="shared" si="33"/>
        <v>1.1456693963562716E-2</v>
      </c>
      <c r="N741">
        <v>739</v>
      </c>
      <c r="O741">
        <v>15425306649</v>
      </c>
      <c r="P741">
        <f t="shared" si="35"/>
        <v>-744700</v>
      </c>
      <c r="Q741" s="8">
        <f t="shared" si="34"/>
        <v>0.48320015881681472</v>
      </c>
      <c r="S741">
        <v>0.238756</v>
      </c>
      <c r="T741">
        <v>0.61076799999999998</v>
      </c>
      <c r="U741">
        <v>0.30901699999999999</v>
      </c>
      <c r="W741">
        <v>0.23921100000000001</v>
      </c>
      <c r="X741">
        <v>0.61286700000000005</v>
      </c>
      <c r="Y741">
        <v>0.30830400000000002</v>
      </c>
    </row>
    <row r="742" spans="9:25" x14ac:dyDescent="0.25">
      <c r="I742" s="10">
        <v>40534</v>
      </c>
      <c r="J742">
        <v>30.334800000000001</v>
      </c>
      <c r="K742">
        <f t="shared" si="33"/>
        <v>1.2385115444967442E-2</v>
      </c>
      <c r="N742">
        <v>740</v>
      </c>
      <c r="O742">
        <v>15429942749</v>
      </c>
      <c r="P742">
        <f t="shared" si="35"/>
        <v>4317550</v>
      </c>
      <c r="Q742" s="8">
        <f t="shared" si="34"/>
        <v>0.59740050261912392</v>
      </c>
      <c r="S742">
        <v>0.43837999999999999</v>
      </c>
      <c r="T742">
        <v>0.50123600000000001</v>
      </c>
      <c r="U742">
        <v>0.117022</v>
      </c>
      <c r="W742">
        <v>0.430782</v>
      </c>
      <c r="X742">
        <v>0.50527999999999995</v>
      </c>
      <c r="Y742">
        <v>0.13072900000000001</v>
      </c>
    </row>
    <row r="743" spans="9:25" x14ac:dyDescent="0.25">
      <c r="I743" s="10">
        <v>40535</v>
      </c>
      <c r="J743">
        <v>30.7105</v>
      </c>
      <c r="K743">
        <f t="shared" si="33"/>
        <v>-6.1216847657966766E-3</v>
      </c>
      <c r="N743">
        <v>741</v>
      </c>
      <c r="O743">
        <v>15433720049</v>
      </c>
      <c r="P743">
        <f t="shared" si="35"/>
        <v>4206700</v>
      </c>
      <c r="Q743" s="8">
        <f t="shared" si="34"/>
        <v>0.59489981456332142</v>
      </c>
      <c r="S743">
        <v>0.43400499999999997</v>
      </c>
      <c r="T743">
        <v>0.50694899999999998</v>
      </c>
      <c r="U743">
        <v>0.120368</v>
      </c>
      <c r="W743">
        <v>0.42643500000000001</v>
      </c>
      <c r="X743">
        <v>0.51150700000000004</v>
      </c>
      <c r="Y743">
        <v>0.133636</v>
      </c>
    </row>
    <row r="744" spans="9:25" x14ac:dyDescent="0.25">
      <c r="I744" s="10">
        <v>40539</v>
      </c>
      <c r="J744">
        <v>30.522500000000001</v>
      </c>
      <c r="K744">
        <f t="shared" si="33"/>
        <v>-1.9461053321320376E-3</v>
      </c>
      <c r="N744">
        <v>742</v>
      </c>
      <c r="O744">
        <v>15431309749</v>
      </c>
      <c r="P744">
        <f t="shared" si="35"/>
        <v>683500</v>
      </c>
      <c r="Q744" s="8">
        <f t="shared" si="34"/>
        <v>0.51541921773695065</v>
      </c>
      <c r="S744">
        <v>0.293404</v>
      </c>
      <c r="T744">
        <v>0.61200699999999997</v>
      </c>
      <c r="U744">
        <v>0.25048199999999998</v>
      </c>
      <c r="W744">
        <v>0.29345100000000002</v>
      </c>
      <c r="X744">
        <v>0.61537200000000003</v>
      </c>
      <c r="Y744">
        <v>0.249638</v>
      </c>
    </row>
    <row r="745" spans="9:25" x14ac:dyDescent="0.25">
      <c r="I745" s="10">
        <v>40540</v>
      </c>
      <c r="J745">
        <v>30.463100000000001</v>
      </c>
      <c r="K745">
        <f t="shared" si="33"/>
        <v>6.8213674905048685E-3</v>
      </c>
      <c r="N745">
        <v>743</v>
      </c>
      <c r="O745">
        <v>15429102249</v>
      </c>
      <c r="P745">
        <f t="shared" si="35"/>
        <v>-2308900</v>
      </c>
      <c r="Q745" s="8">
        <f t="shared" si="34"/>
        <v>0.4479130477939352</v>
      </c>
      <c r="S745">
        <v>0.18340500000000001</v>
      </c>
      <c r="T745">
        <v>0.58077400000000001</v>
      </c>
      <c r="U745">
        <v>0.37119400000000002</v>
      </c>
      <c r="W745">
        <v>0.182198</v>
      </c>
      <c r="X745">
        <v>0.58352000000000004</v>
      </c>
      <c r="Y745">
        <v>0.374417</v>
      </c>
    </row>
    <row r="746" spans="9:25" x14ac:dyDescent="0.25">
      <c r="I746" s="10">
        <v>40541</v>
      </c>
      <c r="J746">
        <v>30.6709</v>
      </c>
      <c r="K746">
        <f t="shared" si="33"/>
        <v>1.3547042962547612E-2</v>
      </c>
      <c r="N746">
        <v>744</v>
      </c>
      <c r="O746">
        <v>15431623749</v>
      </c>
      <c r="P746">
        <f t="shared" si="35"/>
        <v>157000</v>
      </c>
      <c r="Q746" s="8">
        <f t="shared" si="34"/>
        <v>0.50354179544213784</v>
      </c>
      <c r="S746">
        <v>0.27293299999999998</v>
      </c>
      <c r="T746">
        <v>0.61446000000000001</v>
      </c>
      <c r="U746">
        <v>0.272063</v>
      </c>
      <c r="W746">
        <v>0.27345999999999998</v>
      </c>
      <c r="X746">
        <v>0.61709099999999995</v>
      </c>
      <c r="Y746">
        <v>0.27069500000000002</v>
      </c>
    </row>
    <row r="747" spans="9:25" x14ac:dyDescent="0.25">
      <c r="I747" s="10">
        <v>40542</v>
      </c>
      <c r="J747">
        <v>31.086400000000001</v>
      </c>
      <c r="K747">
        <f t="shared" si="33"/>
        <v>-6.3693447938648539E-4</v>
      </c>
      <c r="N747">
        <v>745</v>
      </c>
      <c r="O747">
        <v>15435813549</v>
      </c>
      <c r="P747">
        <f t="shared" si="35"/>
        <v>3355650</v>
      </c>
      <c r="Q747" s="8">
        <f t="shared" si="34"/>
        <v>0.57570080175420391</v>
      </c>
      <c r="S747">
        <v>0.400088</v>
      </c>
      <c r="T747">
        <v>0.54630900000000004</v>
      </c>
      <c r="U747">
        <v>0.14798800000000001</v>
      </c>
      <c r="W747">
        <v>0.39369100000000001</v>
      </c>
      <c r="X747">
        <v>0.55316200000000004</v>
      </c>
      <c r="Y747">
        <v>0.157499</v>
      </c>
    </row>
    <row r="748" spans="9:25" x14ac:dyDescent="0.25">
      <c r="I748" s="10">
        <v>40546</v>
      </c>
      <c r="J748">
        <v>31.066600000000001</v>
      </c>
      <c r="K748">
        <f t="shared" si="33"/>
        <v>4.1427127526024246E-3</v>
      </c>
      <c r="N748">
        <v>746</v>
      </c>
      <c r="O748">
        <v>15432500149</v>
      </c>
      <c r="P748">
        <f t="shared" si="35"/>
        <v>438200</v>
      </c>
      <c r="Q748" s="8">
        <f t="shared" si="34"/>
        <v>0.5098854443486931</v>
      </c>
      <c r="S748">
        <v>0.28382499999999999</v>
      </c>
      <c r="T748">
        <v>0.61357399999999995</v>
      </c>
      <c r="U748">
        <v>0.26052399999999998</v>
      </c>
      <c r="W748">
        <v>0.28414600000000001</v>
      </c>
      <c r="X748">
        <v>0.61656100000000003</v>
      </c>
      <c r="Y748">
        <v>0.25935000000000002</v>
      </c>
    </row>
    <row r="749" spans="9:25" x14ac:dyDescent="0.25">
      <c r="I749" s="10">
        <v>40547</v>
      </c>
      <c r="J749">
        <v>31.1953</v>
      </c>
      <c r="K749">
        <f t="shared" si="33"/>
        <v>1.4271380624645374E-2</v>
      </c>
      <c r="N749">
        <v>747</v>
      </c>
      <c r="O749">
        <v>15436013449</v>
      </c>
      <c r="P749">
        <f t="shared" si="35"/>
        <v>99950</v>
      </c>
      <c r="Q749" s="8">
        <f t="shared" si="34"/>
        <v>0.50225479270345019</v>
      </c>
      <c r="S749">
        <v>0.27072400000000002</v>
      </c>
      <c r="T749">
        <v>0.61452200000000001</v>
      </c>
      <c r="U749">
        <v>0.274418</v>
      </c>
      <c r="W749">
        <v>0.27127899999999999</v>
      </c>
      <c r="X749">
        <v>0.61709000000000003</v>
      </c>
      <c r="Y749">
        <v>0.27303500000000003</v>
      </c>
    </row>
    <row r="750" spans="9:25" x14ac:dyDescent="0.25">
      <c r="I750" s="10">
        <v>40548</v>
      </c>
      <c r="J750">
        <v>31.640499999999999</v>
      </c>
      <c r="K750">
        <f t="shared" si="33"/>
        <v>-8.7546024873185017E-3</v>
      </c>
      <c r="N750">
        <v>748</v>
      </c>
      <c r="O750">
        <v>15440128249</v>
      </c>
      <c r="P750">
        <f t="shared" si="35"/>
        <v>3814050</v>
      </c>
      <c r="Q750" s="8">
        <f t="shared" si="34"/>
        <v>0.58604194207698102</v>
      </c>
      <c r="S750">
        <v>0.41839999999999999</v>
      </c>
      <c r="T750">
        <v>0.52615299999999998</v>
      </c>
      <c r="U750">
        <v>0.132712</v>
      </c>
      <c r="W750">
        <v>0.41118100000000002</v>
      </c>
      <c r="X750">
        <v>0.53212599999999999</v>
      </c>
      <c r="Y750">
        <v>0.144321</v>
      </c>
    </row>
    <row r="751" spans="9:25" x14ac:dyDescent="0.25">
      <c r="I751" s="10">
        <v>40549</v>
      </c>
      <c r="J751">
        <v>31.363499999999998</v>
      </c>
      <c r="K751">
        <f t="shared" si="33"/>
        <v>-2.3661262295343221E-2</v>
      </c>
      <c r="N751">
        <v>749</v>
      </c>
      <c r="O751">
        <v>15435670349</v>
      </c>
      <c r="P751">
        <f t="shared" si="35"/>
        <v>-171550</v>
      </c>
      <c r="Q751" s="8">
        <f t="shared" si="34"/>
        <v>0.49612996810128179</v>
      </c>
      <c r="S751">
        <v>0.26033099999999998</v>
      </c>
      <c r="T751">
        <v>0.61426800000000004</v>
      </c>
      <c r="U751">
        <v>0.28556199999999998</v>
      </c>
      <c r="W751">
        <v>0.26095499999999999</v>
      </c>
      <c r="X751">
        <v>0.616595</v>
      </c>
      <c r="Y751">
        <v>0.28421600000000002</v>
      </c>
    </row>
    <row r="752" spans="9:25" x14ac:dyDescent="0.25">
      <c r="I752" s="10">
        <v>40550</v>
      </c>
      <c r="J752">
        <v>30.621400000000001</v>
      </c>
      <c r="K752">
        <f t="shared" si="33"/>
        <v>1.6165165537825939E-3</v>
      </c>
      <c r="N752">
        <v>750</v>
      </c>
      <c r="O752">
        <v>15432017249</v>
      </c>
      <c r="P752">
        <f t="shared" si="35"/>
        <v>-4055500</v>
      </c>
      <c r="Q752" s="8">
        <f t="shared" si="34"/>
        <v>0.40851113748031709</v>
      </c>
      <c r="S752">
        <v>0.129746</v>
      </c>
      <c r="T752">
        <v>0.51229899999999995</v>
      </c>
      <c r="U752">
        <v>0.43564900000000001</v>
      </c>
      <c r="W752">
        <v>0.12837599999999999</v>
      </c>
      <c r="X752">
        <v>0.51371100000000003</v>
      </c>
      <c r="Y752">
        <v>0.44073299999999999</v>
      </c>
    </row>
    <row r="753" spans="9:25" x14ac:dyDescent="0.25">
      <c r="I753" s="10">
        <v>40553</v>
      </c>
      <c r="J753">
        <v>30.6709</v>
      </c>
      <c r="K753">
        <f t="shared" si="33"/>
        <v>1.1936395736675463E-2</v>
      </c>
      <c r="N753">
        <v>751</v>
      </c>
      <c r="O753">
        <v>15435937449</v>
      </c>
      <c r="P753">
        <f t="shared" si="35"/>
        <v>133550</v>
      </c>
      <c r="Q753" s="8">
        <f t="shared" si="34"/>
        <v>0.50301278204648103</v>
      </c>
      <c r="S753">
        <v>0.27202500000000002</v>
      </c>
      <c r="T753">
        <v>0.61448999999999998</v>
      </c>
      <c r="U753">
        <v>0.27302999999999999</v>
      </c>
      <c r="W753">
        <v>0.27256399999999997</v>
      </c>
      <c r="X753">
        <v>0.61709499999999995</v>
      </c>
      <c r="Y753">
        <v>0.27165499999999998</v>
      </c>
    </row>
    <row r="754" spans="9:25" x14ac:dyDescent="0.25">
      <c r="I754" s="10">
        <v>40554</v>
      </c>
      <c r="J754">
        <v>31.036999999999999</v>
      </c>
      <c r="K754">
        <f t="shared" si="33"/>
        <v>1.7530689177433393E-2</v>
      </c>
      <c r="N754">
        <v>752</v>
      </c>
      <c r="O754">
        <v>15439387549</v>
      </c>
      <c r="P754">
        <f t="shared" si="35"/>
        <v>3685150</v>
      </c>
      <c r="Q754" s="8">
        <f t="shared" si="34"/>
        <v>0.58313406034136595</v>
      </c>
      <c r="S754">
        <v>0.41327399999999997</v>
      </c>
      <c r="T754">
        <v>0.53205599999999997</v>
      </c>
      <c r="U754">
        <v>0.136904</v>
      </c>
      <c r="W754">
        <v>0.406246</v>
      </c>
      <c r="X754">
        <v>0.53835699999999997</v>
      </c>
      <c r="Y754">
        <v>0.14793999999999999</v>
      </c>
    </row>
    <row r="755" spans="9:25" x14ac:dyDescent="0.25">
      <c r="I755" s="10">
        <v>40555</v>
      </c>
      <c r="J755">
        <v>31.581099999999999</v>
      </c>
      <c r="K755">
        <f t="shared" si="33"/>
        <v>-1.0024983296971846E-2</v>
      </c>
      <c r="N755">
        <v>753</v>
      </c>
      <c r="O755">
        <v>15442434149</v>
      </c>
      <c r="P755">
        <f t="shared" si="35"/>
        <v>3248350</v>
      </c>
      <c r="Q755" s="8">
        <f t="shared" si="34"/>
        <v>0.57328019888196569</v>
      </c>
      <c r="S755">
        <v>0.39577899999999999</v>
      </c>
      <c r="T755">
        <v>0.55067299999999997</v>
      </c>
      <c r="U755">
        <v>0.151699</v>
      </c>
      <c r="W755">
        <v>0.38962599999999997</v>
      </c>
      <c r="X755">
        <v>0.55762299999999998</v>
      </c>
      <c r="Y755">
        <v>0.16070100000000001</v>
      </c>
    </row>
    <row r="756" spans="9:25" x14ac:dyDescent="0.25">
      <c r="I756" s="10">
        <v>40556</v>
      </c>
      <c r="J756">
        <v>31.264500000000002</v>
      </c>
      <c r="K756">
        <f t="shared" si="33"/>
        <v>5.3799037246717134E-3</v>
      </c>
      <c r="N756">
        <v>754</v>
      </c>
      <c r="O756">
        <v>15439228149</v>
      </c>
      <c r="P756">
        <f t="shared" si="35"/>
        <v>-79700</v>
      </c>
      <c r="Q756" s="8">
        <f t="shared" si="34"/>
        <v>0.49820203123096568</v>
      </c>
      <c r="S756">
        <v>0.26382899999999998</v>
      </c>
      <c r="T756">
        <v>0.61445399999999994</v>
      </c>
      <c r="U756">
        <v>0.28179999999999999</v>
      </c>
      <c r="W756">
        <v>0.26444099999999998</v>
      </c>
      <c r="X756">
        <v>0.61685299999999998</v>
      </c>
      <c r="Y756">
        <v>0.28042099999999998</v>
      </c>
    </row>
    <row r="757" spans="9:25" x14ac:dyDescent="0.25">
      <c r="I757" s="10">
        <v>40557</v>
      </c>
      <c r="J757">
        <v>31.432700000000001</v>
      </c>
      <c r="K757">
        <f t="shared" si="33"/>
        <v>-1.1647106357392124E-2</v>
      </c>
      <c r="N757">
        <v>755</v>
      </c>
      <c r="O757">
        <v>15443091249</v>
      </c>
      <c r="P757">
        <f t="shared" si="35"/>
        <v>328550</v>
      </c>
      <c r="Q757" s="8">
        <f t="shared" si="34"/>
        <v>0.5074118273408561</v>
      </c>
      <c r="S757">
        <v>0.27956799999999998</v>
      </c>
      <c r="T757">
        <v>0.614035</v>
      </c>
      <c r="U757">
        <v>0.265019</v>
      </c>
      <c r="W757">
        <v>0.27998299999999998</v>
      </c>
      <c r="X757">
        <v>0.616873</v>
      </c>
      <c r="Y757">
        <v>0.26374599999999998</v>
      </c>
    </row>
    <row r="758" spans="9:25" x14ac:dyDescent="0.25">
      <c r="I758" s="10">
        <v>40560</v>
      </c>
      <c r="J758">
        <v>31.066600000000001</v>
      </c>
      <c r="K758">
        <f t="shared" si="33"/>
        <v>4.7800531760797292E-3</v>
      </c>
      <c r="N758">
        <v>756</v>
      </c>
      <c r="O758">
        <v>15440655449</v>
      </c>
      <c r="P758">
        <f t="shared" si="35"/>
        <v>713650</v>
      </c>
      <c r="Q758" s="8">
        <f t="shared" si="34"/>
        <v>0.51609937781708093</v>
      </c>
      <c r="S758">
        <v>0.29458800000000002</v>
      </c>
      <c r="T758">
        <v>0.61176299999999995</v>
      </c>
      <c r="U758">
        <v>0.249247</v>
      </c>
      <c r="W758">
        <v>0.29459600000000002</v>
      </c>
      <c r="X758">
        <v>0.61517900000000003</v>
      </c>
      <c r="Y758">
        <v>0.24845500000000001</v>
      </c>
    </row>
    <row r="759" spans="9:25" x14ac:dyDescent="0.25">
      <c r="I759" s="10">
        <v>40561</v>
      </c>
      <c r="J759">
        <v>31.2151</v>
      </c>
      <c r="K759">
        <f t="shared" si="33"/>
        <v>-1.4265531745853757E-2</v>
      </c>
      <c r="N759">
        <v>757</v>
      </c>
      <c r="O759">
        <v>15443775449</v>
      </c>
      <c r="P759">
        <f t="shared" si="35"/>
        <v>342100</v>
      </c>
      <c r="Q759" s="8">
        <f t="shared" si="34"/>
        <v>0.50771750459079856</v>
      </c>
      <c r="S759">
        <v>0.280084</v>
      </c>
      <c r="T759">
        <v>0.61398699999999995</v>
      </c>
      <c r="U759">
        <v>0.26447300000000001</v>
      </c>
      <c r="W759">
        <v>0.28048899999999999</v>
      </c>
      <c r="X759">
        <v>0.616842</v>
      </c>
      <c r="Y759">
        <v>0.26321</v>
      </c>
    </row>
    <row r="760" spans="9:25" x14ac:dyDescent="0.25">
      <c r="I760" s="10">
        <v>40562</v>
      </c>
      <c r="J760">
        <v>30.7698</v>
      </c>
      <c r="K760">
        <f t="shared" si="33"/>
        <v>-6.7501251226852015E-3</v>
      </c>
      <c r="N760">
        <v>758</v>
      </c>
      <c r="O760">
        <v>15440240849</v>
      </c>
      <c r="P760">
        <f t="shared" si="35"/>
        <v>-207300</v>
      </c>
      <c r="Q760" s="8">
        <f t="shared" si="34"/>
        <v>0.49532347646397973</v>
      </c>
      <c r="S760">
        <v>0.258967</v>
      </c>
      <c r="T760">
        <v>0.61416700000000002</v>
      </c>
      <c r="U760">
        <v>0.28703299999999998</v>
      </c>
      <c r="W760">
        <v>0.25959199999999999</v>
      </c>
      <c r="X760">
        <v>0.61646800000000002</v>
      </c>
      <c r="Y760">
        <v>0.28570499999999999</v>
      </c>
    </row>
    <row r="761" spans="9:25" x14ac:dyDescent="0.25">
      <c r="I761" s="10">
        <v>40563</v>
      </c>
      <c r="J761">
        <v>30.562100000000001</v>
      </c>
      <c r="K761">
        <f t="shared" si="33"/>
        <v>-4.5350286793119669E-3</v>
      </c>
      <c r="N761">
        <v>759</v>
      </c>
      <c r="O761">
        <v>15431890549</v>
      </c>
      <c r="P761">
        <f t="shared" si="35"/>
        <v>-5942450</v>
      </c>
      <c r="Q761" s="8">
        <f t="shared" si="34"/>
        <v>0.36594304251508081</v>
      </c>
      <c r="S761">
        <v>8.3936999999999998E-2</v>
      </c>
      <c r="T761">
        <v>0.40327400000000002</v>
      </c>
      <c r="U761">
        <v>0.498506</v>
      </c>
      <c r="W761">
        <v>8.9340000000000003E-2</v>
      </c>
      <c r="X761">
        <v>0.39646999999999999</v>
      </c>
      <c r="Y761">
        <v>0.49734800000000001</v>
      </c>
    </row>
    <row r="762" spans="9:25" x14ac:dyDescent="0.25">
      <c r="I762" s="10">
        <v>40564</v>
      </c>
      <c r="J762">
        <v>30.423500000000001</v>
      </c>
      <c r="K762">
        <f t="shared" si="33"/>
        <v>9.1080907850839242E-3</v>
      </c>
      <c r="N762">
        <v>760</v>
      </c>
      <c r="O762">
        <v>15427459549</v>
      </c>
      <c r="P762">
        <f t="shared" si="35"/>
        <v>-6390650</v>
      </c>
      <c r="Q762" s="8">
        <f t="shared" si="34"/>
        <v>0.35583200610000948</v>
      </c>
      <c r="S762">
        <v>7.5013999999999997E-2</v>
      </c>
      <c r="T762">
        <v>0.37399199999999999</v>
      </c>
      <c r="U762">
        <v>0.51248899999999997</v>
      </c>
      <c r="W762">
        <v>8.3180000000000004E-2</v>
      </c>
      <c r="X762">
        <v>0.3654</v>
      </c>
      <c r="Y762">
        <v>0.50927500000000003</v>
      </c>
    </row>
    <row r="763" spans="9:25" x14ac:dyDescent="0.25">
      <c r="I763" s="10">
        <v>40567</v>
      </c>
      <c r="J763">
        <v>30.700600000000001</v>
      </c>
      <c r="K763">
        <f t="shared" si="33"/>
        <v>-9.674078031048851E-4</v>
      </c>
      <c r="N763">
        <v>761</v>
      </c>
      <c r="O763">
        <v>15430534049</v>
      </c>
      <c r="P763">
        <f t="shared" si="35"/>
        <v>-678250</v>
      </c>
      <c r="Q763" s="8">
        <f t="shared" si="34"/>
        <v>0.48469921809789795</v>
      </c>
      <c r="S763">
        <v>0.24123</v>
      </c>
      <c r="T763">
        <v>0.61138000000000003</v>
      </c>
      <c r="U763">
        <v>0.30630600000000002</v>
      </c>
      <c r="W763">
        <v>0.241725</v>
      </c>
      <c r="X763">
        <v>0.613487</v>
      </c>
      <c r="Y763">
        <v>0.30548399999999998</v>
      </c>
    </row>
    <row r="764" spans="9:25" x14ac:dyDescent="0.25">
      <c r="I764" s="10">
        <v>40569</v>
      </c>
      <c r="J764">
        <v>30.6709</v>
      </c>
      <c r="K764">
        <f t="shared" si="33"/>
        <v>0</v>
      </c>
      <c r="N764">
        <v>762</v>
      </c>
      <c r="O764">
        <v>15425028549</v>
      </c>
      <c r="P764">
        <f t="shared" si="35"/>
        <v>-1215500</v>
      </c>
      <c r="Q764" s="8">
        <f t="shared" si="34"/>
        <v>0.47257928433172863</v>
      </c>
      <c r="S764">
        <v>0.22150900000000001</v>
      </c>
      <c r="T764">
        <v>0.60489300000000001</v>
      </c>
      <c r="U764">
        <v>0.32806800000000003</v>
      </c>
      <c r="W764">
        <v>0.22157199999999999</v>
      </c>
      <c r="X764">
        <v>0.60706000000000004</v>
      </c>
      <c r="Y764">
        <v>0.32833200000000001</v>
      </c>
    </row>
    <row r="765" spans="9:25" x14ac:dyDescent="0.25">
      <c r="I765" s="10">
        <v>40570</v>
      </c>
      <c r="J765">
        <v>30.6709</v>
      </c>
      <c r="K765">
        <f t="shared" si="33"/>
        <v>-2.0644976182635614E-2</v>
      </c>
      <c r="N765">
        <v>763</v>
      </c>
      <c r="O765">
        <v>15425028549</v>
      </c>
      <c r="P765">
        <f t="shared" si="35"/>
        <v>-2752750</v>
      </c>
      <c r="Q765" s="8">
        <f t="shared" si="34"/>
        <v>0.43790014392773835</v>
      </c>
      <c r="S765">
        <v>0.16883300000000001</v>
      </c>
      <c r="T765">
        <v>0.56679000000000002</v>
      </c>
      <c r="U765">
        <v>0.388154</v>
      </c>
      <c r="W765">
        <v>0.16720699999999999</v>
      </c>
      <c r="X765">
        <v>0.56966899999999998</v>
      </c>
      <c r="Y765">
        <v>0.39243400000000001</v>
      </c>
    </row>
    <row r="766" spans="9:25" x14ac:dyDescent="0.25">
      <c r="I766" s="10">
        <v>40571</v>
      </c>
      <c r="J766">
        <v>30.037700000000001</v>
      </c>
      <c r="K766">
        <f t="shared" si="33"/>
        <v>-1.9761832630327957E-2</v>
      </c>
      <c r="N766">
        <v>764</v>
      </c>
      <c r="O766">
        <v>15416533349</v>
      </c>
      <c r="P766">
        <f t="shared" si="35"/>
        <v>-4247600</v>
      </c>
      <c r="Q766" s="8">
        <f t="shared" si="34"/>
        <v>0.40417751388519169</v>
      </c>
      <c r="S766">
        <v>0.12447999999999999</v>
      </c>
      <c r="T766">
        <v>0.50265700000000002</v>
      </c>
      <c r="U766">
        <v>0.44236199999999998</v>
      </c>
      <c r="W766">
        <v>0.123418</v>
      </c>
      <c r="X766">
        <v>0.50351800000000002</v>
      </c>
      <c r="Y766">
        <v>0.44718200000000002</v>
      </c>
    </row>
    <row r="767" spans="9:25" x14ac:dyDescent="0.25">
      <c r="I767" s="10">
        <v>40574</v>
      </c>
      <c r="J767">
        <v>29.444099999999999</v>
      </c>
      <c r="K767">
        <f t="shared" si="33"/>
        <v>4.703828610825276E-3</v>
      </c>
      <c r="N767">
        <v>765</v>
      </c>
      <c r="O767">
        <v>15409452049</v>
      </c>
      <c r="P767">
        <f t="shared" si="35"/>
        <v>-7788250</v>
      </c>
      <c r="Q767" s="8">
        <f t="shared" si="34"/>
        <v>0.32430325890299089</v>
      </c>
      <c r="S767">
        <v>5.1854999999999998E-2</v>
      </c>
      <c r="T767">
        <v>0.28172799999999998</v>
      </c>
      <c r="U767">
        <v>0.55399200000000004</v>
      </c>
      <c r="W767">
        <v>7.0346000000000006E-2</v>
      </c>
      <c r="X767">
        <v>0.27438499999999999</v>
      </c>
      <c r="Y767">
        <v>0.54618199999999995</v>
      </c>
    </row>
    <row r="768" spans="9:25" x14ac:dyDescent="0.25">
      <c r="I768" s="10">
        <v>40575</v>
      </c>
      <c r="J768">
        <v>29.582599999999999</v>
      </c>
      <c r="K768">
        <f t="shared" si="33"/>
        <v>-1.0702237125878087E-2</v>
      </c>
      <c r="N768">
        <v>766</v>
      </c>
      <c r="O768">
        <v>15414071649</v>
      </c>
      <c r="P768">
        <f t="shared" si="35"/>
        <v>-1230850</v>
      </c>
      <c r="Q768" s="8">
        <f t="shared" si="34"/>
        <v>0.47223300050983807</v>
      </c>
      <c r="S768">
        <v>0.22095400000000001</v>
      </c>
      <c r="T768">
        <v>0.60465599999999997</v>
      </c>
      <c r="U768">
        <v>0.32868599999999998</v>
      </c>
      <c r="W768">
        <v>0.221001</v>
      </c>
      <c r="X768">
        <v>0.60682800000000003</v>
      </c>
      <c r="Y768">
        <v>0.32898699999999997</v>
      </c>
    </row>
    <row r="769" spans="9:25" x14ac:dyDescent="0.25">
      <c r="I769" s="10">
        <v>40576</v>
      </c>
      <c r="J769">
        <v>29.265999999999998</v>
      </c>
      <c r="K769">
        <f t="shared" si="33"/>
        <v>-1.0818014077769342E-2</v>
      </c>
      <c r="N769">
        <v>767</v>
      </c>
      <c r="O769">
        <v>15410649649</v>
      </c>
      <c r="P769">
        <f t="shared" si="35"/>
        <v>598800</v>
      </c>
      <c r="Q769" s="8">
        <f t="shared" si="34"/>
        <v>0.51350845293472724</v>
      </c>
      <c r="S769">
        <v>0.29009699999999999</v>
      </c>
      <c r="T769">
        <v>0.61263100000000004</v>
      </c>
      <c r="U769">
        <v>0.25393700000000002</v>
      </c>
      <c r="W769">
        <v>0.29024800000000001</v>
      </c>
      <c r="X769">
        <v>0.61585900000000005</v>
      </c>
      <c r="Y769">
        <v>0.25296299999999999</v>
      </c>
    </row>
    <row r="770" spans="9:25" x14ac:dyDescent="0.25">
      <c r="I770" s="10">
        <v>40577</v>
      </c>
      <c r="J770">
        <v>28.949400000000001</v>
      </c>
      <c r="K770">
        <f t="shared" si="33"/>
        <v>-3.9645035821122387E-2</v>
      </c>
      <c r="N770">
        <v>768</v>
      </c>
      <c r="O770">
        <v>15405274049</v>
      </c>
      <c r="P770">
        <f t="shared" si="35"/>
        <v>-4398800</v>
      </c>
      <c r="Q770" s="8">
        <f t="shared" si="34"/>
        <v>0.40076656184155313</v>
      </c>
      <c r="S770">
        <v>0.120431</v>
      </c>
      <c r="T770">
        <v>0.49480299999999999</v>
      </c>
      <c r="U770">
        <v>0.44759100000000002</v>
      </c>
      <c r="W770">
        <v>0.119671</v>
      </c>
      <c r="X770">
        <v>0.49516500000000002</v>
      </c>
      <c r="Y770">
        <v>0.45212999999999998</v>
      </c>
    </row>
    <row r="771" spans="9:25" x14ac:dyDescent="0.25">
      <c r="I771" s="10">
        <v>40578</v>
      </c>
      <c r="J771">
        <v>27.8017</v>
      </c>
      <c r="K771">
        <f t="shared" si="33"/>
        <v>6.4060830812504481E-3</v>
      </c>
      <c r="N771">
        <v>769</v>
      </c>
      <c r="O771">
        <v>15395258949</v>
      </c>
      <c r="P771">
        <f t="shared" si="35"/>
        <v>-7695350</v>
      </c>
      <c r="Q771" s="8">
        <f t="shared" si="34"/>
        <v>0.32639900919964449</v>
      </c>
      <c r="S771">
        <v>5.3184000000000002E-2</v>
      </c>
      <c r="T771">
        <v>0.28771999999999998</v>
      </c>
      <c r="U771">
        <v>0.55132899999999996</v>
      </c>
      <c r="W771">
        <v>7.0945999999999995E-2</v>
      </c>
      <c r="X771">
        <v>0.27986800000000001</v>
      </c>
      <c r="Y771">
        <v>0.54368799999999995</v>
      </c>
    </row>
    <row r="772" spans="9:25" x14ac:dyDescent="0.25">
      <c r="I772" s="10">
        <v>40581</v>
      </c>
      <c r="J772">
        <v>27.979800000000001</v>
      </c>
      <c r="K772">
        <f t="shared" ref="K772:K792" si="36">(J773-J772)/J772</f>
        <v>1.8388265820341754E-2</v>
      </c>
      <c r="N772">
        <v>770</v>
      </c>
      <c r="O772">
        <v>15400419749</v>
      </c>
      <c r="P772">
        <f t="shared" si="35"/>
        <v>-2427150</v>
      </c>
      <c r="Q772" s="8">
        <f t="shared" ref="Q772:Q792" si="37">((P772/22163900)+1)/2</f>
        <v>0.44524542160901287</v>
      </c>
      <c r="S772">
        <v>0.179454</v>
      </c>
      <c r="T772">
        <v>0.57727200000000001</v>
      </c>
      <c r="U772">
        <v>0.37576199999999998</v>
      </c>
      <c r="W772">
        <v>0.17812</v>
      </c>
      <c r="X772">
        <v>0.58006999999999997</v>
      </c>
      <c r="Y772">
        <v>0.37929099999999999</v>
      </c>
    </row>
    <row r="773" spans="9:25" x14ac:dyDescent="0.25">
      <c r="I773" s="10">
        <v>40582</v>
      </c>
      <c r="J773">
        <v>28.494299999999999</v>
      </c>
      <c r="K773">
        <f t="shared" si="36"/>
        <v>-2.5001491526375409E-2</v>
      </c>
      <c r="N773">
        <v>771</v>
      </c>
      <c r="O773">
        <v>15409873149</v>
      </c>
      <c r="P773">
        <f t="shared" si="35"/>
        <v>7307100</v>
      </c>
      <c r="Q773" s="8">
        <f t="shared" si="37"/>
        <v>0.66484237882322161</v>
      </c>
      <c r="S773">
        <v>0.55110000000000003</v>
      </c>
      <c r="T773">
        <v>0.31420599999999999</v>
      </c>
      <c r="U773">
        <v>4.9561000000000001E-2</v>
      </c>
      <c r="W773">
        <v>0.55405700000000002</v>
      </c>
      <c r="X773">
        <v>0.30123100000000003</v>
      </c>
      <c r="Y773">
        <v>7.0416000000000006E-2</v>
      </c>
    </row>
    <row r="774" spans="9:25" x14ac:dyDescent="0.25">
      <c r="I774" s="10">
        <v>40583</v>
      </c>
      <c r="J774">
        <v>27.7819</v>
      </c>
      <c r="K774">
        <f t="shared" si="36"/>
        <v>5.6979544235635626E-3</v>
      </c>
      <c r="N774">
        <v>772</v>
      </c>
      <c r="O774">
        <v>15403520549</v>
      </c>
      <c r="P774">
        <f t="shared" ref="P774:P792" si="38">SLOPE(O772:O774,N772:N774)</f>
        <v>1550400</v>
      </c>
      <c r="Q774" s="8">
        <f t="shared" si="37"/>
        <v>0.53497579397127759</v>
      </c>
      <c r="S774">
        <v>0.32772099999999998</v>
      </c>
      <c r="T774">
        <v>0.60048800000000002</v>
      </c>
      <c r="U774">
        <v>0.21543999999999999</v>
      </c>
      <c r="W774">
        <v>0.32613900000000001</v>
      </c>
      <c r="X774">
        <v>0.60551999999999995</v>
      </c>
      <c r="Y774">
        <v>0.21688499999999999</v>
      </c>
    </row>
    <row r="775" spans="9:25" x14ac:dyDescent="0.25">
      <c r="I775" s="10">
        <v>40584</v>
      </c>
      <c r="J775">
        <v>27.940200000000001</v>
      </c>
      <c r="K775">
        <f t="shared" si="36"/>
        <v>4.7451342510074997E-2</v>
      </c>
      <c r="N775">
        <v>773</v>
      </c>
      <c r="O775">
        <v>15410168949</v>
      </c>
      <c r="P775">
        <f t="shared" si="38"/>
        <v>147900</v>
      </c>
      <c r="Q775" s="8">
        <f t="shared" si="37"/>
        <v>0.50333650666173368</v>
      </c>
      <c r="S775">
        <v>0.27257799999999999</v>
      </c>
      <c r="T775">
        <v>0.61447300000000005</v>
      </c>
      <c r="U775">
        <v>0.27244099999999999</v>
      </c>
      <c r="W775">
        <v>0.27311000000000002</v>
      </c>
      <c r="X775">
        <v>0.617093</v>
      </c>
      <c r="Y775">
        <v>0.27106999999999998</v>
      </c>
    </row>
    <row r="776" spans="9:25" x14ac:dyDescent="0.25">
      <c r="I776" s="10">
        <v>40585</v>
      </c>
      <c r="J776">
        <v>29.265999999999998</v>
      </c>
      <c r="K776">
        <f t="shared" si="36"/>
        <v>6.4238365338619013E-3</v>
      </c>
      <c r="N776">
        <v>774</v>
      </c>
      <c r="O776">
        <v>15418110349</v>
      </c>
      <c r="P776">
        <f t="shared" si="38"/>
        <v>7294900</v>
      </c>
      <c r="Q776" s="8">
        <f t="shared" si="37"/>
        <v>0.66456715650224019</v>
      </c>
      <c r="S776">
        <v>0.55066700000000002</v>
      </c>
      <c r="T776">
        <v>0.31501699999999999</v>
      </c>
      <c r="U776">
        <v>4.9750999999999997E-2</v>
      </c>
      <c r="W776">
        <v>0.55356300000000003</v>
      </c>
      <c r="X776">
        <v>0.30203099999999999</v>
      </c>
      <c r="Y776">
        <v>7.0588999999999999E-2</v>
      </c>
    </row>
    <row r="777" spans="9:25" x14ac:dyDescent="0.25">
      <c r="I777" s="10">
        <v>40588</v>
      </c>
      <c r="J777">
        <v>29.454000000000001</v>
      </c>
      <c r="K777">
        <f t="shared" si="36"/>
        <v>2.1161811638487144E-2</v>
      </c>
      <c r="N777">
        <v>775</v>
      </c>
      <c r="O777">
        <v>15423606349</v>
      </c>
      <c r="P777">
        <f t="shared" si="38"/>
        <v>6718700</v>
      </c>
      <c r="Q777" s="8">
        <f t="shared" si="37"/>
        <v>0.65156854163752764</v>
      </c>
      <c r="S777">
        <v>0.53004399999999996</v>
      </c>
      <c r="T777">
        <v>0.35329700000000003</v>
      </c>
      <c r="U777">
        <v>5.9399E-2</v>
      </c>
      <c r="W777">
        <v>0.52994799999999997</v>
      </c>
      <c r="X777">
        <v>0.34124599999999999</v>
      </c>
      <c r="Y777">
        <v>7.9361000000000001E-2</v>
      </c>
    </row>
    <row r="778" spans="9:25" x14ac:dyDescent="0.25">
      <c r="I778" s="10">
        <v>40589</v>
      </c>
      <c r="J778">
        <v>30.077300000000001</v>
      </c>
      <c r="K778">
        <f t="shared" si="36"/>
        <v>3.3879370821184029E-2</v>
      </c>
      <c r="N778">
        <v>776</v>
      </c>
      <c r="O778">
        <v>15432331249</v>
      </c>
      <c r="P778">
        <f t="shared" si="38"/>
        <v>7110450</v>
      </c>
      <c r="Q778" s="8">
        <f t="shared" si="37"/>
        <v>0.66040611083789402</v>
      </c>
      <c r="S778">
        <v>0.54415000000000002</v>
      </c>
      <c r="T778">
        <v>0.32718900000000001</v>
      </c>
      <c r="U778">
        <v>5.2671999999999997E-2</v>
      </c>
      <c r="W778">
        <v>0.54611399999999999</v>
      </c>
      <c r="X778">
        <v>0.31420900000000002</v>
      </c>
      <c r="Y778">
        <v>7.3241000000000001E-2</v>
      </c>
    </row>
    <row r="779" spans="9:25" x14ac:dyDescent="0.25">
      <c r="I779" s="10">
        <v>40590</v>
      </c>
      <c r="J779">
        <v>31.096299999999999</v>
      </c>
      <c r="K779">
        <f t="shared" si="36"/>
        <v>-6.3608853786463618E-3</v>
      </c>
      <c r="N779">
        <v>777</v>
      </c>
      <c r="O779">
        <v>15443544749</v>
      </c>
      <c r="P779">
        <f t="shared" si="38"/>
        <v>9969200</v>
      </c>
      <c r="Q779" s="8">
        <f t="shared" si="37"/>
        <v>0.72489724281376477</v>
      </c>
      <c r="S779">
        <v>0.63658099999999995</v>
      </c>
      <c r="T779">
        <v>0.16184699999999999</v>
      </c>
      <c r="U779">
        <v>2.1248E-2</v>
      </c>
      <c r="W779">
        <v>0.64424400000000004</v>
      </c>
      <c r="X779">
        <v>0.178284</v>
      </c>
      <c r="Y779">
        <v>4.5651999999999998E-2</v>
      </c>
    </row>
    <row r="780" spans="9:25" x14ac:dyDescent="0.25">
      <c r="I780" s="10">
        <v>40591</v>
      </c>
      <c r="J780">
        <v>30.898499999999999</v>
      </c>
      <c r="K780">
        <f t="shared" si="36"/>
        <v>-2.8836351279187796E-3</v>
      </c>
      <c r="N780">
        <v>778</v>
      </c>
      <c r="O780">
        <v>15433945549</v>
      </c>
      <c r="P780">
        <f t="shared" si="38"/>
        <v>807150</v>
      </c>
      <c r="Q780" s="8">
        <f t="shared" si="37"/>
        <v>0.51820866363771723</v>
      </c>
      <c r="S780">
        <v>0.29824800000000001</v>
      </c>
      <c r="T780">
        <v>0.61093799999999998</v>
      </c>
      <c r="U780">
        <v>0.245444</v>
      </c>
      <c r="W780">
        <v>0.298124</v>
      </c>
      <c r="X780">
        <v>0.614514</v>
      </c>
      <c r="Y780">
        <v>0.24482300000000001</v>
      </c>
    </row>
    <row r="781" spans="9:25" x14ac:dyDescent="0.25">
      <c r="I781" s="10">
        <v>40592</v>
      </c>
      <c r="J781">
        <v>30.8094</v>
      </c>
      <c r="K781">
        <f t="shared" si="36"/>
        <v>-1.5414126857387734E-2</v>
      </c>
      <c r="N781">
        <v>779</v>
      </c>
      <c r="O781">
        <v>15428597149</v>
      </c>
      <c r="P781">
        <f t="shared" si="38"/>
        <v>-7473800</v>
      </c>
      <c r="Q781" s="8">
        <f t="shared" si="37"/>
        <v>0.33139700143025369</v>
      </c>
      <c r="S781">
        <v>5.6469999999999999E-2</v>
      </c>
      <c r="T781">
        <v>0.30215599999999998</v>
      </c>
      <c r="U781">
        <v>0.54492300000000005</v>
      </c>
      <c r="W781">
        <v>7.2503999999999999E-2</v>
      </c>
      <c r="X781">
        <v>0.293354</v>
      </c>
      <c r="Y781">
        <v>0.53777600000000003</v>
      </c>
    </row>
    <row r="782" spans="9:25" x14ac:dyDescent="0.25">
      <c r="I782" s="10">
        <v>40595</v>
      </c>
      <c r="J782">
        <v>30.334499999999998</v>
      </c>
      <c r="K782">
        <f t="shared" si="36"/>
        <v>-3.2454795694670989E-2</v>
      </c>
      <c r="N782">
        <v>780</v>
      </c>
      <c r="O782">
        <v>15425490149</v>
      </c>
      <c r="P782">
        <f t="shared" si="38"/>
        <v>-4227700</v>
      </c>
      <c r="Q782" s="8">
        <f t="shared" si="37"/>
        <v>0.40462644209728432</v>
      </c>
      <c r="S782">
        <v>0.12502199999999999</v>
      </c>
      <c r="T782">
        <v>0.50367700000000004</v>
      </c>
      <c r="U782">
        <v>0.44166699999999998</v>
      </c>
      <c r="W782">
        <v>0.12392400000000001</v>
      </c>
      <c r="X782">
        <v>0.50460000000000005</v>
      </c>
      <c r="Y782">
        <v>0.446519</v>
      </c>
    </row>
    <row r="783" spans="9:25" x14ac:dyDescent="0.25">
      <c r="I783" s="10">
        <v>40596</v>
      </c>
      <c r="J783">
        <v>29.35</v>
      </c>
      <c r="K783">
        <f t="shared" si="36"/>
        <v>1.7035775127767344E-3</v>
      </c>
      <c r="N783">
        <v>781</v>
      </c>
      <c r="O783">
        <v>15415914049</v>
      </c>
      <c r="P783">
        <f t="shared" si="38"/>
        <v>-6341550</v>
      </c>
      <c r="Q783" s="8">
        <f t="shared" si="37"/>
        <v>0.35693966314592651</v>
      </c>
      <c r="S783">
        <v>7.5965000000000005E-2</v>
      </c>
      <c r="T783">
        <v>0.37726599999999999</v>
      </c>
      <c r="U783">
        <v>0.51095699999999999</v>
      </c>
      <c r="W783">
        <v>8.3807999999999994E-2</v>
      </c>
      <c r="X783">
        <v>0.36883899999999997</v>
      </c>
      <c r="Y783">
        <v>0.50796600000000003</v>
      </c>
    </row>
    <row r="784" spans="9:25" x14ac:dyDescent="0.25">
      <c r="I784" s="10">
        <v>40597</v>
      </c>
      <c r="J784">
        <v>29.4</v>
      </c>
      <c r="K784">
        <f t="shared" si="36"/>
        <v>-3.4013605442176145E-3</v>
      </c>
      <c r="N784">
        <v>782</v>
      </c>
      <c r="O784">
        <v>15422672449</v>
      </c>
      <c r="P784">
        <f t="shared" si="38"/>
        <v>-1408850</v>
      </c>
      <c r="Q784" s="8">
        <f t="shared" si="37"/>
        <v>0.46821746172830592</v>
      </c>
      <c r="S784">
        <v>0.21456900000000001</v>
      </c>
      <c r="T784">
        <v>0.60169899999999998</v>
      </c>
      <c r="U784">
        <v>0.33581</v>
      </c>
      <c r="W784">
        <v>0.214425</v>
      </c>
      <c r="X784">
        <v>0.60394400000000004</v>
      </c>
      <c r="Y784">
        <v>0.336561</v>
      </c>
    </row>
    <row r="785" spans="9:25" x14ac:dyDescent="0.25">
      <c r="I785" s="10">
        <v>40598</v>
      </c>
      <c r="J785">
        <v>29.3</v>
      </c>
      <c r="K785">
        <f t="shared" si="36"/>
        <v>-4.4368600682593512E-3</v>
      </c>
      <c r="N785">
        <v>783</v>
      </c>
      <c r="O785">
        <v>15416796649</v>
      </c>
      <c r="P785">
        <f t="shared" si="38"/>
        <v>441300</v>
      </c>
      <c r="Q785" s="8">
        <f t="shared" si="37"/>
        <v>0.50995537788927037</v>
      </c>
      <c r="S785">
        <v>0.28392499999999998</v>
      </c>
      <c r="T785">
        <v>0.61356200000000005</v>
      </c>
      <c r="U785">
        <v>0.26041900000000001</v>
      </c>
      <c r="W785">
        <v>0.284244</v>
      </c>
      <c r="X785">
        <v>0.61655199999999999</v>
      </c>
      <c r="Y785">
        <v>0.25924799999999998</v>
      </c>
    </row>
    <row r="786" spans="9:25" x14ac:dyDescent="0.25">
      <c r="I786" s="10">
        <v>40599</v>
      </c>
      <c r="J786">
        <v>29.17</v>
      </c>
      <c r="K786">
        <f t="shared" si="36"/>
        <v>1.9883441892355101E-2</v>
      </c>
      <c r="N786">
        <v>784</v>
      </c>
      <c r="O786">
        <v>15408749649</v>
      </c>
      <c r="P786">
        <f t="shared" si="38"/>
        <v>-6961400</v>
      </c>
      <c r="Q786" s="8">
        <f t="shared" si="37"/>
        <v>0.34295633891147315</v>
      </c>
      <c r="S786">
        <v>6.4724000000000004E-2</v>
      </c>
      <c r="T786">
        <v>0.33608399999999999</v>
      </c>
      <c r="U786">
        <v>0.529806</v>
      </c>
      <c r="W786">
        <v>7.6874999999999999E-2</v>
      </c>
      <c r="X786">
        <v>0.32646500000000001</v>
      </c>
      <c r="Y786">
        <v>0.52424800000000005</v>
      </c>
    </row>
    <row r="787" spans="9:25" x14ac:dyDescent="0.25">
      <c r="I787" s="10">
        <v>40602</v>
      </c>
      <c r="J787">
        <v>29.75</v>
      </c>
      <c r="K787">
        <f t="shared" si="36"/>
        <v>-2.6890756302521031E-2</v>
      </c>
      <c r="N787">
        <v>785</v>
      </c>
      <c r="O787">
        <v>15415494249</v>
      </c>
      <c r="P787">
        <f t="shared" si="38"/>
        <v>-651200</v>
      </c>
      <c r="Q787" s="8">
        <f t="shared" si="37"/>
        <v>0.48530944463745102</v>
      </c>
      <c r="S787">
        <v>0.242261</v>
      </c>
      <c r="T787">
        <v>0.61161900000000002</v>
      </c>
      <c r="U787">
        <v>0.305178</v>
      </c>
      <c r="W787">
        <v>0.24277000000000001</v>
      </c>
      <c r="X787">
        <v>0.61373</v>
      </c>
      <c r="Y787">
        <v>0.30431399999999997</v>
      </c>
    </row>
    <row r="788" spans="9:25" x14ac:dyDescent="0.25">
      <c r="I788" s="10">
        <v>40603</v>
      </c>
      <c r="J788">
        <v>28.95</v>
      </c>
      <c r="K788">
        <f t="shared" si="36"/>
        <v>7.9447322970639181E-3</v>
      </c>
      <c r="N788">
        <v>786</v>
      </c>
      <c r="O788">
        <v>15409540649</v>
      </c>
      <c r="P788">
        <f t="shared" si="38"/>
        <v>395500</v>
      </c>
      <c r="Q788" s="8">
        <f t="shared" si="37"/>
        <v>0.50892216622525821</v>
      </c>
      <c r="S788">
        <v>0.28217199999999998</v>
      </c>
      <c r="T788">
        <v>0.61377000000000004</v>
      </c>
      <c r="U788">
        <v>0.26226699999999997</v>
      </c>
      <c r="W788">
        <v>0.28253200000000001</v>
      </c>
      <c r="X788">
        <v>0.61669799999999997</v>
      </c>
      <c r="Y788">
        <v>0.26105099999999998</v>
      </c>
    </row>
    <row r="789" spans="9:25" x14ac:dyDescent="0.25">
      <c r="I789" s="10">
        <v>40604</v>
      </c>
      <c r="J789">
        <v>29.18</v>
      </c>
      <c r="K789">
        <f t="shared" si="36"/>
        <v>1.2337217272104161E-2</v>
      </c>
      <c r="N789">
        <v>787</v>
      </c>
      <c r="O789">
        <v>15414270549</v>
      </c>
      <c r="P789">
        <f t="shared" si="38"/>
        <v>-611850</v>
      </c>
      <c r="Q789" s="8">
        <f t="shared" si="37"/>
        <v>0.48619714941864922</v>
      </c>
      <c r="S789">
        <v>0.24371300000000001</v>
      </c>
      <c r="T789">
        <v>0.61193900000000001</v>
      </c>
      <c r="U789">
        <v>0.303591</v>
      </c>
      <c r="W789">
        <v>0.24424199999999999</v>
      </c>
      <c r="X789">
        <v>0.61405799999999999</v>
      </c>
      <c r="Y789">
        <v>0.30266900000000002</v>
      </c>
    </row>
    <row r="790" spans="9:25" x14ac:dyDescent="0.25">
      <c r="I790" s="10">
        <v>40605</v>
      </c>
      <c r="J790">
        <v>29.54</v>
      </c>
      <c r="K790">
        <f t="shared" si="36"/>
        <v>2.7081922816520601E-3</v>
      </c>
      <c r="N790">
        <v>788</v>
      </c>
      <c r="O790">
        <v>15420018849</v>
      </c>
      <c r="P790">
        <f t="shared" si="38"/>
        <v>5239100</v>
      </c>
      <c r="Q790" s="8">
        <f t="shared" si="37"/>
        <v>0.61818993949620782</v>
      </c>
      <c r="S790">
        <v>0.47441699999999998</v>
      </c>
      <c r="T790">
        <v>0.44897399999999998</v>
      </c>
      <c r="U790">
        <v>9.1485999999999998E-2</v>
      </c>
      <c r="W790">
        <v>0.46796399999999999</v>
      </c>
      <c r="X790">
        <v>0.44705400000000001</v>
      </c>
      <c r="Y790">
        <v>0.10829</v>
      </c>
    </row>
    <row r="791" spans="9:25" x14ac:dyDescent="0.25">
      <c r="I791" s="10">
        <v>40606</v>
      </c>
      <c r="J791">
        <v>29.62</v>
      </c>
      <c r="K791">
        <f t="shared" si="36"/>
        <v>-2.5995948683322063E-2</v>
      </c>
      <c r="N791">
        <v>789</v>
      </c>
      <c r="O791">
        <v>15423821149</v>
      </c>
      <c r="P791">
        <f t="shared" si="38"/>
        <v>4775300</v>
      </c>
      <c r="Q791" s="8">
        <f t="shared" si="37"/>
        <v>0.60772697945758647</v>
      </c>
      <c r="S791">
        <v>0.45638299999999998</v>
      </c>
      <c r="T791">
        <v>0.47625600000000001</v>
      </c>
      <c r="U791">
        <v>0.103809</v>
      </c>
      <c r="W791">
        <v>0.44903599999999999</v>
      </c>
      <c r="X791">
        <v>0.47767399999999999</v>
      </c>
      <c r="Y791">
        <v>0.11917999999999999</v>
      </c>
    </row>
    <row r="792" spans="9:25" x14ac:dyDescent="0.25">
      <c r="I792" s="10">
        <v>40611</v>
      </c>
      <c r="J792">
        <v>28.85</v>
      </c>
      <c r="K792">
        <f t="shared" si="36"/>
        <v>-1</v>
      </c>
      <c r="N792">
        <v>790</v>
      </c>
      <c r="O792">
        <v>15419226549</v>
      </c>
      <c r="P792">
        <f t="shared" si="38"/>
        <v>-396150</v>
      </c>
      <c r="Q792" s="8">
        <f t="shared" si="37"/>
        <v>0.49106317029042723</v>
      </c>
      <c r="S792">
        <v>0.25180799999999998</v>
      </c>
      <c r="T792">
        <v>0.613375</v>
      </c>
      <c r="U792">
        <v>0.29477700000000001</v>
      </c>
      <c r="W792">
        <v>0.252413</v>
      </c>
      <c r="X792">
        <v>0.615568</v>
      </c>
      <c r="Y792">
        <v>0.29359499999999999</v>
      </c>
    </row>
    <row r="793" spans="9:25" x14ac:dyDescent="0.25">
      <c r="I793" s="10"/>
      <c r="N793" s="8"/>
    </row>
    <row r="794" spans="9:25" x14ac:dyDescent="0.25">
      <c r="I794" s="10"/>
      <c r="N794" s="8"/>
    </row>
  </sheetData>
  <mergeCells count="2">
    <mergeCell ref="S1:U1"/>
    <mergeCell ref="W1:Y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71"/>
  <sheetViews>
    <sheetView topLeftCell="A3" workbookViewId="0">
      <selection activeCell="B3" sqref="B3"/>
    </sheetView>
  </sheetViews>
  <sheetFormatPr defaultRowHeight="15" x14ac:dyDescent="0.25"/>
  <sheetData>
    <row r="2" spans="2:13" x14ac:dyDescent="0.25">
      <c r="C2" t="s">
        <v>17</v>
      </c>
      <c r="F2" t="s">
        <v>18</v>
      </c>
    </row>
    <row r="3" spans="2:13" x14ac:dyDescent="0.25">
      <c r="B3" t="s">
        <v>6</v>
      </c>
      <c r="C3" t="s">
        <v>7</v>
      </c>
      <c r="D3" t="s">
        <v>8</v>
      </c>
      <c r="F3" t="s">
        <v>6</v>
      </c>
      <c r="G3" t="s">
        <v>7</v>
      </c>
      <c r="H3" t="s">
        <v>8</v>
      </c>
    </row>
    <row r="4" spans="2:13" x14ac:dyDescent="0.25">
      <c r="B4" s="1">
        <v>0.9</v>
      </c>
      <c r="C4" s="1">
        <v>0.42</v>
      </c>
      <c r="D4" s="1">
        <v>0.12999999999999901</v>
      </c>
      <c r="E4" s="1"/>
      <c r="F4" s="1">
        <v>0.9</v>
      </c>
      <c r="G4" s="1">
        <v>0.42</v>
      </c>
      <c r="H4" s="1">
        <v>0.12999999999999901</v>
      </c>
      <c r="K4" s="1"/>
      <c r="L4" s="1"/>
      <c r="M4" s="1"/>
    </row>
    <row r="5" spans="2:13" x14ac:dyDescent="0.25">
      <c r="B5" s="1">
        <v>0.89</v>
      </c>
      <c r="C5" s="1">
        <v>0.43</v>
      </c>
      <c r="D5" s="1">
        <v>0.13999999999999899</v>
      </c>
      <c r="E5" s="1"/>
      <c r="F5" s="1">
        <v>0.89</v>
      </c>
      <c r="G5" s="1">
        <v>0.43</v>
      </c>
      <c r="H5" s="1">
        <v>0.13999999999999899</v>
      </c>
      <c r="K5" s="1"/>
      <c r="L5" s="1"/>
      <c r="M5" s="1"/>
    </row>
    <row r="6" spans="2:13" x14ac:dyDescent="0.25">
      <c r="B6" s="1">
        <v>0.88</v>
      </c>
      <c r="C6" s="1">
        <v>0.44</v>
      </c>
      <c r="D6" s="1">
        <v>0.149999999999999</v>
      </c>
      <c r="E6" s="1"/>
      <c r="F6" s="1">
        <v>0.88</v>
      </c>
      <c r="G6" s="1">
        <v>0.44</v>
      </c>
      <c r="H6" s="1">
        <v>0.149999999999999</v>
      </c>
      <c r="K6" s="1"/>
      <c r="L6" s="1"/>
      <c r="M6" s="1"/>
    </row>
    <row r="7" spans="2:13" x14ac:dyDescent="0.25">
      <c r="B7" s="1">
        <v>0.87</v>
      </c>
      <c r="C7" s="1">
        <v>0.45</v>
      </c>
      <c r="D7" s="1">
        <v>0.159999999999999</v>
      </c>
      <c r="E7" s="1"/>
      <c r="F7" s="1">
        <v>0.87</v>
      </c>
      <c r="G7" s="1">
        <v>0.45</v>
      </c>
      <c r="H7" s="1">
        <v>0.159999999999999</v>
      </c>
      <c r="K7" s="1"/>
      <c r="L7" s="1"/>
      <c r="M7" s="1"/>
    </row>
    <row r="8" spans="2:13" x14ac:dyDescent="0.25">
      <c r="B8" s="1">
        <v>0.86</v>
      </c>
      <c r="C8" s="1">
        <v>0.46</v>
      </c>
      <c r="D8" s="1">
        <v>0.16999999999999901</v>
      </c>
      <c r="E8" s="1"/>
      <c r="F8" s="1">
        <v>0.86</v>
      </c>
      <c r="G8" s="1">
        <v>0.46</v>
      </c>
      <c r="H8" s="1">
        <v>0.16999999999999901</v>
      </c>
      <c r="K8" s="1"/>
      <c r="L8" s="1"/>
      <c r="M8" s="1"/>
    </row>
    <row r="9" spans="2:13" x14ac:dyDescent="0.25">
      <c r="B9" s="1">
        <v>0.85</v>
      </c>
      <c r="C9" s="1">
        <v>0.47</v>
      </c>
      <c r="D9" s="1">
        <v>0.17999999999999899</v>
      </c>
      <c r="E9" s="1"/>
      <c r="F9" s="1">
        <v>0.85</v>
      </c>
      <c r="G9" s="1">
        <v>0.47</v>
      </c>
      <c r="H9" s="1">
        <v>0.17999999999999899</v>
      </c>
      <c r="K9" s="1"/>
      <c r="L9" s="1"/>
      <c r="M9" s="1"/>
    </row>
    <row r="10" spans="2:13" x14ac:dyDescent="0.25">
      <c r="B10" s="1">
        <v>0.84</v>
      </c>
      <c r="C10" s="1">
        <v>0.48</v>
      </c>
      <c r="D10" s="1">
        <v>0.189999999999999</v>
      </c>
      <c r="E10" s="1"/>
      <c r="F10" s="1">
        <v>0.84</v>
      </c>
      <c r="G10" s="1">
        <v>0.48</v>
      </c>
      <c r="H10" s="1">
        <v>0.189999999999999</v>
      </c>
      <c r="K10" s="1"/>
      <c r="L10" s="1"/>
      <c r="M10" s="1"/>
    </row>
    <row r="11" spans="2:13" x14ac:dyDescent="0.25">
      <c r="B11" s="1">
        <v>0.83</v>
      </c>
      <c r="C11" s="1">
        <v>0.49</v>
      </c>
      <c r="D11" s="1">
        <v>0.19999999999999901</v>
      </c>
      <c r="E11" s="1"/>
      <c r="F11" s="1">
        <v>0.83</v>
      </c>
      <c r="G11" s="1">
        <v>0.49</v>
      </c>
      <c r="H11" s="1">
        <v>0.19999999999999901</v>
      </c>
      <c r="K11" s="1"/>
      <c r="L11" s="1"/>
      <c r="M11" s="1"/>
    </row>
    <row r="12" spans="2:13" x14ac:dyDescent="0.25">
      <c r="B12" s="1">
        <v>0.82</v>
      </c>
      <c r="C12" s="1">
        <v>0.5</v>
      </c>
      <c r="D12" s="1">
        <v>0.20999999999999899</v>
      </c>
      <c r="E12" s="1"/>
      <c r="F12" s="1">
        <v>0.82</v>
      </c>
      <c r="G12" s="1">
        <v>0.5</v>
      </c>
      <c r="H12" s="1">
        <v>0.20999999999999899</v>
      </c>
      <c r="K12" s="1"/>
      <c r="L12" s="1"/>
      <c r="M12" s="1"/>
    </row>
    <row r="13" spans="2:13" x14ac:dyDescent="0.25">
      <c r="B13" s="1">
        <v>0.81</v>
      </c>
      <c r="C13" s="1">
        <v>0.51</v>
      </c>
      <c r="D13" s="1">
        <v>0.219999999999999</v>
      </c>
      <c r="E13" s="1"/>
      <c r="F13" s="1">
        <v>0.81</v>
      </c>
      <c r="G13" s="1">
        <v>0.51</v>
      </c>
      <c r="H13" s="1">
        <v>0.219999999999999</v>
      </c>
      <c r="K13" s="1"/>
      <c r="L13" s="1"/>
      <c r="M13" s="1"/>
    </row>
    <row r="14" spans="2:13" x14ac:dyDescent="0.25">
      <c r="B14" s="1">
        <v>0.8</v>
      </c>
      <c r="C14" s="1">
        <v>0.52</v>
      </c>
      <c r="D14" s="1">
        <v>0.22999999999999901</v>
      </c>
      <c r="E14" s="1"/>
      <c r="F14" s="1">
        <v>0.8</v>
      </c>
      <c r="G14" s="1">
        <v>0.52</v>
      </c>
      <c r="H14" s="1">
        <v>0.22999999999999901</v>
      </c>
      <c r="K14" s="1"/>
      <c r="L14" s="1"/>
      <c r="M14" s="1"/>
    </row>
    <row r="15" spans="2:13" x14ac:dyDescent="0.25">
      <c r="B15" s="1">
        <v>0.79</v>
      </c>
      <c r="C15" s="1">
        <v>0.53</v>
      </c>
      <c r="D15" s="1">
        <v>0.23999999999999899</v>
      </c>
      <c r="E15" s="1"/>
      <c r="F15" s="1">
        <v>0.79</v>
      </c>
      <c r="G15" s="1">
        <v>0.53</v>
      </c>
      <c r="H15" s="1">
        <v>0.23999999999999899</v>
      </c>
      <c r="K15" s="1"/>
      <c r="L15" s="1"/>
      <c r="M15" s="1"/>
    </row>
    <row r="16" spans="2:13" x14ac:dyDescent="0.25">
      <c r="B16" s="1">
        <v>0.78</v>
      </c>
      <c r="C16" s="1">
        <v>0.54</v>
      </c>
      <c r="D16" s="1">
        <v>0.249999999999999</v>
      </c>
      <c r="E16" s="1"/>
      <c r="F16" s="1">
        <v>0.78</v>
      </c>
      <c r="G16" s="1">
        <v>0.54</v>
      </c>
      <c r="H16" s="1">
        <v>0.249999999999999</v>
      </c>
      <c r="K16" s="1"/>
      <c r="L16" s="1"/>
      <c r="M16" s="1"/>
    </row>
    <row r="17" spans="2:13" x14ac:dyDescent="0.25">
      <c r="B17" s="1">
        <v>0.77</v>
      </c>
      <c r="C17" s="1">
        <v>0.55000000000000004</v>
      </c>
      <c r="D17" s="1">
        <v>0.25999999999999901</v>
      </c>
      <c r="E17" s="1"/>
      <c r="F17" s="1">
        <v>0.77</v>
      </c>
      <c r="G17" s="1">
        <v>0.55000000000000004</v>
      </c>
      <c r="H17" s="1">
        <v>0.25999999999999901</v>
      </c>
      <c r="K17" s="1"/>
      <c r="L17" s="1"/>
      <c r="M17" s="1"/>
    </row>
    <row r="18" spans="2:13" x14ac:dyDescent="0.25">
      <c r="B18" s="1">
        <v>0.76</v>
      </c>
      <c r="C18" s="1">
        <v>0.56000000000000005</v>
      </c>
      <c r="D18" s="1">
        <v>0.26999999999999902</v>
      </c>
      <c r="E18" s="1"/>
      <c r="F18" s="1">
        <v>0.76</v>
      </c>
      <c r="G18" s="1">
        <v>0.56000000000000005</v>
      </c>
      <c r="H18" s="1">
        <v>0.26999999999999902</v>
      </c>
      <c r="K18" s="1"/>
      <c r="L18" s="1"/>
      <c r="M18" s="1"/>
    </row>
    <row r="19" spans="2:13" x14ac:dyDescent="0.25">
      <c r="B19" s="1">
        <v>0.75</v>
      </c>
      <c r="C19" s="1">
        <v>0.56999999999999995</v>
      </c>
      <c r="D19" s="1">
        <v>0.27999999999999903</v>
      </c>
      <c r="E19" s="1"/>
      <c r="F19" s="1">
        <v>0.75</v>
      </c>
      <c r="G19" s="1">
        <v>0.56999999999999995</v>
      </c>
      <c r="H19" s="1">
        <v>0.27999999999999903</v>
      </c>
      <c r="K19" s="1"/>
      <c r="L19" s="1"/>
      <c r="M19" s="1"/>
    </row>
    <row r="20" spans="2:13" x14ac:dyDescent="0.25">
      <c r="B20" s="1">
        <v>0.74</v>
      </c>
      <c r="C20" s="1">
        <v>0.57999999999999996</v>
      </c>
      <c r="D20" s="1">
        <v>0.28999999999999898</v>
      </c>
      <c r="E20" s="1"/>
      <c r="F20" s="1">
        <v>0.74</v>
      </c>
      <c r="G20" s="1">
        <v>0.57999999999999996</v>
      </c>
      <c r="H20" s="1">
        <v>0.28999999999999898</v>
      </c>
      <c r="K20" s="1"/>
      <c r="L20" s="1"/>
      <c r="M20" s="1"/>
    </row>
    <row r="21" spans="2:13" x14ac:dyDescent="0.25">
      <c r="B21" s="1">
        <v>0.73</v>
      </c>
      <c r="C21" s="1">
        <v>0.59</v>
      </c>
      <c r="D21" s="1">
        <v>0.29999999999999899</v>
      </c>
      <c r="E21" s="1"/>
      <c r="F21" s="1">
        <v>0.73</v>
      </c>
      <c r="G21" s="1">
        <v>0.59</v>
      </c>
      <c r="H21" s="1">
        <v>0.29999999999999899</v>
      </c>
      <c r="K21" s="1"/>
      <c r="L21" s="1"/>
      <c r="M21" s="1"/>
    </row>
    <row r="22" spans="2:13" x14ac:dyDescent="0.25">
      <c r="B22" s="1">
        <v>0.72</v>
      </c>
      <c r="C22" s="1">
        <v>0.6</v>
      </c>
      <c r="D22" s="1">
        <v>0.309999999999999</v>
      </c>
      <c r="E22" s="1"/>
      <c r="F22" s="1">
        <v>0.72</v>
      </c>
      <c r="G22" s="1">
        <v>0.6</v>
      </c>
      <c r="H22" s="1">
        <v>0.309999999999999</v>
      </c>
      <c r="K22" s="1"/>
      <c r="L22" s="1"/>
      <c r="M22" s="1"/>
    </row>
    <row r="23" spans="2:13" x14ac:dyDescent="0.25">
      <c r="B23" s="1">
        <v>0.71</v>
      </c>
      <c r="C23" s="1">
        <v>0.61</v>
      </c>
      <c r="D23" s="1">
        <v>0.31999999999999901</v>
      </c>
      <c r="E23" s="1"/>
      <c r="F23" s="1">
        <v>0.71</v>
      </c>
      <c r="G23" s="1">
        <v>0.61</v>
      </c>
      <c r="H23" s="1">
        <v>0.31999999999999901</v>
      </c>
      <c r="K23" s="1"/>
      <c r="L23" s="1"/>
      <c r="M23" s="1"/>
    </row>
    <row r="24" spans="2:13" x14ac:dyDescent="0.25">
      <c r="B24" s="1">
        <v>0.7</v>
      </c>
      <c r="C24" s="1">
        <v>0.62</v>
      </c>
      <c r="D24" s="1">
        <v>0.33</v>
      </c>
      <c r="E24" s="1"/>
      <c r="F24" s="1">
        <v>0.7</v>
      </c>
      <c r="G24" s="1">
        <v>0.62</v>
      </c>
      <c r="H24" s="1">
        <v>0.33</v>
      </c>
      <c r="K24" s="1"/>
      <c r="L24" s="1"/>
      <c r="M24" s="1"/>
    </row>
    <row r="25" spans="2:13" x14ac:dyDescent="0.25">
      <c r="B25" s="1">
        <v>0.69</v>
      </c>
      <c r="C25" s="1">
        <v>0.63</v>
      </c>
      <c r="D25" s="1">
        <v>0.34</v>
      </c>
      <c r="E25" s="1"/>
      <c r="F25" s="1">
        <v>0.69</v>
      </c>
      <c r="G25" s="1">
        <v>0.63</v>
      </c>
      <c r="H25" s="1">
        <v>0.34</v>
      </c>
      <c r="K25" s="1"/>
      <c r="L25" s="1"/>
      <c r="M25" s="1"/>
    </row>
    <row r="26" spans="2:13" x14ac:dyDescent="0.25">
      <c r="B26" s="1">
        <v>0.68</v>
      </c>
      <c r="C26" s="1">
        <v>0.64</v>
      </c>
      <c r="D26" s="1">
        <v>0.35</v>
      </c>
      <c r="E26" s="1"/>
      <c r="F26" s="1">
        <v>0.68</v>
      </c>
      <c r="G26" s="1">
        <v>0.64</v>
      </c>
      <c r="H26" s="1">
        <v>0.35</v>
      </c>
      <c r="K26" s="1"/>
      <c r="L26" s="1"/>
      <c r="M26" s="1"/>
    </row>
    <row r="27" spans="2:13" x14ac:dyDescent="0.25">
      <c r="B27" s="1">
        <v>0.67</v>
      </c>
      <c r="C27" s="1">
        <v>0.65</v>
      </c>
      <c r="D27" s="1">
        <v>0.36</v>
      </c>
      <c r="E27" s="1"/>
      <c r="F27" s="1">
        <v>0.67</v>
      </c>
      <c r="G27" s="1">
        <v>0.65</v>
      </c>
      <c r="H27" s="1">
        <v>0.36</v>
      </c>
      <c r="K27" s="1"/>
      <c r="L27" s="1"/>
      <c r="M27" s="1"/>
    </row>
    <row r="28" spans="2:13" x14ac:dyDescent="0.25">
      <c r="B28" s="1">
        <v>0.66</v>
      </c>
      <c r="C28" s="1">
        <v>0.66</v>
      </c>
      <c r="D28" s="1">
        <v>0.37</v>
      </c>
      <c r="E28" s="1"/>
      <c r="F28" s="1">
        <v>0.66</v>
      </c>
      <c r="G28" s="1">
        <v>0.66</v>
      </c>
      <c r="H28" s="1">
        <v>0.37</v>
      </c>
      <c r="K28" s="1"/>
      <c r="L28" s="1"/>
      <c r="M28" s="1"/>
    </row>
    <row r="29" spans="2:13" x14ac:dyDescent="0.25">
      <c r="B29" s="1">
        <v>0.65</v>
      </c>
      <c r="C29" s="1">
        <v>0.67</v>
      </c>
      <c r="D29" s="1">
        <v>0.38</v>
      </c>
      <c r="E29" s="1"/>
      <c r="F29" s="1">
        <v>0.65</v>
      </c>
      <c r="G29" s="1">
        <v>0.67</v>
      </c>
      <c r="H29" s="1">
        <v>0.38</v>
      </c>
      <c r="K29" s="1"/>
      <c r="L29" s="1"/>
      <c r="M29" s="1"/>
    </row>
    <row r="30" spans="2:13" x14ac:dyDescent="0.25">
      <c r="B30" s="1">
        <v>0.64</v>
      </c>
      <c r="C30" s="1">
        <v>0.68</v>
      </c>
      <c r="D30" s="1">
        <v>0.39</v>
      </c>
      <c r="E30" s="1"/>
      <c r="F30" s="1">
        <v>0.64</v>
      </c>
      <c r="G30" s="1">
        <v>0.68</v>
      </c>
      <c r="H30" s="1">
        <v>0.39</v>
      </c>
      <c r="K30" s="1"/>
      <c r="L30" s="1"/>
      <c r="M30" s="1"/>
    </row>
    <row r="31" spans="2:13" x14ac:dyDescent="0.25">
      <c r="B31" s="1">
        <v>0.63</v>
      </c>
      <c r="C31" s="1">
        <v>0.69</v>
      </c>
      <c r="D31" s="1">
        <v>0.4</v>
      </c>
      <c r="E31" s="1"/>
      <c r="F31" s="1">
        <v>0.63</v>
      </c>
      <c r="G31" s="1">
        <v>0.69</v>
      </c>
      <c r="H31" s="1">
        <v>0.4</v>
      </c>
      <c r="K31" s="1"/>
      <c r="L31" s="1"/>
      <c r="M31" s="1"/>
    </row>
    <row r="32" spans="2:13" x14ac:dyDescent="0.25">
      <c r="B32" s="1">
        <v>0.62</v>
      </c>
      <c r="C32" s="1">
        <v>0.7</v>
      </c>
      <c r="D32" s="1">
        <v>0.41</v>
      </c>
      <c r="E32" s="1"/>
      <c r="F32" s="1">
        <v>0.62</v>
      </c>
      <c r="G32" s="1">
        <v>0.7</v>
      </c>
      <c r="H32" s="1">
        <v>0.41</v>
      </c>
      <c r="K32" s="1"/>
      <c r="L32" s="1"/>
      <c r="M32" s="1"/>
    </row>
    <row r="33" spans="2:13" x14ac:dyDescent="0.25">
      <c r="B33" s="1">
        <v>0.61</v>
      </c>
      <c r="C33" s="1">
        <v>0.71</v>
      </c>
      <c r="D33" s="1">
        <v>0.42</v>
      </c>
      <c r="E33" s="1"/>
      <c r="F33" s="1">
        <v>0.61</v>
      </c>
      <c r="G33" s="1">
        <v>0.71</v>
      </c>
      <c r="H33" s="1">
        <v>0.42</v>
      </c>
      <c r="K33" s="1"/>
      <c r="L33" s="1"/>
      <c r="M33" s="1"/>
    </row>
    <row r="34" spans="2:13" x14ac:dyDescent="0.25">
      <c r="B34" s="1">
        <v>0.6</v>
      </c>
      <c r="C34" s="1">
        <v>0.72</v>
      </c>
      <c r="D34" s="1">
        <v>0.43</v>
      </c>
      <c r="E34" s="1"/>
      <c r="F34" s="1">
        <v>0.6</v>
      </c>
      <c r="G34" s="1">
        <v>0.72</v>
      </c>
      <c r="H34" s="1">
        <v>0.43</v>
      </c>
      <c r="K34" s="1"/>
      <c r="L34" s="1"/>
      <c r="M34" s="1"/>
    </row>
    <row r="35" spans="2:13" x14ac:dyDescent="0.25">
      <c r="B35" s="1">
        <v>0.59</v>
      </c>
      <c r="C35" s="1">
        <v>0.73</v>
      </c>
      <c r="D35" s="1">
        <v>0.44</v>
      </c>
      <c r="E35" s="1"/>
      <c r="F35" s="1">
        <v>0.59</v>
      </c>
      <c r="G35" s="1">
        <v>0.73</v>
      </c>
      <c r="H35" s="1">
        <v>0.44</v>
      </c>
      <c r="K35" s="1"/>
      <c r="L35" s="1"/>
      <c r="M35" s="1"/>
    </row>
    <row r="36" spans="2:13" x14ac:dyDescent="0.25">
      <c r="B36" s="1">
        <v>0.57999999999999996</v>
      </c>
      <c r="C36" s="1">
        <v>0.74</v>
      </c>
      <c r="D36" s="1">
        <v>0.45</v>
      </c>
      <c r="E36" s="1"/>
      <c r="F36" s="1">
        <v>0.57999999999999996</v>
      </c>
      <c r="G36" s="1">
        <v>0.74</v>
      </c>
      <c r="H36" s="1">
        <v>0.45</v>
      </c>
      <c r="K36" s="1"/>
      <c r="L36" s="1"/>
      <c r="M36" s="1"/>
    </row>
    <row r="37" spans="2:13" x14ac:dyDescent="0.25">
      <c r="B37" s="1">
        <v>0.56999999999999995</v>
      </c>
      <c r="C37" s="1">
        <v>0.75</v>
      </c>
      <c r="D37" s="1">
        <v>0.46</v>
      </c>
      <c r="E37" s="1"/>
      <c r="F37" s="1">
        <v>0.56999999999999995</v>
      </c>
      <c r="G37" s="1">
        <v>0.75</v>
      </c>
      <c r="H37" s="1">
        <v>0.46</v>
      </c>
      <c r="K37" s="1"/>
      <c r="L37" s="1"/>
      <c r="M37" s="1"/>
    </row>
    <row r="38" spans="2:13" x14ac:dyDescent="0.25">
      <c r="B38" s="1">
        <v>0.56000000000000005</v>
      </c>
      <c r="C38" s="1">
        <v>0.76</v>
      </c>
      <c r="D38" s="1">
        <v>0.47</v>
      </c>
      <c r="E38" s="1"/>
      <c r="F38" s="1">
        <v>0.56000000000000005</v>
      </c>
      <c r="G38" s="1">
        <v>0.76</v>
      </c>
      <c r="H38" s="1">
        <v>0.47</v>
      </c>
      <c r="K38" s="1"/>
      <c r="L38" s="1"/>
      <c r="M38" s="1"/>
    </row>
    <row r="39" spans="2:13" x14ac:dyDescent="0.25">
      <c r="B39" s="1">
        <v>0.55000000000000004</v>
      </c>
      <c r="C39" s="1">
        <v>0.77</v>
      </c>
      <c r="D39" s="1">
        <v>0.48</v>
      </c>
      <c r="E39" s="1"/>
      <c r="F39" s="1">
        <v>0.55000000000000004</v>
      </c>
      <c r="G39" s="1">
        <v>0.77</v>
      </c>
      <c r="H39" s="1">
        <v>0.48</v>
      </c>
      <c r="K39" s="1"/>
      <c r="L39" s="1"/>
      <c r="M39" s="1"/>
    </row>
    <row r="40" spans="2:13" x14ac:dyDescent="0.25">
      <c r="B40" s="1">
        <v>0.54</v>
      </c>
      <c r="C40" s="1">
        <v>0.78</v>
      </c>
      <c r="D40" s="1">
        <v>0.49</v>
      </c>
      <c r="E40" s="1"/>
      <c r="F40" s="1">
        <v>0.54</v>
      </c>
      <c r="G40" s="1">
        <v>0.78</v>
      </c>
      <c r="H40" s="1">
        <v>0.49</v>
      </c>
      <c r="K40" s="1"/>
      <c r="L40" s="1"/>
      <c r="M40" s="1"/>
    </row>
    <row r="41" spans="2:13" x14ac:dyDescent="0.25">
      <c r="B41" s="1">
        <v>0.53</v>
      </c>
      <c r="C41" s="1">
        <v>0.79</v>
      </c>
      <c r="D41" s="1">
        <v>0.5</v>
      </c>
      <c r="E41" s="1"/>
      <c r="F41" s="1">
        <v>0.53</v>
      </c>
      <c r="G41" s="1">
        <v>0.79</v>
      </c>
      <c r="H41" s="1">
        <v>0.5</v>
      </c>
      <c r="K41" s="1"/>
      <c r="L41" s="1"/>
      <c r="M41" s="1"/>
    </row>
    <row r="42" spans="2:13" x14ac:dyDescent="0.25">
      <c r="B42" s="1">
        <v>0.52</v>
      </c>
      <c r="C42" s="1">
        <v>0.8</v>
      </c>
      <c r="D42" s="1">
        <v>0.51</v>
      </c>
      <c r="E42" s="1"/>
      <c r="F42" s="1">
        <v>0.52</v>
      </c>
      <c r="G42" s="1">
        <v>0.8</v>
      </c>
      <c r="H42" s="1">
        <v>0.51</v>
      </c>
      <c r="K42" s="1"/>
      <c r="L42" s="1"/>
      <c r="M42" s="1"/>
    </row>
    <row r="43" spans="2:13" x14ac:dyDescent="0.25">
      <c r="B43" s="1">
        <v>0.51</v>
      </c>
      <c r="C43" s="1">
        <v>0.8</v>
      </c>
      <c r="D43" s="1">
        <v>0.52</v>
      </c>
      <c r="E43" s="1"/>
      <c r="F43" s="1">
        <v>0.51</v>
      </c>
      <c r="G43" s="1">
        <v>0.8</v>
      </c>
      <c r="H43" s="1">
        <v>0.52</v>
      </c>
      <c r="K43" s="1"/>
      <c r="L43" s="1"/>
      <c r="M43" s="1"/>
    </row>
    <row r="44" spans="2:13" x14ac:dyDescent="0.25">
      <c r="B44" s="1">
        <v>0.5</v>
      </c>
      <c r="C44" s="1">
        <v>0.79</v>
      </c>
      <c r="D44" s="1">
        <v>0.53</v>
      </c>
      <c r="E44" s="1"/>
      <c r="F44" s="1">
        <v>0.5</v>
      </c>
      <c r="G44" s="1">
        <v>0.79</v>
      </c>
      <c r="H44" s="1">
        <v>0.53</v>
      </c>
      <c r="K44" s="1"/>
      <c r="L44" s="1"/>
      <c r="M44" s="1"/>
    </row>
    <row r="45" spans="2:13" x14ac:dyDescent="0.25">
      <c r="B45" s="1">
        <v>0.49</v>
      </c>
      <c r="C45" s="1">
        <v>0.78</v>
      </c>
      <c r="D45" s="1">
        <v>0.54</v>
      </c>
      <c r="E45" s="1"/>
      <c r="F45" s="1">
        <v>0.49</v>
      </c>
      <c r="G45" s="1">
        <v>0.78</v>
      </c>
      <c r="H45" s="1">
        <v>0.54</v>
      </c>
      <c r="K45" s="1"/>
      <c r="L45" s="1"/>
      <c r="M45" s="1"/>
    </row>
    <row r="46" spans="2:13" x14ac:dyDescent="0.25">
      <c r="B46" s="1">
        <v>0.48</v>
      </c>
      <c r="C46" s="1">
        <v>0.77</v>
      </c>
      <c r="D46" s="1">
        <v>0.55000000000000004</v>
      </c>
      <c r="E46" s="1"/>
      <c r="F46" s="1">
        <v>0.48</v>
      </c>
      <c r="G46" s="1">
        <v>0.77</v>
      </c>
      <c r="H46" s="1">
        <v>0.55000000000000004</v>
      </c>
      <c r="K46" s="1"/>
      <c r="L46" s="1"/>
      <c r="M46" s="1"/>
    </row>
    <row r="47" spans="2:13" x14ac:dyDescent="0.25">
      <c r="B47" s="1">
        <v>0.47</v>
      </c>
      <c r="C47" s="1">
        <v>0.76</v>
      </c>
      <c r="D47" s="1">
        <v>0.56000000000000005</v>
      </c>
      <c r="E47" s="1"/>
      <c r="F47" s="1">
        <v>0.47</v>
      </c>
      <c r="G47" s="1">
        <v>0.76</v>
      </c>
      <c r="H47" s="1">
        <v>0.56000000000000005</v>
      </c>
      <c r="K47" s="1"/>
      <c r="L47" s="1"/>
      <c r="M47" s="1"/>
    </row>
    <row r="48" spans="2:13" x14ac:dyDescent="0.25">
      <c r="B48" s="1">
        <v>0.46</v>
      </c>
      <c r="C48" s="1">
        <v>0.75</v>
      </c>
      <c r="D48" s="1">
        <v>0.56999999999999995</v>
      </c>
      <c r="E48" s="1"/>
      <c r="F48" s="1">
        <v>0.46</v>
      </c>
      <c r="G48" s="1">
        <v>0.75</v>
      </c>
      <c r="H48" s="1">
        <v>0.56999999999999995</v>
      </c>
      <c r="K48" s="1"/>
      <c r="L48" s="1"/>
      <c r="M48" s="1"/>
    </row>
    <row r="49" spans="2:13" x14ac:dyDescent="0.25">
      <c r="B49" s="1">
        <v>0.45</v>
      </c>
      <c r="C49" s="1">
        <v>0.74</v>
      </c>
      <c r="D49" s="1">
        <v>0.57999999999999996</v>
      </c>
      <c r="E49" s="1"/>
      <c r="F49" s="1">
        <v>0.45</v>
      </c>
      <c r="G49" s="1">
        <v>0.74</v>
      </c>
      <c r="H49" s="1">
        <v>0.57999999999999996</v>
      </c>
      <c r="K49" s="1"/>
      <c r="L49" s="1"/>
      <c r="M49" s="1"/>
    </row>
    <row r="50" spans="2:13" x14ac:dyDescent="0.25">
      <c r="B50" s="1">
        <v>0.44</v>
      </c>
      <c r="C50" s="1">
        <v>0.73</v>
      </c>
      <c r="D50" s="1">
        <v>0.59</v>
      </c>
      <c r="E50" s="1"/>
      <c r="F50" s="1">
        <v>0.44</v>
      </c>
      <c r="G50" s="1">
        <v>0.73</v>
      </c>
      <c r="H50" s="1">
        <v>0.59</v>
      </c>
      <c r="K50" s="1"/>
      <c r="L50" s="1"/>
      <c r="M50" s="1"/>
    </row>
    <row r="51" spans="2:13" x14ac:dyDescent="0.25">
      <c r="B51" s="1">
        <v>0.43</v>
      </c>
      <c r="C51" s="1">
        <v>0.72</v>
      </c>
      <c r="D51" s="1">
        <v>0.6</v>
      </c>
      <c r="E51" s="1"/>
      <c r="F51" s="1">
        <v>0.43</v>
      </c>
      <c r="G51" s="1">
        <v>0.72</v>
      </c>
      <c r="H51" s="1">
        <v>0.6</v>
      </c>
      <c r="K51" s="1"/>
      <c r="L51" s="1"/>
      <c r="M51" s="1"/>
    </row>
    <row r="52" spans="2:13" x14ac:dyDescent="0.25">
      <c r="B52" s="1">
        <v>0.42</v>
      </c>
      <c r="C52" s="1">
        <v>0.71</v>
      </c>
      <c r="D52" s="1">
        <v>0.61</v>
      </c>
      <c r="E52" s="1"/>
      <c r="F52" s="1">
        <v>0.42</v>
      </c>
      <c r="G52" s="1">
        <v>0.71</v>
      </c>
      <c r="H52" s="1">
        <v>0.61</v>
      </c>
      <c r="K52" s="1"/>
      <c r="L52" s="1"/>
      <c r="M52" s="1"/>
    </row>
    <row r="53" spans="2:13" x14ac:dyDescent="0.25">
      <c r="B53" s="1">
        <v>0.41</v>
      </c>
      <c r="C53" s="1">
        <v>0.7</v>
      </c>
      <c r="D53" s="1">
        <v>0.62</v>
      </c>
      <c r="E53" s="1"/>
      <c r="F53" s="1">
        <v>0.41</v>
      </c>
      <c r="G53" s="1">
        <v>0.7</v>
      </c>
      <c r="H53" s="1">
        <v>0.62</v>
      </c>
      <c r="K53" s="1"/>
      <c r="L53" s="1"/>
      <c r="M53" s="1"/>
    </row>
    <row r="54" spans="2:13" x14ac:dyDescent="0.25">
      <c r="B54" s="1">
        <v>0.4</v>
      </c>
      <c r="C54" s="1">
        <v>0.69</v>
      </c>
      <c r="D54" s="1">
        <v>0.63</v>
      </c>
      <c r="E54" s="1"/>
      <c r="F54" s="1">
        <v>0.4</v>
      </c>
      <c r="G54" s="1">
        <v>0.69</v>
      </c>
      <c r="H54" s="1">
        <v>0.63</v>
      </c>
      <c r="K54" s="1"/>
      <c r="L54" s="1"/>
      <c r="M54" s="1"/>
    </row>
    <row r="55" spans="2:13" x14ac:dyDescent="0.25">
      <c r="B55" s="1">
        <v>0.39</v>
      </c>
      <c r="C55" s="1">
        <v>0.68</v>
      </c>
      <c r="D55" s="1">
        <v>0.64</v>
      </c>
      <c r="E55" s="1"/>
      <c r="F55" s="1">
        <v>0.39</v>
      </c>
      <c r="G55" s="1">
        <v>0.68</v>
      </c>
      <c r="H55" s="1">
        <v>0.64</v>
      </c>
      <c r="K55" s="1"/>
      <c r="L55" s="1"/>
      <c r="M55" s="1"/>
    </row>
    <row r="56" spans="2:13" x14ac:dyDescent="0.25">
      <c r="B56" s="1">
        <v>0.38</v>
      </c>
      <c r="C56" s="1">
        <v>0.67</v>
      </c>
      <c r="D56" s="1">
        <v>0.65</v>
      </c>
      <c r="E56" s="1"/>
      <c r="F56" s="1">
        <v>0.38</v>
      </c>
      <c r="G56" s="1">
        <v>0.67</v>
      </c>
      <c r="H56" s="1">
        <v>0.65</v>
      </c>
      <c r="K56" s="1"/>
      <c r="L56" s="1"/>
      <c r="M56" s="1"/>
    </row>
    <row r="57" spans="2:13" x14ac:dyDescent="0.25">
      <c r="B57" s="1">
        <v>0.37</v>
      </c>
      <c r="C57" s="1">
        <v>0.66</v>
      </c>
      <c r="D57" s="1">
        <v>0.66</v>
      </c>
      <c r="E57" s="1"/>
      <c r="F57" s="1">
        <v>0.37</v>
      </c>
      <c r="G57" s="1">
        <v>0.66</v>
      </c>
      <c r="H57" s="1">
        <v>0.66</v>
      </c>
      <c r="K57" s="1"/>
      <c r="L57" s="1"/>
      <c r="M57" s="1"/>
    </row>
    <row r="58" spans="2:13" x14ac:dyDescent="0.25">
      <c r="B58" s="1">
        <v>0.36</v>
      </c>
      <c r="C58" s="1">
        <v>0.65</v>
      </c>
      <c r="D58" s="1">
        <v>0.67</v>
      </c>
      <c r="E58" s="1"/>
      <c r="F58" s="1">
        <v>0.36</v>
      </c>
      <c r="G58" s="1">
        <v>0.65</v>
      </c>
      <c r="H58" s="1">
        <v>0.67</v>
      </c>
      <c r="K58" s="1"/>
      <c r="L58" s="1"/>
      <c r="M58" s="1"/>
    </row>
    <row r="59" spans="2:13" x14ac:dyDescent="0.25">
      <c r="B59" s="1">
        <v>0.35</v>
      </c>
      <c r="C59" s="1">
        <v>0.64</v>
      </c>
      <c r="D59" s="1">
        <v>0.68</v>
      </c>
      <c r="E59" s="1"/>
      <c r="F59" s="1">
        <v>0.35</v>
      </c>
      <c r="G59" s="1">
        <v>0.64</v>
      </c>
      <c r="H59" s="1">
        <v>0.68</v>
      </c>
      <c r="K59" s="1"/>
      <c r="L59" s="1"/>
      <c r="M59" s="1"/>
    </row>
    <row r="60" spans="2:13" x14ac:dyDescent="0.25">
      <c r="B60" s="1">
        <v>0.34</v>
      </c>
      <c r="C60" s="1">
        <v>0.63</v>
      </c>
      <c r="D60" s="1">
        <v>0.69</v>
      </c>
      <c r="E60" s="1"/>
      <c r="F60" s="1">
        <v>0.34</v>
      </c>
      <c r="G60" s="1">
        <v>0.63</v>
      </c>
      <c r="H60" s="1">
        <v>0.69</v>
      </c>
      <c r="K60" s="1"/>
      <c r="L60" s="1"/>
      <c r="M60" s="1"/>
    </row>
    <row r="61" spans="2:13" x14ac:dyDescent="0.25">
      <c r="B61" s="1">
        <v>0.32999999999999902</v>
      </c>
      <c r="C61" s="1">
        <v>0.62</v>
      </c>
      <c r="D61" s="1">
        <v>0.7</v>
      </c>
      <c r="E61" s="1"/>
      <c r="F61" s="1">
        <v>0.32999999999999902</v>
      </c>
      <c r="G61" s="1">
        <v>0.62</v>
      </c>
      <c r="H61" s="1">
        <v>0.7</v>
      </c>
      <c r="K61" s="1"/>
      <c r="L61" s="1"/>
      <c r="M61" s="1"/>
    </row>
    <row r="62" spans="2:13" x14ac:dyDescent="0.25">
      <c r="B62" s="1">
        <v>0.31999999999999901</v>
      </c>
      <c r="C62" s="1">
        <v>0.61</v>
      </c>
      <c r="D62" s="1">
        <v>0.71</v>
      </c>
      <c r="E62" s="1"/>
      <c r="F62" s="1">
        <v>0.31999999999999901</v>
      </c>
      <c r="G62" s="1">
        <v>0.61</v>
      </c>
      <c r="H62" s="1">
        <v>0.71</v>
      </c>
      <c r="K62" s="1"/>
      <c r="L62" s="1"/>
      <c r="M62" s="1"/>
    </row>
    <row r="63" spans="2:13" x14ac:dyDescent="0.25">
      <c r="B63" s="1">
        <v>0.309999999999999</v>
      </c>
      <c r="C63" s="1">
        <v>0.6</v>
      </c>
      <c r="D63" s="1">
        <v>0.72</v>
      </c>
      <c r="E63" s="1"/>
      <c r="F63" s="1">
        <v>0.309999999999999</v>
      </c>
      <c r="G63" s="1">
        <v>0.6</v>
      </c>
      <c r="H63" s="1">
        <v>0.72</v>
      </c>
      <c r="K63" s="1"/>
      <c r="L63" s="1"/>
      <c r="M63" s="1"/>
    </row>
    <row r="64" spans="2:13" x14ac:dyDescent="0.25">
      <c r="B64" s="1">
        <v>0.29999999999999899</v>
      </c>
      <c r="C64" s="1">
        <v>0.59</v>
      </c>
      <c r="D64" s="1">
        <v>0.73</v>
      </c>
      <c r="E64" s="1"/>
      <c r="F64" s="1">
        <v>0.29999999999999899</v>
      </c>
      <c r="G64" s="1">
        <v>0.59</v>
      </c>
      <c r="H64" s="1">
        <v>0.73</v>
      </c>
      <c r="K64" s="1"/>
      <c r="L64" s="1"/>
      <c r="M64" s="1"/>
    </row>
    <row r="65" spans="2:13" x14ac:dyDescent="0.25">
      <c r="B65" s="1">
        <v>0.28999999999999898</v>
      </c>
      <c r="C65" s="1">
        <v>0.57999999999999996</v>
      </c>
      <c r="D65" s="1">
        <v>0.74</v>
      </c>
      <c r="E65" s="1"/>
      <c r="F65" s="1">
        <v>0.28999999999999898</v>
      </c>
      <c r="G65" s="1">
        <v>0.57999999999999996</v>
      </c>
      <c r="H65" s="1">
        <v>0.74</v>
      </c>
      <c r="K65" s="1"/>
      <c r="L65" s="1"/>
      <c r="M65" s="1"/>
    </row>
    <row r="66" spans="2:13" x14ac:dyDescent="0.25">
      <c r="B66" s="1">
        <v>0.27999999999999903</v>
      </c>
      <c r="C66" s="1">
        <v>0.56999999999999995</v>
      </c>
      <c r="D66" s="1">
        <v>0.75</v>
      </c>
      <c r="E66" s="1"/>
      <c r="F66" s="1">
        <v>0.27999999999999903</v>
      </c>
      <c r="G66" s="1">
        <v>0.56999999999999995</v>
      </c>
      <c r="H66" s="1">
        <v>0.75</v>
      </c>
      <c r="K66" s="1"/>
      <c r="L66" s="1"/>
      <c r="M66" s="1"/>
    </row>
    <row r="67" spans="2:13" x14ac:dyDescent="0.25">
      <c r="B67" s="1">
        <v>0.26999999999999902</v>
      </c>
      <c r="C67" s="1">
        <v>0.56000000000000005</v>
      </c>
      <c r="D67" s="1">
        <v>0.76</v>
      </c>
      <c r="E67" s="1"/>
      <c r="F67" s="1">
        <v>0.26999999999999902</v>
      </c>
      <c r="G67" s="1">
        <v>0.56000000000000005</v>
      </c>
      <c r="H67" s="1">
        <v>0.76</v>
      </c>
      <c r="K67" s="1"/>
      <c r="L67" s="1"/>
      <c r="M67" s="1"/>
    </row>
    <row r="68" spans="2:13" x14ac:dyDescent="0.25">
      <c r="B68" s="1">
        <v>0.25999999999999901</v>
      </c>
      <c r="C68" s="1">
        <v>0.55000000000000004</v>
      </c>
      <c r="D68" s="1">
        <v>0.77</v>
      </c>
      <c r="E68" s="1"/>
      <c r="F68" s="1">
        <v>0.25999999999999901</v>
      </c>
      <c r="G68" s="1">
        <v>0.55000000000000004</v>
      </c>
      <c r="H68" s="1">
        <v>0.77</v>
      </c>
      <c r="K68" s="1"/>
      <c r="L68" s="1"/>
      <c r="M68" s="1"/>
    </row>
    <row r="69" spans="2:13" x14ac:dyDescent="0.25">
      <c r="B69" s="1">
        <v>0.249999999999999</v>
      </c>
      <c r="C69" s="1">
        <v>0.54</v>
      </c>
      <c r="D69" s="1">
        <v>0.78</v>
      </c>
      <c r="E69" s="1"/>
      <c r="F69" s="1">
        <v>0.249999999999999</v>
      </c>
      <c r="G69" s="1">
        <v>0.54</v>
      </c>
      <c r="H69" s="1">
        <v>0.78</v>
      </c>
      <c r="K69" s="1"/>
      <c r="L69" s="1"/>
      <c r="M69" s="1"/>
    </row>
    <row r="70" spans="2:13" x14ac:dyDescent="0.25">
      <c r="B70" s="1">
        <v>0.23999999999999899</v>
      </c>
      <c r="C70" s="1">
        <v>0.53</v>
      </c>
      <c r="D70" s="1">
        <v>0.79</v>
      </c>
      <c r="E70" s="1"/>
      <c r="F70" s="1">
        <v>0.23999999999999899</v>
      </c>
      <c r="G70" s="1">
        <v>0.53</v>
      </c>
      <c r="H70" s="1">
        <v>0.79</v>
      </c>
      <c r="K70" s="1"/>
      <c r="L70" s="1"/>
      <c r="M70" s="1"/>
    </row>
    <row r="71" spans="2:13" x14ac:dyDescent="0.25">
      <c r="B71" s="1">
        <v>0.22999999999999901</v>
      </c>
      <c r="C71" s="1">
        <v>0.52</v>
      </c>
      <c r="D71" s="1">
        <v>0.8</v>
      </c>
      <c r="E71" s="1"/>
      <c r="F71" s="1">
        <v>0.22999999999999901</v>
      </c>
      <c r="G71" s="1">
        <v>0.52</v>
      </c>
      <c r="H71" s="1">
        <v>0.8</v>
      </c>
      <c r="K71" s="1"/>
      <c r="L71" s="1"/>
      <c r="M71" s="1"/>
    </row>
    <row r="72" spans="2:13" x14ac:dyDescent="0.25">
      <c r="B72" s="1">
        <v>0.219999999999999</v>
      </c>
      <c r="C72" s="1">
        <v>0.51</v>
      </c>
      <c r="D72" s="1">
        <v>0.81</v>
      </c>
      <c r="E72" s="1"/>
      <c r="F72" s="1">
        <v>0.219999999999999</v>
      </c>
      <c r="G72" s="1">
        <v>0.51</v>
      </c>
      <c r="H72" s="1">
        <v>0.81</v>
      </c>
      <c r="K72" s="1"/>
      <c r="L72" s="1"/>
      <c r="M72" s="1"/>
    </row>
    <row r="73" spans="2:13" x14ac:dyDescent="0.25">
      <c r="B73" s="1">
        <v>0.20999999999999899</v>
      </c>
      <c r="C73" s="1">
        <v>0.5</v>
      </c>
      <c r="D73" s="1">
        <v>0.82</v>
      </c>
      <c r="E73" s="1"/>
      <c r="F73" s="1">
        <v>0.20999999999999899</v>
      </c>
      <c r="G73" s="1">
        <v>0.5</v>
      </c>
      <c r="H73" s="1">
        <v>0.82</v>
      </c>
      <c r="K73" s="1"/>
      <c r="L73" s="1"/>
      <c r="M73" s="1"/>
    </row>
    <row r="74" spans="2:13" x14ac:dyDescent="0.25">
      <c r="B74" s="1">
        <v>0.19999999999999901</v>
      </c>
      <c r="C74" s="1">
        <v>0.49</v>
      </c>
      <c r="D74" s="1">
        <v>0.83</v>
      </c>
      <c r="E74" s="1"/>
      <c r="F74" s="1">
        <v>0.19999999999999901</v>
      </c>
      <c r="G74" s="1">
        <v>0.49</v>
      </c>
      <c r="H74" s="1">
        <v>0.83</v>
      </c>
      <c r="K74" s="1"/>
      <c r="L74" s="1"/>
      <c r="M74" s="1"/>
    </row>
    <row r="75" spans="2:13" x14ac:dyDescent="0.25">
      <c r="B75" s="1">
        <v>0.189999999999999</v>
      </c>
      <c r="C75" s="1">
        <v>0.48</v>
      </c>
      <c r="D75" s="1">
        <v>0.84</v>
      </c>
      <c r="E75" s="1"/>
      <c r="F75" s="1">
        <v>0.189999999999999</v>
      </c>
      <c r="G75" s="1">
        <v>0.48</v>
      </c>
      <c r="H75" s="1">
        <v>0.84</v>
      </c>
      <c r="K75" s="1"/>
      <c r="L75" s="1"/>
      <c r="M75" s="1"/>
    </row>
    <row r="76" spans="2:13" x14ac:dyDescent="0.25">
      <c r="B76" s="1">
        <v>0.17999999999999899</v>
      </c>
      <c r="C76" s="1">
        <v>0.47</v>
      </c>
      <c r="D76" s="1">
        <v>0.85</v>
      </c>
      <c r="E76" s="1"/>
      <c r="F76" s="1">
        <v>0.17999999999999899</v>
      </c>
      <c r="G76" s="1">
        <v>0.47</v>
      </c>
      <c r="H76" s="1">
        <v>0.85</v>
      </c>
      <c r="K76" s="1"/>
      <c r="L76" s="1"/>
      <c r="M76" s="1"/>
    </row>
    <row r="77" spans="2:13" x14ac:dyDescent="0.25">
      <c r="B77" s="1">
        <v>0.16999999999999901</v>
      </c>
      <c r="C77" s="1">
        <v>0.46</v>
      </c>
      <c r="D77" s="1">
        <v>0.86</v>
      </c>
      <c r="E77" s="1"/>
      <c r="F77" s="1">
        <v>0.16999999999999901</v>
      </c>
      <c r="G77" s="1">
        <v>0.46</v>
      </c>
      <c r="H77" s="1">
        <v>0.86</v>
      </c>
      <c r="K77" s="1"/>
      <c r="L77" s="1"/>
      <c r="M77" s="1"/>
    </row>
    <row r="78" spans="2:13" x14ac:dyDescent="0.25">
      <c r="B78" s="1">
        <v>0.159999999999999</v>
      </c>
      <c r="C78" s="1">
        <v>0.45</v>
      </c>
      <c r="D78" s="1">
        <v>0.87</v>
      </c>
      <c r="E78" s="1"/>
      <c r="F78" s="1">
        <v>0.159999999999999</v>
      </c>
      <c r="G78" s="1">
        <v>0.45</v>
      </c>
      <c r="H78" s="1">
        <v>0.87</v>
      </c>
      <c r="K78" s="1"/>
      <c r="L78" s="1"/>
      <c r="M78" s="1"/>
    </row>
    <row r="79" spans="2:13" x14ac:dyDescent="0.25">
      <c r="B79" s="1">
        <v>0.149999999999999</v>
      </c>
      <c r="C79" s="1">
        <v>0.44</v>
      </c>
      <c r="D79" s="1">
        <v>0.88</v>
      </c>
      <c r="E79" s="1"/>
      <c r="F79" s="1">
        <v>0.149999999999999</v>
      </c>
      <c r="G79" s="1">
        <v>0.44</v>
      </c>
      <c r="H79" s="1">
        <v>0.88</v>
      </c>
      <c r="K79" s="1"/>
      <c r="L79" s="1"/>
      <c r="M79" s="1"/>
    </row>
    <row r="80" spans="2:13" x14ac:dyDescent="0.25">
      <c r="B80" s="1">
        <v>0.13999999999999899</v>
      </c>
      <c r="C80" s="1">
        <v>0.43</v>
      </c>
      <c r="D80" s="1">
        <v>0.89</v>
      </c>
      <c r="E80" s="1"/>
      <c r="F80" s="1">
        <v>0.13999999999999899</v>
      </c>
      <c r="G80" s="1">
        <v>0.43</v>
      </c>
      <c r="H80" s="1">
        <v>0.89</v>
      </c>
      <c r="K80" s="1"/>
      <c r="L80" s="1"/>
      <c r="M80" s="1"/>
    </row>
    <row r="81" spans="2:13" x14ac:dyDescent="0.25">
      <c r="B81" s="1">
        <v>0.12999999999999901</v>
      </c>
      <c r="C81" s="1">
        <v>0.42</v>
      </c>
      <c r="D81" s="1">
        <v>0.9</v>
      </c>
      <c r="E81" s="1"/>
      <c r="F81" s="1">
        <v>0.12999999999999901</v>
      </c>
      <c r="G81" s="1">
        <v>0.42</v>
      </c>
      <c r="H81" s="1">
        <v>0.9</v>
      </c>
      <c r="K81" s="1"/>
      <c r="L81" s="1"/>
      <c r="M81" s="1"/>
    </row>
    <row r="82" spans="2:13" x14ac:dyDescent="0.25">
      <c r="B82">
        <v>0.27</v>
      </c>
      <c r="C82">
        <v>0.61</v>
      </c>
      <c r="D82">
        <v>0.28000000000000003</v>
      </c>
      <c r="F82">
        <v>0.27</v>
      </c>
      <c r="G82">
        <v>0.61</v>
      </c>
      <c r="H82">
        <v>0.28000000000000003</v>
      </c>
      <c r="K82" s="1"/>
      <c r="L82" s="1"/>
      <c r="M82" s="1"/>
    </row>
    <row r="83" spans="2:13" x14ac:dyDescent="0.25">
      <c r="B83">
        <v>0.27</v>
      </c>
      <c r="C83">
        <v>0.61</v>
      </c>
      <c r="D83">
        <v>0.28000000000000003</v>
      </c>
      <c r="F83">
        <v>0.27</v>
      </c>
      <c r="G83">
        <v>0.61</v>
      </c>
      <c r="H83">
        <v>0.28000000000000003</v>
      </c>
      <c r="K83" s="1"/>
      <c r="L83" s="1"/>
      <c r="M83" s="1"/>
    </row>
    <row r="84" spans="2:13" x14ac:dyDescent="0.25">
      <c r="B84">
        <v>0.24</v>
      </c>
      <c r="C84">
        <v>0.61</v>
      </c>
      <c r="D84">
        <v>0.31</v>
      </c>
      <c r="F84">
        <v>0.24</v>
      </c>
      <c r="G84">
        <v>0.61</v>
      </c>
      <c r="H84">
        <v>0.31</v>
      </c>
      <c r="K84" s="1"/>
      <c r="L84" s="1"/>
      <c r="M84" s="1"/>
    </row>
    <row r="85" spans="2:13" x14ac:dyDescent="0.25">
      <c r="B85">
        <v>0.38</v>
      </c>
      <c r="C85">
        <v>0.56000000000000005</v>
      </c>
      <c r="D85">
        <v>0.16</v>
      </c>
      <c r="F85">
        <v>0.38</v>
      </c>
      <c r="G85">
        <v>0.56000000000000005</v>
      </c>
      <c r="H85">
        <v>0.16</v>
      </c>
      <c r="K85" s="1"/>
      <c r="L85" s="1"/>
      <c r="M85" s="1"/>
    </row>
    <row r="86" spans="2:13" x14ac:dyDescent="0.25">
      <c r="B86">
        <v>0.4</v>
      </c>
      <c r="C86">
        <v>0.55000000000000004</v>
      </c>
      <c r="D86">
        <v>0.15</v>
      </c>
      <c r="F86">
        <v>0.4</v>
      </c>
      <c r="G86">
        <v>0.55000000000000004</v>
      </c>
      <c r="H86">
        <v>0.15</v>
      </c>
      <c r="K86" s="1"/>
      <c r="L86" s="1"/>
      <c r="M86" s="1"/>
    </row>
    <row r="87" spans="2:13" x14ac:dyDescent="0.25">
      <c r="B87">
        <v>0.39</v>
      </c>
      <c r="C87">
        <v>0.56000000000000005</v>
      </c>
      <c r="D87">
        <v>0.16</v>
      </c>
      <c r="F87">
        <v>0.39</v>
      </c>
      <c r="G87">
        <v>0.56000000000000005</v>
      </c>
      <c r="H87">
        <v>0.16</v>
      </c>
      <c r="K87" s="1"/>
      <c r="L87" s="1"/>
      <c r="M87" s="1"/>
    </row>
    <row r="88" spans="2:13" x14ac:dyDescent="0.25">
      <c r="B88">
        <v>0.28000000000000003</v>
      </c>
      <c r="C88">
        <v>0.61</v>
      </c>
      <c r="D88">
        <v>0.26</v>
      </c>
      <c r="F88">
        <v>0.28000000000000003</v>
      </c>
      <c r="G88">
        <v>0.61</v>
      </c>
      <c r="H88">
        <v>0.26</v>
      </c>
      <c r="K88" s="1"/>
      <c r="L88" s="1"/>
      <c r="M88" s="1"/>
    </row>
    <row r="89" spans="2:13" x14ac:dyDescent="0.25">
      <c r="B89">
        <v>0.19</v>
      </c>
      <c r="C89">
        <v>0.59</v>
      </c>
      <c r="D89">
        <v>0.36</v>
      </c>
      <c r="F89">
        <v>0.19</v>
      </c>
      <c r="G89">
        <v>0.59</v>
      </c>
      <c r="H89">
        <v>0.36</v>
      </c>
      <c r="K89" s="1"/>
      <c r="L89" s="1"/>
      <c r="M89" s="1"/>
    </row>
    <row r="90" spans="2:13" x14ac:dyDescent="0.25">
      <c r="B90">
        <v>0.18</v>
      </c>
      <c r="C90">
        <v>0.57999999999999996</v>
      </c>
      <c r="D90">
        <v>0.38</v>
      </c>
      <c r="F90">
        <v>0.18</v>
      </c>
      <c r="G90">
        <v>0.57999999999999996</v>
      </c>
      <c r="H90">
        <v>0.38</v>
      </c>
      <c r="K90" s="1"/>
      <c r="L90" s="1"/>
      <c r="M90" s="1"/>
    </row>
    <row r="91" spans="2:13" x14ac:dyDescent="0.25">
      <c r="B91">
        <v>0.13</v>
      </c>
      <c r="C91">
        <v>0.52</v>
      </c>
      <c r="D91">
        <v>0.43</v>
      </c>
      <c r="F91">
        <v>0.13</v>
      </c>
      <c r="G91">
        <v>0.52</v>
      </c>
      <c r="H91">
        <v>0.43</v>
      </c>
      <c r="K91" s="1"/>
      <c r="L91" s="1"/>
      <c r="M91" s="1"/>
    </row>
    <row r="92" spans="2:13" x14ac:dyDescent="0.25">
      <c r="B92">
        <v>0.13</v>
      </c>
      <c r="C92">
        <v>0.51</v>
      </c>
      <c r="D92">
        <v>0.44</v>
      </c>
      <c r="F92">
        <v>0.13</v>
      </c>
      <c r="G92">
        <v>0.51</v>
      </c>
      <c r="H92">
        <v>0.44</v>
      </c>
      <c r="K92" s="1"/>
      <c r="L92" s="1"/>
      <c r="M92" s="1"/>
    </row>
    <row r="93" spans="2:13" x14ac:dyDescent="0.25">
      <c r="B93">
        <v>0.16</v>
      </c>
      <c r="C93">
        <v>0.56000000000000005</v>
      </c>
      <c r="D93">
        <v>0.4</v>
      </c>
      <c r="F93">
        <v>0.16</v>
      </c>
      <c r="G93">
        <v>0.56000000000000005</v>
      </c>
      <c r="H93">
        <v>0.4</v>
      </c>
      <c r="K93" s="1"/>
      <c r="L93" s="1"/>
      <c r="M93" s="1"/>
    </row>
    <row r="94" spans="2:13" x14ac:dyDescent="0.25">
      <c r="B94">
        <v>0.16</v>
      </c>
      <c r="C94">
        <v>0.56000000000000005</v>
      </c>
      <c r="D94">
        <v>0.4</v>
      </c>
      <c r="F94">
        <v>0.16</v>
      </c>
      <c r="G94">
        <v>0.56000000000000005</v>
      </c>
      <c r="H94">
        <v>0.4</v>
      </c>
      <c r="K94" s="1"/>
      <c r="L94" s="1"/>
      <c r="M94" s="1"/>
    </row>
    <row r="95" spans="2:13" x14ac:dyDescent="0.25">
      <c r="B95">
        <v>0.27</v>
      </c>
      <c r="C95">
        <v>0.61</v>
      </c>
      <c r="D95">
        <v>0.28000000000000003</v>
      </c>
      <c r="F95">
        <v>0.27</v>
      </c>
      <c r="G95">
        <v>0.61</v>
      </c>
      <c r="H95">
        <v>0.28000000000000003</v>
      </c>
      <c r="K95" s="1"/>
      <c r="L95" s="1"/>
      <c r="M95" s="1"/>
    </row>
    <row r="96" spans="2:13" x14ac:dyDescent="0.25">
      <c r="B96">
        <v>0.24</v>
      </c>
      <c r="C96">
        <v>0.61</v>
      </c>
      <c r="D96">
        <v>0.3</v>
      </c>
      <c r="F96">
        <v>0.24</v>
      </c>
      <c r="G96">
        <v>0.61</v>
      </c>
      <c r="H96">
        <v>0.3</v>
      </c>
      <c r="K96" s="1"/>
      <c r="L96" s="1"/>
      <c r="M96" s="1"/>
    </row>
    <row r="97" spans="2:13" x14ac:dyDescent="0.25">
      <c r="B97">
        <v>0.25</v>
      </c>
      <c r="C97">
        <v>0.61</v>
      </c>
      <c r="D97">
        <v>0.3</v>
      </c>
      <c r="F97">
        <v>0.25</v>
      </c>
      <c r="G97">
        <v>0.61</v>
      </c>
      <c r="H97">
        <v>0.3</v>
      </c>
      <c r="K97" s="1"/>
      <c r="L97" s="1"/>
      <c r="M97" s="1"/>
    </row>
    <row r="98" spans="2:13" x14ac:dyDescent="0.25">
      <c r="B98">
        <v>0.27</v>
      </c>
      <c r="C98">
        <v>0.61</v>
      </c>
      <c r="D98">
        <v>0.28000000000000003</v>
      </c>
      <c r="F98">
        <v>0.27</v>
      </c>
      <c r="G98">
        <v>0.61</v>
      </c>
      <c r="H98">
        <v>0.28000000000000003</v>
      </c>
      <c r="K98" s="1"/>
      <c r="L98" s="1"/>
      <c r="M98" s="1"/>
    </row>
    <row r="99" spans="2:13" x14ac:dyDescent="0.25">
      <c r="B99">
        <v>0.26</v>
      </c>
      <c r="C99">
        <v>0.61</v>
      </c>
      <c r="D99">
        <v>0.28999999999999998</v>
      </c>
      <c r="F99">
        <v>0.26</v>
      </c>
      <c r="G99">
        <v>0.61</v>
      </c>
      <c r="H99">
        <v>0.28999999999999998</v>
      </c>
      <c r="K99" s="1"/>
      <c r="L99" s="1"/>
      <c r="M99" s="1"/>
    </row>
    <row r="100" spans="2:13" x14ac:dyDescent="0.25">
      <c r="B100">
        <v>0.41</v>
      </c>
      <c r="C100">
        <v>0.54</v>
      </c>
      <c r="D100">
        <v>0.14000000000000001</v>
      </c>
      <c r="F100">
        <v>0.41</v>
      </c>
      <c r="G100">
        <v>0.54</v>
      </c>
      <c r="H100">
        <v>0.14000000000000001</v>
      </c>
      <c r="K100" s="1"/>
      <c r="L100" s="1"/>
      <c r="M100" s="1"/>
    </row>
    <row r="101" spans="2:13" x14ac:dyDescent="0.25">
      <c r="B101">
        <v>0.27</v>
      </c>
      <c r="C101">
        <v>0.61</v>
      </c>
      <c r="D101">
        <v>0.27</v>
      </c>
      <c r="F101">
        <v>0.27</v>
      </c>
      <c r="G101">
        <v>0.61</v>
      </c>
      <c r="H101">
        <v>0.27</v>
      </c>
      <c r="K101" s="1"/>
      <c r="L101" s="1"/>
      <c r="M101" s="1"/>
    </row>
    <row r="102" spans="2:13" x14ac:dyDescent="0.25">
      <c r="B102">
        <v>0.13</v>
      </c>
      <c r="C102">
        <v>0.52</v>
      </c>
      <c r="D102">
        <v>0.43</v>
      </c>
      <c r="F102">
        <v>0.13</v>
      </c>
      <c r="G102">
        <v>0.52</v>
      </c>
      <c r="H102">
        <v>0.43</v>
      </c>
      <c r="K102" s="1"/>
      <c r="L102" s="1"/>
      <c r="M102" s="1"/>
    </row>
    <row r="103" spans="2:13" x14ac:dyDescent="0.25">
      <c r="B103">
        <v>0.13</v>
      </c>
      <c r="C103">
        <v>0.52</v>
      </c>
      <c r="D103">
        <v>0.43</v>
      </c>
      <c r="F103">
        <v>0.13</v>
      </c>
      <c r="G103">
        <v>0.52</v>
      </c>
      <c r="H103">
        <v>0.43</v>
      </c>
      <c r="K103" s="1"/>
      <c r="L103" s="1"/>
      <c r="M103" s="1"/>
    </row>
    <row r="104" spans="2:13" x14ac:dyDescent="0.25">
      <c r="B104">
        <v>0.14000000000000001</v>
      </c>
      <c r="C104">
        <v>0.54</v>
      </c>
      <c r="D104">
        <v>0.42</v>
      </c>
      <c r="F104">
        <v>0.14000000000000001</v>
      </c>
      <c r="G104">
        <v>0.54</v>
      </c>
      <c r="H104">
        <v>0.42</v>
      </c>
      <c r="K104" s="1"/>
      <c r="L104" s="1"/>
      <c r="M104" s="1"/>
    </row>
    <row r="105" spans="2:13" x14ac:dyDescent="0.25">
      <c r="B105">
        <v>0.21</v>
      </c>
      <c r="C105">
        <v>0.6</v>
      </c>
      <c r="D105">
        <v>0.34</v>
      </c>
      <c r="F105">
        <v>0.21</v>
      </c>
      <c r="G105">
        <v>0.6</v>
      </c>
      <c r="H105">
        <v>0.34</v>
      </c>
      <c r="K105" s="1"/>
      <c r="L105" s="1"/>
      <c r="M105" s="1"/>
    </row>
    <row r="106" spans="2:13" x14ac:dyDescent="0.25">
      <c r="B106">
        <v>0.31</v>
      </c>
      <c r="C106">
        <v>0.61</v>
      </c>
      <c r="D106">
        <v>0.23</v>
      </c>
      <c r="F106">
        <v>0.31</v>
      </c>
      <c r="G106">
        <v>0.61</v>
      </c>
      <c r="H106">
        <v>0.23</v>
      </c>
      <c r="K106" s="1"/>
      <c r="L106" s="1"/>
      <c r="M106" s="1"/>
    </row>
    <row r="107" spans="2:13" x14ac:dyDescent="0.25">
      <c r="B107">
        <v>0.36</v>
      </c>
      <c r="C107">
        <v>0.57999999999999996</v>
      </c>
      <c r="D107">
        <v>0.18</v>
      </c>
      <c r="F107">
        <v>0.36</v>
      </c>
      <c r="G107">
        <v>0.57999999999999996</v>
      </c>
      <c r="H107">
        <v>0.18</v>
      </c>
      <c r="K107" s="1"/>
      <c r="L107" s="1"/>
      <c r="M107" s="1"/>
    </row>
    <row r="108" spans="2:13" x14ac:dyDescent="0.25">
      <c r="B108">
        <v>0.39</v>
      </c>
      <c r="C108">
        <v>0.56000000000000005</v>
      </c>
      <c r="D108">
        <v>0.16</v>
      </c>
      <c r="F108">
        <v>0.39</v>
      </c>
      <c r="G108">
        <v>0.56000000000000005</v>
      </c>
      <c r="H108">
        <v>0.16</v>
      </c>
      <c r="K108" s="1"/>
      <c r="L108" s="1"/>
      <c r="M108" s="1"/>
    </row>
    <row r="109" spans="2:13" x14ac:dyDescent="0.25">
      <c r="B109">
        <v>0.28000000000000003</v>
      </c>
      <c r="C109">
        <v>0.61</v>
      </c>
      <c r="D109">
        <v>0.27</v>
      </c>
      <c r="F109">
        <v>0.28000000000000003</v>
      </c>
      <c r="G109">
        <v>0.61</v>
      </c>
      <c r="H109">
        <v>0.27</v>
      </c>
      <c r="K109" s="1"/>
      <c r="L109" s="1"/>
      <c r="M109" s="1"/>
    </row>
    <row r="110" spans="2:13" x14ac:dyDescent="0.25">
      <c r="B110">
        <v>0.24</v>
      </c>
      <c r="C110">
        <v>0.61</v>
      </c>
      <c r="D110">
        <v>0.31</v>
      </c>
      <c r="F110">
        <v>0.24</v>
      </c>
      <c r="G110">
        <v>0.61</v>
      </c>
      <c r="H110">
        <v>0.31</v>
      </c>
      <c r="K110" s="1"/>
      <c r="L110" s="1"/>
      <c r="M110" s="1"/>
    </row>
    <row r="111" spans="2:13" x14ac:dyDescent="0.25">
      <c r="B111">
        <v>0.33</v>
      </c>
      <c r="C111">
        <v>0.6</v>
      </c>
      <c r="D111">
        <v>0.22</v>
      </c>
      <c r="F111">
        <v>0.33</v>
      </c>
      <c r="G111">
        <v>0.6</v>
      </c>
      <c r="H111">
        <v>0.22</v>
      </c>
      <c r="K111" s="1"/>
      <c r="L111" s="1"/>
      <c r="M111" s="1"/>
    </row>
    <row r="112" spans="2:13" x14ac:dyDescent="0.25">
      <c r="B112">
        <v>0.39</v>
      </c>
      <c r="C112">
        <v>0.56000000000000005</v>
      </c>
      <c r="D112">
        <v>0.16</v>
      </c>
      <c r="F112">
        <v>0.39</v>
      </c>
      <c r="G112">
        <v>0.56000000000000005</v>
      </c>
      <c r="H112">
        <v>0.16</v>
      </c>
      <c r="K112" s="1"/>
      <c r="L112" s="1"/>
      <c r="M112" s="1"/>
    </row>
    <row r="113" spans="2:13" x14ac:dyDescent="0.25">
      <c r="B113">
        <v>0.42</v>
      </c>
      <c r="C113">
        <v>0.52</v>
      </c>
      <c r="D113">
        <v>0.13</v>
      </c>
      <c r="F113">
        <v>0.42</v>
      </c>
      <c r="G113">
        <v>0.52</v>
      </c>
      <c r="H113">
        <v>0.13</v>
      </c>
      <c r="K113" s="1"/>
      <c r="L113" s="1"/>
      <c r="M113" s="1"/>
    </row>
    <row r="114" spans="2:13" x14ac:dyDescent="0.25">
      <c r="B114">
        <v>0.41</v>
      </c>
      <c r="C114">
        <v>0.54</v>
      </c>
      <c r="D114">
        <v>0.14000000000000001</v>
      </c>
      <c r="F114">
        <v>0.41</v>
      </c>
      <c r="G114">
        <v>0.54</v>
      </c>
      <c r="H114">
        <v>0.14000000000000001</v>
      </c>
      <c r="K114" s="1"/>
      <c r="L114" s="1"/>
      <c r="M114" s="1"/>
    </row>
    <row r="115" spans="2:13" x14ac:dyDescent="0.25">
      <c r="B115">
        <v>0.28000000000000003</v>
      </c>
      <c r="C115">
        <v>0.61</v>
      </c>
      <c r="D115">
        <v>0.26</v>
      </c>
      <c r="F115">
        <v>0.28000000000000003</v>
      </c>
      <c r="G115">
        <v>0.61</v>
      </c>
      <c r="H115">
        <v>0.26</v>
      </c>
      <c r="K115" s="1"/>
      <c r="L115" s="1"/>
      <c r="M115" s="1"/>
    </row>
    <row r="116" spans="2:13" x14ac:dyDescent="0.25">
      <c r="B116">
        <v>0.14000000000000001</v>
      </c>
      <c r="C116">
        <v>0.53</v>
      </c>
      <c r="D116">
        <v>0.42</v>
      </c>
      <c r="F116">
        <v>0.14000000000000001</v>
      </c>
      <c r="G116">
        <v>0.53</v>
      </c>
      <c r="H116">
        <v>0.42</v>
      </c>
      <c r="K116" s="1"/>
      <c r="L116" s="1"/>
      <c r="M116" s="1"/>
    </row>
    <row r="117" spans="2:13" x14ac:dyDescent="0.25">
      <c r="B117">
        <v>0.03</v>
      </c>
      <c r="C117">
        <v>0.18</v>
      </c>
      <c r="D117">
        <v>0.6</v>
      </c>
      <c r="F117">
        <v>0.03</v>
      </c>
      <c r="G117">
        <v>0.18</v>
      </c>
      <c r="H117">
        <v>0.6</v>
      </c>
      <c r="K117" s="1"/>
      <c r="L117" s="1"/>
      <c r="M117" s="1"/>
    </row>
    <row r="118" spans="2:13" x14ac:dyDescent="0.25">
      <c r="B118">
        <v>0.02</v>
      </c>
      <c r="C118">
        <v>0.09</v>
      </c>
      <c r="D118">
        <v>0.66</v>
      </c>
      <c r="F118">
        <v>0.02</v>
      </c>
      <c r="G118">
        <v>0.09</v>
      </c>
      <c r="H118">
        <v>0.66</v>
      </c>
      <c r="K118" s="1"/>
      <c r="L118" s="1"/>
      <c r="M118" s="1"/>
    </row>
    <row r="119" spans="2:13" x14ac:dyDescent="0.25">
      <c r="B119">
        <v>0.08</v>
      </c>
      <c r="C119">
        <v>0.39</v>
      </c>
      <c r="D119">
        <v>0.5</v>
      </c>
      <c r="F119">
        <v>0.08</v>
      </c>
      <c r="G119">
        <v>0.39</v>
      </c>
      <c r="H119">
        <v>0.5</v>
      </c>
      <c r="K119" s="1"/>
      <c r="L119" s="1"/>
      <c r="M119" s="1"/>
    </row>
    <row r="120" spans="2:13" x14ac:dyDescent="0.25">
      <c r="B120">
        <v>0.31</v>
      </c>
      <c r="C120">
        <v>0.61</v>
      </c>
      <c r="D120">
        <v>0.23</v>
      </c>
      <c r="F120">
        <v>0.31</v>
      </c>
      <c r="G120">
        <v>0.61</v>
      </c>
      <c r="H120">
        <v>0.23</v>
      </c>
      <c r="K120" s="1"/>
      <c r="L120" s="1"/>
      <c r="M120" s="1"/>
    </row>
    <row r="121" spans="2:13" x14ac:dyDescent="0.25">
      <c r="B121">
        <v>0.27</v>
      </c>
      <c r="C121">
        <v>0.61</v>
      </c>
      <c r="D121">
        <v>0.28000000000000003</v>
      </c>
      <c r="F121">
        <v>0.27</v>
      </c>
      <c r="G121">
        <v>0.61</v>
      </c>
      <c r="H121">
        <v>0.28000000000000003</v>
      </c>
      <c r="K121" s="1"/>
      <c r="L121" s="1"/>
      <c r="M121" s="1"/>
    </row>
    <row r="122" spans="2:13" x14ac:dyDescent="0.25">
      <c r="B122">
        <v>0.09</v>
      </c>
      <c r="C122">
        <v>0.41</v>
      </c>
      <c r="D122">
        <v>0.5</v>
      </c>
      <c r="F122">
        <v>0.09</v>
      </c>
      <c r="G122">
        <v>0.41</v>
      </c>
      <c r="H122">
        <v>0.5</v>
      </c>
      <c r="K122" s="1"/>
      <c r="L122" s="1"/>
      <c r="M122" s="1"/>
    </row>
    <row r="123" spans="2:13" x14ac:dyDescent="0.25">
      <c r="B123">
        <v>0.24</v>
      </c>
      <c r="C123">
        <v>0.61</v>
      </c>
      <c r="D123">
        <v>0.31</v>
      </c>
      <c r="F123">
        <v>0.24</v>
      </c>
      <c r="G123">
        <v>0.61</v>
      </c>
      <c r="H123">
        <v>0.31</v>
      </c>
      <c r="K123" s="1"/>
      <c r="L123" s="1"/>
      <c r="M123" s="1"/>
    </row>
    <row r="124" spans="2:13" x14ac:dyDescent="0.25">
      <c r="B124">
        <v>0.28999999999999998</v>
      </c>
      <c r="C124">
        <v>0.61</v>
      </c>
      <c r="D124">
        <v>0.25</v>
      </c>
      <c r="F124">
        <v>0.28999999999999998</v>
      </c>
      <c r="G124">
        <v>0.61</v>
      </c>
      <c r="H124">
        <v>0.25</v>
      </c>
      <c r="K124" s="1"/>
      <c r="L124" s="1"/>
      <c r="M124" s="1"/>
    </row>
    <row r="125" spans="2:13" x14ac:dyDescent="0.25">
      <c r="B125">
        <v>0.08</v>
      </c>
      <c r="C125">
        <v>0.39</v>
      </c>
      <c r="D125">
        <v>0.5</v>
      </c>
      <c r="F125">
        <v>0.08</v>
      </c>
      <c r="G125">
        <v>0.39</v>
      </c>
      <c r="H125">
        <v>0.5</v>
      </c>
      <c r="K125" s="1"/>
      <c r="L125" s="1"/>
      <c r="M125" s="1"/>
    </row>
    <row r="126" spans="2:13" x14ac:dyDescent="0.25">
      <c r="B126">
        <v>0.09</v>
      </c>
      <c r="C126">
        <v>0.41</v>
      </c>
      <c r="D126">
        <v>0.5</v>
      </c>
      <c r="F126">
        <v>0.09</v>
      </c>
      <c r="G126">
        <v>0.41</v>
      </c>
      <c r="H126">
        <v>0.5</v>
      </c>
      <c r="K126" s="1"/>
      <c r="L126" s="1"/>
      <c r="M126" s="1"/>
    </row>
    <row r="127" spans="2:13" x14ac:dyDescent="0.25">
      <c r="B127">
        <v>0.33</v>
      </c>
      <c r="C127">
        <v>0.6</v>
      </c>
      <c r="D127">
        <v>0.21</v>
      </c>
      <c r="F127">
        <v>0.33</v>
      </c>
      <c r="G127">
        <v>0.6</v>
      </c>
      <c r="H127">
        <v>0.21</v>
      </c>
      <c r="K127" s="1"/>
      <c r="L127" s="1"/>
      <c r="M127" s="1"/>
    </row>
    <row r="128" spans="2:13" x14ac:dyDescent="0.25">
      <c r="B128">
        <v>0.31</v>
      </c>
      <c r="C128">
        <v>0.61</v>
      </c>
      <c r="D128">
        <v>0.24</v>
      </c>
      <c r="F128">
        <v>0.31</v>
      </c>
      <c r="G128">
        <v>0.61</v>
      </c>
      <c r="H128">
        <v>0.24</v>
      </c>
      <c r="K128" s="1"/>
      <c r="L128" s="1"/>
      <c r="M128" s="1"/>
    </row>
    <row r="129" spans="2:13" x14ac:dyDescent="0.25">
      <c r="B129">
        <v>0.28999999999999998</v>
      </c>
      <c r="C129">
        <v>0.61</v>
      </c>
      <c r="D129">
        <v>0.26</v>
      </c>
      <c r="F129">
        <v>0.28999999999999998</v>
      </c>
      <c r="G129">
        <v>0.61</v>
      </c>
      <c r="H129">
        <v>0.26</v>
      </c>
      <c r="K129" s="1"/>
      <c r="L129" s="1"/>
      <c r="M129" s="1"/>
    </row>
    <row r="130" spans="2:13" x14ac:dyDescent="0.25">
      <c r="B130">
        <v>0.47</v>
      </c>
      <c r="C130">
        <v>0.45</v>
      </c>
      <c r="D130">
        <v>0.09</v>
      </c>
      <c r="F130">
        <v>0.47</v>
      </c>
      <c r="G130">
        <v>0.45</v>
      </c>
      <c r="H130">
        <v>0.09</v>
      </c>
      <c r="K130" s="1"/>
      <c r="L130" s="1"/>
      <c r="M130" s="1"/>
    </row>
    <row r="131" spans="2:13" x14ac:dyDescent="0.25">
      <c r="B131">
        <v>0.32</v>
      </c>
      <c r="C131">
        <v>0.6</v>
      </c>
      <c r="D131">
        <v>0.22</v>
      </c>
      <c r="F131">
        <v>0.32</v>
      </c>
      <c r="G131">
        <v>0.6</v>
      </c>
      <c r="H131">
        <v>0.22</v>
      </c>
      <c r="K131" s="1"/>
      <c r="L131" s="1"/>
      <c r="M131" s="1"/>
    </row>
    <row r="132" spans="2:13" x14ac:dyDescent="0.25">
      <c r="B132">
        <v>0.28000000000000003</v>
      </c>
      <c r="C132">
        <v>0.61</v>
      </c>
      <c r="D132">
        <v>0.27</v>
      </c>
      <c r="F132">
        <v>0.28000000000000003</v>
      </c>
      <c r="G132">
        <v>0.61</v>
      </c>
      <c r="H132">
        <v>0.27</v>
      </c>
      <c r="K132" s="1"/>
      <c r="L132" s="1"/>
      <c r="M132" s="1"/>
    </row>
    <row r="133" spans="2:13" x14ac:dyDescent="0.25">
      <c r="B133">
        <v>0.25</v>
      </c>
      <c r="C133">
        <v>0.61</v>
      </c>
      <c r="D133">
        <v>0.3</v>
      </c>
      <c r="F133">
        <v>0.25</v>
      </c>
      <c r="G133">
        <v>0.61</v>
      </c>
      <c r="H133">
        <v>0.3</v>
      </c>
      <c r="K133" s="1"/>
      <c r="L133" s="1"/>
      <c r="M133" s="1"/>
    </row>
    <row r="134" spans="2:13" x14ac:dyDescent="0.25">
      <c r="B134">
        <v>0.15</v>
      </c>
      <c r="C134">
        <v>0.55000000000000004</v>
      </c>
      <c r="D134">
        <v>0.41</v>
      </c>
      <c r="F134">
        <v>0.15</v>
      </c>
      <c r="G134">
        <v>0.55000000000000004</v>
      </c>
      <c r="H134">
        <v>0.41</v>
      </c>
      <c r="K134" s="1"/>
      <c r="L134" s="1"/>
      <c r="M134" s="1"/>
    </row>
    <row r="135" spans="2:13" x14ac:dyDescent="0.25">
      <c r="B135">
        <v>0.25</v>
      </c>
      <c r="C135">
        <v>0.61</v>
      </c>
      <c r="D135">
        <v>0.3</v>
      </c>
      <c r="F135">
        <v>0.25</v>
      </c>
      <c r="G135">
        <v>0.61</v>
      </c>
      <c r="H135">
        <v>0.3</v>
      </c>
      <c r="K135" s="1"/>
      <c r="L135" s="1"/>
      <c r="M135" s="1"/>
    </row>
    <row r="136" spans="2:13" x14ac:dyDescent="0.25">
      <c r="B136">
        <v>0.35</v>
      </c>
      <c r="C136">
        <v>0.59</v>
      </c>
      <c r="D136">
        <v>0.2</v>
      </c>
      <c r="F136">
        <v>0.35</v>
      </c>
      <c r="G136">
        <v>0.59</v>
      </c>
      <c r="H136">
        <v>0.2</v>
      </c>
      <c r="K136" s="1"/>
      <c r="L136" s="1"/>
      <c r="M136" s="1"/>
    </row>
    <row r="137" spans="2:13" x14ac:dyDescent="0.25">
      <c r="B137">
        <v>0.19</v>
      </c>
      <c r="C137">
        <v>0.57999999999999996</v>
      </c>
      <c r="D137">
        <v>0.37</v>
      </c>
      <c r="F137">
        <v>0.19</v>
      </c>
      <c r="G137">
        <v>0.57999999999999996</v>
      </c>
      <c r="H137">
        <v>0.37</v>
      </c>
      <c r="K137" s="1"/>
      <c r="L137" s="1"/>
      <c r="M137" s="1"/>
    </row>
    <row r="138" spans="2:13" x14ac:dyDescent="0.25">
      <c r="B138">
        <v>0.1</v>
      </c>
      <c r="C138">
        <v>0.46</v>
      </c>
      <c r="D138">
        <v>0.47</v>
      </c>
      <c r="F138">
        <v>0.1</v>
      </c>
      <c r="G138">
        <v>0.46</v>
      </c>
      <c r="H138">
        <v>0.47</v>
      </c>
      <c r="K138" s="1"/>
      <c r="L138" s="1"/>
      <c r="M138" s="1"/>
    </row>
    <row r="139" spans="2:13" x14ac:dyDescent="0.25">
      <c r="B139">
        <v>0.08</v>
      </c>
      <c r="C139">
        <v>0.41</v>
      </c>
      <c r="D139">
        <v>0.5</v>
      </c>
      <c r="F139">
        <v>0.08</v>
      </c>
      <c r="G139">
        <v>0.41</v>
      </c>
      <c r="H139">
        <v>0.5</v>
      </c>
      <c r="K139" s="1"/>
      <c r="L139" s="1"/>
      <c r="M139" s="1"/>
    </row>
    <row r="140" spans="2:13" x14ac:dyDescent="0.25">
      <c r="B140">
        <v>0.06</v>
      </c>
      <c r="C140">
        <v>0.32</v>
      </c>
      <c r="D140">
        <v>0.54</v>
      </c>
      <c r="F140">
        <v>0.06</v>
      </c>
      <c r="G140">
        <v>0.32</v>
      </c>
      <c r="H140">
        <v>0.54</v>
      </c>
      <c r="K140" s="1"/>
      <c r="L140" s="1"/>
      <c r="M140" s="1"/>
    </row>
    <row r="141" spans="2:13" x14ac:dyDescent="0.25">
      <c r="B141">
        <v>0.31</v>
      </c>
      <c r="C141">
        <v>0.61</v>
      </c>
      <c r="D141">
        <v>0.23</v>
      </c>
      <c r="F141">
        <v>0.31</v>
      </c>
      <c r="G141">
        <v>0.61</v>
      </c>
      <c r="H141">
        <v>0.23</v>
      </c>
      <c r="K141" s="1"/>
      <c r="L141" s="1"/>
      <c r="M141" s="1"/>
    </row>
    <row r="142" spans="2:13" x14ac:dyDescent="0.25">
      <c r="B142">
        <v>0.53</v>
      </c>
      <c r="C142">
        <v>0.35</v>
      </c>
      <c r="D142">
        <v>0.06</v>
      </c>
      <c r="F142">
        <v>0.53</v>
      </c>
      <c r="G142">
        <v>0.35</v>
      </c>
      <c r="H142">
        <v>0.06</v>
      </c>
      <c r="K142" s="1"/>
      <c r="L142" s="1"/>
      <c r="M142" s="1"/>
    </row>
    <row r="143" spans="2:13" x14ac:dyDescent="0.25">
      <c r="B143">
        <v>0.3</v>
      </c>
      <c r="C143">
        <v>0.61</v>
      </c>
      <c r="D143">
        <v>0.25</v>
      </c>
      <c r="F143">
        <v>0.3</v>
      </c>
      <c r="G143">
        <v>0.61</v>
      </c>
      <c r="H143">
        <v>0.25</v>
      </c>
      <c r="K143" s="1"/>
      <c r="L143" s="1"/>
      <c r="M143" s="1"/>
    </row>
    <row r="144" spans="2:13" x14ac:dyDescent="0.25">
      <c r="B144">
        <v>0.15</v>
      </c>
      <c r="C144">
        <v>0.54</v>
      </c>
      <c r="D144">
        <v>0.41</v>
      </c>
      <c r="F144">
        <v>0.15</v>
      </c>
      <c r="G144">
        <v>0.54</v>
      </c>
      <c r="H144">
        <v>0.41</v>
      </c>
      <c r="K144" s="1"/>
      <c r="L144" s="1"/>
      <c r="M144" s="1"/>
    </row>
    <row r="145" spans="2:13" x14ac:dyDescent="0.25">
      <c r="B145">
        <v>0.26</v>
      </c>
      <c r="C145">
        <v>0.61</v>
      </c>
      <c r="D145">
        <v>0.28999999999999998</v>
      </c>
      <c r="F145">
        <v>0.26</v>
      </c>
      <c r="G145">
        <v>0.61</v>
      </c>
      <c r="H145">
        <v>0.28999999999999998</v>
      </c>
      <c r="K145" s="1"/>
      <c r="L145" s="1"/>
      <c r="M145" s="1"/>
    </row>
    <row r="146" spans="2:13" x14ac:dyDescent="0.25">
      <c r="B146">
        <v>0.37</v>
      </c>
      <c r="C146">
        <v>0.57999999999999996</v>
      </c>
      <c r="D146">
        <v>0.18</v>
      </c>
      <c r="F146">
        <v>0.37</v>
      </c>
      <c r="G146">
        <v>0.57999999999999996</v>
      </c>
      <c r="H146">
        <v>0.18</v>
      </c>
      <c r="K146" s="1"/>
      <c r="L146" s="1"/>
      <c r="M146" s="1"/>
    </row>
    <row r="147" spans="2:13" x14ac:dyDescent="0.25">
      <c r="B147">
        <v>0.26</v>
      </c>
      <c r="C147">
        <v>0.61</v>
      </c>
      <c r="D147">
        <v>0.28999999999999998</v>
      </c>
      <c r="F147">
        <v>0.26</v>
      </c>
      <c r="G147">
        <v>0.61</v>
      </c>
      <c r="H147">
        <v>0.28999999999999998</v>
      </c>
      <c r="K147" s="1"/>
      <c r="L147" s="1"/>
      <c r="M147" s="1"/>
    </row>
    <row r="148" spans="2:13" x14ac:dyDescent="0.25">
      <c r="B148">
        <v>0.11</v>
      </c>
      <c r="C148">
        <v>0.48</v>
      </c>
      <c r="D148">
        <v>0.46</v>
      </c>
      <c r="F148">
        <v>0.11</v>
      </c>
      <c r="G148">
        <v>0.48</v>
      </c>
      <c r="H148">
        <v>0.46</v>
      </c>
      <c r="K148" s="1"/>
      <c r="L148" s="1"/>
      <c r="M148" s="1"/>
    </row>
    <row r="149" spans="2:13" x14ac:dyDescent="0.25">
      <c r="B149">
        <v>0.12</v>
      </c>
      <c r="C149">
        <v>0.49</v>
      </c>
      <c r="D149">
        <v>0.45</v>
      </c>
      <c r="F149">
        <v>0.12</v>
      </c>
      <c r="G149">
        <v>0.49</v>
      </c>
      <c r="H149">
        <v>0.45</v>
      </c>
      <c r="K149" s="1"/>
      <c r="L149" s="1"/>
      <c r="M149" s="1"/>
    </row>
    <row r="150" spans="2:13" x14ac:dyDescent="0.25">
      <c r="B150">
        <v>0.14000000000000001</v>
      </c>
      <c r="C150">
        <v>0.53</v>
      </c>
      <c r="D150">
        <v>0.42</v>
      </c>
      <c r="F150">
        <v>0.14000000000000001</v>
      </c>
      <c r="G150">
        <v>0.53</v>
      </c>
      <c r="H150">
        <v>0.42</v>
      </c>
      <c r="K150" s="1"/>
      <c r="L150" s="1"/>
      <c r="M150" s="1"/>
    </row>
    <row r="151" spans="2:13" x14ac:dyDescent="0.25">
      <c r="B151">
        <v>0.26</v>
      </c>
      <c r="C151">
        <v>0.61</v>
      </c>
      <c r="D151">
        <v>0.28999999999999998</v>
      </c>
      <c r="F151">
        <v>0.26</v>
      </c>
      <c r="G151">
        <v>0.61</v>
      </c>
      <c r="H151">
        <v>0.28999999999999998</v>
      </c>
      <c r="K151" s="1"/>
      <c r="L151" s="1"/>
      <c r="M151" s="1"/>
    </row>
    <row r="152" spans="2:13" x14ac:dyDescent="0.25">
      <c r="B152">
        <v>0.48</v>
      </c>
      <c r="C152">
        <v>0.44</v>
      </c>
      <c r="D152">
        <v>0.09</v>
      </c>
      <c r="F152">
        <v>0.48</v>
      </c>
      <c r="G152">
        <v>0.44</v>
      </c>
      <c r="H152">
        <v>0.09</v>
      </c>
      <c r="K152" s="1"/>
      <c r="L152" s="1"/>
      <c r="M152" s="1"/>
    </row>
    <row r="153" spans="2:13" x14ac:dyDescent="0.25">
      <c r="B153">
        <v>0.49</v>
      </c>
      <c r="C153">
        <v>0.42</v>
      </c>
      <c r="D153">
        <v>0.08</v>
      </c>
      <c r="F153">
        <v>0.49</v>
      </c>
      <c r="G153">
        <v>0.42</v>
      </c>
      <c r="H153">
        <v>0.08</v>
      </c>
      <c r="K153" s="1"/>
      <c r="L153" s="1"/>
      <c r="M153" s="1"/>
    </row>
    <row r="154" spans="2:13" x14ac:dyDescent="0.25">
      <c r="B154">
        <v>0.51</v>
      </c>
      <c r="C154">
        <v>0.39</v>
      </c>
      <c r="D154">
        <v>7.0000000000000007E-2</v>
      </c>
      <c r="F154">
        <v>0.51</v>
      </c>
      <c r="G154">
        <v>0.39</v>
      </c>
      <c r="H154">
        <v>7.0000000000000007E-2</v>
      </c>
      <c r="K154" s="1"/>
      <c r="L154" s="1"/>
      <c r="M154" s="1"/>
    </row>
    <row r="155" spans="2:13" x14ac:dyDescent="0.25">
      <c r="B155">
        <v>0.35</v>
      </c>
      <c r="C155">
        <v>0.59</v>
      </c>
      <c r="D155">
        <v>0.2</v>
      </c>
      <c r="F155">
        <v>0.35</v>
      </c>
      <c r="G155">
        <v>0.59</v>
      </c>
      <c r="H155">
        <v>0.2</v>
      </c>
      <c r="K155" s="1"/>
      <c r="L155" s="1"/>
      <c r="M155" s="1"/>
    </row>
    <row r="156" spans="2:13" x14ac:dyDescent="0.25">
      <c r="B156">
        <v>0.14000000000000001</v>
      </c>
      <c r="C156">
        <v>0.54</v>
      </c>
      <c r="D156">
        <v>0.42</v>
      </c>
      <c r="F156">
        <v>0.14000000000000001</v>
      </c>
      <c r="G156">
        <v>0.54</v>
      </c>
      <c r="H156">
        <v>0.42</v>
      </c>
      <c r="K156" s="1"/>
      <c r="L156" s="1"/>
      <c r="M156" s="1"/>
    </row>
    <row r="157" spans="2:13" x14ac:dyDescent="0.25">
      <c r="B157">
        <v>0.24</v>
      </c>
      <c r="C157">
        <v>0.61</v>
      </c>
      <c r="D157">
        <v>0.31</v>
      </c>
      <c r="F157">
        <v>0.24</v>
      </c>
      <c r="G157">
        <v>0.61</v>
      </c>
      <c r="H157">
        <v>0.31</v>
      </c>
      <c r="K157" s="1"/>
      <c r="L157" s="1"/>
      <c r="M157" s="1"/>
    </row>
    <row r="158" spans="2:13" x14ac:dyDescent="0.25">
      <c r="B158">
        <v>0.43</v>
      </c>
      <c r="C158">
        <v>0.51</v>
      </c>
      <c r="D158">
        <v>0.12</v>
      </c>
      <c r="F158">
        <v>0.43</v>
      </c>
      <c r="G158">
        <v>0.51</v>
      </c>
      <c r="H158">
        <v>0.12</v>
      </c>
      <c r="K158" s="1"/>
      <c r="L158" s="1"/>
      <c r="M158" s="1"/>
    </row>
    <row r="159" spans="2:13" x14ac:dyDescent="0.25">
      <c r="B159">
        <v>0.47</v>
      </c>
      <c r="C159">
        <v>0.46</v>
      </c>
      <c r="D159">
        <v>0.09</v>
      </c>
      <c r="F159">
        <v>0.47</v>
      </c>
      <c r="G159">
        <v>0.46</v>
      </c>
      <c r="H159">
        <v>0.09</v>
      </c>
      <c r="K159" s="1"/>
      <c r="L159" s="1"/>
      <c r="M159" s="1"/>
    </row>
    <row r="160" spans="2:13" x14ac:dyDescent="0.25">
      <c r="B160">
        <v>0.3</v>
      </c>
      <c r="C160">
        <v>0.61</v>
      </c>
      <c r="D160">
        <v>0.25</v>
      </c>
      <c r="F160">
        <v>0.3</v>
      </c>
      <c r="G160">
        <v>0.61</v>
      </c>
      <c r="H160">
        <v>0.25</v>
      </c>
      <c r="K160" s="1"/>
      <c r="L160" s="1"/>
      <c r="M160" s="1"/>
    </row>
    <row r="161" spans="2:13" x14ac:dyDescent="0.25">
      <c r="B161">
        <v>0.37</v>
      </c>
      <c r="C161">
        <v>0.56999999999999995</v>
      </c>
      <c r="D161">
        <v>0.17</v>
      </c>
      <c r="F161">
        <v>0.37</v>
      </c>
      <c r="G161">
        <v>0.56999999999999995</v>
      </c>
      <c r="H161">
        <v>0.17</v>
      </c>
      <c r="K161" s="1"/>
      <c r="L161" s="1"/>
      <c r="M161" s="1"/>
    </row>
    <row r="162" spans="2:13" x14ac:dyDescent="0.25">
      <c r="B162">
        <v>0.64</v>
      </c>
      <c r="C162">
        <v>0.16</v>
      </c>
      <c r="D162">
        <v>0.02</v>
      </c>
      <c r="F162">
        <v>0.64</v>
      </c>
      <c r="G162">
        <v>0.16</v>
      </c>
      <c r="H162">
        <v>0.02</v>
      </c>
      <c r="K162" s="1"/>
      <c r="L162" s="1"/>
      <c r="M162" s="1"/>
    </row>
    <row r="163" spans="2:13" x14ac:dyDescent="0.25">
      <c r="B163">
        <v>0.38</v>
      </c>
      <c r="C163">
        <v>0.56999999999999995</v>
      </c>
      <c r="D163">
        <v>0.17</v>
      </c>
      <c r="F163">
        <v>0.38</v>
      </c>
      <c r="G163">
        <v>0.56999999999999995</v>
      </c>
      <c r="H163">
        <v>0.17</v>
      </c>
      <c r="K163" s="1"/>
      <c r="L163" s="1"/>
      <c r="M163" s="1"/>
    </row>
    <row r="164" spans="2:13" x14ac:dyDescent="0.25">
      <c r="B164">
        <v>0.1</v>
      </c>
      <c r="C164">
        <v>0.45</v>
      </c>
      <c r="D164">
        <v>0.47</v>
      </c>
      <c r="F164">
        <v>0.1</v>
      </c>
      <c r="G164">
        <v>0.45</v>
      </c>
      <c r="H164">
        <v>0.47</v>
      </c>
      <c r="K164" s="1"/>
      <c r="L164" s="1"/>
      <c r="M164" s="1"/>
    </row>
    <row r="165" spans="2:13" x14ac:dyDescent="0.25">
      <c r="B165">
        <v>0.11</v>
      </c>
      <c r="C165">
        <v>0.46</v>
      </c>
      <c r="D165">
        <v>0.47</v>
      </c>
      <c r="F165">
        <v>0.11</v>
      </c>
      <c r="G165">
        <v>0.46</v>
      </c>
      <c r="H165">
        <v>0.47</v>
      </c>
      <c r="K165" s="1"/>
      <c r="L165" s="1"/>
      <c r="M165" s="1"/>
    </row>
    <row r="166" spans="2:13" x14ac:dyDescent="0.25">
      <c r="B166">
        <v>0.22</v>
      </c>
      <c r="C166">
        <v>0.6</v>
      </c>
      <c r="D166">
        <v>0.34</v>
      </c>
      <c r="F166">
        <v>0.22</v>
      </c>
      <c r="G166">
        <v>0.6</v>
      </c>
      <c r="H166">
        <v>0.34</v>
      </c>
      <c r="K166" s="1"/>
      <c r="L166" s="1"/>
      <c r="M166" s="1"/>
    </row>
    <row r="167" spans="2:13" x14ac:dyDescent="0.25">
      <c r="B167">
        <v>0.27</v>
      </c>
      <c r="C167">
        <v>0.61</v>
      </c>
      <c r="D167">
        <v>0.28000000000000003</v>
      </c>
      <c r="F167">
        <v>0.27</v>
      </c>
      <c r="G167">
        <v>0.61</v>
      </c>
      <c r="H167">
        <v>0.28000000000000003</v>
      </c>
      <c r="K167" s="1"/>
      <c r="L167" s="1"/>
      <c r="M167" s="1"/>
    </row>
    <row r="168" spans="2:13" x14ac:dyDescent="0.25">
      <c r="B168">
        <v>0.26</v>
      </c>
      <c r="C168">
        <v>0.61</v>
      </c>
      <c r="D168">
        <v>0.28999999999999998</v>
      </c>
      <c r="F168">
        <v>0.26</v>
      </c>
      <c r="G168">
        <v>0.61</v>
      </c>
      <c r="H168">
        <v>0.28999999999999998</v>
      </c>
      <c r="K168" s="1"/>
      <c r="L168" s="1"/>
      <c r="M168" s="1"/>
    </row>
    <row r="169" spans="2:13" x14ac:dyDescent="0.25">
      <c r="B169">
        <v>0.26</v>
      </c>
      <c r="C169">
        <v>0.61</v>
      </c>
      <c r="D169">
        <v>0.28999999999999998</v>
      </c>
      <c r="F169">
        <v>0.26</v>
      </c>
      <c r="G169">
        <v>0.61</v>
      </c>
      <c r="H169">
        <v>0.28999999999999998</v>
      </c>
      <c r="K169" s="1"/>
      <c r="L169" s="1"/>
      <c r="M169" s="1"/>
    </row>
    <row r="170" spans="2:13" x14ac:dyDescent="0.25">
      <c r="B170">
        <v>0.36</v>
      </c>
      <c r="C170">
        <v>0.57999999999999996</v>
      </c>
      <c r="D170">
        <v>0.18</v>
      </c>
      <c r="F170">
        <v>0.36</v>
      </c>
      <c r="G170">
        <v>0.57999999999999996</v>
      </c>
      <c r="H170">
        <v>0.18</v>
      </c>
      <c r="K170" s="1"/>
      <c r="L170" s="1"/>
      <c r="M170" s="1"/>
    </row>
    <row r="171" spans="2:13" x14ac:dyDescent="0.25">
      <c r="B171">
        <v>0.54</v>
      </c>
      <c r="C171">
        <v>0.34</v>
      </c>
      <c r="D171">
        <v>0.05</v>
      </c>
      <c r="F171">
        <v>0.54</v>
      </c>
      <c r="G171">
        <v>0.34</v>
      </c>
      <c r="H171">
        <v>0.05</v>
      </c>
      <c r="K171" s="1"/>
      <c r="L171" s="1"/>
      <c r="M171" s="1"/>
    </row>
    <row r="172" spans="2:13" x14ac:dyDescent="0.25">
      <c r="B172">
        <v>0.46</v>
      </c>
      <c r="C172">
        <v>0.48</v>
      </c>
      <c r="D172">
        <v>0.1</v>
      </c>
      <c r="F172">
        <v>0.46</v>
      </c>
      <c r="G172">
        <v>0.48</v>
      </c>
      <c r="H172">
        <v>0.1</v>
      </c>
      <c r="K172" s="1"/>
      <c r="L172" s="1"/>
      <c r="M172" s="1"/>
    </row>
    <row r="173" spans="2:13" x14ac:dyDescent="0.25">
      <c r="B173">
        <v>0.4</v>
      </c>
      <c r="C173">
        <v>0.54</v>
      </c>
      <c r="D173">
        <v>0.15</v>
      </c>
      <c r="F173">
        <v>0.4</v>
      </c>
      <c r="G173">
        <v>0.54</v>
      </c>
      <c r="H173">
        <v>0.15</v>
      </c>
      <c r="K173" s="1"/>
      <c r="L173" s="1"/>
      <c r="M173" s="1"/>
    </row>
    <row r="174" spans="2:13" x14ac:dyDescent="0.25">
      <c r="B174">
        <v>0.28999999999999998</v>
      </c>
      <c r="C174">
        <v>0.61</v>
      </c>
      <c r="D174">
        <v>0.25</v>
      </c>
      <c r="F174">
        <v>0.28999999999999998</v>
      </c>
      <c r="G174">
        <v>0.61</v>
      </c>
      <c r="H174">
        <v>0.25</v>
      </c>
      <c r="K174" s="1"/>
      <c r="L174" s="1"/>
      <c r="M174" s="1"/>
    </row>
    <row r="175" spans="2:13" x14ac:dyDescent="0.25">
      <c r="B175">
        <v>0.18</v>
      </c>
      <c r="C175">
        <v>0.57999999999999996</v>
      </c>
      <c r="D175">
        <v>0.38</v>
      </c>
      <c r="F175">
        <v>0.18</v>
      </c>
      <c r="G175">
        <v>0.57999999999999996</v>
      </c>
      <c r="H175">
        <v>0.38</v>
      </c>
      <c r="K175" s="1"/>
      <c r="L175" s="1"/>
      <c r="M175" s="1"/>
    </row>
    <row r="176" spans="2:13" x14ac:dyDescent="0.25">
      <c r="B176">
        <v>0.18</v>
      </c>
      <c r="C176">
        <v>0.56999999999999995</v>
      </c>
      <c r="D176">
        <v>0.38</v>
      </c>
      <c r="F176">
        <v>0.18</v>
      </c>
      <c r="G176">
        <v>0.56999999999999995</v>
      </c>
      <c r="H176">
        <v>0.38</v>
      </c>
      <c r="K176" s="1"/>
      <c r="L176" s="1"/>
      <c r="M176" s="1"/>
    </row>
    <row r="177" spans="2:13" x14ac:dyDescent="0.25">
      <c r="B177">
        <v>0.24</v>
      </c>
      <c r="C177">
        <v>0.61</v>
      </c>
      <c r="D177">
        <v>0.31</v>
      </c>
      <c r="F177">
        <v>0.24</v>
      </c>
      <c r="G177">
        <v>0.61</v>
      </c>
      <c r="H177">
        <v>0.31</v>
      </c>
      <c r="K177" s="1"/>
      <c r="L177" s="1"/>
      <c r="M177" s="1"/>
    </row>
    <row r="178" spans="2:13" x14ac:dyDescent="0.25">
      <c r="B178">
        <v>0.34</v>
      </c>
      <c r="C178">
        <v>0.59</v>
      </c>
      <c r="D178">
        <v>0.2</v>
      </c>
      <c r="F178">
        <v>0.34</v>
      </c>
      <c r="G178">
        <v>0.59</v>
      </c>
      <c r="H178">
        <v>0.2</v>
      </c>
      <c r="K178" s="1"/>
      <c r="L178" s="1"/>
      <c r="M178" s="1"/>
    </row>
    <row r="179" spans="2:13" x14ac:dyDescent="0.25">
      <c r="B179">
        <v>0.45</v>
      </c>
      <c r="C179">
        <v>0.48</v>
      </c>
      <c r="D179">
        <v>0.11</v>
      </c>
      <c r="F179">
        <v>0.45</v>
      </c>
      <c r="G179">
        <v>0.48</v>
      </c>
      <c r="H179">
        <v>0.11</v>
      </c>
      <c r="K179" s="1"/>
      <c r="L179" s="1"/>
      <c r="M179" s="1"/>
    </row>
    <row r="180" spans="2:13" x14ac:dyDescent="0.25">
      <c r="B180">
        <v>0.49</v>
      </c>
      <c r="C180">
        <v>0.43</v>
      </c>
      <c r="D180">
        <v>0.08</v>
      </c>
      <c r="F180">
        <v>0.49</v>
      </c>
      <c r="G180">
        <v>0.43</v>
      </c>
      <c r="H180">
        <v>0.08</v>
      </c>
      <c r="K180" s="1"/>
      <c r="L180" s="1"/>
      <c r="M180" s="1"/>
    </row>
    <row r="181" spans="2:13" x14ac:dyDescent="0.25">
      <c r="B181">
        <v>0.54</v>
      </c>
      <c r="C181">
        <v>0.33</v>
      </c>
      <c r="D181">
        <v>0.05</v>
      </c>
      <c r="F181">
        <v>0.54</v>
      </c>
      <c r="G181">
        <v>0.33</v>
      </c>
      <c r="H181">
        <v>0.05</v>
      </c>
      <c r="K181" s="1"/>
      <c r="L181" s="1"/>
      <c r="M181" s="1"/>
    </row>
    <row r="182" spans="2:13" x14ac:dyDescent="0.25">
      <c r="B182">
        <v>0.36</v>
      </c>
      <c r="C182">
        <v>0.57999999999999996</v>
      </c>
      <c r="D182">
        <v>0.18</v>
      </c>
      <c r="F182">
        <v>0.36</v>
      </c>
      <c r="G182">
        <v>0.57999999999999996</v>
      </c>
      <c r="H182">
        <v>0.18</v>
      </c>
      <c r="K182" s="1"/>
      <c r="L182" s="1"/>
      <c r="M182" s="1"/>
    </row>
    <row r="183" spans="2:13" x14ac:dyDescent="0.25">
      <c r="B183">
        <v>0.13</v>
      </c>
      <c r="C183">
        <v>0.51</v>
      </c>
      <c r="D183">
        <v>0.44</v>
      </c>
      <c r="F183">
        <v>0.13</v>
      </c>
      <c r="G183">
        <v>0.51</v>
      </c>
      <c r="H183">
        <v>0.44</v>
      </c>
      <c r="K183" s="1"/>
      <c r="L183" s="1"/>
      <c r="M183" s="1"/>
    </row>
    <row r="184" spans="2:13" x14ac:dyDescent="0.25">
      <c r="B184">
        <v>0.16</v>
      </c>
      <c r="C184">
        <v>0.55000000000000004</v>
      </c>
      <c r="D184">
        <v>0.4</v>
      </c>
      <c r="F184">
        <v>0.16</v>
      </c>
      <c r="G184">
        <v>0.55000000000000004</v>
      </c>
      <c r="H184">
        <v>0.4</v>
      </c>
      <c r="K184" s="1"/>
      <c r="L184" s="1"/>
      <c r="M184" s="1"/>
    </row>
    <row r="185" spans="2:13" x14ac:dyDescent="0.25">
      <c r="B185">
        <v>0.26</v>
      </c>
      <c r="C185">
        <v>0.61</v>
      </c>
      <c r="D185">
        <v>0.28000000000000003</v>
      </c>
      <c r="F185">
        <v>0.26</v>
      </c>
      <c r="G185">
        <v>0.61</v>
      </c>
      <c r="H185">
        <v>0.28000000000000003</v>
      </c>
      <c r="K185" s="1"/>
      <c r="L185" s="1"/>
      <c r="M185" s="1"/>
    </row>
    <row r="186" spans="2:13" x14ac:dyDescent="0.25">
      <c r="B186">
        <v>0.27</v>
      </c>
      <c r="C186">
        <v>0.61</v>
      </c>
      <c r="D186">
        <v>0.28000000000000003</v>
      </c>
      <c r="F186">
        <v>0.27</v>
      </c>
      <c r="G186">
        <v>0.61</v>
      </c>
      <c r="H186">
        <v>0.28000000000000003</v>
      </c>
      <c r="K186" s="1"/>
      <c r="L186" s="1"/>
      <c r="M186" s="1"/>
    </row>
    <row r="187" spans="2:13" x14ac:dyDescent="0.25">
      <c r="B187">
        <v>0.16</v>
      </c>
      <c r="C187">
        <v>0.56000000000000005</v>
      </c>
      <c r="D187">
        <v>0.4</v>
      </c>
      <c r="F187">
        <v>0.16</v>
      </c>
      <c r="G187">
        <v>0.56000000000000005</v>
      </c>
      <c r="H187">
        <v>0.4</v>
      </c>
      <c r="K187" s="1"/>
      <c r="L187" s="1"/>
      <c r="M187" s="1"/>
    </row>
    <row r="188" spans="2:13" x14ac:dyDescent="0.25">
      <c r="B188">
        <v>0.16</v>
      </c>
      <c r="C188">
        <v>0.56000000000000005</v>
      </c>
      <c r="D188">
        <v>0.4</v>
      </c>
      <c r="F188">
        <v>0.16</v>
      </c>
      <c r="G188">
        <v>0.56000000000000005</v>
      </c>
      <c r="H188">
        <v>0.4</v>
      </c>
      <c r="K188" s="1"/>
      <c r="L188" s="1"/>
      <c r="M188" s="1"/>
    </row>
    <row r="189" spans="2:13" x14ac:dyDescent="0.25">
      <c r="B189">
        <v>0.16</v>
      </c>
      <c r="C189">
        <v>0.55000000000000004</v>
      </c>
      <c r="D189">
        <v>0.4</v>
      </c>
      <c r="F189">
        <v>0.16</v>
      </c>
      <c r="G189">
        <v>0.55000000000000004</v>
      </c>
      <c r="H189">
        <v>0.4</v>
      </c>
      <c r="K189" s="1"/>
      <c r="L189" s="1"/>
      <c r="M189" s="1"/>
    </row>
    <row r="190" spans="2:13" x14ac:dyDescent="0.25">
      <c r="B190">
        <v>0.15</v>
      </c>
      <c r="C190">
        <v>0.54</v>
      </c>
      <c r="D190">
        <v>0.41</v>
      </c>
      <c r="F190">
        <v>0.15</v>
      </c>
      <c r="G190">
        <v>0.54</v>
      </c>
      <c r="H190">
        <v>0.41</v>
      </c>
      <c r="K190" s="1"/>
      <c r="L190" s="1"/>
      <c r="M190" s="1"/>
    </row>
    <row r="191" spans="2:13" x14ac:dyDescent="0.25">
      <c r="B191">
        <v>0.17</v>
      </c>
      <c r="C191">
        <v>0.56999999999999995</v>
      </c>
      <c r="D191">
        <v>0.39</v>
      </c>
      <c r="F191">
        <v>0.17</v>
      </c>
      <c r="G191">
        <v>0.56999999999999995</v>
      </c>
      <c r="H191">
        <v>0.39</v>
      </c>
      <c r="K191" s="1"/>
      <c r="L191" s="1"/>
      <c r="M191" s="1"/>
    </row>
    <row r="192" spans="2:13" x14ac:dyDescent="0.25">
      <c r="B192">
        <v>0.26</v>
      </c>
      <c r="C192">
        <v>0.61</v>
      </c>
      <c r="D192">
        <v>0.28999999999999998</v>
      </c>
      <c r="F192">
        <v>0.26</v>
      </c>
      <c r="G192">
        <v>0.61</v>
      </c>
      <c r="H192">
        <v>0.28999999999999998</v>
      </c>
      <c r="K192" s="1"/>
      <c r="L192" s="1"/>
      <c r="M192" s="1"/>
    </row>
    <row r="193" spans="2:13" x14ac:dyDescent="0.25">
      <c r="B193">
        <v>0.39</v>
      </c>
      <c r="C193">
        <v>0.56000000000000005</v>
      </c>
      <c r="D193">
        <v>0.16</v>
      </c>
      <c r="F193">
        <v>0.39</v>
      </c>
      <c r="G193">
        <v>0.56000000000000005</v>
      </c>
      <c r="H193">
        <v>0.16</v>
      </c>
      <c r="K193" s="1"/>
      <c r="L193" s="1"/>
      <c r="M193" s="1"/>
    </row>
    <row r="194" spans="2:13" x14ac:dyDescent="0.25">
      <c r="B194">
        <v>0.27</v>
      </c>
      <c r="C194">
        <v>0.61</v>
      </c>
      <c r="D194">
        <v>0.27</v>
      </c>
      <c r="F194">
        <v>0.27</v>
      </c>
      <c r="G194">
        <v>0.61</v>
      </c>
      <c r="H194">
        <v>0.27</v>
      </c>
      <c r="K194" s="1"/>
      <c r="L194" s="1"/>
      <c r="M194" s="1"/>
    </row>
    <row r="195" spans="2:13" x14ac:dyDescent="0.25">
      <c r="B195">
        <v>0.2</v>
      </c>
      <c r="C195">
        <v>0.59</v>
      </c>
      <c r="D195">
        <v>0.35</v>
      </c>
      <c r="F195">
        <v>0.2</v>
      </c>
      <c r="G195">
        <v>0.59</v>
      </c>
      <c r="H195">
        <v>0.35</v>
      </c>
      <c r="K195" s="1"/>
      <c r="L195" s="1"/>
      <c r="M195" s="1"/>
    </row>
    <row r="196" spans="2:13" x14ac:dyDescent="0.25">
      <c r="B196">
        <v>0.23</v>
      </c>
      <c r="C196">
        <v>0.61</v>
      </c>
      <c r="D196">
        <v>0.32</v>
      </c>
      <c r="F196">
        <v>0.23</v>
      </c>
      <c r="G196">
        <v>0.61</v>
      </c>
      <c r="H196">
        <v>0.32</v>
      </c>
      <c r="K196" s="1"/>
      <c r="L196" s="1"/>
      <c r="M196" s="1"/>
    </row>
    <row r="197" spans="2:13" x14ac:dyDescent="0.25">
      <c r="B197">
        <v>0.2</v>
      </c>
      <c r="C197">
        <v>0.59</v>
      </c>
      <c r="D197">
        <v>0.35</v>
      </c>
      <c r="F197">
        <v>0.2</v>
      </c>
      <c r="G197">
        <v>0.59</v>
      </c>
      <c r="H197">
        <v>0.35</v>
      </c>
      <c r="K197" s="1"/>
      <c r="L197" s="1"/>
      <c r="M197" s="1"/>
    </row>
    <row r="198" spans="2:13" x14ac:dyDescent="0.25">
      <c r="B198">
        <v>0.26</v>
      </c>
      <c r="C198">
        <v>0.61</v>
      </c>
      <c r="D198">
        <v>0.28000000000000003</v>
      </c>
      <c r="F198">
        <v>0.26</v>
      </c>
      <c r="G198">
        <v>0.61</v>
      </c>
      <c r="H198">
        <v>0.28000000000000003</v>
      </c>
      <c r="K198" s="1"/>
      <c r="L198" s="1"/>
      <c r="M198" s="1"/>
    </row>
    <row r="199" spans="2:13" x14ac:dyDescent="0.25">
      <c r="B199">
        <v>0.42</v>
      </c>
      <c r="C199">
        <v>0.52</v>
      </c>
      <c r="D199">
        <v>0.13</v>
      </c>
      <c r="F199">
        <v>0.42</v>
      </c>
      <c r="G199">
        <v>0.52</v>
      </c>
      <c r="H199">
        <v>0.13</v>
      </c>
      <c r="K199" s="1"/>
      <c r="L199" s="1"/>
      <c r="M199" s="1"/>
    </row>
    <row r="200" spans="2:13" x14ac:dyDescent="0.25">
      <c r="B200">
        <v>0.34</v>
      </c>
      <c r="C200">
        <v>0.59</v>
      </c>
      <c r="D200">
        <v>0.2</v>
      </c>
      <c r="F200">
        <v>0.34</v>
      </c>
      <c r="G200">
        <v>0.59</v>
      </c>
      <c r="H200">
        <v>0.2</v>
      </c>
      <c r="K200" s="1"/>
      <c r="L200" s="1"/>
      <c r="M200" s="1"/>
    </row>
    <row r="201" spans="2:13" x14ac:dyDescent="0.25">
      <c r="B201">
        <v>0.14000000000000001</v>
      </c>
      <c r="C201">
        <v>0.53</v>
      </c>
      <c r="D201">
        <v>0.42</v>
      </c>
      <c r="F201">
        <v>0.14000000000000001</v>
      </c>
      <c r="G201">
        <v>0.53</v>
      </c>
      <c r="H201">
        <v>0.42</v>
      </c>
      <c r="K201" s="1"/>
      <c r="L201" s="1"/>
      <c r="M201" s="1"/>
    </row>
    <row r="202" spans="2:13" x14ac:dyDescent="0.25">
      <c r="B202">
        <v>0.11</v>
      </c>
      <c r="C202">
        <v>0.47</v>
      </c>
      <c r="D202">
        <v>0.46</v>
      </c>
      <c r="F202">
        <v>0.11</v>
      </c>
      <c r="G202">
        <v>0.47</v>
      </c>
      <c r="H202">
        <v>0.46</v>
      </c>
      <c r="K202" s="1"/>
      <c r="L202" s="1"/>
      <c r="M202" s="1"/>
    </row>
    <row r="203" spans="2:13" x14ac:dyDescent="0.25">
      <c r="B203">
        <v>7.0000000000000007E-2</v>
      </c>
      <c r="C203">
        <v>0.35</v>
      </c>
      <c r="D203">
        <v>0.52</v>
      </c>
      <c r="F203">
        <v>7.0000000000000007E-2</v>
      </c>
      <c r="G203">
        <v>0.35</v>
      </c>
      <c r="H203">
        <v>0.52</v>
      </c>
      <c r="K203" s="1"/>
      <c r="L203" s="1"/>
      <c r="M203" s="1"/>
    </row>
    <row r="204" spans="2:13" x14ac:dyDescent="0.25">
      <c r="B204">
        <v>0.06</v>
      </c>
      <c r="C204">
        <v>0.34</v>
      </c>
      <c r="D204">
        <v>0.53</v>
      </c>
      <c r="F204">
        <v>0.06</v>
      </c>
      <c r="G204">
        <v>0.34</v>
      </c>
      <c r="H204">
        <v>0.53</v>
      </c>
      <c r="K204" s="1"/>
      <c r="L204" s="1"/>
      <c r="M204" s="1"/>
    </row>
    <row r="205" spans="2:13" x14ac:dyDescent="0.25">
      <c r="B205">
        <v>0.13</v>
      </c>
      <c r="C205">
        <v>0.51</v>
      </c>
      <c r="D205">
        <v>0.44</v>
      </c>
      <c r="F205">
        <v>0.13</v>
      </c>
      <c r="G205">
        <v>0.51</v>
      </c>
      <c r="H205">
        <v>0.44</v>
      </c>
      <c r="K205" s="1"/>
      <c r="L205" s="1"/>
      <c r="M205" s="1"/>
    </row>
    <row r="206" spans="2:13" x14ac:dyDescent="0.25">
      <c r="B206">
        <v>0.24</v>
      </c>
      <c r="C206">
        <v>0.61</v>
      </c>
      <c r="D206">
        <v>0.31</v>
      </c>
      <c r="F206">
        <v>0.24</v>
      </c>
      <c r="G206">
        <v>0.61</v>
      </c>
      <c r="H206">
        <v>0.31</v>
      </c>
      <c r="K206" s="1"/>
      <c r="L206" s="1"/>
      <c r="M206" s="1"/>
    </row>
    <row r="207" spans="2:13" x14ac:dyDescent="0.25">
      <c r="B207">
        <v>0.26</v>
      </c>
      <c r="C207">
        <v>0.61</v>
      </c>
      <c r="D207">
        <v>0.28999999999999998</v>
      </c>
      <c r="F207">
        <v>0.26</v>
      </c>
      <c r="G207">
        <v>0.61</v>
      </c>
      <c r="H207">
        <v>0.28999999999999998</v>
      </c>
      <c r="K207" s="1"/>
      <c r="L207" s="1"/>
      <c r="M207" s="1"/>
    </row>
    <row r="208" spans="2:13" x14ac:dyDescent="0.25">
      <c r="B208">
        <v>0.31</v>
      </c>
      <c r="C208">
        <v>0.61</v>
      </c>
      <c r="D208">
        <v>0.24</v>
      </c>
      <c r="F208">
        <v>0.31</v>
      </c>
      <c r="G208">
        <v>0.61</v>
      </c>
      <c r="H208">
        <v>0.24</v>
      </c>
      <c r="K208" s="1"/>
      <c r="L208" s="1"/>
      <c r="M208" s="1"/>
    </row>
    <row r="209" spans="2:13" x14ac:dyDescent="0.25">
      <c r="B209">
        <v>0.28000000000000003</v>
      </c>
      <c r="C209">
        <v>0.61</v>
      </c>
      <c r="D209">
        <v>0.26</v>
      </c>
      <c r="F209">
        <v>0.28000000000000003</v>
      </c>
      <c r="G209">
        <v>0.61</v>
      </c>
      <c r="H209">
        <v>0.26</v>
      </c>
      <c r="K209" s="1"/>
      <c r="L209" s="1"/>
      <c r="M209" s="1"/>
    </row>
    <row r="210" spans="2:13" x14ac:dyDescent="0.25">
      <c r="B210">
        <v>0.15</v>
      </c>
      <c r="C210">
        <v>0.55000000000000004</v>
      </c>
      <c r="D210">
        <v>0.41</v>
      </c>
      <c r="F210">
        <v>0.15</v>
      </c>
      <c r="G210">
        <v>0.55000000000000004</v>
      </c>
      <c r="H210">
        <v>0.41</v>
      </c>
      <c r="K210" s="1"/>
      <c r="L210" s="1"/>
      <c r="M210" s="1"/>
    </row>
    <row r="211" spans="2:13" x14ac:dyDescent="0.25">
      <c r="B211">
        <v>0.28999999999999998</v>
      </c>
      <c r="C211">
        <v>0.61</v>
      </c>
      <c r="D211">
        <v>0.25</v>
      </c>
      <c r="F211">
        <v>0.28999999999999998</v>
      </c>
      <c r="G211">
        <v>0.61</v>
      </c>
      <c r="H211">
        <v>0.25</v>
      </c>
      <c r="K211" s="1"/>
      <c r="L211" s="1"/>
      <c r="M211" s="1"/>
    </row>
    <row r="212" spans="2:13" x14ac:dyDescent="0.25">
      <c r="B212">
        <v>0.43</v>
      </c>
      <c r="C212">
        <v>0.51</v>
      </c>
      <c r="D212">
        <v>0.12</v>
      </c>
      <c r="F212">
        <v>0.43</v>
      </c>
      <c r="G212">
        <v>0.51</v>
      </c>
      <c r="H212">
        <v>0.12</v>
      </c>
      <c r="K212" s="1"/>
      <c r="L212" s="1"/>
      <c r="M212" s="1"/>
    </row>
    <row r="213" spans="2:13" x14ac:dyDescent="0.25">
      <c r="B213">
        <v>0.45</v>
      </c>
      <c r="C213">
        <v>0.49</v>
      </c>
      <c r="D213">
        <v>0.11</v>
      </c>
      <c r="F213">
        <v>0.45</v>
      </c>
      <c r="G213">
        <v>0.49</v>
      </c>
      <c r="H213">
        <v>0.11</v>
      </c>
      <c r="K213" s="1"/>
      <c r="L213" s="1"/>
      <c r="M213" s="1"/>
    </row>
    <row r="214" spans="2:13" x14ac:dyDescent="0.25">
      <c r="B214">
        <v>0.28000000000000003</v>
      </c>
      <c r="C214">
        <v>0.61</v>
      </c>
      <c r="D214">
        <v>0.26</v>
      </c>
      <c r="F214">
        <v>0.28000000000000003</v>
      </c>
      <c r="G214">
        <v>0.61</v>
      </c>
      <c r="H214">
        <v>0.26</v>
      </c>
      <c r="K214" s="1"/>
      <c r="L214" s="1"/>
      <c r="M214" s="1"/>
    </row>
    <row r="215" spans="2:13" x14ac:dyDescent="0.25">
      <c r="B215">
        <v>0.26</v>
      </c>
      <c r="C215">
        <v>0.61</v>
      </c>
      <c r="D215">
        <v>0.28999999999999998</v>
      </c>
      <c r="F215">
        <v>0.26</v>
      </c>
      <c r="G215">
        <v>0.61</v>
      </c>
      <c r="H215">
        <v>0.28999999999999998</v>
      </c>
      <c r="K215" s="1"/>
      <c r="L215" s="1"/>
      <c r="M215" s="1"/>
    </row>
    <row r="216" spans="2:13" x14ac:dyDescent="0.25">
      <c r="B216">
        <v>0.38</v>
      </c>
      <c r="C216">
        <v>0.56000000000000005</v>
      </c>
      <c r="D216">
        <v>0.16</v>
      </c>
      <c r="F216">
        <v>0.38</v>
      </c>
      <c r="G216">
        <v>0.56000000000000005</v>
      </c>
      <c r="H216">
        <v>0.16</v>
      </c>
      <c r="K216" s="1"/>
      <c r="L216" s="1"/>
      <c r="M216" s="1"/>
    </row>
    <row r="217" spans="2:13" x14ac:dyDescent="0.25">
      <c r="B217">
        <v>0.23</v>
      </c>
      <c r="C217">
        <v>0.61</v>
      </c>
      <c r="D217">
        <v>0.32</v>
      </c>
      <c r="F217">
        <v>0.23</v>
      </c>
      <c r="G217">
        <v>0.61</v>
      </c>
      <c r="H217">
        <v>0.32</v>
      </c>
      <c r="K217" s="1"/>
      <c r="L217" s="1"/>
      <c r="M217" s="1"/>
    </row>
    <row r="218" spans="2:13" x14ac:dyDescent="0.25">
      <c r="B218">
        <v>0.27</v>
      </c>
      <c r="C218">
        <v>0.61</v>
      </c>
      <c r="D218">
        <v>0.27</v>
      </c>
      <c r="F218">
        <v>0.27</v>
      </c>
      <c r="G218">
        <v>0.61</v>
      </c>
      <c r="H218">
        <v>0.27</v>
      </c>
      <c r="K218" s="1"/>
      <c r="L218" s="1"/>
      <c r="M218" s="1"/>
    </row>
    <row r="219" spans="2:13" x14ac:dyDescent="0.25">
      <c r="B219">
        <v>0.28000000000000003</v>
      </c>
      <c r="C219">
        <v>0.61</v>
      </c>
      <c r="D219">
        <v>0.27</v>
      </c>
      <c r="F219">
        <v>0.28000000000000003</v>
      </c>
      <c r="G219">
        <v>0.61</v>
      </c>
      <c r="H219">
        <v>0.27</v>
      </c>
      <c r="K219" s="1"/>
      <c r="L219" s="1"/>
      <c r="M219" s="1"/>
    </row>
    <row r="220" spans="2:13" x14ac:dyDescent="0.25">
      <c r="B220">
        <v>0.15</v>
      </c>
      <c r="C220">
        <v>0.54</v>
      </c>
      <c r="D220">
        <v>0.41</v>
      </c>
      <c r="F220">
        <v>0.15</v>
      </c>
      <c r="G220">
        <v>0.54</v>
      </c>
      <c r="H220">
        <v>0.41</v>
      </c>
      <c r="K220" s="1"/>
      <c r="L220" s="1"/>
      <c r="M220" s="1"/>
    </row>
    <row r="221" spans="2:13" x14ac:dyDescent="0.25">
      <c r="B221">
        <v>0.16</v>
      </c>
      <c r="C221">
        <v>0.56000000000000005</v>
      </c>
      <c r="D221">
        <v>0.4</v>
      </c>
      <c r="F221">
        <v>0.16</v>
      </c>
      <c r="G221">
        <v>0.56000000000000005</v>
      </c>
      <c r="H221">
        <v>0.4</v>
      </c>
      <c r="K221" s="1"/>
      <c r="L221" s="1"/>
      <c r="M221" s="1"/>
    </row>
    <row r="222" spans="2:13" x14ac:dyDescent="0.25">
      <c r="B222">
        <v>0.25</v>
      </c>
      <c r="C222">
        <v>0.61</v>
      </c>
      <c r="D222">
        <v>0.3</v>
      </c>
      <c r="F222">
        <v>0.25</v>
      </c>
      <c r="G222">
        <v>0.61</v>
      </c>
      <c r="H222">
        <v>0.3</v>
      </c>
      <c r="K222" s="1"/>
      <c r="L222" s="1"/>
      <c r="M222" s="1"/>
    </row>
    <row r="223" spans="2:13" x14ac:dyDescent="0.25">
      <c r="B223">
        <v>0.38</v>
      </c>
      <c r="C223">
        <v>0.56000000000000005</v>
      </c>
      <c r="D223">
        <v>0.16</v>
      </c>
      <c r="F223">
        <v>0.38</v>
      </c>
      <c r="G223">
        <v>0.56000000000000005</v>
      </c>
      <c r="H223">
        <v>0.16</v>
      </c>
      <c r="K223" s="1"/>
      <c r="L223" s="1"/>
      <c r="M223" s="1"/>
    </row>
    <row r="224" spans="2:13" x14ac:dyDescent="0.25">
      <c r="B224">
        <v>0.28000000000000003</v>
      </c>
      <c r="C224">
        <v>0.61</v>
      </c>
      <c r="D224">
        <v>0.27</v>
      </c>
      <c r="F224">
        <v>0.28000000000000003</v>
      </c>
      <c r="G224">
        <v>0.61</v>
      </c>
      <c r="H224">
        <v>0.27</v>
      </c>
      <c r="K224" s="1"/>
      <c r="L224" s="1"/>
      <c r="M224" s="1"/>
    </row>
    <row r="225" spans="2:13" x14ac:dyDescent="0.25">
      <c r="B225">
        <v>0.14000000000000001</v>
      </c>
      <c r="C225">
        <v>0.53</v>
      </c>
      <c r="D225">
        <v>0.42</v>
      </c>
      <c r="F225">
        <v>0.14000000000000001</v>
      </c>
      <c r="G225">
        <v>0.53</v>
      </c>
      <c r="H225">
        <v>0.42</v>
      </c>
      <c r="K225" s="1"/>
      <c r="L225" s="1"/>
      <c r="M225" s="1"/>
    </row>
    <row r="226" spans="2:13" x14ac:dyDescent="0.25">
      <c r="B226">
        <v>0.13</v>
      </c>
      <c r="C226">
        <v>0.51</v>
      </c>
      <c r="D226">
        <v>0.43</v>
      </c>
      <c r="F226">
        <v>0.13</v>
      </c>
      <c r="G226">
        <v>0.51</v>
      </c>
      <c r="H226">
        <v>0.43</v>
      </c>
      <c r="K226" s="1"/>
      <c r="L226" s="1"/>
      <c r="M226" s="1"/>
    </row>
    <row r="227" spans="2:13" x14ac:dyDescent="0.25">
      <c r="B227">
        <v>0.26</v>
      </c>
      <c r="C227">
        <v>0.61</v>
      </c>
      <c r="D227">
        <v>0.28999999999999998</v>
      </c>
      <c r="F227">
        <v>0.26</v>
      </c>
      <c r="G227">
        <v>0.61</v>
      </c>
      <c r="H227">
        <v>0.28999999999999998</v>
      </c>
      <c r="K227" s="1"/>
      <c r="L227" s="1"/>
      <c r="M227" s="1"/>
    </row>
    <row r="228" spans="2:13" x14ac:dyDescent="0.25">
      <c r="B228">
        <v>0.38</v>
      </c>
      <c r="C228">
        <v>0.56999999999999995</v>
      </c>
      <c r="D228">
        <v>0.17</v>
      </c>
      <c r="F228">
        <v>0.38</v>
      </c>
      <c r="G228">
        <v>0.56999999999999995</v>
      </c>
      <c r="H228">
        <v>0.17</v>
      </c>
      <c r="K228" s="1"/>
      <c r="L228" s="1"/>
      <c r="M228" s="1"/>
    </row>
    <row r="229" spans="2:13" x14ac:dyDescent="0.25">
      <c r="B229">
        <v>0.27</v>
      </c>
      <c r="C229">
        <v>0.61</v>
      </c>
      <c r="D229">
        <v>0.28000000000000003</v>
      </c>
      <c r="F229">
        <v>0.27</v>
      </c>
      <c r="G229">
        <v>0.61</v>
      </c>
      <c r="H229">
        <v>0.28000000000000003</v>
      </c>
      <c r="K229" s="1"/>
      <c r="L229" s="1"/>
      <c r="M229" s="1"/>
    </row>
    <row r="230" spans="2:13" x14ac:dyDescent="0.25">
      <c r="B230">
        <v>0.18</v>
      </c>
      <c r="C230">
        <v>0.57999999999999996</v>
      </c>
      <c r="D230">
        <v>0.37</v>
      </c>
      <c r="F230">
        <v>0.18</v>
      </c>
      <c r="G230">
        <v>0.57999999999999996</v>
      </c>
      <c r="H230">
        <v>0.37</v>
      </c>
      <c r="K230" s="1"/>
      <c r="L230" s="1"/>
      <c r="M230" s="1"/>
    </row>
    <row r="231" spans="2:13" x14ac:dyDescent="0.25">
      <c r="B231">
        <v>0.17</v>
      </c>
      <c r="C231">
        <v>0.56999999999999995</v>
      </c>
      <c r="D231">
        <v>0.38</v>
      </c>
      <c r="F231">
        <v>0.17</v>
      </c>
      <c r="G231">
        <v>0.56999999999999995</v>
      </c>
      <c r="H231">
        <v>0.38</v>
      </c>
      <c r="K231" s="1"/>
      <c r="L231" s="1"/>
      <c r="M231" s="1"/>
    </row>
    <row r="232" spans="2:13" x14ac:dyDescent="0.25">
      <c r="B232">
        <v>0.14000000000000001</v>
      </c>
      <c r="C232">
        <v>0.53</v>
      </c>
      <c r="D232">
        <v>0.42</v>
      </c>
      <c r="F232">
        <v>0.14000000000000001</v>
      </c>
      <c r="G232">
        <v>0.53</v>
      </c>
      <c r="H232">
        <v>0.42</v>
      </c>
      <c r="K232" s="1"/>
      <c r="L232" s="1"/>
      <c r="M232" s="1"/>
    </row>
    <row r="233" spans="2:13" x14ac:dyDescent="0.25">
      <c r="B233">
        <v>0.1</v>
      </c>
      <c r="C233">
        <v>0.44</v>
      </c>
      <c r="D233">
        <v>0.48</v>
      </c>
      <c r="F233">
        <v>0.1</v>
      </c>
      <c r="G233">
        <v>0.44</v>
      </c>
      <c r="H233">
        <v>0.48</v>
      </c>
      <c r="K233" s="1"/>
      <c r="L233" s="1"/>
      <c r="M233" s="1"/>
    </row>
    <row r="234" spans="2:13" x14ac:dyDescent="0.25">
      <c r="B234">
        <v>0.19</v>
      </c>
      <c r="C234">
        <v>0.57999999999999996</v>
      </c>
      <c r="D234">
        <v>0.37</v>
      </c>
      <c r="F234">
        <v>0.19</v>
      </c>
      <c r="G234">
        <v>0.57999999999999996</v>
      </c>
      <c r="H234">
        <v>0.37</v>
      </c>
      <c r="K234" s="1"/>
      <c r="L234" s="1"/>
      <c r="M234" s="1"/>
    </row>
    <row r="235" spans="2:13" x14ac:dyDescent="0.25">
      <c r="B235">
        <v>0.38</v>
      </c>
      <c r="C235">
        <v>0.56000000000000005</v>
      </c>
      <c r="D235">
        <v>0.16</v>
      </c>
      <c r="F235">
        <v>0.38</v>
      </c>
      <c r="G235">
        <v>0.56000000000000005</v>
      </c>
      <c r="H235">
        <v>0.16</v>
      </c>
      <c r="K235" s="1"/>
      <c r="L235" s="1"/>
      <c r="M235" s="1"/>
    </row>
    <row r="236" spans="2:13" x14ac:dyDescent="0.25">
      <c r="B236">
        <v>0.39</v>
      </c>
      <c r="C236">
        <v>0.55000000000000004</v>
      </c>
      <c r="D236">
        <v>0.15</v>
      </c>
      <c r="F236">
        <v>0.39</v>
      </c>
      <c r="G236">
        <v>0.55000000000000004</v>
      </c>
      <c r="H236">
        <v>0.15</v>
      </c>
      <c r="K236" s="1"/>
      <c r="L236" s="1"/>
      <c r="M236" s="1"/>
    </row>
    <row r="237" spans="2:13" x14ac:dyDescent="0.25">
      <c r="B237">
        <v>0.26</v>
      </c>
      <c r="C237">
        <v>0.61</v>
      </c>
      <c r="D237">
        <v>0.28000000000000003</v>
      </c>
      <c r="F237">
        <v>0.26</v>
      </c>
      <c r="G237">
        <v>0.61</v>
      </c>
      <c r="H237">
        <v>0.28000000000000003</v>
      </c>
      <c r="K237" s="1"/>
      <c r="L237" s="1"/>
      <c r="M237" s="1"/>
    </row>
    <row r="238" spans="2:13" x14ac:dyDescent="0.25">
      <c r="B238">
        <v>0.26</v>
      </c>
      <c r="C238">
        <v>0.61</v>
      </c>
      <c r="D238">
        <v>0.28999999999999998</v>
      </c>
      <c r="F238">
        <v>0.26</v>
      </c>
      <c r="G238">
        <v>0.61</v>
      </c>
      <c r="H238">
        <v>0.28999999999999998</v>
      </c>
      <c r="K238" s="1"/>
      <c r="L238" s="1"/>
      <c r="M238" s="1"/>
    </row>
    <row r="239" spans="2:13" x14ac:dyDescent="0.25">
      <c r="B239">
        <v>0.36</v>
      </c>
      <c r="C239">
        <v>0.57999999999999996</v>
      </c>
      <c r="D239">
        <v>0.18</v>
      </c>
      <c r="F239">
        <v>0.36</v>
      </c>
      <c r="G239">
        <v>0.57999999999999996</v>
      </c>
      <c r="H239">
        <v>0.18</v>
      </c>
      <c r="K239" s="1"/>
      <c r="L239" s="1"/>
      <c r="M239" s="1"/>
    </row>
    <row r="240" spans="2:13" x14ac:dyDescent="0.25">
      <c r="B240">
        <v>0.37</v>
      </c>
      <c r="C240">
        <v>0.56999999999999995</v>
      </c>
      <c r="D240">
        <v>0.17</v>
      </c>
      <c r="F240">
        <v>0.37</v>
      </c>
      <c r="G240">
        <v>0.56999999999999995</v>
      </c>
      <c r="H240">
        <v>0.17</v>
      </c>
      <c r="K240" s="1"/>
      <c r="L240" s="1"/>
      <c r="M240" s="1"/>
    </row>
    <row r="241" spans="2:13" x14ac:dyDescent="0.25">
      <c r="B241">
        <v>0.28999999999999998</v>
      </c>
      <c r="C241">
        <v>0.61</v>
      </c>
      <c r="D241">
        <v>0.25</v>
      </c>
      <c r="F241">
        <v>0.28999999999999998</v>
      </c>
      <c r="G241">
        <v>0.61</v>
      </c>
      <c r="H241">
        <v>0.25</v>
      </c>
      <c r="K241" s="1"/>
      <c r="L241" s="1"/>
      <c r="M241" s="1"/>
    </row>
    <row r="242" spans="2:13" x14ac:dyDescent="0.25">
      <c r="B242">
        <v>0.19</v>
      </c>
      <c r="C242">
        <v>0.59</v>
      </c>
      <c r="D242">
        <v>0.36</v>
      </c>
      <c r="F242">
        <v>0.19</v>
      </c>
      <c r="G242">
        <v>0.59</v>
      </c>
      <c r="H242">
        <v>0.36</v>
      </c>
      <c r="K242" s="1"/>
      <c r="L242" s="1"/>
      <c r="M242" s="1"/>
    </row>
    <row r="243" spans="2:13" x14ac:dyDescent="0.25">
      <c r="B243">
        <v>0.27</v>
      </c>
      <c r="C243">
        <v>0.61</v>
      </c>
      <c r="D243">
        <v>0.27</v>
      </c>
      <c r="F243">
        <v>0.27</v>
      </c>
      <c r="G243">
        <v>0.61</v>
      </c>
      <c r="H243">
        <v>0.27</v>
      </c>
      <c r="K243" s="1"/>
      <c r="L243" s="1"/>
      <c r="M243" s="1"/>
    </row>
    <row r="244" spans="2:13" x14ac:dyDescent="0.25">
      <c r="B244">
        <v>0.49</v>
      </c>
      <c r="C244">
        <v>0.43</v>
      </c>
      <c r="D244">
        <v>0.08</v>
      </c>
      <c r="F244">
        <v>0.49</v>
      </c>
      <c r="G244">
        <v>0.43</v>
      </c>
      <c r="H244">
        <v>0.08</v>
      </c>
      <c r="K244" s="1"/>
      <c r="L244" s="1"/>
      <c r="M244" s="1"/>
    </row>
    <row r="245" spans="2:13" x14ac:dyDescent="0.25">
      <c r="B245">
        <v>0.4</v>
      </c>
      <c r="C245">
        <v>0.54</v>
      </c>
      <c r="D245">
        <v>0.15</v>
      </c>
      <c r="F245">
        <v>0.4</v>
      </c>
      <c r="G245">
        <v>0.54</v>
      </c>
      <c r="H245">
        <v>0.15</v>
      </c>
      <c r="K245" s="1"/>
      <c r="L245" s="1"/>
      <c r="M245" s="1"/>
    </row>
    <row r="246" spans="2:13" x14ac:dyDescent="0.25">
      <c r="B246">
        <v>0.21</v>
      </c>
      <c r="C246">
        <v>0.6</v>
      </c>
      <c r="D246">
        <v>0.34</v>
      </c>
      <c r="F246">
        <v>0.21</v>
      </c>
      <c r="G246">
        <v>0.6</v>
      </c>
      <c r="H246">
        <v>0.34</v>
      </c>
      <c r="K246" s="1"/>
      <c r="L246" s="1"/>
      <c r="M246" s="1"/>
    </row>
    <row r="247" spans="2:13" x14ac:dyDescent="0.25">
      <c r="B247">
        <v>0.28999999999999998</v>
      </c>
      <c r="C247">
        <v>0.61</v>
      </c>
      <c r="D247">
        <v>0.25</v>
      </c>
      <c r="F247">
        <v>0.28999999999999998</v>
      </c>
      <c r="G247">
        <v>0.61</v>
      </c>
      <c r="H247">
        <v>0.25</v>
      </c>
      <c r="K247" s="1"/>
      <c r="L247" s="1"/>
      <c r="M247" s="1"/>
    </row>
    <row r="248" spans="2:13" x14ac:dyDescent="0.25">
      <c r="B248">
        <v>0.24</v>
      </c>
      <c r="C248">
        <v>0.61</v>
      </c>
      <c r="D248">
        <v>0.31</v>
      </c>
      <c r="F248">
        <v>0.24</v>
      </c>
      <c r="G248">
        <v>0.61</v>
      </c>
      <c r="H248">
        <v>0.31</v>
      </c>
      <c r="K248" s="1"/>
      <c r="L248" s="1"/>
      <c r="M248" s="1"/>
    </row>
    <row r="249" spans="2:13" x14ac:dyDescent="0.25">
      <c r="B249">
        <v>0.14000000000000001</v>
      </c>
      <c r="C249">
        <v>0.53</v>
      </c>
      <c r="D249">
        <v>0.42</v>
      </c>
      <c r="F249">
        <v>0.14000000000000001</v>
      </c>
      <c r="G249">
        <v>0.53</v>
      </c>
      <c r="H249">
        <v>0.42</v>
      </c>
      <c r="K249" s="1"/>
      <c r="L249" s="1"/>
      <c r="M249" s="1"/>
    </row>
    <row r="250" spans="2:13" x14ac:dyDescent="0.25">
      <c r="B250">
        <v>0.27</v>
      </c>
      <c r="C250">
        <v>0.61</v>
      </c>
      <c r="D250">
        <v>0.27</v>
      </c>
      <c r="F250">
        <v>0.27</v>
      </c>
      <c r="G250">
        <v>0.61</v>
      </c>
      <c r="H250">
        <v>0.27</v>
      </c>
      <c r="K250" s="1"/>
      <c r="L250" s="1"/>
      <c r="M250" s="1"/>
    </row>
    <row r="251" spans="2:13" x14ac:dyDescent="0.25">
      <c r="B251">
        <v>0.27</v>
      </c>
      <c r="C251">
        <v>0.61</v>
      </c>
      <c r="D251">
        <v>0.28000000000000003</v>
      </c>
      <c r="F251">
        <v>0.27</v>
      </c>
      <c r="G251">
        <v>0.61</v>
      </c>
      <c r="H251">
        <v>0.28000000000000003</v>
      </c>
      <c r="K251" s="1"/>
      <c r="L251" s="1"/>
      <c r="M251" s="1"/>
    </row>
    <row r="252" spans="2:13" x14ac:dyDescent="0.25">
      <c r="B252">
        <v>0.15</v>
      </c>
      <c r="C252">
        <v>0.54</v>
      </c>
      <c r="D252">
        <v>0.41</v>
      </c>
      <c r="F252">
        <v>0.15</v>
      </c>
      <c r="G252">
        <v>0.54</v>
      </c>
      <c r="H252">
        <v>0.41</v>
      </c>
      <c r="K252" s="1"/>
      <c r="L252" s="1"/>
      <c r="M252" s="1"/>
    </row>
    <row r="253" spans="2:13" x14ac:dyDescent="0.25">
      <c r="B253">
        <v>0.25</v>
      </c>
      <c r="C253">
        <v>0.61</v>
      </c>
      <c r="D253">
        <v>0.3</v>
      </c>
      <c r="F253">
        <v>0.25</v>
      </c>
      <c r="G253">
        <v>0.61</v>
      </c>
      <c r="H253">
        <v>0.3</v>
      </c>
      <c r="K253" s="1"/>
      <c r="L253" s="1"/>
      <c r="M253" s="1"/>
    </row>
    <row r="254" spans="2:13" x14ac:dyDescent="0.25">
      <c r="B254">
        <v>0.37</v>
      </c>
      <c r="C254">
        <v>0.57999999999999996</v>
      </c>
      <c r="D254">
        <v>0.18</v>
      </c>
      <c r="F254">
        <v>0.37</v>
      </c>
      <c r="G254">
        <v>0.57999999999999996</v>
      </c>
      <c r="H254">
        <v>0.18</v>
      </c>
      <c r="K254" s="1"/>
      <c r="L254" s="1"/>
      <c r="M254" s="1"/>
    </row>
    <row r="255" spans="2:13" x14ac:dyDescent="0.25">
      <c r="B255">
        <v>0.28000000000000003</v>
      </c>
      <c r="C255">
        <v>0.61</v>
      </c>
      <c r="D255">
        <v>0.27</v>
      </c>
      <c r="F255">
        <v>0.28000000000000003</v>
      </c>
      <c r="G255">
        <v>0.61</v>
      </c>
      <c r="H255">
        <v>0.27</v>
      </c>
      <c r="K255" s="1"/>
      <c r="L255" s="1"/>
      <c r="M255" s="1"/>
    </row>
    <row r="256" spans="2:13" x14ac:dyDescent="0.25">
      <c r="B256">
        <v>0.18</v>
      </c>
      <c r="C256">
        <v>0.57999999999999996</v>
      </c>
      <c r="D256">
        <v>0.37</v>
      </c>
      <c r="F256">
        <v>0.18</v>
      </c>
      <c r="G256">
        <v>0.57999999999999996</v>
      </c>
      <c r="H256">
        <v>0.37</v>
      </c>
      <c r="K256" s="1"/>
      <c r="L256" s="1"/>
      <c r="M256" s="1"/>
    </row>
    <row r="257" spans="2:13" x14ac:dyDescent="0.25">
      <c r="B257">
        <v>0.28999999999999998</v>
      </c>
      <c r="C257">
        <v>0.61</v>
      </c>
      <c r="D257">
        <v>0.26</v>
      </c>
      <c r="F257">
        <v>0.28999999999999998</v>
      </c>
      <c r="G257">
        <v>0.61</v>
      </c>
      <c r="H257">
        <v>0.26</v>
      </c>
      <c r="K257" s="1"/>
      <c r="L257" s="1"/>
      <c r="M257" s="1"/>
    </row>
    <row r="258" spans="2:13" x14ac:dyDescent="0.25">
      <c r="B258">
        <v>0.27</v>
      </c>
      <c r="C258">
        <v>0.61</v>
      </c>
      <c r="D258">
        <v>0.27</v>
      </c>
      <c r="F258">
        <v>0.27</v>
      </c>
      <c r="G258">
        <v>0.61</v>
      </c>
      <c r="H258">
        <v>0.27</v>
      </c>
      <c r="K258" s="1"/>
      <c r="L258" s="1"/>
      <c r="M258" s="1"/>
    </row>
    <row r="259" spans="2:13" x14ac:dyDescent="0.25">
      <c r="B259">
        <v>0.28999999999999998</v>
      </c>
      <c r="C259">
        <v>0.61</v>
      </c>
      <c r="D259">
        <v>0.26</v>
      </c>
      <c r="F259">
        <v>0.28999999999999998</v>
      </c>
      <c r="G259">
        <v>0.61</v>
      </c>
      <c r="H259">
        <v>0.26</v>
      </c>
      <c r="K259" s="1"/>
      <c r="L259" s="1"/>
      <c r="M259" s="1"/>
    </row>
    <row r="260" spans="2:13" x14ac:dyDescent="0.25">
      <c r="B260">
        <v>0.44</v>
      </c>
      <c r="C260">
        <v>0.5</v>
      </c>
      <c r="D260">
        <v>0.11</v>
      </c>
      <c r="F260">
        <v>0.44</v>
      </c>
      <c r="G260">
        <v>0.5</v>
      </c>
      <c r="H260">
        <v>0.11</v>
      </c>
      <c r="K260" s="1"/>
      <c r="L260" s="1"/>
      <c r="M260" s="1"/>
    </row>
    <row r="261" spans="2:13" x14ac:dyDescent="0.25">
      <c r="B261">
        <v>0.31</v>
      </c>
      <c r="C261">
        <v>0.61</v>
      </c>
      <c r="D261">
        <v>0.24</v>
      </c>
      <c r="F261">
        <v>0.31</v>
      </c>
      <c r="G261">
        <v>0.61</v>
      </c>
      <c r="H261">
        <v>0.24</v>
      </c>
      <c r="K261" s="1"/>
      <c r="L261" s="1"/>
      <c r="M261" s="1"/>
    </row>
    <row r="262" spans="2:13" x14ac:dyDescent="0.25">
      <c r="B262">
        <v>0.28999999999999998</v>
      </c>
      <c r="C262">
        <v>0.61</v>
      </c>
      <c r="D262">
        <v>0.25</v>
      </c>
      <c r="F262">
        <v>0.28999999999999998</v>
      </c>
      <c r="G262">
        <v>0.61</v>
      </c>
      <c r="H262">
        <v>0.25</v>
      </c>
      <c r="K262" s="1"/>
      <c r="L262" s="1"/>
      <c r="M262" s="1"/>
    </row>
    <row r="263" spans="2:13" x14ac:dyDescent="0.25">
      <c r="B263">
        <v>0.38</v>
      </c>
      <c r="C263">
        <v>0.56000000000000005</v>
      </c>
      <c r="D263">
        <v>0.16</v>
      </c>
      <c r="F263">
        <v>0.38</v>
      </c>
      <c r="G263">
        <v>0.56000000000000005</v>
      </c>
      <c r="H263">
        <v>0.16</v>
      </c>
      <c r="K263" s="1"/>
      <c r="L263" s="1"/>
      <c r="M263" s="1"/>
    </row>
    <row r="264" spans="2:13" x14ac:dyDescent="0.25">
      <c r="B264">
        <v>0.36</v>
      </c>
      <c r="C264">
        <v>0.57999999999999996</v>
      </c>
      <c r="D264">
        <v>0.18</v>
      </c>
      <c r="F264">
        <v>0.36</v>
      </c>
      <c r="G264">
        <v>0.57999999999999996</v>
      </c>
      <c r="H264">
        <v>0.18</v>
      </c>
      <c r="K264" s="1"/>
      <c r="L264" s="1"/>
      <c r="M264" s="1"/>
    </row>
    <row r="265" spans="2:13" x14ac:dyDescent="0.25">
      <c r="B265">
        <v>0.26</v>
      </c>
      <c r="C265">
        <v>0.61</v>
      </c>
      <c r="D265">
        <v>0.28000000000000003</v>
      </c>
      <c r="F265">
        <v>0.26</v>
      </c>
      <c r="G265">
        <v>0.61</v>
      </c>
      <c r="H265">
        <v>0.28000000000000003</v>
      </c>
      <c r="K265" s="1"/>
      <c r="L265" s="1"/>
      <c r="M265" s="1"/>
    </row>
    <row r="266" spans="2:13" x14ac:dyDescent="0.25">
      <c r="B266">
        <v>0.16</v>
      </c>
      <c r="C266">
        <v>0.56000000000000005</v>
      </c>
      <c r="D266">
        <v>0.4</v>
      </c>
      <c r="F266">
        <v>0.16</v>
      </c>
      <c r="G266">
        <v>0.56000000000000005</v>
      </c>
      <c r="H266">
        <v>0.4</v>
      </c>
      <c r="K266" s="1"/>
      <c r="L266" s="1"/>
      <c r="M266" s="1"/>
    </row>
    <row r="267" spans="2:13" x14ac:dyDescent="0.25">
      <c r="B267">
        <v>0.26</v>
      </c>
      <c r="C267">
        <v>0.61</v>
      </c>
      <c r="D267">
        <v>0.28999999999999998</v>
      </c>
      <c r="F267">
        <v>0.26</v>
      </c>
      <c r="G267">
        <v>0.61</v>
      </c>
      <c r="H267">
        <v>0.28999999999999998</v>
      </c>
      <c r="K267" s="1"/>
      <c r="L267" s="1"/>
      <c r="M267" s="1"/>
    </row>
    <row r="268" spans="2:13" x14ac:dyDescent="0.25">
      <c r="B268">
        <v>0.25</v>
      </c>
      <c r="C268">
        <v>0.61</v>
      </c>
      <c r="D268">
        <v>0.3</v>
      </c>
      <c r="F268">
        <v>0.25</v>
      </c>
      <c r="G268">
        <v>0.61</v>
      </c>
      <c r="H268">
        <v>0.3</v>
      </c>
      <c r="K268" s="1"/>
      <c r="L268" s="1"/>
      <c r="M268" s="1"/>
    </row>
    <row r="269" spans="2:13" x14ac:dyDescent="0.25">
      <c r="B269">
        <v>0.11</v>
      </c>
      <c r="C269">
        <v>0.47</v>
      </c>
      <c r="D269">
        <v>0.46</v>
      </c>
      <c r="F269">
        <v>0.11</v>
      </c>
      <c r="G269">
        <v>0.47</v>
      </c>
      <c r="H269">
        <v>0.46</v>
      </c>
      <c r="K269" s="1"/>
      <c r="L269" s="1"/>
      <c r="M269" s="1"/>
    </row>
    <row r="270" spans="2:13" x14ac:dyDescent="0.25">
      <c r="B270">
        <v>0.11</v>
      </c>
      <c r="C270">
        <v>0.48</v>
      </c>
      <c r="D270">
        <v>0.46</v>
      </c>
      <c r="F270">
        <v>0.11</v>
      </c>
      <c r="G270">
        <v>0.48</v>
      </c>
      <c r="H270">
        <v>0.46</v>
      </c>
      <c r="K270" s="1"/>
      <c r="L270" s="1"/>
      <c r="M270" s="1"/>
    </row>
    <row r="271" spans="2:13" x14ac:dyDescent="0.25">
      <c r="B271">
        <v>0.13</v>
      </c>
      <c r="C271">
        <v>0.51</v>
      </c>
      <c r="D271">
        <v>0.44</v>
      </c>
      <c r="F271">
        <v>0.13</v>
      </c>
      <c r="G271">
        <v>0.51</v>
      </c>
      <c r="H271">
        <v>0.44</v>
      </c>
      <c r="K271" s="1"/>
      <c r="L271" s="1"/>
      <c r="M271" s="1"/>
    </row>
    <row r="272" spans="2:13" x14ac:dyDescent="0.25">
      <c r="B272">
        <v>0.12</v>
      </c>
      <c r="C272">
        <v>0.5</v>
      </c>
      <c r="D272">
        <v>0.44</v>
      </c>
      <c r="F272">
        <v>0.12</v>
      </c>
      <c r="G272">
        <v>0.5</v>
      </c>
      <c r="H272">
        <v>0.44</v>
      </c>
      <c r="K272" s="1"/>
      <c r="L272" s="1"/>
      <c r="M272" s="1"/>
    </row>
    <row r="273" spans="2:13" x14ac:dyDescent="0.25">
      <c r="B273">
        <v>0.1</v>
      </c>
      <c r="C273">
        <v>0.44</v>
      </c>
      <c r="D273">
        <v>0.48</v>
      </c>
      <c r="F273">
        <v>0.1</v>
      </c>
      <c r="G273">
        <v>0.44</v>
      </c>
      <c r="H273">
        <v>0.48</v>
      </c>
      <c r="K273" s="1"/>
      <c r="L273" s="1"/>
      <c r="M273" s="1"/>
    </row>
    <row r="274" spans="2:13" x14ac:dyDescent="0.25">
      <c r="B274">
        <v>0.09</v>
      </c>
      <c r="C274">
        <v>0.43</v>
      </c>
      <c r="D274">
        <v>0.48</v>
      </c>
      <c r="F274">
        <v>0.09</v>
      </c>
      <c r="G274">
        <v>0.43</v>
      </c>
      <c r="H274">
        <v>0.48</v>
      </c>
      <c r="K274" s="1"/>
      <c r="L274" s="1"/>
      <c r="M274" s="1"/>
    </row>
    <row r="275" spans="2:13" x14ac:dyDescent="0.25">
      <c r="B275">
        <v>0.12</v>
      </c>
      <c r="C275">
        <v>0.49</v>
      </c>
      <c r="D275">
        <v>0.45</v>
      </c>
      <c r="F275">
        <v>0.12</v>
      </c>
      <c r="G275">
        <v>0.49</v>
      </c>
      <c r="H275">
        <v>0.45</v>
      </c>
      <c r="K275" s="1"/>
      <c r="L275" s="1"/>
      <c r="M275" s="1"/>
    </row>
    <row r="276" spans="2:13" x14ac:dyDescent="0.25">
      <c r="B276">
        <v>0.27</v>
      </c>
      <c r="C276">
        <v>0.61</v>
      </c>
      <c r="D276">
        <v>0.28000000000000003</v>
      </c>
      <c r="F276">
        <v>0.27</v>
      </c>
      <c r="G276">
        <v>0.61</v>
      </c>
      <c r="H276">
        <v>0.28000000000000003</v>
      </c>
      <c r="K276" s="1"/>
      <c r="L276" s="1"/>
      <c r="M276" s="1"/>
    </row>
    <row r="277" spans="2:13" x14ac:dyDescent="0.25">
      <c r="B277">
        <v>0.5</v>
      </c>
      <c r="C277">
        <v>0.41</v>
      </c>
      <c r="D277">
        <v>0.08</v>
      </c>
      <c r="F277">
        <v>0.5</v>
      </c>
      <c r="G277">
        <v>0.41</v>
      </c>
      <c r="H277">
        <v>0.08</v>
      </c>
      <c r="K277" s="1"/>
      <c r="L277" s="1"/>
      <c r="M277" s="1"/>
    </row>
    <row r="278" spans="2:13" x14ac:dyDescent="0.25">
      <c r="B278">
        <v>0.32</v>
      </c>
      <c r="C278">
        <v>0.6</v>
      </c>
      <c r="D278">
        <v>0.22</v>
      </c>
      <c r="F278">
        <v>0.32</v>
      </c>
      <c r="G278">
        <v>0.6</v>
      </c>
      <c r="H278">
        <v>0.22</v>
      </c>
      <c r="K278" s="1"/>
      <c r="L278" s="1"/>
      <c r="M278" s="1"/>
    </row>
    <row r="279" spans="2:13" x14ac:dyDescent="0.25">
      <c r="B279">
        <v>0.12</v>
      </c>
      <c r="C279">
        <v>0.5</v>
      </c>
      <c r="D279">
        <v>0.44</v>
      </c>
      <c r="F279">
        <v>0.12</v>
      </c>
      <c r="G279">
        <v>0.5</v>
      </c>
      <c r="H279">
        <v>0.44</v>
      </c>
      <c r="K279" s="1"/>
      <c r="L279" s="1"/>
      <c r="M279" s="1"/>
    </row>
    <row r="280" spans="2:13" x14ac:dyDescent="0.25">
      <c r="B280">
        <v>0.15</v>
      </c>
      <c r="C280">
        <v>0.55000000000000004</v>
      </c>
      <c r="D280">
        <v>0.41</v>
      </c>
      <c r="F280">
        <v>0.15</v>
      </c>
      <c r="G280">
        <v>0.55000000000000004</v>
      </c>
      <c r="H280">
        <v>0.41</v>
      </c>
      <c r="K280" s="1"/>
      <c r="L280" s="1"/>
      <c r="M280" s="1"/>
    </row>
    <row r="281" spans="2:13" x14ac:dyDescent="0.25">
      <c r="B281">
        <v>0.28000000000000003</v>
      </c>
      <c r="C281">
        <v>0.61</v>
      </c>
      <c r="D281">
        <v>0.27</v>
      </c>
      <c r="F281">
        <v>0.28000000000000003</v>
      </c>
      <c r="G281">
        <v>0.61</v>
      </c>
      <c r="H281">
        <v>0.27</v>
      </c>
      <c r="K281" s="1"/>
      <c r="L281" s="1"/>
      <c r="M281" s="1"/>
    </row>
    <row r="282" spans="2:13" x14ac:dyDescent="0.25">
      <c r="B282">
        <v>0.28000000000000003</v>
      </c>
      <c r="C282">
        <v>0.61</v>
      </c>
      <c r="D282">
        <v>0.27</v>
      </c>
      <c r="F282">
        <v>0.28000000000000003</v>
      </c>
      <c r="G282">
        <v>0.61</v>
      </c>
      <c r="H282">
        <v>0.27</v>
      </c>
      <c r="K282" s="1"/>
      <c r="L282" s="1"/>
      <c r="M282" s="1"/>
    </row>
    <row r="283" spans="2:13" x14ac:dyDescent="0.25">
      <c r="B283">
        <v>0.16</v>
      </c>
      <c r="C283">
        <v>0.55000000000000004</v>
      </c>
      <c r="D283">
        <v>0.4</v>
      </c>
      <c r="F283">
        <v>0.16</v>
      </c>
      <c r="G283">
        <v>0.55000000000000004</v>
      </c>
      <c r="H283">
        <v>0.4</v>
      </c>
      <c r="K283" s="1"/>
      <c r="L283" s="1"/>
      <c r="M283" s="1"/>
    </row>
    <row r="284" spans="2:13" x14ac:dyDescent="0.25">
      <c r="B284">
        <v>0.12</v>
      </c>
      <c r="C284">
        <v>0.49</v>
      </c>
      <c r="D284">
        <v>0.45</v>
      </c>
      <c r="F284">
        <v>0.12</v>
      </c>
      <c r="G284">
        <v>0.49</v>
      </c>
      <c r="H284">
        <v>0.45</v>
      </c>
      <c r="K284" s="1"/>
      <c r="L284" s="1"/>
      <c r="M284" s="1"/>
    </row>
    <row r="285" spans="2:13" x14ac:dyDescent="0.25">
      <c r="B285">
        <v>0.12</v>
      </c>
      <c r="C285">
        <v>0.49</v>
      </c>
      <c r="D285">
        <v>0.45</v>
      </c>
      <c r="F285">
        <v>0.12</v>
      </c>
      <c r="G285">
        <v>0.49</v>
      </c>
      <c r="H285">
        <v>0.45</v>
      </c>
      <c r="K285" s="1"/>
      <c r="L285" s="1"/>
      <c r="M285" s="1"/>
    </row>
    <row r="286" spans="2:13" x14ac:dyDescent="0.25">
      <c r="B286">
        <v>0.13</v>
      </c>
      <c r="C286">
        <v>0.51</v>
      </c>
      <c r="D286">
        <v>0.44</v>
      </c>
      <c r="F286">
        <v>0.13</v>
      </c>
      <c r="G286">
        <v>0.51</v>
      </c>
      <c r="H286">
        <v>0.44</v>
      </c>
      <c r="K286" s="1"/>
      <c r="L286" s="1"/>
      <c r="M286" s="1"/>
    </row>
    <row r="287" spans="2:13" x14ac:dyDescent="0.25">
      <c r="B287">
        <v>0.28999999999999998</v>
      </c>
      <c r="C287">
        <v>0.61</v>
      </c>
      <c r="D287">
        <v>0.25</v>
      </c>
      <c r="F287">
        <v>0.28999999999999998</v>
      </c>
      <c r="G287">
        <v>0.61</v>
      </c>
      <c r="H287">
        <v>0.25</v>
      </c>
      <c r="K287" s="1"/>
      <c r="L287" s="1"/>
      <c r="M287" s="1"/>
    </row>
    <row r="288" spans="2:13" x14ac:dyDescent="0.25">
      <c r="B288">
        <v>0.52</v>
      </c>
      <c r="C288">
        <v>0.38</v>
      </c>
      <c r="D288">
        <v>7.0000000000000007E-2</v>
      </c>
      <c r="F288">
        <v>0.52</v>
      </c>
      <c r="G288">
        <v>0.38</v>
      </c>
      <c r="H288">
        <v>7.0000000000000007E-2</v>
      </c>
      <c r="K288" s="1"/>
      <c r="L288" s="1"/>
      <c r="M288" s="1"/>
    </row>
    <row r="289" spans="2:13" x14ac:dyDescent="0.25">
      <c r="B289">
        <v>0.53</v>
      </c>
      <c r="C289">
        <v>0.36</v>
      </c>
      <c r="D289">
        <v>0.06</v>
      </c>
      <c r="F289">
        <v>0.53</v>
      </c>
      <c r="G289">
        <v>0.36</v>
      </c>
      <c r="H289">
        <v>0.06</v>
      </c>
      <c r="K289" s="1"/>
      <c r="L289" s="1"/>
      <c r="M289" s="1"/>
    </row>
    <row r="290" spans="2:13" x14ac:dyDescent="0.25">
      <c r="B290">
        <v>0.49</v>
      </c>
      <c r="C290">
        <v>0.43</v>
      </c>
      <c r="D290">
        <v>0.08</v>
      </c>
      <c r="F290">
        <v>0.49</v>
      </c>
      <c r="G290">
        <v>0.43</v>
      </c>
      <c r="H290">
        <v>0.08</v>
      </c>
      <c r="K290" s="1"/>
      <c r="L290" s="1"/>
      <c r="M290" s="1"/>
    </row>
    <row r="291" spans="2:13" x14ac:dyDescent="0.25">
      <c r="B291">
        <v>0.25</v>
      </c>
      <c r="C291">
        <v>0.61</v>
      </c>
      <c r="D291">
        <v>0.28999999999999998</v>
      </c>
      <c r="F291">
        <v>0.25</v>
      </c>
      <c r="G291">
        <v>0.61</v>
      </c>
      <c r="H291">
        <v>0.28999999999999998</v>
      </c>
      <c r="K291" s="1"/>
      <c r="L291" s="1"/>
      <c r="M291" s="1"/>
    </row>
    <row r="292" spans="2:13" x14ac:dyDescent="0.25">
      <c r="B292">
        <v>0.45</v>
      </c>
      <c r="C292">
        <v>0.48</v>
      </c>
      <c r="D292">
        <v>0.11</v>
      </c>
      <c r="F292">
        <v>0.45</v>
      </c>
      <c r="G292">
        <v>0.48</v>
      </c>
      <c r="H292">
        <v>0.11</v>
      </c>
      <c r="K292" s="1"/>
      <c r="L292" s="1"/>
      <c r="M292" s="1"/>
    </row>
    <row r="293" spans="2:13" x14ac:dyDescent="0.25">
      <c r="B293">
        <v>0.45</v>
      </c>
      <c r="C293">
        <v>0.48</v>
      </c>
      <c r="D293">
        <v>0.11</v>
      </c>
      <c r="F293">
        <v>0.45</v>
      </c>
      <c r="G293">
        <v>0.48</v>
      </c>
      <c r="H293">
        <v>0.11</v>
      </c>
      <c r="K293" s="1"/>
      <c r="L293" s="1"/>
      <c r="M293" s="1"/>
    </row>
    <row r="294" spans="2:13" x14ac:dyDescent="0.25">
      <c r="B294">
        <v>0.1</v>
      </c>
      <c r="C294">
        <v>0.46</v>
      </c>
      <c r="D294">
        <v>0.47</v>
      </c>
      <c r="F294">
        <v>0.1</v>
      </c>
      <c r="G294">
        <v>0.46</v>
      </c>
      <c r="H294">
        <v>0.47</v>
      </c>
      <c r="K294" s="1"/>
      <c r="L294" s="1"/>
      <c r="M294" s="1"/>
    </row>
    <row r="295" spans="2:13" x14ac:dyDescent="0.25">
      <c r="B295">
        <v>0.24</v>
      </c>
      <c r="C295">
        <v>0.61</v>
      </c>
      <c r="D295">
        <v>0.3</v>
      </c>
      <c r="F295">
        <v>0.24</v>
      </c>
      <c r="G295">
        <v>0.61</v>
      </c>
      <c r="H295">
        <v>0.3</v>
      </c>
      <c r="K295" s="1"/>
      <c r="L295" s="1"/>
      <c r="M295" s="1"/>
    </row>
    <row r="296" spans="2:13" x14ac:dyDescent="0.25">
      <c r="B296">
        <v>0.22</v>
      </c>
      <c r="C296">
        <v>0.6</v>
      </c>
      <c r="D296">
        <v>0.33</v>
      </c>
      <c r="F296">
        <v>0.22</v>
      </c>
      <c r="G296">
        <v>0.6</v>
      </c>
      <c r="H296">
        <v>0.33</v>
      </c>
      <c r="K296" s="1"/>
      <c r="L296" s="1"/>
      <c r="M296" s="1"/>
    </row>
    <row r="297" spans="2:13" x14ac:dyDescent="0.25">
      <c r="B297">
        <v>0.1</v>
      </c>
      <c r="C297">
        <v>0.45</v>
      </c>
      <c r="D297">
        <v>0.47</v>
      </c>
      <c r="F297">
        <v>0.1</v>
      </c>
      <c r="G297">
        <v>0.45</v>
      </c>
      <c r="H297">
        <v>0.47</v>
      </c>
      <c r="K297" s="1"/>
      <c r="L297" s="1"/>
      <c r="M297" s="1"/>
    </row>
    <row r="298" spans="2:13" x14ac:dyDescent="0.25">
      <c r="B298">
        <v>0.08</v>
      </c>
      <c r="C298">
        <v>0.4</v>
      </c>
      <c r="D298">
        <v>0.5</v>
      </c>
      <c r="F298">
        <v>0.08</v>
      </c>
      <c r="G298">
        <v>0.4</v>
      </c>
      <c r="H298">
        <v>0.5</v>
      </c>
      <c r="K298" s="1"/>
      <c r="L298" s="1"/>
      <c r="M298" s="1"/>
    </row>
    <row r="299" spans="2:13" x14ac:dyDescent="0.25">
      <c r="B299">
        <v>0.22</v>
      </c>
      <c r="C299">
        <v>0.61</v>
      </c>
      <c r="D299">
        <v>0.33</v>
      </c>
      <c r="F299">
        <v>0.22</v>
      </c>
      <c r="G299">
        <v>0.61</v>
      </c>
      <c r="H299">
        <v>0.33</v>
      </c>
      <c r="K299" s="1"/>
      <c r="L299" s="1"/>
      <c r="M299" s="1"/>
    </row>
    <row r="300" spans="2:13" x14ac:dyDescent="0.25">
      <c r="B300">
        <v>0.28000000000000003</v>
      </c>
      <c r="C300">
        <v>0.61</v>
      </c>
      <c r="D300">
        <v>0.26</v>
      </c>
      <c r="F300">
        <v>0.28000000000000003</v>
      </c>
      <c r="G300">
        <v>0.61</v>
      </c>
      <c r="H300">
        <v>0.26</v>
      </c>
      <c r="K300" s="1"/>
      <c r="L300" s="1"/>
      <c r="M300" s="1"/>
    </row>
    <row r="301" spans="2:13" x14ac:dyDescent="0.25">
      <c r="B301">
        <v>0.25</v>
      </c>
      <c r="C301">
        <v>0.61</v>
      </c>
      <c r="D301">
        <v>0.3</v>
      </c>
      <c r="F301">
        <v>0.25</v>
      </c>
      <c r="G301">
        <v>0.61</v>
      </c>
      <c r="H301">
        <v>0.3</v>
      </c>
      <c r="K301" s="1"/>
      <c r="L301" s="1"/>
      <c r="M301" s="1"/>
    </row>
    <row r="302" spans="2:13" x14ac:dyDescent="0.25">
      <c r="B302">
        <v>0.25</v>
      </c>
      <c r="C302">
        <v>0.61</v>
      </c>
      <c r="D302">
        <v>0.3</v>
      </c>
      <c r="F302">
        <v>0.25</v>
      </c>
      <c r="G302">
        <v>0.61</v>
      </c>
      <c r="H302">
        <v>0.3</v>
      </c>
      <c r="K302" s="1"/>
      <c r="L302" s="1"/>
      <c r="M302" s="1"/>
    </row>
    <row r="303" spans="2:13" x14ac:dyDescent="0.25">
      <c r="B303">
        <v>0.12</v>
      </c>
      <c r="C303">
        <v>0.49</v>
      </c>
      <c r="D303">
        <v>0.45</v>
      </c>
      <c r="F303">
        <v>0.12</v>
      </c>
      <c r="G303">
        <v>0.49</v>
      </c>
      <c r="H303">
        <v>0.45</v>
      </c>
      <c r="K303" s="1"/>
      <c r="L303" s="1"/>
      <c r="M303" s="1"/>
    </row>
    <row r="304" spans="2:13" x14ac:dyDescent="0.25">
      <c r="B304">
        <v>0.05</v>
      </c>
      <c r="C304">
        <v>0.28000000000000003</v>
      </c>
      <c r="D304">
        <v>0.55000000000000004</v>
      </c>
      <c r="F304">
        <v>0.05</v>
      </c>
      <c r="G304">
        <v>0.28000000000000003</v>
      </c>
      <c r="H304">
        <v>0.55000000000000004</v>
      </c>
      <c r="K304" s="1"/>
      <c r="L304" s="1"/>
      <c r="M304" s="1"/>
    </row>
    <row r="305" spans="2:13" x14ac:dyDescent="0.25">
      <c r="B305">
        <v>0.15</v>
      </c>
      <c r="C305">
        <v>0.55000000000000004</v>
      </c>
      <c r="D305">
        <v>0.41</v>
      </c>
      <c r="F305">
        <v>0.15</v>
      </c>
      <c r="G305">
        <v>0.55000000000000004</v>
      </c>
      <c r="H305">
        <v>0.41</v>
      </c>
      <c r="K305" s="1"/>
      <c r="L305" s="1"/>
      <c r="M305" s="1"/>
    </row>
    <row r="306" spans="2:13" x14ac:dyDescent="0.25">
      <c r="B306">
        <v>0.43</v>
      </c>
      <c r="C306">
        <v>0.51</v>
      </c>
      <c r="D306">
        <v>0.12</v>
      </c>
      <c r="F306">
        <v>0.43</v>
      </c>
      <c r="G306">
        <v>0.51</v>
      </c>
      <c r="H306">
        <v>0.12</v>
      </c>
      <c r="K306" s="1"/>
      <c r="L306" s="1"/>
      <c r="M306" s="1"/>
    </row>
    <row r="307" spans="2:13" x14ac:dyDescent="0.25">
      <c r="B307">
        <v>0.49</v>
      </c>
      <c r="C307">
        <v>0.42</v>
      </c>
      <c r="D307">
        <v>0.08</v>
      </c>
      <c r="F307">
        <v>0.49</v>
      </c>
      <c r="G307">
        <v>0.42</v>
      </c>
      <c r="H307">
        <v>0.08</v>
      </c>
      <c r="K307" s="1"/>
      <c r="L307" s="1"/>
      <c r="M307" s="1"/>
    </row>
    <row r="308" spans="2:13" x14ac:dyDescent="0.25">
      <c r="B308">
        <v>0.45</v>
      </c>
      <c r="C308">
        <v>0.48</v>
      </c>
      <c r="D308">
        <v>0.11</v>
      </c>
      <c r="F308">
        <v>0.45</v>
      </c>
      <c r="G308">
        <v>0.48</v>
      </c>
      <c r="H308">
        <v>0.11</v>
      </c>
      <c r="K308" s="1"/>
      <c r="L308" s="1"/>
      <c r="M308" s="1"/>
    </row>
    <row r="309" spans="2:13" x14ac:dyDescent="0.25">
      <c r="B309">
        <v>0.35</v>
      </c>
      <c r="C309">
        <v>0.59</v>
      </c>
      <c r="D309">
        <v>0.2</v>
      </c>
      <c r="F309">
        <v>0.35</v>
      </c>
      <c r="G309">
        <v>0.59</v>
      </c>
      <c r="H309">
        <v>0.2</v>
      </c>
      <c r="K309" s="1"/>
      <c r="L309" s="1"/>
      <c r="M309" s="1"/>
    </row>
    <row r="310" spans="2:13" x14ac:dyDescent="0.25">
      <c r="B310">
        <v>0.31</v>
      </c>
      <c r="C310">
        <v>0.61</v>
      </c>
      <c r="D310">
        <v>0.23</v>
      </c>
      <c r="F310">
        <v>0.31</v>
      </c>
      <c r="G310">
        <v>0.61</v>
      </c>
      <c r="H310">
        <v>0.23</v>
      </c>
      <c r="K310" s="1"/>
      <c r="L310" s="1"/>
      <c r="M310" s="1"/>
    </row>
    <row r="311" spans="2:13" x14ac:dyDescent="0.25">
      <c r="B311">
        <v>0.17</v>
      </c>
      <c r="C311">
        <v>0.56999999999999995</v>
      </c>
      <c r="D311">
        <v>0.38</v>
      </c>
      <c r="F311">
        <v>0.17</v>
      </c>
      <c r="G311">
        <v>0.56999999999999995</v>
      </c>
      <c r="H311">
        <v>0.38</v>
      </c>
      <c r="K311" s="1"/>
      <c r="L311" s="1"/>
      <c r="M311" s="1"/>
    </row>
    <row r="312" spans="2:13" x14ac:dyDescent="0.25">
      <c r="B312">
        <v>0.24</v>
      </c>
      <c r="C312">
        <v>0.61</v>
      </c>
      <c r="D312">
        <v>0.3</v>
      </c>
      <c r="F312">
        <v>0.24</v>
      </c>
      <c r="G312">
        <v>0.61</v>
      </c>
      <c r="H312">
        <v>0.3</v>
      </c>
      <c r="K312" s="1"/>
      <c r="L312" s="1"/>
      <c r="M312" s="1"/>
    </row>
    <row r="313" spans="2:13" x14ac:dyDescent="0.25">
      <c r="B313">
        <v>0.41</v>
      </c>
      <c r="C313">
        <v>0.54</v>
      </c>
      <c r="D313">
        <v>0.14000000000000001</v>
      </c>
      <c r="F313">
        <v>0.41</v>
      </c>
      <c r="G313">
        <v>0.54</v>
      </c>
      <c r="H313">
        <v>0.14000000000000001</v>
      </c>
      <c r="K313" s="1"/>
      <c r="L313" s="1"/>
      <c r="M313" s="1"/>
    </row>
    <row r="314" spans="2:13" x14ac:dyDescent="0.25">
      <c r="B314">
        <v>0.44</v>
      </c>
      <c r="C314">
        <v>0.5</v>
      </c>
      <c r="D314">
        <v>0.11</v>
      </c>
      <c r="F314">
        <v>0.44</v>
      </c>
      <c r="G314">
        <v>0.5</v>
      </c>
      <c r="H314">
        <v>0.11</v>
      </c>
      <c r="K314" s="1"/>
      <c r="L314" s="1"/>
      <c r="M314" s="1"/>
    </row>
    <row r="315" spans="2:13" x14ac:dyDescent="0.25">
      <c r="B315">
        <v>0.5</v>
      </c>
      <c r="C315">
        <v>0.41</v>
      </c>
      <c r="D315">
        <v>0.08</v>
      </c>
      <c r="F315">
        <v>0.5</v>
      </c>
      <c r="G315">
        <v>0.41</v>
      </c>
      <c r="H315">
        <v>0.08</v>
      </c>
      <c r="K315" s="1"/>
      <c r="L315" s="1"/>
      <c r="M315" s="1"/>
    </row>
    <row r="316" spans="2:13" x14ac:dyDescent="0.25">
      <c r="B316">
        <v>0.27</v>
      </c>
      <c r="C316">
        <v>0.61</v>
      </c>
      <c r="D316">
        <v>0.27</v>
      </c>
      <c r="F316">
        <v>0.27</v>
      </c>
      <c r="G316">
        <v>0.61</v>
      </c>
      <c r="H316">
        <v>0.27</v>
      </c>
      <c r="K316" s="1"/>
      <c r="L316" s="1"/>
      <c r="M316" s="1"/>
    </row>
    <row r="317" spans="2:13" x14ac:dyDescent="0.25">
      <c r="B317">
        <v>0.1</v>
      </c>
      <c r="C317">
        <v>0.46</v>
      </c>
      <c r="D317">
        <v>0.47</v>
      </c>
      <c r="F317">
        <v>0.1</v>
      </c>
      <c r="G317">
        <v>0.46</v>
      </c>
      <c r="H317">
        <v>0.47</v>
      </c>
      <c r="K317" s="1"/>
      <c r="L317" s="1"/>
      <c r="M317" s="1"/>
    </row>
    <row r="318" spans="2:13" x14ac:dyDescent="0.25">
      <c r="B318">
        <v>0.13</v>
      </c>
      <c r="C318">
        <v>0.51</v>
      </c>
      <c r="D318">
        <v>0.44</v>
      </c>
      <c r="F318">
        <v>0.13</v>
      </c>
      <c r="G318">
        <v>0.51</v>
      </c>
      <c r="H318">
        <v>0.44</v>
      </c>
      <c r="K318" s="1"/>
      <c r="L318" s="1"/>
      <c r="M318" s="1"/>
    </row>
    <row r="319" spans="2:13" x14ac:dyDescent="0.25">
      <c r="B319">
        <v>0.28999999999999998</v>
      </c>
      <c r="C319">
        <v>0.61</v>
      </c>
      <c r="D319">
        <v>0.26</v>
      </c>
      <c r="F319">
        <v>0.28999999999999998</v>
      </c>
      <c r="G319">
        <v>0.61</v>
      </c>
      <c r="H319">
        <v>0.26</v>
      </c>
      <c r="K319" s="1"/>
      <c r="L319" s="1"/>
      <c r="M319" s="1"/>
    </row>
    <row r="320" spans="2:13" x14ac:dyDescent="0.25">
      <c r="B320">
        <v>0.28999999999999998</v>
      </c>
      <c r="C320">
        <v>0.61</v>
      </c>
      <c r="D320">
        <v>0.25</v>
      </c>
      <c r="F320">
        <v>0.28999999999999998</v>
      </c>
      <c r="G320">
        <v>0.61</v>
      </c>
      <c r="H320">
        <v>0.25</v>
      </c>
      <c r="K320" s="1"/>
      <c r="L320" s="1"/>
      <c r="M320" s="1"/>
    </row>
    <row r="321" spans="2:13" x14ac:dyDescent="0.25">
      <c r="B321">
        <v>0.3</v>
      </c>
      <c r="C321">
        <v>0.61</v>
      </c>
      <c r="D321">
        <v>0.24</v>
      </c>
      <c r="F321">
        <v>0.3</v>
      </c>
      <c r="G321">
        <v>0.61</v>
      </c>
      <c r="H321">
        <v>0.24</v>
      </c>
      <c r="K321" s="1"/>
      <c r="L321" s="1"/>
      <c r="M321" s="1"/>
    </row>
    <row r="322" spans="2:13" x14ac:dyDescent="0.25">
      <c r="B322">
        <v>0.25</v>
      </c>
      <c r="C322">
        <v>0.61</v>
      </c>
      <c r="D322">
        <v>0.28999999999999998</v>
      </c>
      <c r="F322">
        <v>0.25</v>
      </c>
      <c r="G322">
        <v>0.61</v>
      </c>
      <c r="H322">
        <v>0.28999999999999998</v>
      </c>
      <c r="K322" s="1"/>
      <c r="L322" s="1"/>
      <c r="M322" s="1"/>
    </row>
    <row r="323" spans="2:13" x14ac:dyDescent="0.25">
      <c r="B323">
        <v>0.23</v>
      </c>
      <c r="C323">
        <v>0.61</v>
      </c>
      <c r="D323">
        <v>0.32</v>
      </c>
      <c r="F323">
        <v>0.23</v>
      </c>
      <c r="G323">
        <v>0.61</v>
      </c>
      <c r="H323">
        <v>0.32</v>
      </c>
      <c r="K323" s="1"/>
      <c r="L323" s="1"/>
      <c r="M323" s="1"/>
    </row>
    <row r="324" spans="2:13" x14ac:dyDescent="0.25">
      <c r="B324">
        <v>0.28999999999999998</v>
      </c>
      <c r="C324">
        <v>0.61</v>
      </c>
      <c r="D324">
        <v>0.25</v>
      </c>
      <c r="F324">
        <v>0.28999999999999998</v>
      </c>
      <c r="G324">
        <v>0.61</v>
      </c>
      <c r="H324">
        <v>0.25</v>
      </c>
      <c r="K324" s="1"/>
      <c r="L324" s="1"/>
      <c r="M324" s="1"/>
    </row>
    <row r="325" spans="2:13" x14ac:dyDescent="0.25">
      <c r="B325">
        <v>0.16</v>
      </c>
      <c r="C325">
        <v>0.56000000000000005</v>
      </c>
      <c r="D325">
        <v>0.4</v>
      </c>
      <c r="F325">
        <v>0.16</v>
      </c>
      <c r="G325">
        <v>0.56000000000000005</v>
      </c>
      <c r="H325">
        <v>0.4</v>
      </c>
      <c r="K325" s="1"/>
      <c r="L325" s="1"/>
      <c r="M325" s="1"/>
    </row>
    <row r="326" spans="2:13" x14ac:dyDescent="0.25">
      <c r="B326">
        <v>0.17</v>
      </c>
      <c r="C326">
        <v>0.56999999999999995</v>
      </c>
      <c r="D326">
        <v>0.39</v>
      </c>
      <c r="F326">
        <v>0.17</v>
      </c>
      <c r="G326">
        <v>0.56999999999999995</v>
      </c>
      <c r="H326">
        <v>0.39</v>
      </c>
      <c r="K326" s="1"/>
      <c r="L326" s="1"/>
      <c r="M326" s="1"/>
    </row>
    <row r="327" spans="2:13" x14ac:dyDescent="0.25">
      <c r="B327">
        <v>0.23</v>
      </c>
      <c r="C327">
        <v>0.61</v>
      </c>
      <c r="D327">
        <v>0.32</v>
      </c>
      <c r="F327">
        <v>0.23</v>
      </c>
      <c r="G327">
        <v>0.61</v>
      </c>
      <c r="H327">
        <v>0.32</v>
      </c>
      <c r="K327" s="1"/>
      <c r="L327" s="1"/>
      <c r="M327" s="1"/>
    </row>
    <row r="328" spans="2:13" x14ac:dyDescent="0.25">
      <c r="B328">
        <v>0.27</v>
      </c>
      <c r="C328">
        <v>0.61</v>
      </c>
      <c r="D328">
        <v>0.28000000000000003</v>
      </c>
      <c r="F328">
        <v>0.27</v>
      </c>
      <c r="G328">
        <v>0.61</v>
      </c>
      <c r="H328">
        <v>0.28000000000000003</v>
      </c>
      <c r="K328" s="1"/>
      <c r="L328" s="1"/>
      <c r="M328" s="1"/>
    </row>
    <row r="329" spans="2:13" x14ac:dyDescent="0.25">
      <c r="B329">
        <v>0.32</v>
      </c>
      <c r="C329">
        <v>0.6</v>
      </c>
      <c r="D329">
        <v>0.22</v>
      </c>
      <c r="F329">
        <v>0.32</v>
      </c>
      <c r="G329">
        <v>0.6</v>
      </c>
      <c r="H329">
        <v>0.22</v>
      </c>
      <c r="K329" s="1"/>
      <c r="L329" s="1"/>
      <c r="M329" s="1"/>
    </row>
    <row r="330" spans="2:13" x14ac:dyDescent="0.25">
      <c r="B330">
        <v>0.38</v>
      </c>
      <c r="C330">
        <v>0.56999999999999995</v>
      </c>
      <c r="D330">
        <v>0.17</v>
      </c>
      <c r="F330">
        <v>0.38</v>
      </c>
      <c r="G330">
        <v>0.56999999999999995</v>
      </c>
      <c r="H330">
        <v>0.17</v>
      </c>
      <c r="K330" s="1"/>
      <c r="L330" s="1"/>
      <c r="M330" s="1"/>
    </row>
    <row r="331" spans="2:13" x14ac:dyDescent="0.25">
      <c r="B331">
        <v>0.43</v>
      </c>
      <c r="C331">
        <v>0.52</v>
      </c>
      <c r="D331">
        <v>0.13</v>
      </c>
      <c r="F331">
        <v>0.43</v>
      </c>
      <c r="G331">
        <v>0.52</v>
      </c>
      <c r="H331">
        <v>0.13</v>
      </c>
      <c r="K331" s="1"/>
      <c r="L331" s="1"/>
      <c r="M331" s="1"/>
    </row>
    <row r="332" spans="2:13" x14ac:dyDescent="0.25">
      <c r="B332">
        <v>0.45</v>
      </c>
      <c r="C332">
        <v>0.48</v>
      </c>
      <c r="D332">
        <v>0.11</v>
      </c>
      <c r="F332">
        <v>0.45</v>
      </c>
      <c r="G332">
        <v>0.48</v>
      </c>
      <c r="H332">
        <v>0.11</v>
      </c>
      <c r="K332" s="1"/>
      <c r="L332" s="1"/>
      <c r="M332" s="1"/>
    </row>
    <row r="333" spans="2:13" x14ac:dyDescent="0.25">
      <c r="B333">
        <v>0.31</v>
      </c>
      <c r="C333">
        <v>0.61</v>
      </c>
      <c r="D333">
        <v>0.23</v>
      </c>
      <c r="F333">
        <v>0.31</v>
      </c>
      <c r="G333">
        <v>0.61</v>
      </c>
      <c r="H333">
        <v>0.23</v>
      </c>
      <c r="K333" s="1"/>
      <c r="L333" s="1"/>
      <c r="M333" s="1"/>
    </row>
    <row r="334" spans="2:13" x14ac:dyDescent="0.25">
      <c r="B334">
        <v>0.13</v>
      </c>
      <c r="C334">
        <v>0.51</v>
      </c>
      <c r="D334">
        <v>0.44</v>
      </c>
      <c r="F334">
        <v>0.13</v>
      </c>
      <c r="G334">
        <v>0.51</v>
      </c>
      <c r="H334">
        <v>0.44</v>
      </c>
      <c r="K334" s="1"/>
      <c r="L334" s="1"/>
      <c r="M334" s="1"/>
    </row>
    <row r="335" spans="2:13" x14ac:dyDescent="0.25">
      <c r="B335">
        <v>0.33</v>
      </c>
      <c r="C335">
        <v>0.6</v>
      </c>
      <c r="D335">
        <v>0.21</v>
      </c>
      <c r="F335">
        <v>0.33</v>
      </c>
      <c r="G335">
        <v>0.6</v>
      </c>
      <c r="H335">
        <v>0.21</v>
      </c>
      <c r="K335" s="1"/>
      <c r="L335" s="1"/>
      <c r="M335" s="1"/>
    </row>
    <row r="336" spans="2:13" x14ac:dyDescent="0.25">
      <c r="B336">
        <v>0.37</v>
      </c>
      <c r="C336">
        <v>0.56999999999999995</v>
      </c>
      <c r="D336">
        <v>0.17</v>
      </c>
      <c r="F336">
        <v>0.37</v>
      </c>
      <c r="G336">
        <v>0.56999999999999995</v>
      </c>
      <c r="H336">
        <v>0.17</v>
      </c>
      <c r="K336" s="1"/>
      <c r="L336" s="1"/>
      <c r="M336" s="1"/>
    </row>
    <row r="337" spans="2:13" x14ac:dyDescent="0.25">
      <c r="B337">
        <v>0.11</v>
      </c>
      <c r="C337">
        <v>0.47</v>
      </c>
      <c r="D337">
        <v>0.46</v>
      </c>
      <c r="F337">
        <v>0.11</v>
      </c>
      <c r="G337">
        <v>0.47</v>
      </c>
      <c r="H337">
        <v>0.46</v>
      </c>
      <c r="K337" s="1"/>
      <c r="L337" s="1"/>
      <c r="M337" s="1"/>
    </row>
    <row r="338" spans="2:13" x14ac:dyDescent="0.25">
      <c r="B338">
        <v>0.1</v>
      </c>
      <c r="C338">
        <v>0.45</v>
      </c>
      <c r="D338">
        <v>0.48</v>
      </c>
      <c r="F338">
        <v>0.1</v>
      </c>
      <c r="G338">
        <v>0.45</v>
      </c>
      <c r="H338">
        <v>0.48</v>
      </c>
      <c r="K338" s="1"/>
      <c r="L338" s="1"/>
      <c r="M338" s="1"/>
    </row>
    <row r="339" spans="2:13" x14ac:dyDescent="0.25">
      <c r="B339">
        <v>0.24</v>
      </c>
      <c r="C339">
        <v>0.61</v>
      </c>
      <c r="D339">
        <v>0.3</v>
      </c>
      <c r="F339">
        <v>0.24</v>
      </c>
      <c r="G339">
        <v>0.61</v>
      </c>
      <c r="H339">
        <v>0.3</v>
      </c>
      <c r="K339" s="1"/>
      <c r="L339" s="1"/>
      <c r="M339" s="1"/>
    </row>
    <row r="340" spans="2:13" x14ac:dyDescent="0.25">
      <c r="B340">
        <v>0.26</v>
      </c>
      <c r="C340">
        <v>0.61</v>
      </c>
      <c r="D340">
        <v>0.28000000000000003</v>
      </c>
      <c r="F340">
        <v>0.26</v>
      </c>
      <c r="G340">
        <v>0.61</v>
      </c>
      <c r="H340">
        <v>0.28000000000000003</v>
      </c>
      <c r="K340" s="1"/>
      <c r="L340" s="1"/>
      <c r="M340" s="1"/>
    </row>
    <row r="341" spans="2:13" x14ac:dyDescent="0.25">
      <c r="B341">
        <v>0.24</v>
      </c>
      <c r="C341">
        <v>0.61</v>
      </c>
      <c r="D341">
        <v>0.31</v>
      </c>
      <c r="F341">
        <v>0.24</v>
      </c>
      <c r="G341">
        <v>0.61</v>
      </c>
      <c r="H341">
        <v>0.31</v>
      </c>
      <c r="K341" s="1"/>
      <c r="L341" s="1"/>
      <c r="M341" s="1"/>
    </row>
    <row r="342" spans="2:13" x14ac:dyDescent="0.25">
      <c r="B342">
        <v>0.23</v>
      </c>
      <c r="C342">
        <v>0.61</v>
      </c>
      <c r="D342">
        <v>0.32</v>
      </c>
      <c r="F342">
        <v>0.23</v>
      </c>
      <c r="G342">
        <v>0.61</v>
      </c>
      <c r="H342">
        <v>0.32</v>
      </c>
      <c r="K342" s="1"/>
      <c r="L342" s="1"/>
      <c r="M342" s="1"/>
    </row>
    <row r="343" spans="2:13" x14ac:dyDescent="0.25">
      <c r="B343">
        <v>0.27</v>
      </c>
      <c r="C343">
        <v>0.61</v>
      </c>
      <c r="D343">
        <v>0.27</v>
      </c>
      <c r="F343">
        <v>0.27</v>
      </c>
      <c r="G343">
        <v>0.61</v>
      </c>
      <c r="H343">
        <v>0.27</v>
      </c>
      <c r="K343" s="1"/>
      <c r="L343" s="1"/>
      <c r="M343" s="1"/>
    </row>
    <row r="344" spans="2:13" x14ac:dyDescent="0.25">
      <c r="B344">
        <v>0.27</v>
      </c>
      <c r="C344">
        <v>0.61</v>
      </c>
      <c r="D344">
        <v>0.27</v>
      </c>
      <c r="F344">
        <v>0.27</v>
      </c>
      <c r="G344">
        <v>0.61</v>
      </c>
      <c r="H344">
        <v>0.27</v>
      </c>
      <c r="K344" s="1"/>
      <c r="L344" s="1"/>
      <c r="M344" s="1"/>
    </row>
    <row r="345" spans="2:13" x14ac:dyDescent="0.25">
      <c r="B345">
        <v>0.11</v>
      </c>
      <c r="C345">
        <v>0.48</v>
      </c>
      <c r="D345">
        <v>0.46</v>
      </c>
      <c r="F345">
        <v>0.11</v>
      </c>
      <c r="G345">
        <v>0.48</v>
      </c>
      <c r="H345">
        <v>0.46</v>
      </c>
      <c r="K345" s="1"/>
      <c r="L345" s="1"/>
      <c r="M345" s="1"/>
    </row>
    <row r="346" spans="2:13" x14ac:dyDescent="0.25">
      <c r="B346">
        <v>0.28999999999999998</v>
      </c>
      <c r="C346">
        <v>0.61</v>
      </c>
      <c r="D346">
        <v>0.26</v>
      </c>
      <c r="F346">
        <v>0.28999999999999998</v>
      </c>
      <c r="G346">
        <v>0.61</v>
      </c>
      <c r="H346">
        <v>0.26</v>
      </c>
      <c r="K346" s="1"/>
      <c r="L346" s="1"/>
      <c r="M346" s="1"/>
    </row>
    <row r="347" spans="2:13" x14ac:dyDescent="0.25">
      <c r="B347">
        <v>0.47</v>
      </c>
      <c r="C347">
        <v>0.46</v>
      </c>
      <c r="D347">
        <v>0.09</v>
      </c>
      <c r="F347">
        <v>0.47</v>
      </c>
      <c r="G347">
        <v>0.46</v>
      </c>
      <c r="H347">
        <v>0.09</v>
      </c>
      <c r="K347" s="1"/>
      <c r="L347" s="1"/>
      <c r="M347" s="1"/>
    </row>
    <row r="348" spans="2:13" x14ac:dyDescent="0.25">
      <c r="B348">
        <v>0.46</v>
      </c>
      <c r="C348">
        <v>0.48</v>
      </c>
      <c r="D348">
        <v>0.1</v>
      </c>
      <c r="F348">
        <v>0.46</v>
      </c>
      <c r="G348">
        <v>0.48</v>
      </c>
      <c r="H348">
        <v>0.1</v>
      </c>
      <c r="K348" s="1"/>
      <c r="L348" s="1"/>
      <c r="M348" s="1"/>
    </row>
    <row r="349" spans="2:13" x14ac:dyDescent="0.25">
      <c r="B349">
        <v>0.32</v>
      </c>
      <c r="C349">
        <v>0.6</v>
      </c>
      <c r="D349">
        <v>0.22</v>
      </c>
      <c r="F349">
        <v>0.32</v>
      </c>
      <c r="G349">
        <v>0.6</v>
      </c>
      <c r="H349">
        <v>0.22</v>
      </c>
      <c r="K349" s="1"/>
      <c r="L349" s="1"/>
      <c r="M349" s="1"/>
    </row>
    <row r="350" spans="2:13" x14ac:dyDescent="0.25">
      <c r="B350">
        <v>0.27</v>
      </c>
      <c r="C350">
        <v>0.61</v>
      </c>
      <c r="D350">
        <v>0.28000000000000003</v>
      </c>
      <c r="F350">
        <v>0.27</v>
      </c>
      <c r="G350">
        <v>0.61</v>
      </c>
      <c r="H350">
        <v>0.28000000000000003</v>
      </c>
      <c r="K350" s="1"/>
      <c r="L350" s="1"/>
      <c r="M350" s="1"/>
    </row>
    <row r="351" spans="2:13" x14ac:dyDescent="0.25">
      <c r="B351">
        <v>0.26</v>
      </c>
      <c r="C351">
        <v>0.61</v>
      </c>
      <c r="D351">
        <v>0.28000000000000003</v>
      </c>
      <c r="F351">
        <v>0.26</v>
      </c>
      <c r="G351">
        <v>0.61</v>
      </c>
      <c r="H351">
        <v>0.28000000000000003</v>
      </c>
      <c r="K351" s="1"/>
      <c r="L351" s="1"/>
      <c r="M351" s="1"/>
    </row>
    <row r="352" spans="2:13" x14ac:dyDescent="0.25">
      <c r="B352">
        <v>0.27</v>
      </c>
      <c r="C352">
        <v>0.61</v>
      </c>
      <c r="D352">
        <v>0.28000000000000003</v>
      </c>
      <c r="F352">
        <v>0.27</v>
      </c>
      <c r="G352">
        <v>0.61</v>
      </c>
      <c r="H352">
        <v>0.28000000000000003</v>
      </c>
      <c r="K352" s="1"/>
      <c r="L352" s="1"/>
      <c r="M352" s="1"/>
    </row>
    <row r="353" spans="2:13" x14ac:dyDescent="0.25">
      <c r="B353">
        <v>0.23</v>
      </c>
      <c r="C353">
        <v>0.61</v>
      </c>
      <c r="D353">
        <v>0.32</v>
      </c>
      <c r="F353">
        <v>0.23</v>
      </c>
      <c r="G353">
        <v>0.61</v>
      </c>
      <c r="H353">
        <v>0.32</v>
      </c>
      <c r="K353" s="1"/>
      <c r="L353" s="1"/>
      <c r="M353" s="1"/>
    </row>
    <row r="354" spans="2:13" x14ac:dyDescent="0.25">
      <c r="B354">
        <v>0.24</v>
      </c>
      <c r="C354">
        <v>0.61</v>
      </c>
      <c r="D354">
        <v>0.31</v>
      </c>
      <c r="F354">
        <v>0.24</v>
      </c>
      <c r="G354">
        <v>0.61</v>
      </c>
      <c r="H354">
        <v>0.31</v>
      </c>
      <c r="K354" s="1"/>
      <c r="L354" s="1"/>
      <c r="M354" s="1"/>
    </row>
    <row r="355" spans="2:13" x14ac:dyDescent="0.25">
      <c r="B355">
        <v>0.44</v>
      </c>
      <c r="C355">
        <v>0.5</v>
      </c>
      <c r="D355">
        <v>0.11</v>
      </c>
      <c r="F355">
        <v>0.44</v>
      </c>
      <c r="G355">
        <v>0.5</v>
      </c>
      <c r="H355">
        <v>0.11</v>
      </c>
      <c r="K355" s="1"/>
      <c r="L355" s="1"/>
      <c r="M355" s="1"/>
    </row>
    <row r="356" spans="2:13" x14ac:dyDescent="0.25">
      <c r="B356">
        <v>0.3</v>
      </c>
      <c r="C356">
        <v>0.61</v>
      </c>
      <c r="D356">
        <v>0.24</v>
      </c>
      <c r="F356">
        <v>0.3</v>
      </c>
      <c r="G356">
        <v>0.61</v>
      </c>
      <c r="H356">
        <v>0.24</v>
      </c>
      <c r="K356" s="1"/>
      <c r="L356" s="1"/>
      <c r="M356" s="1"/>
    </row>
    <row r="357" spans="2:13" x14ac:dyDescent="0.25">
      <c r="B357">
        <v>0.13</v>
      </c>
      <c r="C357">
        <v>0.51</v>
      </c>
      <c r="D357">
        <v>0.44</v>
      </c>
      <c r="F357">
        <v>0.13</v>
      </c>
      <c r="G357">
        <v>0.51</v>
      </c>
      <c r="H357">
        <v>0.44</v>
      </c>
      <c r="K357" s="1"/>
      <c r="L357" s="1"/>
      <c r="M357" s="1"/>
    </row>
    <row r="358" spans="2:13" x14ac:dyDescent="0.25">
      <c r="B358">
        <v>0.23</v>
      </c>
      <c r="C358">
        <v>0.61</v>
      </c>
      <c r="D358">
        <v>0.32</v>
      </c>
      <c r="F358">
        <v>0.23</v>
      </c>
      <c r="G358">
        <v>0.61</v>
      </c>
      <c r="H358">
        <v>0.32</v>
      </c>
      <c r="K358" s="1"/>
      <c r="L358" s="1"/>
      <c r="M358" s="1"/>
    </row>
    <row r="359" spans="2:13" x14ac:dyDescent="0.25">
      <c r="B359">
        <v>0.24</v>
      </c>
      <c r="C359">
        <v>0.61</v>
      </c>
      <c r="D359">
        <v>0.31</v>
      </c>
      <c r="F359">
        <v>0.24</v>
      </c>
      <c r="G359">
        <v>0.61</v>
      </c>
      <c r="H359">
        <v>0.31</v>
      </c>
      <c r="K359" s="1"/>
      <c r="L359" s="1"/>
      <c r="M359" s="1"/>
    </row>
    <row r="360" spans="2:13" x14ac:dyDescent="0.25">
      <c r="B360">
        <v>0.26</v>
      </c>
      <c r="C360">
        <v>0.61</v>
      </c>
      <c r="D360">
        <v>0.28999999999999998</v>
      </c>
      <c r="F360">
        <v>0.26</v>
      </c>
      <c r="G360">
        <v>0.61</v>
      </c>
      <c r="H360">
        <v>0.28999999999999998</v>
      </c>
      <c r="K360" s="1"/>
      <c r="L360" s="1"/>
      <c r="M360" s="1"/>
    </row>
    <row r="361" spans="2:13" x14ac:dyDescent="0.25">
      <c r="B361">
        <v>0.28999999999999998</v>
      </c>
      <c r="C361">
        <v>0.61</v>
      </c>
      <c r="D361">
        <v>0.26</v>
      </c>
      <c r="F361">
        <v>0.28999999999999998</v>
      </c>
      <c r="G361">
        <v>0.61</v>
      </c>
      <c r="H361">
        <v>0.26</v>
      </c>
      <c r="K361" s="1"/>
      <c r="L361" s="1"/>
      <c r="M361" s="1"/>
    </row>
    <row r="362" spans="2:13" x14ac:dyDescent="0.25">
      <c r="B362">
        <v>0.16</v>
      </c>
      <c r="C362">
        <v>0.55000000000000004</v>
      </c>
      <c r="D362">
        <v>0.4</v>
      </c>
      <c r="F362">
        <v>0.16</v>
      </c>
      <c r="G362">
        <v>0.55000000000000004</v>
      </c>
      <c r="H362">
        <v>0.4</v>
      </c>
      <c r="K362" s="1"/>
      <c r="L362" s="1"/>
      <c r="M362" s="1"/>
    </row>
    <row r="363" spans="2:13" x14ac:dyDescent="0.25">
      <c r="B363">
        <v>0.14000000000000001</v>
      </c>
      <c r="C363">
        <v>0.52</v>
      </c>
      <c r="D363">
        <v>0.43</v>
      </c>
      <c r="F363">
        <v>0.14000000000000001</v>
      </c>
      <c r="G363">
        <v>0.52</v>
      </c>
      <c r="H363">
        <v>0.43</v>
      </c>
      <c r="K363" s="1"/>
      <c r="L363" s="1"/>
      <c r="M363" s="1"/>
    </row>
    <row r="364" spans="2:13" x14ac:dyDescent="0.25">
      <c r="B364">
        <v>0.28999999999999998</v>
      </c>
      <c r="C364">
        <v>0.61</v>
      </c>
      <c r="D364">
        <v>0.25</v>
      </c>
      <c r="F364">
        <v>0.28999999999999998</v>
      </c>
      <c r="G364">
        <v>0.61</v>
      </c>
      <c r="H364">
        <v>0.25</v>
      </c>
      <c r="K364" s="1"/>
      <c r="L364" s="1"/>
      <c r="M364" s="1"/>
    </row>
    <row r="365" spans="2:13" x14ac:dyDescent="0.25">
      <c r="B365">
        <v>0.43</v>
      </c>
      <c r="C365">
        <v>0.51</v>
      </c>
      <c r="D365">
        <v>0.12</v>
      </c>
      <c r="F365">
        <v>0.43</v>
      </c>
      <c r="G365">
        <v>0.51</v>
      </c>
      <c r="H365">
        <v>0.12</v>
      </c>
      <c r="K365" s="1"/>
      <c r="L365" s="1"/>
      <c r="M365" s="1"/>
    </row>
    <row r="366" spans="2:13" x14ac:dyDescent="0.25">
      <c r="B366">
        <v>0.39</v>
      </c>
      <c r="C366">
        <v>0.56000000000000005</v>
      </c>
      <c r="D366">
        <v>0.16</v>
      </c>
      <c r="F366">
        <v>0.39</v>
      </c>
      <c r="G366">
        <v>0.56000000000000005</v>
      </c>
      <c r="H366">
        <v>0.16</v>
      </c>
      <c r="K366" s="1"/>
      <c r="L366" s="1"/>
      <c r="M366" s="1"/>
    </row>
    <row r="367" spans="2:13" x14ac:dyDescent="0.25">
      <c r="B367">
        <v>0.4</v>
      </c>
      <c r="C367">
        <v>0.55000000000000004</v>
      </c>
      <c r="D367">
        <v>0.15</v>
      </c>
      <c r="F367">
        <v>0.4</v>
      </c>
      <c r="G367">
        <v>0.55000000000000004</v>
      </c>
      <c r="H367">
        <v>0.15</v>
      </c>
      <c r="K367" s="1"/>
      <c r="L367" s="1"/>
      <c r="M367" s="1"/>
    </row>
    <row r="368" spans="2:13" x14ac:dyDescent="0.25">
      <c r="B368">
        <v>0.3</v>
      </c>
      <c r="C368">
        <v>0.61</v>
      </c>
      <c r="D368">
        <v>0.25</v>
      </c>
      <c r="F368">
        <v>0.3</v>
      </c>
      <c r="G368">
        <v>0.61</v>
      </c>
      <c r="H368">
        <v>0.25</v>
      </c>
      <c r="K368" s="1"/>
      <c r="L368" s="1"/>
      <c r="M368" s="1"/>
    </row>
    <row r="369" spans="2:13" x14ac:dyDescent="0.25">
      <c r="B369">
        <v>0.17</v>
      </c>
      <c r="C369">
        <v>0.56000000000000005</v>
      </c>
      <c r="D369">
        <v>0.39</v>
      </c>
      <c r="F369">
        <v>0.17</v>
      </c>
      <c r="G369">
        <v>0.56000000000000005</v>
      </c>
      <c r="H369">
        <v>0.39</v>
      </c>
      <c r="K369" s="1"/>
      <c r="L369" s="1"/>
      <c r="M369" s="1"/>
    </row>
    <row r="370" spans="2:13" x14ac:dyDescent="0.25">
      <c r="B370">
        <v>0.26</v>
      </c>
      <c r="C370">
        <v>0.61</v>
      </c>
      <c r="D370">
        <v>0.28999999999999998</v>
      </c>
      <c r="F370">
        <v>0.26</v>
      </c>
      <c r="G370">
        <v>0.61</v>
      </c>
      <c r="H370">
        <v>0.28999999999999998</v>
      </c>
      <c r="K370" s="1"/>
      <c r="L370" s="1"/>
      <c r="M370" s="1"/>
    </row>
    <row r="371" spans="2:13" x14ac:dyDescent="0.25">
      <c r="B371">
        <v>0.37</v>
      </c>
      <c r="C371">
        <v>0.56999999999999995</v>
      </c>
      <c r="D371">
        <v>0.17</v>
      </c>
      <c r="F371">
        <v>0.37</v>
      </c>
      <c r="G371">
        <v>0.56999999999999995</v>
      </c>
      <c r="H371">
        <v>0.17</v>
      </c>
      <c r="K371" s="1"/>
      <c r="L371" s="1"/>
      <c r="M371" s="1"/>
    </row>
    <row r="372" spans="2:13" x14ac:dyDescent="0.25">
      <c r="B372">
        <v>0.25</v>
      </c>
      <c r="C372">
        <v>0.61</v>
      </c>
      <c r="D372">
        <v>0.3</v>
      </c>
      <c r="F372">
        <v>0.25</v>
      </c>
      <c r="G372">
        <v>0.61</v>
      </c>
      <c r="H372">
        <v>0.3</v>
      </c>
      <c r="K372" s="1"/>
      <c r="L372" s="1"/>
      <c r="M372" s="1"/>
    </row>
    <row r="373" spans="2:13" x14ac:dyDescent="0.25">
      <c r="B373">
        <v>0.26</v>
      </c>
      <c r="C373">
        <v>0.61</v>
      </c>
      <c r="D373">
        <v>0.28999999999999998</v>
      </c>
      <c r="F373">
        <v>0.26</v>
      </c>
      <c r="G373">
        <v>0.61</v>
      </c>
      <c r="H373">
        <v>0.28999999999999998</v>
      </c>
      <c r="K373" s="1"/>
      <c r="L373" s="1"/>
      <c r="M373" s="1"/>
    </row>
    <row r="374" spans="2:13" x14ac:dyDescent="0.25">
      <c r="B374">
        <v>0.3</v>
      </c>
      <c r="C374">
        <v>0.61</v>
      </c>
      <c r="D374">
        <v>0.25</v>
      </c>
      <c r="F374">
        <v>0.3</v>
      </c>
      <c r="G374">
        <v>0.61</v>
      </c>
      <c r="H374">
        <v>0.25</v>
      </c>
      <c r="K374" s="1"/>
      <c r="L374" s="1"/>
      <c r="M374" s="1"/>
    </row>
    <row r="375" spans="2:13" x14ac:dyDescent="0.25">
      <c r="B375">
        <v>0.28999999999999998</v>
      </c>
      <c r="C375">
        <v>0.61</v>
      </c>
      <c r="D375">
        <v>0.25</v>
      </c>
      <c r="F375">
        <v>0.28999999999999998</v>
      </c>
      <c r="G375">
        <v>0.61</v>
      </c>
      <c r="H375">
        <v>0.25</v>
      </c>
      <c r="K375" s="1"/>
      <c r="L375" s="1"/>
      <c r="M375" s="1"/>
    </row>
    <row r="376" spans="2:13" x14ac:dyDescent="0.25">
      <c r="B376">
        <v>0.4</v>
      </c>
      <c r="C376">
        <v>0.54</v>
      </c>
      <c r="D376">
        <v>0.15</v>
      </c>
      <c r="F376">
        <v>0.4</v>
      </c>
      <c r="G376">
        <v>0.54</v>
      </c>
      <c r="H376">
        <v>0.15</v>
      </c>
      <c r="K376" s="1"/>
      <c r="L376" s="1"/>
      <c r="M376" s="1"/>
    </row>
    <row r="377" spans="2:13" x14ac:dyDescent="0.25">
      <c r="B377">
        <v>0.41</v>
      </c>
      <c r="C377">
        <v>0.53</v>
      </c>
      <c r="D377">
        <v>0.14000000000000001</v>
      </c>
      <c r="F377">
        <v>0.41</v>
      </c>
      <c r="G377">
        <v>0.53</v>
      </c>
      <c r="H377">
        <v>0.14000000000000001</v>
      </c>
      <c r="K377" s="1"/>
      <c r="L377" s="1"/>
      <c r="M377" s="1"/>
    </row>
    <row r="378" spans="2:13" x14ac:dyDescent="0.25">
      <c r="B378">
        <v>0.38</v>
      </c>
      <c r="C378">
        <v>0.56000000000000005</v>
      </c>
      <c r="D378">
        <v>0.16</v>
      </c>
      <c r="F378">
        <v>0.38</v>
      </c>
      <c r="G378">
        <v>0.56000000000000005</v>
      </c>
      <c r="H378">
        <v>0.16</v>
      </c>
      <c r="K378" s="1"/>
      <c r="L378" s="1"/>
      <c r="M378" s="1"/>
    </row>
    <row r="379" spans="2:13" x14ac:dyDescent="0.25">
      <c r="B379">
        <v>0.25</v>
      </c>
      <c r="C379">
        <v>0.61</v>
      </c>
      <c r="D379">
        <v>0.3</v>
      </c>
      <c r="F379">
        <v>0.25</v>
      </c>
      <c r="G379">
        <v>0.61</v>
      </c>
      <c r="H379">
        <v>0.3</v>
      </c>
      <c r="K379" s="1"/>
      <c r="L379" s="1"/>
      <c r="M379" s="1"/>
    </row>
    <row r="380" spans="2:13" x14ac:dyDescent="0.25">
      <c r="B380">
        <v>0.28000000000000003</v>
      </c>
      <c r="C380">
        <v>0.61</v>
      </c>
      <c r="D380">
        <v>0.26</v>
      </c>
      <c r="F380">
        <v>0.28000000000000003</v>
      </c>
      <c r="G380">
        <v>0.61</v>
      </c>
      <c r="H380">
        <v>0.26</v>
      </c>
      <c r="K380" s="1"/>
      <c r="L380" s="1"/>
      <c r="M380" s="1"/>
    </row>
    <row r="381" spans="2:13" x14ac:dyDescent="0.25">
      <c r="B381">
        <v>0.44</v>
      </c>
      <c r="C381">
        <v>0.5</v>
      </c>
      <c r="D381">
        <v>0.12</v>
      </c>
      <c r="F381">
        <v>0.44</v>
      </c>
      <c r="G381">
        <v>0.5</v>
      </c>
      <c r="H381">
        <v>0.12</v>
      </c>
      <c r="K381" s="1"/>
      <c r="L381" s="1"/>
      <c r="M381" s="1"/>
    </row>
    <row r="382" spans="2:13" x14ac:dyDescent="0.25">
      <c r="B382">
        <v>0.48</v>
      </c>
      <c r="C382">
        <v>0.45</v>
      </c>
      <c r="D382">
        <v>0.09</v>
      </c>
      <c r="F382">
        <v>0.48</v>
      </c>
      <c r="G382">
        <v>0.45</v>
      </c>
      <c r="H382">
        <v>0.09</v>
      </c>
      <c r="K382" s="1"/>
      <c r="L382" s="1"/>
      <c r="M382" s="1"/>
    </row>
    <row r="383" spans="2:13" x14ac:dyDescent="0.25">
      <c r="B383">
        <v>0.32</v>
      </c>
      <c r="C383">
        <v>0.6</v>
      </c>
      <c r="D383">
        <v>0.22</v>
      </c>
      <c r="F383">
        <v>0.32</v>
      </c>
      <c r="G383">
        <v>0.6</v>
      </c>
      <c r="H383">
        <v>0.22</v>
      </c>
      <c r="K383" s="1"/>
      <c r="L383" s="1"/>
      <c r="M383" s="1"/>
    </row>
    <row r="384" spans="2:13" x14ac:dyDescent="0.25">
      <c r="B384">
        <v>0.3</v>
      </c>
      <c r="C384">
        <v>0.61</v>
      </c>
      <c r="D384">
        <v>0.24</v>
      </c>
      <c r="F384">
        <v>0.3</v>
      </c>
      <c r="G384">
        <v>0.61</v>
      </c>
      <c r="H384">
        <v>0.24</v>
      </c>
      <c r="K384" s="1"/>
      <c r="L384" s="1"/>
      <c r="M384" s="1"/>
    </row>
    <row r="385" spans="2:13" x14ac:dyDescent="0.25">
      <c r="B385">
        <v>0.31</v>
      </c>
      <c r="C385">
        <v>0.61</v>
      </c>
      <c r="D385">
        <v>0.23</v>
      </c>
      <c r="F385">
        <v>0.31</v>
      </c>
      <c r="G385">
        <v>0.61</v>
      </c>
      <c r="H385">
        <v>0.23</v>
      </c>
      <c r="K385" s="1"/>
      <c r="L385" s="1"/>
      <c r="M385" s="1"/>
    </row>
    <row r="386" spans="2:13" x14ac:dyDescent="0.25">
      <c r="B386">
        <v>0.28000000000000003</v>
      </c>
      <c r="C386">
        <v>0.61</v>
      </c>
      <c r="D386">
        <v>0.27</v>
      </c>
      <c r="F386">
        <v>0.28000000000000003</v>
      </c>
      <c r="G386">
        <v>0.61</v>
      </c>
      <c r="H386">
        <v>0.27</v>
      </c>
      <c r="K386" s="1"/>
      <c r="L386" s="1"/>
      <c r="M386" s="1"/>
    </row>
    <row r="387" spans="2:13" x14ac:dyDescent="0.25">
      <c r="B387">
        <v>0.38</v>
      </c>
      <c r="C387">
        <v>0.56000000000000005</v>
      </c>
      <c r="D387">
        <v>0.16</v>
      </c>
      <c r="F387">
        <v>0.38</v>
      </c>
      <c r="G387">
        <v>0.56000000000000005</v>
      </c>
      <c r="H387">
        <v>0.16</v>
      </c>
      <c r="K387" s="1"/>
      <c r="L387" s="1"/>
      <c r="M387" s="1"/>
    </row>
    <row r="388" spans="2:13" x14ac:dyDescent="0.25">
      <c r="B388">
        <v>0.39</v>
      </c>
      <c r="C388">
        <v>0.56000000000000005</v>
      </c>
      <c r="D388">
        <v>0.16</v>
      </c>
      <c r="F388">
        <v>0.39</v>
      </c>
      <c r="G388">
        <v>0.56000000000000005</v>
      </c>
      <c r="H388">
        <v>0.16</v>
      </c>
      <c r="K388" s="1"/>
      <c r="L388" s="1"/>
      <c r="M388" s="1"/>
    </row>
    <row r="389" spans="2:13" x14ac:dyDescent="0.25">
      <c r="B389">
        <v>0.26</v>
      </c>
      <c r="C389">
        <v>0.61</v>
      </c>
      <c r="D389">
        <v>0.28999999999999998</v>
      </c>
      <c r="F389">
        <v>0.26</v>
      </c>
      <c r="G389">
        <v>0.61</v>
      </c>
      <c r="H389">
        <v>0.28999999999999998</v>
      </c>
      <c r="K389" s="1"/>
      <c r="L389" s="1"/>
      <c r="M389" s="1"/>
    </row>
    <row r="390" spans="2:13" x14ac:dyDescent="0.25">
      <c r="B390">
        <v>0.27</v>
      </c>
      <c r="C390">
        <v>0.61</v>
      </c>
      <c r="D390">
        <v>0.27</v>
      </c>
      <c r="F390">
        <v>0.27</v>
      </c>
      <c r="G390">
        <v>0.61</v>
      </c>
      <c r="H390">
        <v>0.27</v>
      </c>
      <c r="K390" s="1"/>
      <c r="L390" s="1"/>
      <c r="M390" s="1"/>
    </row>
    <row r="391" spans="2:13" x14ac:dyDescent="0.25">
      <c r="B391">
        <v>0.42</v>
      </c>
      <c r="C391">
        <v>0.52</v>
      </c>
      <c r="D391">
        <v>0.13</v>
      </c>
      <c r="F391">
        <v>0.42</v>
      </c>
      <c r="G391">
        <v>0.52</v>
      </c>
      <c r="H391">
        <v>0.13</v>
      </c>
      <c r="K391" s="1"/>
      <c r="L391" s="1"/>
      <c r="M391" s="1"/>
    </row>
    <row r="392" spans="2:13" x14ac:dyDescent="0.25">
      <c r="B392">
        <v>0.44</v>
      </c>
      <c r="C392">
        <v>0.5</v>
      </c>
      <c r="D392">
        <v>0.12</v>
      </c>
      <c r="F392">
        <v>0.44</v>
      </c>
      <c r="G392">
        <v>0.5</v>
      </c>
      <c r="H392">
        <v>0.12</v>
      </c>
      <c r="K392" s="1"/>
      <c r="L392" s="1"/>
      <c r="M392" s="1"/>
    </row>
    <row r="393" spans="2:13" x14ac:dyDescent="0.25">
      <c r="B393">
        <v>0.48</v>
      </c>
      <c r="C393">
        <v>0.44</v>
      </c>
      <c r="D393">
        <v>0.09</v>
      </c>
      <c r="F393">
        <v>0.48</v>
      </c>
      <c r="G393">
        <v>0.44</v>
      </c>
      <c r="H393">
        <v>0.09</v>
      </c>
      <c r="K393" s="1"/>
      <c r="L393" s="1"/>
      <c r="M393" s="1"/>
    </row>
    <row r="394" spans="2:13" x14ac:dyDescent="0.25">
      <c r="B394">
        <v>0.26</v>
      </c>
      <c r="C394">
        <v>0.61</v>
      </c>
      <c r="D394">
        <v>0.28999999999999998</v>
      </c>
      <c r="F394">
        <v>0.26</v>
      </c>
      <c r="G394">
        <v>0.61</v>
      </c>
      <c r="H394">
        <v>0.28999999999999998</v>
      </c>
      <c r="K394" s="1"/>
      <c r="L394" s="1"/>
      <c r="M394" s="1"/>
    </row>
    <row r="395" spans="2:13" x14ac:dyDescent="0.25">
      <c r="B395">
        <v>7.0000000000000007E-2</v>
      </c>
      <c r="C395">
        <v>0.36</v>
      </c>
      <c r="D395">
        <v>0.52</v>
      </c>
      <c r="F395">
        <v>7.0000000000000007E-2</v>
      </c>
      <c r="G395">
        <v>0.36</v>
      </c>
      <c r="H395">
        <v>0.52</v>
      </c>
      <c r="K395" s="1"/>
      <c r="L395" s="1"/>
      <c r="M395" s="1"/>
    </row>
    <row r="396" spans="2:13" x14ac:dyDescent="0.25">
      <c r="B396">
        <v>0.01</v>
      </c>
      <c r="C396">
        <v>0.04</v>
      </c>
      <c r="D396">
        <v>0.72</v>
      </c>
      <c r="F396">
        <v>0.01</v>
      </c>
      <c r="G396">
        <v>0.04</v>
      </c>
      <c r="H396">
        <v>0.72</v>
      </c>
      <c r="K396" s="1"/>
      <c r="L396" s="1"/>
      <c r="M396" s="1"/>
    </row>
    <row r="397" spans="2:13" x14ac:dyDescent="0.25">
      <c r="B397">
        <v>0</v>
      </c>
      <c r="C397">
        <v>0.01</v>
      </c>
      <c r="D397">
        <v>0.82</v>
      </c>
      <c r="F397">
        <v>0</v>
      </c>
      <c r="G397">
        <v>0.01</v>
      </c>
      <c r="H397">
        <v>0.82</v>
      </c>
      <c r="K397" s="1"/>
      <c r="L397" s="1"/>
      <c r="M397" s="1"/>
    </row>
    <row r="398" spans="2:13" x14ac:dyDescent="0.25">
      <c r="B398">
        <v>0.03</v>
      </c>
      <c r="C398">
        <v>0.15</v>
      </c>
      <c r="D398">
        <v>0.62</v>
      </c>
      <c r="F398">
        <v>0.03</v>
      </c>
      <c r="G398">
        <v>0.15</v>
      </c>
      <c r="H398">
        <v>0.62</v>
      </c>
      <c r="K398" s="1"/>
      <c r="L398" s="1"/>
      <c r="M398" s="1"/>
    </row>
    <row r="399" spans="2:13" x14ac:dyDescent="0.25">
      <c r="B399">
        <v>0.42</v>
      </c>
      <c r="C399">
        <v>0.52</v>
      </c>
      <c r="D399">
        <v>0.13</v>
      </c>
      <c r="F399">
        <v>0.42</v>
      </c>
      <c r="G399">
        <v>0.52</v>
      </c>
      <c r="H399">
        <v>0.13</v>
      </c>
      <c r="K399" s="1"/>
      <c r="L399" s="1"/>
      <c r="M399" s="1"/>
    </row>
    <row r="400" spans="2:13" x14ac:dyDescent="0.25">
      <c r="B400">
        <v>0.61</v>
      </c>
      <c r="C400">
        <v>0.21</v>
      </c>
      <c r="D400">
        <v>0.03</v>
      </c>
      <c r="F400">
        <v>0.61</v>
      </c>
      <c r="G400">
        <v>0.21</v>
      </c>
      <c r="H400">
        <v>0.03</v>
      </c>
      <c r="K400" s="1"/>
      <c r="L400" s="1"/>
      <c r="M400" s="1"/>
    </row>
    <row r="401" spans="2:13" x14ac:dyDescent="0.25">
      <c r="B401">
        <v>0.57999999999999996</v>
      </c>
      <c r="C401">
        <v>0.26</v>
      </c>
      <c r="D401">
        <v>0.04</v>
      </c>
      <c r="F401">
        <v>0.57999999999999996</v>
      </c>
      <c r="G401">
        <v>0.26</v>
      </c>
      <c r="H401">
        <v>0.04</v>
      </c>
      <c r="K401" s="1"/>
      <c r="L401" s="1"/>
      <c r="M401" s="1"/>
    </row>
    <row r="402" spans="2:13" x14ac:dyDescent="0.25">
      <c r="B402">
        <v>0.5</v>
      </c>
      <c r="C402">
        <v>0.41</v>
      </c>
      <c r="D402">
        <v>0.08</v>
      </c>
      <c r="F402">
        <v>0.5</v>
      </c>
      <c r="G402">
        <v>0.41</v>
      </c>
      <c r="H402">
        <v>0.08</v>
      </c>
      <c r="K402" s="1"/>
      <c r="L402" s="1"/>
      <c r="M402" s="1"/>
    </row>
    <row r="403" spans="2:13" x14ac:dyDescent="0.25">
      <c r="B403">
        <v>0.47</v>
      </c>
      <c r="C403">
        <v>0.45</v>
      </c>
      <c r="D403">
        <v>0.09</v>
      </c>
      <c r="F403">
        <v>0.47</v>
      </c>
      <c r="G403">
        <v>0.45</v>
      </c>
      <c r="H403">
        <v>0.09</v>
      </c>
      <c r="K403" s="1"/>
      <c r="L403" s="1"/>
      <c r="M403" s="1"/>
    </row>
    <row r="404" spans="2:13" x14ac:dyDescent="0.25">
      <c r="B404">
        <v>0.28999999999999998</v>
      </c>
      <c r="C404">
        <v>0.61</v>
      </c>
      <c r="D404">
        <v>0.25</v>
      </c>
      <c r="F404">
        <v>0.28999999999999998</v>
      </c>
      <c r="G404">
        <v>0.61</v>
      </c>
      <c r="H404">
        <v>0.25</v>
      </c>
      <c r="K404" s="1"/>
      <c r="L404" s="1"/>
      <c r="M404" s="1"/>
    </row>
    <row r="405" spans="2:13" x14ac:dyDescent="0.25">
      <c r="B405">
        <v>0.11</v>
      </c>
      <c r="C405">
        <v>0.48</v>
      </c>
      <c r="D405">
        <v>0.45</v>
      </c>
      <c r="F405">
        <v>0.11</v>
      </c>
      <c r="G405">
        <v>0.48</v>
      </c>
      <c r="H405">
        <v>0.45</v>
      </c>
      <c r="K405" s="1"/>
      <c r="L405" s="1"/>
      <c r="M405" s="1"/>
    </row>
    <row r="406" spans="2:13" x14ac:dyDescent="0.25">
      <c r="B406">
        <v>0.26</v>
      </c>
      <c r="C406">
        <v>0.61</v>
      </c>
      <c r="D406">
        <v>0.28999999999999998</v>
      </c>
      <c r="F406">
        <v>0.26</v>
      </c>
      <c r="G406">
        <v>0.61</v>
      </c>
      <c r="H406">
        <v>0.28999999999999998</v>
      </c>
      <c r="K406" s="1"/>
      <c r="L406" s="1"/>
      <c r="M406" s="1"/>
    </row>
    <row r="407" spans="2:13" x14ac:dyDescent="0.25">
      <c r="B407">
        <v>0.32</v>
      </c>
      <c r="C407">
        <v>0.6</v>
      </c>
      <c r="D407">
        <v>0.22</v>
      </c>
      <c r="F407">
        <v>0.32</v>
      </c>
      <c r="G407">
        <v>0.6</v>
      </c>
      <c r="H407">
        <v>0.22</v>
      </c>
      <c r="K407" s="1"/>
      <c r="L407" s="1"/>
      <c r="M407" s="1"/>
    </row>
    <row r="408" spans="2:13" x14ac:dyDescent="0.25">
      <c r="B408">
        <v>0.14000000000000001</v>
      </c>
      <c r="C408">
        <v>0.54</v>
      </c>
      <c r="D408">
        <v>0.42</v>
      </c>
      <c r="F408">
        <v>0.14000000000000001</v>
      </c>
      <c r="G408">
        <v>0.54</v>
      </c>
      <c r="H408">
        <v>0.42</v>
      </c>
      <c r="K408" s="1"/>
      <c r="L408" s="1"/>
      <c r="M408" s="1"/>
    </row>
    <row r="409" spans="2:13" x14ac:dyDescent="0.25">
      <c r="B409">
        <v>0.25</v>
      </c>
      <c r="C409">
        <v>0.61</v>
      </c>
      <c r="D409">
        <v>0.28999999999999998</v>
      </c>
      <c r="F409">
        <v>0.25</v>
      </c>
      <c r="G409">
        <v>0.61</v>
      </c>
      <c r="H409">
        <v>0.28999999999999998</v>
      </c>
      <c r="K409" s="1"/>
      <c r="L409" s="1"/>
      <c r="M409" s="1"/>
    </row>
    <row r="410" spans="2:13" x14ac:dyDescent="0.25">
      <c r="B410">
        <v>0.42</v>
      </c>
      <c r="C410">
        <v>0.53</v>
      </c>
      <c r="D410">
        <v>0.13</v>
      </c>
      <c r="F410">
        <v>0.42</v>
      </c>
      <c r="G410">
        <v>0.53</v>
      </c>
      <c r="H410">
        <v>0.13</v>
      </c>
      <c r="K410" s="1"/>
      <c r="L410" s="1"/>
      <c r="M410" s="1"/>
    </row>
    <row r="411" spans="2:13" x14ac:dyDescent="0.25">
      <c r="B411">
        <v>0.26</v>
      </c>
      <c r="C411">
        <v>0.61</v>
      </c>
      <c r="D411">
        <v>0.28000000000000003</v>
      </c>
      <c r="F411">
        <v>0.26</v>
      </c>
      <c r="G411">
        <v>0.61</v>
      </c>
      <c r="H411">
        <v>0.28000000000000003</v>
      </c>
      <c r="K411" s="1"/>
      <c r="L411" s="1"/>
      <c r="M411" s="1"/>
    </row>
    <row r="412" spans="2:13" x14ac:dyDescent="0.25">
      <c r="B412">
        <v>0.26</v>
      </c>
      <c r="C412">
        <v>0.61</v>
      </c>
      <c r="D412">
        <v>0.28000000000000003</v>
      </c>
      <c r="F412">
        <v>0.26</v>
      </c>
      <c r="G412">
        <v>0.61</v>
      </c>
      <c r="H412">
        <v>0.28000000000000003</v>
      </c>
      <c r="K412" s="1"/>
      <c r="L412" s="1"/>
      <c r="M412" s="1"/>
    </row>
    <row r="413" spans="2:13" x14ac:dyDescent="0.25">
      <c r="B413">
        <v>0.4</v>
      </c>
      <c r="C413">
        <v>0.54</v>
      </c>
      <c r="D413">
        <v>0.15</v>
      </c>
      <c r="F413">
        <v>0.4</v>
      </c>
      <c r="G413">
        <v>0.54</v>
      </c>
      <c r="H413">
        <v>0.15</v>
      </c>
      <c r="K413" s="1"/>
      <c r="L413" s="1"/>
      <c r="M413" s="1"/>
    </row>
    <row r="414" spans="2:13" x14ac:dyDescent="0.25">
      <c r="B414">
        <v>0.46</v>
      </c>
      <c r="C414">
        <v>0.47</v>
      </c>
      <c r="D414">
        <v>0.1</v>
      </c>
      <c r="F414">
        <v>0.46</v>
      </c>
      <c r="G414">
        <v>0.47</v>
      </c>
      <c r="H414">
        <v>0.1</v>
      </c>
      <c r="K414" s="1"/>
      <c r="L414" s="1"/>
      <c r="M414" s="1"/>
    </row>
    <row r="415" spans="2:13" x14ac:dyDescent="0.25">
      <c r="B415">
        <v>0.33</v>
      </c>
      <c r="C415">
        <v>0.6</v>
      </c>
      <c r="D415">
        <v>0.21</v>
      </c>
      <c r="F415">
        <v>0.33</v>
      </c>
      <c r="G415">
        <v>0.6</v>
      </c>
      <c r="H415">
        <v>0.21</v>
      </c>
      <c r="K415" s="1"/>
      <c r="L415" s="1"/>
      <c r="M415" s="1"/>
    </row>
    <row r="416" spans="2:13" x14ac:dyDescent="0.25">
      <c r="B416">
        <v>0.25</v>
      </c>
      <c r="C416">
        <v>0.61</v>
      </c>
      <c r="D416">
        <v>0.28999999999999998</v>
      </c>
      <c r="F416">
        <v>0.25</v>
      </c>
      <c r="G416">
        <v>0.61</v>
      </c>
      <c r="H416">
        <v>0.28999999999999998</v>
      </c>
      <c r="K416" s="1"/>
      <c r="L416" s="1"/>
      <c r="M416" s="1"/>
    </row>
    <row r="417" spans="2:13" x14ac:dyDescent="0.25">
      <c r="B417">
        <v>0.37</v>
      </c>
      <c r="C417">
        <v>0.57999999999999996</v>
      </c>
      <c r="D417">
        <v>0.18</v>
      </c>
      <c r="F417">
        <v>0.37</v>
      </c>
      <c r="G417">
        <v>0.57999999999999996</v>
      </c>
      <c r="H417">
        <v>0.18</v>
      </c>
      <c r="K417" s="1"/>
      <c r="L417" s="1"/>
      <c r="M417" s="1"/>
    </row>
    <row r="418" spans="2:13" x14ac:dyDescent="0.25">
      <c r="B418">
        <v>0.26</v>
      </c>
      <c r="C418">
        <v>0.61</v>
      </c>
      <c r="D418">
        <v>0.28999999999999998</v>
      </c>
      <c r="F418">
        <v>0.26</v>
      </c>
      <c r="G418">
        <v>0.61</v>
      </c>
      <c r="H418">
        <v>0.28999999999999998</v>
      </c>
      <c r="K418" s="1"/>
      <c r="L418" s="1"/>
      <c r="M418" s="1"/>
    </row>
    <row r="419" spans="2:13" x14ac:dyDescent="0.25">
      <c r="B419">
        <v>0.18</v>
      </c>
      <c r="C419">
        <v>0.56999999999999995</v>
      </c>
      <c r="D419">
        <v>0.38</v>
      </c>
      <c r="F419">
        <v>0.18</v>
      </c>
      <c r="G419">
        <v>0.56999999999999995</v>
      </c>
      <c r="H419">
        <v>0.38</v>
      </c>
      <c r="K419" s="1"/>
      <c r="L419" s="1"/>
      <c r="M419" s="1"/>
    </row>
    <row r="420" spans="2:13" x14ac:dyDescent="0.25">
      <c r="B420">
        <v>0.28000000000000003</v>
      </c>
      <c r="C420">
        <v>0.61</v>
      </c>
      <c r="D420">
        <v>0.27</v>
      </c>
      <c r="F420">
        <v>0.28000000000000003</v>
      </c>
      <c r="G420">
        <v>0.61</v>
      </c>
      <c r="H420">
        <v>0.27</v>
      </c>
      <c r="K420" s="1"/>
      <c r="L420" s="1"/>
      <c r="M420" s="1"/>
    </row>
    <row r="421" spans="2:13" x14ac:dyDescent="0.25">
      <c r="B421">
        <v>0.3</v>
      </c>
      <c r="C421">
        <v>0.61</v>
      </c>
      <c r="D421">
        <v>0.25</v>
      </c>
      <c r="F421">
        <v>0.3</v>
      </c>
      <c r="G421">
        <v>0.61</v>
      </c>
      <c r="H421">
        <v>0.25</v>
      </c>
      <c r="K421" s="1"/>
      <c r="L421" s="1"/>
      <c r="M421" s="1"/>
    </row>
    <row r="422" spans="2:13" x14ac:dyDescent="0.25">
      <c r="B422">
        <v>0.3</v>
      </c>
      <c r="C422">
        <v>0.61</v>
      </c>
      <c r="D422">
        <v>0.25</v>
      </c>
      <c r="F422">
        <v>0.3</v>
      </c>
      <c r="G422">
        <v>0.61</v>
      </c>
      <c r="H422">
        <v>0.25</v>
      </c>
      <c r="K422" s="1"/>
      <c r="L422" s="1"/>
      <c r="M422" s="1"/>
    </row>
    <row r="423" spans="2:13" x14ac:dyDescent="0.25">
      <c r="B423">
        <v>0.38</v>
      </c>
      <c r="C423">
        <v>0.56000000000000005</v>
      </c>
      <c r="D423">
        <v>0.16</v>
      </c>
      <c r="F423">
        <v>0.38</v>
      </c>
      <c r="G423">
        <v>0.56000000000000005</v>
      </c>
      <c r="H423">
        <v>0.16</v>
      </c>
      <c r="K423" s="1"/>
      <c r="L423" s="1"/>
      <c r="M423" s="1"/>
    </row>
    <row r="424" spans="2:13" x14ac:dyDescent="0.25">
      <c r="B424">
        <v>0.26</v>
      </c>
      <c r="C424">
        <v>0.61</v>
      </c>
      <c r="D424">
        <v>0.28000000000000003</v>
      </c>
      <c r="F424">
        <v>0.26</v>
      </c>
      <c r="G424">
        <v>0.61</v>
      </c>
      <c r="H424">
        <v>0.28000000000000003</v>
      </c>
      <c r="K424" s="1"/>
      <c r="L424" s="1"/>
      <c r="M424" s="1"/>
    </row>
    <row r="425" spans="2:13" x14ac:dyDescent="0.25">
      <c r="B425">
        <v>0.17</v>
      </c>
      <c r="C425">
        <v>0.56999999999999995</v>
      </c>
      <c r="D425">
        <v>0.38</v>
      </c>
      <c r="F425">
        <v>0.17</v>
      </c>
      <c r="G425">
        <v>0.56999999999999995</v>
      </c>
      <c r="H425">
        <v>0.38</v>
      </c>
      <c r="K425" s="1"/>
      <c r="L425" s="1"/>
      <c r="M425" s="1"/>
    </row>
    <row r="426" spans="2:13" x14ac:dyDescent="0.25">
      <c r="B426">
        <v>0.19</v>
      </c>
      <c r="C426">
        <v>0.57999999999999996</v>
      </c>
      <c r="D426">
        <v>0.37</v>
      </c>
      <c r="F426">
        <v>0.19</v>
      </c>
      <c r="G426">
        <v>0.57999999999999996</v>
      </c>
      <c r="H426">
        <v>0.37</v>
      </c>
      <c r="K426" s="1"/>
      <c r="L426" s="1"/>
      <c r="M426" s="1"/>
    </row>
    <row r="427" spans="2:13" x14ac:dyDescent="0.25">
      <c r="B427">
        <v>0.22</v>
      </c>
      <c r="C427">
        <v>0.61</v>
      </c>
      <c r="D427">
        <v>0.33</v>
      </c>
      <c r="F427">
        <v>0.22</v>
      </c>
      <c r="G427">
        <v>0.61</v>
      </c>
      <c r="H427">
        <v>0.33</v>
      </c>
      <c r="K427" s="1"/>
      <c r="L427" s="1"/>
      <c r="M427" s="1"/>
    </row>
    <row r="428" spans="2:13" x14ac:dyDescent="0.25">
      <c r="B428">
        <v>0.31</v>
      </c>
      <c r="C428">
        <v>0.61</v>
      </c>
      <c r="D428">
        <v>0.23</v>
      </c>
      <c r="F428">
        <v>0.31</v>
      </c>
      <c r="G428">
        <v>0.61</v>
      </c>
      <c r="H428">
        <v>0.23</v>
      </c>
      <c r="K428" s="1"/>
      <c r="L428" s="1"/>
      <c r="M428" s="1"/>
    </row>
    <row r="429" spans="2:13" x14ac:dyDescent="0.25">
      <c r="B429">
        <v>0.27</v>
      </c>
      <c r="C429">
        <v>0.61</v>
      </c>
      <c r="D429">
        <v>0.28000000000000003</v>
      </c>
      <c r="F429">
        <v>0.27</v>
      </c>
      <c r="G429">
        <v>0.61</v>
      </c>
      <c r="H429">
        <v>0.28000000000000003</v>
      </c>
      <c r="K429" s="1"/>
      <c r="L429" s="1"/>
      <c r="M429" s="1"/>
    </row>
    <row r="430" spans="2:13" x14ac:dyDescent="0.25">
      <c r="B430">
        <v>0.26</v>
      </c>
      <c r="C430">
        <v>0.61</v>
      </c>
      <c r="D430">
        <v>0.28999999999999998</v>
      </c>
      <c r="F430">
        <v>0.26</v>
      </c>
      <c r="G430">
        <v>0.61</v>
      </c>
      <c r="H430">
        <v>0.28999999999999998</v>
      </c>
      <c r="K430" s="1"/>
      <c r="L430" s="1"/>
      <c r="M430" s="1"/>
    </row>
    <row r="431" spans="2:13" x14ac:dyDescent="0.25">
      <c r="B431">
        <v>0.26</v>
      </c>
      <c r="C431">
        <v>0.61</v>
      </c>
      <c r="D431">
        <v>0.28999999999999998</v>
      </c>
      <c r="F431">
        <v>0.26</v>
      </c>
      <c r="G431">
        <v>0.61</v>
      </c>
      <c r="H431">
        <v>0.28999999999999998</v>
      </c>
      <c r="K431" s="1"/>
      <c r="L431" s="1"/>
      <c r="M431" s="1"/>
    </row>
    <row r="432" spans="2:13" x14ac:dyDescent="0.25">
      <c r="B432">
        <v>0.27</v>
      </c>
      <c r="C432">
        <v>0.61</v>
      </c>
      <c r="D432">
        <v>0.28000000000000003</v>
      </c>
      <c r="F432">
        <v>0.27</v>
      </c>
      <c r="G432">
        <v>0.61</v>
      </c>
      <c r="H432">
        <v>0.28000000000000003</v>
      </c>
      <c r="K432" s="1"/>
      <c r="L432" s="1"/>
      <c r="M432" s="1"/>
    </row>
    <row r="433" spans="2:13" x14ac:dyDescent="0.25">
      <c r="B433">
        <v>0.39</v>
      </c>
      <c r="C433">
        <v>0.56000000000000005</v>
      </c>
      <c r="D433">
        <v>0.16</v>
      </c>
      <c r="F433">
        <v>0.39</v>
      </c>
      <c r="G433">
        <v>0.56000000000000005</v>
      </c>
      <c r="H433">
        <v>0.16</v>
      </c>
      <c r="K433" s="1"/>
      <c r="L433" s="1"/>
      <c r="M433" s="1"/>
    </row>
    <row r="434" spans="2:13" x14ac:dyDescent="0.25">
      <c r="B434">
        <v>0.28000000000000003</v>
      </c>
      <c r="C434">
        <v>0.61</v>
      </c>
      <c r="D434">
        <v>0.26</v>
      </c>
      <c r="F434">
        <v>0.28000000000000003</v>
      </c>
      <c r="G434">
        <v>0.61</v>
      </c>
      <c r="H434">
        <v>0.26</v>
      </c>
      <c r="K434" s="1"/>
      <c r="L434" s="1"/>
      <c r="M434" s="1"/>
    </row>
    <row r="435" spans="2:13" x14ac:dyDescent="0.25">
      <c r="B435">
        <v>0.27</v>
      </c>
      <c r="C435">
        <v>0.61</v>
      </c>
      <c r="D435">
        <v>0.28000000000000003</v>
      </c>
      <c r="F435">
        <v>0.27</v>
      </c>
      <c r="G435">
        <v>0.61</v>
      </c>
      <c r="H435">
        <v>0.28000000000000003</v>
      </c>
      <c r="K435" s="1"/>
      <c r="L435" s="1"/>
      <c r="M435" s="1"/>
    </row>
    <row r="436" spans="2:13" x14ac:dyDescent="0.25">
      <c r="B436">
        <v>0.26</v>
      </c>
      <c r="C436">
        <v>0.61</v>
      </c>
      <c r="D436">
        <v>0.28000000000000003</v>
      </c>
      <c r="F436">
        <v>0.26</v>
      </c>
      <c r="G436">
        <v>0.61</v>
      </c>
      <c r="H436">
        <v>0.28000000000000003</v>
      </c>
      <c r="K436" s="1"/>
      <c r="L436" s="1"/>
      <c r="M436" s="1"/>
    </row>
    <row r="437" spans="2:13" x14ac:dyDescent="0.25">
      <c r="B437">
        <v>0.25</v>
      </c>
      <c r="C437">
        <v>0.61</v>
      </c>
      <c r="D437">
        <v>0.3</v>
      </c>
      <c r="F437">
        <v>0.25</v>
      </c>
      <c r="G437">
        <v>0.61</v>
      </c>
      <c r="H437">
        <v>0.3</v>
      </c>
      <c r="K437" s="1"/>
      <c r="L437" s="1"/>
      <c r="M437" s="1"/>
    </row>
    <row r="438" spans="2:13" x14ac:dyDescent="0.25">
      <c r="B438">
        <v>0.26</v>
      </c>
      <c r="C438">
        <v>0.61</v>
      </c>
      <c r="D438">
        <v>0.28000000000000003</v>
      </c>
      <c r="F438">
        <v>0.26</v>
      </c>
      <c r="G438">
        <v>0.61</v>
      </c>
      <c r="H438">
        <v>0.28000000000000003</v>
      </c>
      <c r="K438" s="1"/>
      <c r="L438" s="1"/>
      <c r="M438" s="1"/>
    </row>
    <row r="439" spans="2:13" x14ac:dyDescent="0.25">
      <c r="B439">
        <v>0.28000000000000003</v>
      </c>
      <c r="C439">
        <v>0.61</v>
      </c>
      <c r="D439">
        <v>0.26</v>
      </c>
      <c r="F439">
        <v>0.28000000000000003</v>
      </c>
      <c r="G439">
        <v>0.61</v>
      </c>
      <c r="H439">
        <v>0.26</v>
      </c>
      <c r="K439" s="1"/>
      <c r="L439" s="1"/>
      <c r="M439" s="1"/>
    </row>
    <row r="440" spans="2:13" x14ac:dyDescent="0.25">
      <c r="B440">
        <v>0.37</v>
      </c>
      <c r="C440">
        <v>0.56999999999999995</v>
      </c>
      <c r="D440">
        <v>0.17</v>
      </c>
      <c r="F440">
        <v>0.37</v>
      </c>
      <c r="G440">
        <v>0.56999999999999995</v>
      </c>
      <c r="H440">
        <v>0.17</v>
      </c>
      <c r="K440" s="1"/>
      <c r="L440" s="1"/>
      <c r="M440" s="1"/>
    </row>
    <row r="441" spans="2:13" x14ac:dyDescent="0.25">
      <c r="B441">
        <v>0.26</v>
      </c>
      <c r="C441">
        <v>0.61</v>
      </c>
      <c r="D441">
        <v>0.28000000000000003</v>
      </c>
      <c r="F441">
        <v>0.26</v>
      </c>
      <c r="G441">
        <v>0.61</v>
      </c>
      <c r="H441">
        <v>0.28000000000000003</v>
      </c>
      <c r="K441" s="1"/>
      <c r="L441" s="1"/>
      <c r="M441" s="1"/>
    </row>
    <row r="442" spans="2:13" x14ac:dyDescent="0.25">
      <c r="B442">
        <v>0.18</v>
      </c>
      <c r="C442">
        <v>0.57999999999999996</v>
      </c>
      <c r="D442">
        <v>0.38</v>
      </c>
      <c r="F442">
        <v>0.18</v>
      </c>
      <c r="G442">
        <v>0.57999999999999996</v>
      </c>
      <c r="H442">
        <v>0.38</v>
      </c>
      <c r="K442" s="1"/>
      <c r="L442" s="1"/>
      <c r="M442" s="1"/>
    </row>
    <row r="443" spans="2:13" x14ac:dyDescent="0.25">
      <c r="B443">
        <v>0.18</v>
      </c>
      <c r="C443">
        <v>0.57999999999999996</v>
      </c>
      <c r="D443">
        <v>0.37</v>
      </c>
      <c r="F443">
        <v>0.18</v>
      </c>
      <c r="G443">
        <v>0.57999999999999996</v>
      </c>
      <c r="H443">
        <v>0.37</v>
      </c>
      <c r="K443" s="1"/>
      <c r="L443" s="1"/>
      <c r="M443" s="1"/>
    </row>
    <row r="444" spans="2:13" x14ac:dyDescent="0.25">
      <c r="B444">
        <v>0.19</v>
      </c>
      <c r="C444">
        <v>0.59</v>
      </c>
      <c r="D444">
        <v>0.36</v>
      </c>
      <c r="F444">
        <v>0.19</v>
      </c>
      <c r="G444">
        <v>0.59</v>
      </c>
      <c r="H444">
        <v>0.36</v>
      </c>
      <c r="K444" s="1"/>
      <c r="L444" s="1"/>
      <c r="M444" s="1"/>
    </row>
    <row r="445" spans="2:13" x14ac:dyDescent="0.25">
      <c r="B445">
        <v>0.28000000000000003</v>
      </c>
      <c r="C445">
        <v>0.61</v>
      </c>
      <c r="D445">
        <v>0.27</v>
      </c>
      <c r="F445">
        <v>0.28000000000000003</v>
      </c>
      <c r="G445">
        <v>0.61</v>
      </c>
      <c r="H445">
        <v>0.27</v>
      </c>
      <c r="K445" s="1"/>
      <c r="L445" s="1"/>
      <c r="M445" s="1"/>
    </row>
    <row r="446" spans="2:13" x14ac:dyDescent="0.25">
      <c r="B446">
        <v>0.28000000000000003</v>
      </c>
      <c r="C446">
        <v>0.61</v>
      </c>
      <c r="D446">
        <v>0.26</v>
      </c>
      <c r="F446">
        <v>0.28000000000000003</v>
      </c>
      <c r="G446">
        <v>0.61</v>
      </c>
      <c r="H446">
        <v>0.26</v>
      </c>
      <c r="K446" s="1"/>
      <c r="L446" s="1"/>
      <c r="M446" s="1"/>
    </row>
    <row r="447" spans="2:13" x14ac:dyDescent="0.25">
      <c r="B447">
        <v>0.28000000000000003</v>
      </c>
      <c r="C447">
        <v>0.61</v>
      </c>
      <c r="D447">
        <v>0.27</v>
      </c>
      <c r="F447">
        <v>0.28000000000000003</v>
      </c>
      <c r="G447">
        <v>0.61</v>
      </c>
      <c r="H447">
        <v>0.27</v>
      </c>
      <c r="K447" s="1"/>
      <c r="L447" s="1"/>
      <c r="M447" s="1"/>
    </row>
    <row r="448" spans="2:13" x14ac:dyDescent="0.25">
      <c r="B448">
        <v>0.25</v>
      </c>
      <c r="C448">
        <v>0.61</v>
      </c>
      <c r="D448">
        <v>0.28999999999999998</v>
      </c>
      <c r="F448">
        <v>0.25</v>
      </c>
      <c r="G448">
        <v>0.61</v>
      </c>
      <c r="H448">
        <v>0.28999999999999998</v>
      </c>
      <c r="K448" s="1"/>
      <c r="L448" s="1"/>
      <c r="M448" s="1"/>
    </row>
    <row r="449" spans="2:13" x14ac:dyDescent="0.25">
      <c r="B449">
        <v>0.26</v>
      </c>
      <c r="C449">
        <v>0.61</v>
      </c>
      <c r="D449">
        <v>0.28000000000000003</v>
      </c>
      <c r="F449">
        <v>0.26</v>
      </c>
      <c r="G449">
        <v>0.61</v>
      </c>
      <c r="H449">
        <v>0.28000000000000003</v>
      </c>
      <c r="K449" s="1"/>
      <c r="L449" s="1"/>
      <c r="M449" s="1"/>
    </row>
    <row r="450" spans="2:13" x14ac:dyDescent="0.25">
      <c r="B450">
        <v>0.28000000000000003</v>
      </c>
      <c r="C450">
        <v>0.61</v>
      </c>
      <c r="D450">
        <v>0.26</v>
      </c>
      <c r="F450">
        <v>0.28000000000000003</v>
      </c>
      <c r="G450">
        <v>0.61</v>
      </c>
      <c r="H450">
        <v>0.26</v>
      </c>
      <c r="K450" s="1"/>
      <c r="L450" s="1"/>
      <c r="M450" s="1"/>
    </row>
    <row r="451" spans="2:13" x14ac:dyDescent="0.25">
      <c r="B451">
        <v>0.26</v>
      </c>
      <c r="C451">
        <v>0.61</v>
      </c>
      <c r="D451">
        <v>0.28000000000000003</v>
      </c>
      <c r="F451">
        <v>0.26</v>
      </c>
      <c r="G451">
        <v>0.61</v>
      </c>
      <c r="H451">
        <v>0.28000000000000003</v>
      </c>
      <c r="K451" s="1"/>
      <c r="L451" s="1"/>
      <c r="M451" s="1"/>
    </row>
    <row r="452" spans="2:13" x14ac:dyDescent="0.25">
      <c r="B452">
        <v>0.25</v>
      </c>
      <c r="C452">
        <v>0.61</v>
      </c>
      <c r="D452">
        <v>0.28999999999999998</v>
      </c>
      <c r="F452">
        <v>0.25</v>
      </c>
      <c r="G452">
        <v>0.61</v>
      </c>
      <c r="H452">
        <v>0.28999999999999998</v>
      </c>
      <c r="K452" s="1"/>
      <c r="L452" s="1"/>
      <c r="M452" s="1"/>
    </row>
    <row r="453" spans="2:13" x14ac:dyDescent="0.25">
      <c r="B453">
        <v>0.28000000000000003</v>
      </c>
      <c r="C453">
        <v>0.61</v>
      </c>
      <c r="D453">
        <v>0.27</v>
      </c>
      <c r="F453">
        <v>0.28000000000000003</v>
      </c>
      <c r="G453">
        <v>0.61</v>
      </c>
      <c r="H453">
        <v>0.27</v>
      </c>
      <c r="K453" s="1"/>
      <c r="L453" s="1"/>
      <c r="M453" s="1"/>
    </row>
    <row r="454" spans="2:13" x14ac:dyDescent="0.25">
      <c r="B454">
        <v>0.39</v>
      </c>
      <c r="C454">
        <v>0.56000000000000005</v>
      </c>
      <c r="D454">
        <v>0.16</v>
      </c>
      <c r="F454">
        <v>0.39</v>
      </c>
      <c r="G454">
        <v>0.56000000000000005</v>
      </c>
      <c r="H454">
        <v>0.16</v>
      </c>
      <c r="K454" s="1"/>
      <c r="L454" s="1"/>
      <c r="M454" s="1"/>
    </row>
    <row r="455" spans="2:13" x14ac:dyDescent="0.25">
      <c r="B455">
        <v>0.33</v>
      </c>
      <c r="C455">
        <v>0.6</v>
      </c>
      <c r="D455">
        <v>0.21</v>
      </c>
      <c r="F455">
        <v>0.33</v>
      </c>
      <c r="G455">
        <v>0.6</v>
      </c>
      <c r="H455">
        <v>0.21</v>
      </c>
      <c r="K455" s="1"/>
      <c r="L455" s="1"/>
      <c r="M455" s="1"/>
    </row>
    <row r="456" spans="2:13" x14ac:dyDescent="0.25">
      <c r="B456">
        <v>0.3</v>
      </c>
      <c r="C456">
        <v>0.61</v>
      </c>
      <c r="D456">
        <v>0.25</v>
      </c>
      <c r="F456">
        <v>0.3</v>
      </c>
      <c r="G456">
        <v>0.61</v>
      </c>
      <c r="H456">
        <v>0.25</v>
      </c>
      <c r="K456" s="1"/>
      <c r="L456" s="1"/>
      <c r="M456" s="1"/>
    </row>
    <row r="457" spans="2:13" x14ac:dyDescent="0.25">
      <c r="B457">
        <v>0.21</v>
      </c>
      <c r="C457">
        <v>0.6</v>
      </c>
      <c r="D457">
        <v>0.34</v>
      </c>
      <c r="F457">
        <v>0.21</v>
      </c>
      <c r="G457">
        <v>0.6</v>
      </c>
      <c r="H457">
        <v>0.34</v>
      </c>
      <c r="K457" s="1"/>
      <c r="L457" s="1"/>
      <c r="M457" s="1"/>
    </row>
    <row r="458" spans="2:13" x14ac:dyDescent="0.25">
      <c r="B458">
        <v>0.15</v>
      </c>
      <c r="C458">
        <v>0.54</v>
      </c>
      <c r="D458">
        <v>0.42</v>
      </c>
      <c r="F458">
        <v>0.15</v>
      </c>
      <c r="G458">
        <v>0.54</v>
      </c>
      <c r="H458">
        <v>0.42</v>
      </c>
      <c r="K458" s="1"/>
      <c r="L458" s="1"/>
      <c r="M458" s="1"/>
    </row>
    <row r="459" spans="2:13" x14ac:dyDescent="0.25">
      <c r="B459">
        <v>0.22</v>
      </c>
      <c r="C459">
        <v>0.6</v>
      </c>
      <c r="D459">
        <v>0.33</v>
      </c>
      <c r="F459">
        <v>0.22</v>
      </c>
      <c r="G459">
        <v>0.6</v>
      </c>
      <c r="H459">
        <v>0.33</v>
      </c>
      <c r="K459" s="1"/>
      <c r="L459" s="1"/>
      <c r="M459" s="1"/>
    </row>
    <row r="460" spans="2:13" x14ac:dyDescent="0.25">
      <c r="B460">
        <v>0.22</v>
      </c>
      <c r="C460">
        <v>0.61</v>
      </c>
      <c r="D460">
        <v>0.33</v>
      </c>
      <c r="F460">
        <v>0.22</v>
      </c>
      <c r="G460">
        <v>0.61</v>
      </c>
      <c r="H460">
        <v>0.33</v>
      </c>
      <c r="K460" s="1"/>
      <c r="L460" s="1"/>
      <c r="M460" s="1"/>
    </row>
    <row r="461" spans="2:13" x14ac:dyDescent="0.25">
      <c r="B461">
        <v>0.22</v>
      </c>
      <c r="C461">
        <v>0.61</v>
      </c>
      <c r="D461">
        <v>0.33</v>
      </c>
      <c r="F461">
        <v>0.22</v>
      </c>
      <c r="G461">
        <v>0.61</v>
      </c>
      <c r="H461">
        <v>0.33</v>
      </c>
      <c r="K461" s="1"/>
      <c r="L461" s="1"/>
      <c r="M461" s="1"/>
    </row>
    <row r="462" spans="2:13" x14ac:dyDescent="0.25">
      <c r="B462">
        <v>0.27</v>
      </c>
      <c r="C462">
        <v>0.61</v>
      </c>
      <c r="D462">
        <v>0.28000000000000003</v>
      </c>
      <c r="F462">
        <v>0.27</v>
      </c>
      <c r="G462">
        <v>0.61</v>
      </c>
      <c r="H462">
        <v>0.28000000000000003</v>
      </c>
      <c r="K462" s="1"/>
      <c r="L462" s="1"/>
      <c r="M462" s="1"/>
    </row>
    <row r="463" spans="2:13" x14ac:dyDescent="0.25">
      <c r="B463">
        <v>0.32</v>
      </c>
      <c r="C463">
        <v>0.6</v>
      </c>
      <c r="D463">
        <v>0.22</v>
      </c>
      <c r="F463">
        <v>0.32</v>
      </c>
      <c r="G463">
        <v>0.6</v>
      </c>
      <c r="H463">
        <v>0.22</v>
      </c>
      <c r="K463" s="1"/>
      <c r="L463" s="1"/>
      <c r="M463" s="1"/>
    </row>
    <row r="464" spans="2:13" x14ac:dyDescent="0.25">
      <c r="B464">
        <v>0.32</v>
      </c>
      <c r="C464">
        <v>0.6</v>
      </c>
      <c r="D464">
        <v>0.22</v>
      </c>
      <c r="F464">
        <v>0.32</v>
      </c>
      <c r="G464">
        <v>0.6</v>
      </c>
      <c r="H464">
        <v>0.22</v>
      </c>
      <c r="K464" s="1"/>
      <c r="L464" s="1"/>
      <c r="M464" s="1"/>
    </row>
    <row r="465" spans="2:13" x14ac:dyDescent="0.25">
      <c r="B465">
        <v>0.31</v>
      </c>
      <c r="C465">
        <v>0.61</v>
      </c>
      <c r="D465">
        <v>0.24</v>
      </c>
      <c r="F465">
        <v>0.31</v>
      </c>
      <c r="G465">
        <v>0.61</v>
      </c>
      <c r="H465">
        <v>0.24</v>
      </c>
      <c r="K465" s="1"/>
      <c r="L465" s="1"/>
      <c r="M465" s="1"/>
    </row>
    <row r="466" spans="2:13" x14ac:dyDescent="0.25">
      <c r="B466">
        <v>0.37</v>
      </c>
      <c r="C466">
        <v>0.56999999999999995</v>
      </c>
      <c r="D466">
        <v>0.18</v>
      </c>
      <c r="F466">
        <v>0.37</v>
      </c>
      <c r="G466">
        <v>0.56999999999999995</v>
      </c>
      <c r="H466">
        <v>0.18</v>
      </c>
      <c r="K466" s="1"/>
      <c r="L466" s="1"/>
      <c r="M466" s="1"/>
    </row>
    <row r="467" spans="2:13" x14ac:dyDescent="0.25">
      <c r="B467">
        <v>0.37</v>
      </c>
      <c r="C467">
        <v>0.56999999999999995</v>
      </c>
      <c r="D467">
        <v>0.17</v>
      </c>
      <c r="F467">
        <v>0.37</v>
      </c>
      <c r="G467">
        <v>0.56999999999999995</v>
      </c>
      <c r="H467">
        <v>0.17</v>
      </c>
      <c r="K467" s="1"/>
      <c r="L467" s="1"/>
      <c r="M467" s="1"/>
    </row>
    <row r="468" spans="2:13" x14ac:dyDescent="0.25">
      <c r="B468">
        <v>0.27</v>
      </c>
      <c r="C468">
        <v>0.61</v>
      </c>
      <c r="D468">
        <v>0.28000000000000003</v>
      </c>
      <c r="F468">
        <v>0.27</v>
      </c>
      <c r="G468">
        <v>0.61</v>
      </c>
      <c r="H468">
        <v>0.28000000000000003</v>
      </c>
      <c r="K468" s="1"/>
      <c r="L468" s="1"/>
      <c r="M468" s="1"/>
    </row>
    <row r="469" spans="2:13" x14ac:dyDescent="0.25">
      <c r="B469">
        <v>0.31</v>
      </c>
      <c r="C469">
        <v>0.61</v>
      </c>
      <c r="D469">
        <v>0.24</v>
      </c>
      <c r="F469">
        <v>0.31</v>
      </c>
      <c r="G469">
        <v>0.61</v>
      </c>
      <c r="H469">
        <v>0.24</v>
      </c>
      <c r="K469" s="1"/>
      <c r="L469" s="1"/>
      <c r="M469" s="1"/>
    </row>
    <row r="470" spans="2:13" x14ac:dyDescent="0.25">
      <c r="B470">
        <v>0.4</v>
      </c>
      <c r="C470">
        <v>0.55000000000000004</v>
      </c>
      <c r="D470">
        <v>0.15</v>
      </c>
      <c r="F470">
        <v>0.4</v>
      </c>
      <c r="G470">
        <v>0.55000000000000004</v>
      </c>
      <c r="H470">
        <v>0.15</v>
      </c>
      <c r="K470" s="1"/>
      <c r="L470" s="1"/>
      <c r="M470" s="1"/>
    </row>
    <row r="471" spans="2:13" x14ac:dyDescent="0.25">
      <c r="B471">
        <v>0.36</v>
      </c>
      <c r="C471">
        <v>0.57999999999999996</v>
      </c>
      <c r="D471">
        <v>0.18</v>
      </c>
      <c r="F471">
        <v>0.36</v>
      </c>
      <c r="G471">
        <v>0.57999999999999996</v>
      </c>
      <c r="H471">
        <v>0.18</v>
      </c>
      <c r="K471" s="1"/>
      <c r="L471" s="1"/>
      <c r="M471" s="1"/>
    </row>
    <row r="472" spans="2:13" x14ac:dyDescent="0.25">
      <c r="B472">
        <v>0.36</v>
      </c>
      <c r="C472">
        <v>0.57999999999999996</v>
      </c>
      <c r="D472">
        <v>0.18</v>
      </c>
      <c r="F472">
        <v>0.36</v>
      </c>
      <c r="G472">
        <v>0.57999999999999996</v>
      </c>
      <c r="H472">
        <v>0.18</v>
      </c>
      <c r="K472" s="1"/>
      <c r="L472" s="1"/>
      <c r="M472" s="1"/>
    </row>
    <row r="473" spans="2:13" x14ac:dyDescent="0.25">
      <c r="B473">
        <v>0.26</v>
      </c>
      <c r="C473">
        <v>0.61</v>
      </c>
      <c r="D473">
        <v>0.28999999999999998</v>
      </c>
      <c r="F473">
        <v>0.26</v>
      </c>
      <c r="G473">
        <v>0.61</v>
      </c>
      <c r="H473">
        <v>0.28999999999999998</v>
      </c>
      <c r="K473" s="1"/>
      <c r="L473" s="1"/>
      <c r="M473" s="1"/>
    </row>
    <row r="474" spans="2:13" x14ac:dyDescent="0.25">
      <c r="B474">
        <v>0.26</v>
      </c>
      <c r="C474">
        <v>0.61</v>
      </c>
      <c r="D474">
        <v>0.28999999999999998</v>
      </c>
      <c r="F474">
        <v>0.26</v>
      </c>
      <c r="G474">
        <v>0.61</v>
      </c>
      <c r="H474">
        <v>0.28999999999999998</v>
      </c>
      <c r="K474" s="1"/>
      <c r="L474" s="1"/>
      <c r="M474" s="1"/>
    </row>
    <row r="475" spans="2:13" x14ac:dyDescent="0.25">
      <c r="B475">
        <v>0.27</v>
      </c>
      <c r="C475">
        <v>0.61</v>
      </c>
      <c r="D475">
        <v>0.27</v>
      </c>
      <c r="F475">
        <v>0.27</v>
      </c>
      <c r="G475">
        <v>0.61</v>
      </c>
      <c r="H475">
        <v>0.27</v>
      </c>
      <c r="K475" s="1"/>
      <c r="L475" s="1"/>
      <c r="M475" s="1"/>
    </row>
    <row r="476" spans="2:13" x14ac:dyDescent="0.25">
      <c r="B476">
        <v>0.27</v>
      </c>
      <c r="C476">
        <v>0.61</v>
      </c>
      <c r="D476">
        <v>0.28000000000000003</v>
      </c>
      <c r="F476">
        <v>0.27</v>
      </c>
      <c r="G476">
        <v>0.61</v>
      </c>
      <c r="H476">
        <v>0.28000000000000003</v>
      </c>
      <c r="K476" s="1"/>
      <c r="L476" s="1"/>
      <c r="M476" s="1"/>
    </row>
    <row r="477" spans="2:13" x14ac:dyDescent="0.25">
      <c r="B477">
        <v>0.35</v>
      </c>
      <c r="C477">
        <v>0.59</v>
      </c>
      <c r="D477">
        <v>0.19</v>
      </c>
      <c r="F477">
        <v>0.35</v>
      </c>
      <c r="G477">
        <v>0.59</v>
      </c>
      <c r="H477">
        <v>0.19</v>
      </c>
      <c r="K477" s="1"/>
      <c r="L477" s="1"/>
      <c r="M477" s="1"/>
    </row>
    <row r="478" spans="2:13" x14ac:dyDescent="0.25">
      <c r="B478">
        <v>0.41</v>
      </c>
      <c r="C478">
        <v>0.54</v>
      </c>
      <c r="D478">
        <v>0.14000000000000001</v>
      </c>
      <c r="F478">
        <v>0.41</v>
      </c>
      <c r="G478">
        <v>0.54</v>
      </c>
      <c r="H478">
        <v>0.14000000000000001</v>
      </c>
      <c r="K478" s="1"/>
      <c r="L478" s="1"/>
      <c r="M478" s="1"/>
    </row>
    <row r="479" spans="2:13" x14ac:dyDescent="0.25">
      <c r="B479">
        <v>0.28999999999999998</v>
      </c>
      <c r="C479">
        <v>0.61</v>
      </c>
      <c r="D479">
        <v>0.25</v>
      </c>
      <c r="F479">
        <v>0.28999999999999998</v>
      </c>
      <c r="G479">
        <v>0.61</v>
      </c>
      <c r="H479">
        <v>0.25</v>
      </c>
      <c r="K479" s="1"/>
      <c r="L479" s="1"/>
      <c r="M479" s="1"/>
    </row>
    <row r="480" spans="2:13" x14ac:dyDescent="0.25">
      <c r="B480">
        <v>0.27</v>
      </c>
      <c r="C480">
        <v>0.61</v>
      </c>
      <c r="D480">
        <v>0.27</v>
      </c>
      <c r="F480">
        <v>0.27</v>
      </c>
      <c r="G480">
        <v>0.61</v>
      </c>
      <c r="H480">
        <v>0.27</v>
      </c>
      <c r="K480" s="1"/>
      <c r="L480" s="1"/>
      <c r="M480" s="1"/>
    </row>
    <row r="481" spans="2:13" x14ac:dyDescent="0.25">
      <c r="B481">
        <v>0.38</v>
      </c>
      <c r="C481">
        <v>0.56999999999999995</v>
      </c>
      <c r="D481">
        <v>0.17</v>
      </c>
      <c r="F481">
        <v>0.38</v>
      </c>
      <c r="G481">
        <v>0.56999999999999995</v>
      </c>
      <c r="H481">
        <v>0.17</v>
      </c>
      <c r="K481" s="1"/>
      <c r="L481" s="1"/>
      <c r="M481" s="1"/>
    </row>
    <row r="482" spans="2:13" x14ac:dyDescent="0.25">
      <c r="B482">
        <v>0.36</v>
      </c>
      <c r="C482">
        <v>0.57999999999999996</v>
      </c>
      <c r="D482">
        <v>0.19</v>
      </c>
      <c r="F482">
        <v>0.36</v>
      </c>
      <c r="G482">
        <v>0.57999999999999996</v>
      </c>
      <c r="H482">
        <v>0.19</v>
      </c>
      <c r="K482" s="1"/>
      <c r="L482" s="1"/>
      <c r="M482" s="1"/>
    </row>
    <row r="483" spans="2:13" x14ac:dyDescent="0.25">
      <c r="B483">
        <v>0.38</v>
      </c>
      <c r="C483">
        <v>0.56999999999999995</v>
      </c>
      <c r="D483">
        <v>0.17</v>
      </c>
      <c r="F483">
        <v>0.38</v>
      </c>
      <c r="G483">
        <v>0.56999999999999995</v>
      </c>
      <c r="H483">
        <v>0.17</v>
      </c>
      <c r="K483" s="1"/>
      <c r="L483" s="1"/>
      <c r="M483" s="1"/>
    </row>
    <row r="484" spans="2:13" x14ac:dyDescent="0.25">
      <c r="B484">
        <v>0.4</v>
      </c>
      <c r="C484">
        <v>0.54</v>
      </c>
      <c r="D484">
        <v>0.15</v>
      </c>
      <c r="F484">
        <v>0.4</v>
      </c>
      <c r="G484">
        <v>0.54</v>
      </c>
      <c r="H484">
        <v>0.15</v>
      </c>
      <c r="K484" s="1"/>
      <c r="L484" s="1"/>
      <c r="M484" s="1"/>
    </row>
    <row r="485" spans="2:13" x14ac:dyDescent="0.25">
      <c r="B485">
        <v>0.28999999999999998</v>
      </c>
      <c r="C485">
        <v>0.61</v>
      </c>
      <c r="D485">
        <v>0.26</v>
      </c>
      <c r="F485">
        <v>0.28999999999999998</v>
      </c>
      <c r="G485">
        <v>0.61</v>
      </c>
      <c r="H485">
        <v>0.26</v>
      </c>
      <c r="K485" s="1"/>
      <c r="L485" s="1"/>
      <c r="M485" s="1"/>
    </row>
    <row r="486" spans="2:13" x14ac:dyDescent="0.25">
      <c r="B486">
        <v>0.18</v>
      </c>
      <c r="C486">
        <v>0.57999999999999996</v>
      </c>
      <c r="D486">
        <v>0.38</v>
      </c>
      <c r="F486">
        <v>0.18</v>
      </c>
      <c r="G486">
        <v>0.57999999999999996</v>
      </c>
      <c r="H486">
        <v>0.38</v>
      </c>
      <c r="K486" s="1"/>
      <c r="L486" s="1"/>
      <c r="M486" s="1"/>
    </row>
    <row r="487" spans="2:13" x14ac:dyDescent="0.25">
      <c r="B487">
        <v>0.28000000000000003</v>
      </c>
      <c r="C487">
        <v>0.61</v>
      </c>
      <c r="D487">
        <v>0.27</v>
      </c>
      <c r="F487">
        <v>0.28000000000000003</v>
      </c>
      <c r="G487">
        <v>0.61</v>
      </c>
      <c r="H487">
        <v>0.27</v>
      </c>
      <c r="K487" s="1"/>
      <c r="L487" s="1"/>
      <c r="M487" s="1"/>
    </row>
    <row r="488" spans="2:13" x14ac:dyDescent="0.25">
      <c r="B488">
        <v>0.36</v>
      </c>
      <c r="C488">
        <v>0.57999999999999996</v>
      </c>
      <c r="D488">
        <v>0.18</v>
      </c>
      <c r="F488">
        <v>0.36</v>
      </c>
      <c r="G488">
        <v>0.57999999999999996</v>
      </c>
      <c r="H488">
        <v>0.18</v>
      </c>
      <c r="K488" s="1"/>
      <c r="L488" s="1"/>
      <c r="M488" s="1"/>
    </row>
    <row r="489" spans="2:13" x14ac:dyDescent="0.25">
      <c r="B489">
        <v>0.35</v>
      </c>
      <c r="C489">
        <v>0.59</v>
      </c>
      <c r="D489">
        <v>0.19</v>
      </c>
      <c r="F489">
        <v>0.35</v>
      </c>
      <c r="G489">
        <v>0.59</v>
      </c>
      <c r="H489">
        <v>0.19</v>
      </c>
      <c r="K489" s="1"/>
      <c r="L489" s="1"/>
      <c r="M489" s="1"/>
    </row>
    <row r="490" spans="2:13" x14ac:dyDescent="0.25">
      <c r="B490">
        <v>0.3</v>
      </c>
      <c r="C490">
        <v>0.61</v>
      </c>
      <c r="D490">
        <v>0.24</v>
      </c>
      <c r="F490">
        <v>0.3</v>
      </c>
      <c r="G490">
        <v>0.61</v>
      </c>
      <c r="H490">
        <v>0.24</v>
      </c>
      <c r="K490" s="1"/>
      <c r="L490" s="1"/>
      <c r="M490" s="1"/>
    </row>
    <row r="491" spans="2:13" x14ac:dyDescent="0.25">
      <c r="B491">
        <v>0.31</v>
      </c>
      <c r="C491">
        <v>0.61</v>
      </c>
      <c r="D491">
        <v>0.23</v>
      </c>
      <c r="F491">
        <v>0.31</v>
      </c>
      <c r="G491">
        <v>0.61</v>
      </c>
      <c r="H491">
        <v>0.23</v>
      </c>
      <c r="K491" s="1"/>
      <c r="L491" s="1"/>
      <c r="M491" s="1"/>
    </row>
    <row r="492" spans="2:13" x14ac:dyDescent="0.25">
      <c r="B492">
        <v>0.36</v>
      </c>
      <c r="C492">
        <v>0.57999999999999996</v>
      </c>
      <c r="D492">
        <v>0.18</v>
      </c>
      <c r="F492">
        <v>0.36</v>
      </c>
      <c r="G492">
        <v>0.57999999999999996</v>
      </c>
      <c r="H492">
        <v>0.18</v>
      </c>
      <c r="K492" s="1"/>
      <c r="L492" s="1"/>
      <c r="M492" s="1"/>
    </row>
    <row r="493" spans="2:13" x14ac:dyDescent="0.25">
      <c r="B493">
        <v>0.36</v>
      </c>
      <c r="C493">
        <v>0.57999999999999996</v>
      </c>
      <c r="D493">
        <v>0.18</v>
      </c>
      <c r="F493">
        <v>0.36</v>
      </c>
      <c r="G493">
        <v>0.57999999999999996</v>
      </c>
      <c r="H493">
        <v>0.18</v>
      </c>
      <c r="K493" s="1"/>
      <c r="L493" s="1"/>
      <c r="M493" s="1"/>
    </row>
    <row r="494" spans="2:13" x14ac:dyDescent="0.25">
      <c r="B494">
        <v>0.37</v>
      </c>
      <c r="C494">
        <v>0.57999999999999996</v>
      </c>
      <c r="D494">
        <v>0.18</v>
      </c>
      <c r="F494">
        <v>0.37</v>
      </c>
      <c r="G494">
        <v>0.57999999999999996</v>
      </c>
      <c r="H494">
        <v>0.18</v>
      </c>
      <c r="K494" s="1"/>
      <c r="L494" s="1"/>
      <c r="M494" s="1"/>
    </row>
    <row r="495" spans="2:13" x14ac:dyDescent="0.25">
      <c r="B495">
        <v>0.38</v>
      </c>
      <c r="C495">
        <v>0.56000000000000005</v>
      </c>
      <c r="D495">
        <v>0.16</v>
      </c>
      <c r="F495">
        <v>0.38</v>
      </c>
      <c r="G495">
        <v>0.56000000000000005</v>
      </c>
      <c r="H495">
        <v>0.16</v>
      </c>
      <c r="K495" s="1"/>
      <c r="L495" s="1"/>
      <c r="M495" s="1"/>
    </row>
    <row r="496" spans="2:13" x14ac:dyDescent="0.25">
      <c r="B496">
        <v>0.26</v>
      </c>
      <c r="C496">
        <v>0.61</v>
      </c>
      <c r="D496">
        <v>0.28999999999999998</v>
      </c>
      <c r="F496">
        <v>0.26</v>
      </c>
      <c r="G496">
        <v>0.61</v>
      </c>
      <c r="H496">
        <v>0.28999999999999998</v>
      </c>
      <c r="K496" s="1"/>
      <c r="L496" s="1"/>
      <c r="M496" s="1"/>
    </row>
    <row r="497" spans="2:13" x14ac:dyDescent="0.25">
      <c r="B497">
        <v>0.15</v>
      </c>
      <c r="C497">
        <v>0.55000000000000004</v>
      </c>
      <c r="D497">
        <v>0.4</v>
      </c>
      <c r="F497">
        <v>0.15</v>
      </c>
      <c r="G497">
        <v>0.55000000000000004</v>
      </c>
      <c r="H497">
        <v>0.4</v>
      </c>
      <c r="K497" s="1"/>
      <c r="L497" s="1"/>
      <c r="M497" s="1"/>
    </row>
    <row r="498" spans="2:13" x14ac:dyDescent="0.25">
      <c r="B498">
        <v>0.17</v>
      </c>
      <c r="C498">
        <v>0.56999999999999995</v>
      </c>
      <c r="D498">
        <v>0.39</v>
      </c>
      <c r="F498">
        <v>0.17</v>
      </c>
      <c r="G498">
        <v>0.56999999999999995</v>
      </c>
      <c r="H498">
        <v>0.39</v>
      </c>
      <c r="K498" s="1"/>
      <c r="L498" s="1"/>
      <c r="M498" s="1"/>
    </row>
    <row r="499" spans="2:13" x14ac:dyDescent="0.25">
      <c r="B499">
        <v>0.26</v>
      </c>
      <c r="C499">
        <v>0.61</v>
      </c>
      <c r="D499">
        <v>0.28000000000000003</v>
      </c>
      <c r="F499">
        <v>0.26</v>
      </c>
      <c r="G499">
        <v>0.61</v>
      </c>
      <c r="H499">
        <v>0.28000000000000003</v>
      </c>
      <c r="K499" s="1"/>
      <c r="L499" s="1"/>
      <c r="M499" s="1"/>
    </row>
    <row r="500" spans="2:13" x14ac:dyDescent="0.25">
      <c r="B500">
        <v>0.37</v>
      </c>
      <c r="C500">
        <v>0.56999999999999995</v>
      </c>
      <c r="D500">
        <v>0.17</v>
      </c>
      <c r="F500">
        <v>0.37</v>
      </c>
      <c r="G500">
        <v>0.56999999999999995</v>
      </c>
      <c r="H500">
        <v>0.17</v>
      </c>
      <c r="K500" s="1"/>
      <c r="L500" s="1"/>
      <c r="M500" s="1"/>
    </row>
    <row r="501" spans="2:13" x14ac:dyDescent="0.25">
      <c r="B501">
        <v>0.36</v>
      </c>
      <c r="C501">
        <v>0.57999999999999996</v>
      </c>
      <c r="D501">
        <v>0.19</v>
      </c>
      <c r="F501">
        <v>0.36</v>
      </c>
      <c r="G501">
        <v>0.57999999999999996</v>
      </c>
      <c r="H501">
        <v>0.19</v>
      </c>
      <c r="K501" s="1"/>
      <c r="L501" s="1"/>
      <c r="M501" s="1"/>
    </row>
    <row r="502" spans="2:13" x14ac:dyDescent="0.25">
      <c r="B502">
        <v>0.35</v>
      </c>
      <c r="C502">
        <v>0.59</v>
      </c>
      <c r="D502">
        <v>0.19</v>
      </c>
      <c r="F502">
        <v>0.35</v>
      </c>
      <c r="G502">
        <v>0.59</v>
      </c>
      <c r="H502">
        <v>0.19</v>
      </c>
      <c r="K502" s="1"/>
      <c r="L502" s="1"/>
      <c r="M502" s="1"/>
    </row>
    <row r="503" spans="2:13" x14ac:dyDescent="0.25">
      <c r="B503">
        <v>0.38</v>
      </c>
      <c r="C503">
        <v>0.56999999999999995</v>
      </c>
      <c r="D503">
        <v>0.17</v>
      </c>
      <c r="F503">
        <v>0.38</v>
      </c>
      <c r="G503">
        <v>0.56999999999999995</v>
      </c>
      <c r="H503">
        <v>0.17</v>
      </c>
      <c r="K503" s="1"/>
      <c r="L503" s="1"/>
      <c r="M503" s="1"/>
    </row>
    <row r="504" spans="2:13" x14ac:dyDescent="0.25">
      <c r="B504">
        <v>0.26</v>
      </c>
      <c r="C504">
        <v>0.61</v>
      </c>
      <c r="D504">
        <v>0.28999999999999998</v>
      </c>
      <c r="F504">
        <v>0.26</v>
      </c>
      <c r="G504">
        <v>0.61</v>
      </c>
      <c r="H504">
        <v>0.28999999999999998</v>
      </c>
      <c r="K504" s="1"/>
      <c r="L504" s="1"/>
      <c r="M504" s="1"/>
    </row>
    <row r="505" spans="2:13" x14ac:dyDescent="0.25">
      <c r="B505">
        <v>0.26</v>
      </c>
      <c r="C505">
        <v>0.61</v>
      </c>
      <c r="D505">
        <v>0.28000000000000003</v>
      </c>
      <c r="F505">
        <v>0.26</v>
      </c>
      <c r="G505">
        <v>0.61</v>
      </c>
      <c r="H505">
        <v>0.28000000000000003</v>
      </c>
      <c r="K505" s="1"/>
      <c r="L505" s="1"/>
      <c r="M505" s="1"/>
    </row>
    <row r="506" spans="2:13" x14ac:dyDescent="0.25">
      <c r="B506">
        <v>0.4</v>
      </c>
      <c r="C506">
        <v>0.55000000000000004</v>
      </c>
      <c r="D506">
        <v>0.15</v>
      </c>
      <c r="F506">
        <v>0.4</v>
      </c>
      <c r="G506">
        <v>0.55000000000000004</v>
      </c>
      <c r="H506">
        <v>0.15</v>
      </c>
      <c r="K506" s="1"/>
      <c r="L506" s="1"/>
      <c r="M506" s="1"/>
    </row>
    <row r="507" spans="2:13" x14ac:dyDescent="0.25">
      <c r="B507">
        <v>0.41</v>
      </c>
      <c r="C507">
        <v>0.54</v>
      </c>
      <c r="D507">
        <v>0.14000000000000001</v>
      </c>
      <c r="F507">
        <v>0.41</v>
      </c>
      <c r="G507">
        <v>0.54</v>
      </c>
      <c r="H507">
        <v>0.14000000000000001</v>
      </c>
      <c r="K507" s="1"/>
      <c r="L507" s="1"/>
      <c r="M507" s="1"/>
    </row>
    <row r="508" spans="2:13" x14ac:dyDescent="0.25">
      <c r="B508">
        <v>0.46</v>
      </c>
      <c r="C508">
        <v>0.47</v>
      </c>
      <c r="D508">
        <v>0.1</v>
      </c>
      <c r="F508">
        <v>0.46</v>
      </c>
      <c r="G508">
        <v>0.47</v>
      </c>
      <c r="H508">
        <v>0.1</v>
      </c>
      <c r="K508" s="1"/>
      <c r="L508" s="1"/>
      <c r="M508" s="1"/>
    </row>
    <row r="509" spans="2:13" x14ac:dyDescent="0.25">
      <c r="B509">
        <v>0.46</v>
      </c>
      <c r="C509">
        <v>0.47</v>
      </c>
      <c r="D509">
        <v>0.1</v>
      </c>
      <c r="F509">
        <v>0.46</v>
      </c>
      <c r="G509">
        <v>0.47</v>
      </c>
      <c r="H509">
        <v>0.1</v>
      </c>
      <c r="K509" s="1"/>
      <c r="L509" s="1"/>
      <c r="M509" s="1"/>
    </row>
    <row r="510" spans="2:13" x14ac:dyDescent="0.25">
      <c r="B510">
        <v>0.28000000000000003</v>
      </c>
      <c r="C510">
        <v>0.61</v>
      </c>
      <c r="D510">
        <v>0.26</v>
      </c>
      <c r="F510">
        <v>0.28000000000000003</v>
      </c>
      <c r="G510">
        <v>0.61</v>
      </c>
      <c r="H510">
        <v>0.26</v>
      </c>
      <c r="K510" s="1"/>
      <c r="L510" s="1"/>
      <c r="M510" s="1"/>
    </row>
    <row r="511" spans="2:13" x14ac:dyDescent="0.25">
      <c r="B511">
        <v>0.27</v>
      </c>
      <c r="C511">
        <v>0.61</v>
      </c>
      <c r="D511">
        <v>0.27</v>
      </c>
      <c r="F511">
        <v>0.27</v>
      </c>
      <c r="G511">
        <v>0.61</v>
      </c>
      <c r="H511">
        <v>0.27</v>
      </c>
      <c r="K511" s="1"/>
      <c r="L511" s="1"/>
      <c r="M511" s="1"/>
    </row>
    <row r="512" spans="2:13" x14ac:dyDescent="0.25">
      <c r="B512">
        <v>0.25</v>
      </c>
      <c r="C512">
        <v>0.61</v>
      </c>
      <c r="D512">
        <v>0.28999999999999998</v>
      </c>
      <c r="F512">
        <v>0.25</v>
      </c>
      <c r="G512">
        <v>0.61</v>
      </c>
      <c r="H512">
        <v>0.28999999999999998</v>
      </c>
      <c r="K512" s="1"/>
      <c r="L512" s="1"/>
      <c r="M512" s="1"/>
    </row>
    <row r="513" spans="2:13" x14ac:dyDescent="0.25">
      <c r="B513">
        <v>0.16</v>
      </c>
      <c r="C513">
        <v>0.56000000000000005</v>
      </c>
      <c r="D513">
        <v>0.4</v>
      </c>
      <c r="F513">
        <v>0.16</v>
      </c>
      <c r="G513">
        <v>0.56000000000000005</v>
      </c>
      <c r="H513">
        <v>0.4</v>
      </c>
      <c r="K513" s="1"/>
      <c r="L513" s="1"/>
      <c r="M513" s="1"/>
    </row>
    <row r="514" spans="2:13" x14ac:dyDescent="0.25">
      <c r="B514">
        <v>0.25</v>
      </c>
      <c r="C514">
        <v>0.61</v>
      </c>
      <c r="D514">
        <v>0.28999999999999998</v>
      </c>
      <c r="F514">
        <v>0.25</v>
      </c>
      <c r="G514">
        <v>0.61</v>
      </c>
      <c r="H514">
        <v>0.28999999999999998</v>
      </c>
      <c r="K514" s="1"/>
      <c r="L514" s="1"/>
      <c r="M514" s="1"/>
    </row>
    <row r="515" spans="2:13" x14ac:dyDescent="0.25">
      <c r="B515">
        <v>0.34</v>
      </c>
      <c r="C515">
        <v>0.6</v>
      </c>
      <c r="D515">
        <v>0.21</v>
      </c>
      <c r="F515">
        <v>0.34</v>
      </c>
      <c r="G515">
        <v>0.6</v>
      </c>
      <c r="H515">
        <v>0.21</v>
      </c>
      <c r="K515" s="1"/>
      <c r="L515" s="1"/>
      <c r="M515" s="1"/>
    </row>
    <row r="516" spans="2:13" x14ac:dyDescent="0.25">
      <c r="B516">
        <v>0.36</v>
      </c>
      <c r="C516">
        <v>0.57999999999999996</v>
      </c>
      <c r="D516">
        <v>0.18</v>
      </c>
      <c r="F516">
        <v>0.36</v>
      </c>
      <c r="G516">
        <v>0.57999999999999996</v>
      </c>
      <c r="H516">
        <v>0.18</v>
      </c>
      <c r="K516" s="1"/>
      <c r="L516" s="1"/>
      <c r="M516" s="1"/>
    </row>
    <row r="517" spans="2:13" x14ac:dyDescent="0.25">
      <c r="B517">
        <v>0.42</v>
      </c>
      <c r="C517">
        <v>0.52</v>
      </c>
      <c r="D517">
        <v>0.13</v>
      </c>
      <c r="F517">
        <v>0.42</v>
      </c>
      <c r="G517">
        <v>0.52</v>
      </c>
      <c r="H517">
        <v>0.13</v>
      </c>
      <c r="K517" s="1"/>
      <c r="L517" s="1"/>
      <c r="M517" s="1"/>
    </row>
    <row r="518" spans="2:13" x14ac:dyDescent="0.25">
      <c r="B518">
        <v>0.28000000000000003</v>
      </c>
      <c r="C518">
        <v>0.61</v>
      </c>
      <c r="D518">
        <v>0.26</v>
      </c>
      <c r="F518">
        <v>0.28000000000000003</v>
      </c>
      <c r="G518">
        <v>0.61</v>
      </c>
      <c r="H518">
        <v>0.26</v>
      </c>
      <c r="K518" s="1"/>
      <c r="L518" s="1"/>
      <c r="M518" s="1"/>
    </row>
    <row r="519" spans="2:13" x14ac:dyDescent="0.25">
      <c r="B519">
        <v>0.12</v>
      </c>
      <c r="C519">
        <v>0.49</v>
      </c>
      <c r="D519">
        <v>0.45</v>
      </c>
      <c r="F519">
        <v>0.12</v>
      </c>
      <c r="G519">
        <v>0.49</v>
      </c>
      <c r="H519">
        <v>0.45</v>
      </c>
      <c r="K519" s="1"/>
      <c r="L519" s="1"/>
      <c r="M519" s="1"/>
    </row>
    <row r="520" spans="2:13" x14ac:dyDescent="0.25">
      <c r="B520">
        <v>0.23</v>
      </c>
      <c r="C520">
        <v>0.61</v>
      </c>
      <c r="D520">
        <v>0.32</v>
      </c>
      <c r="F520">
        <v>0.23</v>
      </c>
      <c r="G520">
        <v>0.61</v>
      </c>
      <c r="H520">
        <v>0.32</v>
      </c>
      <c r="K520" s="1"/>
      <c r="L520" s="1"/>
      <c r="M520" s="1"/>
    </row>
    <row r="521" spans="2:13" x14ac:dyDescent="0.25">
      <c r="B521">
        <v>0.24</v>
      </c>
      <c r="C521">
        <v>0.61</v>
      </c>
      <c r="D521">
        <v>0.31</v>
      </c>
      <c r="F521">
        <v>0.24</v>
      </c>
      <c r="G521">
        <v>0.61</v>
      </c>
      <c r="H521">
        <v>0.31</v>
      </c>
      <c r="K521" s="1"/>
      <c r="L521" s="1"/>
      <c r="M521" s="1"/>
    </row>
    <row r="522" spans="2:13" x14ac:dyDescent="0.25">
      <c r="B522">
        <v>0.12</v>
      </c>
      <c r="C522">
        <v>0.49</v>
      </c>
      <c r="D522">
        <v>0.45</v>
      </c>
      <c r="F522">
        <v>0.12</v>
      </c>
      <c r="G522">
        <v>0.49</v>
      </c>
      <c r="H522">
        <v>0.45</v>
      </c>
      <c r="K522" s="1"/>
      <c r="L522" s="1"/>
      <c r="M522" s="1"/>
    </row>
    <row r="523" spans="2:13" x14ac:dyDescent="0.25">
      <c r="B523">
        <v>0.24</v>
      </c>
      <c r="C523">
        <v>0.61</v>
      </c>
      <c r="D523">
        <v>0.3</v>
      </c>
      <c r="F523">
        <v>0.24</v>
      </c>
      <c r="G523">
        <v>0.61</v>
      </c>
      <c r="H523">
        <v>0.3</v>
      </c>
      <c r="K523" s="1"/>
      <c r="L523" s="1"/>
      <c r="M523" s="1"/>
    </row>
    <row r="524" spans="2:13" x14ac:dyDescent="0.25">
      <c r="B524">
        <v>0.37</v>
      </c>
      <c r="C524">
        <v>0.56999999999999995</v>
      </c>
      <c r="D524">
        <v>0.17</v>
      </c>
      <c r="F524">
        <v>0.37</v>
      </c>
      <c r="G524">
        <v>0.56999999999999995</v>
      </c>
      <c r="H524">
        <v>0.17</v>
      </c>
      <c r="K524" s="1"/>
      <c r="L524" s="1"/>
      <c r="M524" s="1"/>
    </row>
    <row r="525" spans="2:13" x14ac:dyDescent="0.25">
      <c r="B525">
        <v>0.31</v>
      </c>
      <c r="C525">
        <v>0.61</v>
      </c>
      <c r="D525">
        <v>0.23</v>
      </c>
      <c r="F525">
        <v>0.31</v>
      </c>
      <c r="G525">
        <v>0.61</v>
      </c>
      <c r="H525">
        <v>0.23</v>
      </c>
      <c r="K525" s="1"/>
      <c r="L525" s="1"/>
      <c r="M525" s="1"/>
    </row>
    <row r="526" spans="2:13" x14ac:dyDescent="0.25">
      <c r="B526">
        <v>0.33</v>
      </c>
      <c r="C526">
        <v>0.6</v>
      </c>
      <c r="D526">
        <v>0.22</v>
      </c>
      <c r="F526">
        <v>0.33</v>
      </c>
      <c r="G526">
        <v>0.6</v>
      </c>
      <c r="H526">
        <v>0.22</v>
      </c>
      <c r="K526" s="1"/>
      <c r="L526" s="1"/>
      <c r="M526" s="1"/>
    </row>
    <row r="527" spans="2:13" x14ac:dyDescent="0.25">
      <c r="B527">
        <v>0.41</v>
      </c>
      <c r="C527">
        <v>0.53</v>
      </c>
      <c r="D527">
        <v>0.14000000000000001</v>
      </c>
      <c r="F527">
        <v>0.41</v>
      </c>
      <c r="G527">
        <v>0.53</v>
      </c>
      <c r="H527">
        <v>0.14000000000000001</v>
      </c>
      <c r="K527" s="1"/>
      <c r="L527" s="1"/>
      <c r="M527" s="1"/>
    </row>
    <row r="528" spans="2:13" x14ac:dyDescent="0.25">
      <c r="B528">
        <v>0.31</v>
      </c>
      <c r="C528">
        <v>0.61</v>
      </c>
      <c r="D528">
        <v>0.23</v>
      </c>
      <c r="F528">
        <v>0.31</v>
      </c>
      <c r="G528">
        <v>0.61</v>
      </c>
      <c r="H528">
        <v>0.23</v>
      </c>
      <c r="K528" s="1"/>
      <c r="L528" s="1"/>
      <c r="M528" s="1"/>
    </row>
    <row r="529" spans="2:13" x14ac:dyDescent="0.25">
      <c r="B529">
        <v>0.15</v>
      </c>
      <c r="C529">
        <v>0.55000000000000004</v>
      </c>
      <c r="D529">
        <v>0.41</v>
      </c>
      <c r="F529">
        <v>0.15</v>
      </c>
      <c r="G529">
        <v>0.55000000000000004</v>
      </c>
      <c r="H529">
        <v>0.41</v>
      </c>
      <c r="K529" s="1"/>
      <c r="L529" s="1"/>
      <c r="M529" s="1"/>
    </row>
    <row r="530" spans="2:13" x14ac:dyDescent="0.25">
      <c r="B530">
        <v>0.25</v>
      </c>
      <c r="C530">
        <v>0.61</v>
      </c>
      <c r="D530">
        <v>0.28999999999999998</v>
      </c>
      <c r="F530">
        <v>0.25</v>
      </c>
      <c r="G530">
        <v>0.61</v>
      </c>
      <c r="H530">
        <v>0.28999999999999998</v>
      </c>
      <c r="K530" s="1"/>
      <c r="L530" s="1"/>
      <c r="M530" s="1"/>
    </row>
    <row r="531" spans="2:13" x14ac:dyDescent="0.25">
      <c r="B531">
        <v>0.25</v>
      </c>
      <c r="C531">
        <v>0.61</v>
      </c>
      <c r="D531">
        <v>0.28999999999999998</v>
      </c>
      <c r="F531">
        <v>0.25</v>
      </c>
      <c r="G531">
        <v>0.61</v>
      </c>
      <c r="H531">
        <v>0.28999999999999998</v>
      </c>
      <c r="K531" s="1"/>
      <c r="L531" s="1"/>
      <c r="M531" s="1"/>
    </row>
    <row r="532" spans="2:13" x14ac:dyDescent="0.25">
      <c r="B532">
        <v>0.25</v>
      </c>
      <c r="C532">
        <v>0.61</v>
      </c>
      <c r="D532">
        <v>0.3</v>
      </c>
      <c r="F532">
        <v>0.25</v>
      </c>
      <c r="G532">
        <v>0.61</v>
      </c>
      <c r="H532">
        <v>0.3</v>
      </c>
      <c r="K532" s="1"/>
      <c r="L532" s="1"/>
      <c r="M532" s="1"/>
    </row>
    <row r="533" spans="2:13" x14ac:dyDescent="0.25">
      <c r="B533">
        <v>0.37</v>
      </c>
      <c r="C533">
        <v>0.56999999999999995</v>
      </c>
      <c r="D533">
        <v>0.18</v>
      </c>
      <c r="F533">
        <v>0.37</v>
      </c>
      <c r="G533">
        <v>0.56999999999999995</v>
      </c>
      <c r="H533">
        <v>0.18</v>
      </c>
      <c r="K533" s="1"/>
      <c r="L533" s="1"/>
      <c r="M533" s="1"/>
    </row>
    <row r="534" spans="2:13" x14ac:dyDescent="0.25">
      <c r="B534">
        <v>0.26</v>
      </c>
      <c r="C534">
        <v>0.61</v>
      </c>
      <c r="D534">
        <v>0.28999999999999998</v>
      </c>
      <c r="F534">
        <v>0.26</v>
      </c>
      <c r="G534">
        <v>0.61</v>
      </c>
      <c r="H534">
        <v>0.28999999999999998</v>
      </c>
      <c r="K534" s="1"/>
      <c r="L534" s="1"/>
      <c r="M534" s="1"/>
    </row>
    <row r="535" spans="2:13" x14ac:dyDescent="0.25">
      <c r="B535">
        <v>0.19</v>
      </c>
      <c r="C535">
        <v>0.59</v>
      </c>
      <c r="D535">
        <v>0.36</v>
      </c>
      <c r="F535">
        <v>0.19</v>
      </c>
      <c r="G535">
        <v>0.59</v>
      </c>
      <c r="H535">
        <v>0.36</v>
      </c>
      <c r="K535" s="1"/>
      <c r="L535" s="1"/>
      <c r="M535" s="1"/>
    </row>
    <row r="536" spans="2:13" x14ac:dyDescent="0.25">
      <c r="B536">
        <v>0.17</v>
      </c>
      <c r="C536">
        <v>0.56999999999999995</v>
      </c>
      <c r="D536">
        <v>0.38</v>
      </c>
      <c r="F536">
        <v>0.17</v>
      </c>
      <c r="G536">
        <v>0.56999999999999995</v>
      </c>
      <c r="H536">
        <v>0.38</v>
      </c>
      <c r="K536" s="1"/>
      <c r="L536" s="1"/>
      <c r="M536" s="1"/>
    </row>
    <row r="537" spans="2:13" x14ac:dyDescent="0.25">
      <c r="B537">
        <v>0.12</v>
      </c>
      <c r="C537">
        <v>0.5</v>
      </c>
      <c r="D537">
        <v>0.44</v>
      </c>
      <c r="F537">
        <v>0.12</v>
      </c>
      <c r="G537">
        <v>0.5</v>
      </c>
      <c r="H537">
        <v>0.44</v>
      </c>
      <c r="K537" s="1"/>
      <c r="L537" s="1"/>
      <c r="M537" s="1"/>
    </row>
    <row r="538" spans="2:13" x14ac:dyDescent="0.25">
      <c r="B538">
        <v>0.24</v>
      </c>
      <c r="C538">
        <v>0.61</v>
      </c>
      <c r="D538">
        <v>0.3</v>
      </c>
      <c r="F538">
        <v>0.24</v>
      </c>
      <c r="G538">
        <v>0.61</v>
      </c>
      <c r="H538">
        <v>0.3</v>
      </c>
      <c r="K538" s="1"/>
      <c r="L538" s="1"/>
      <c r="M538" s="1"/>
    </row>
    <row r="539" spans="2:13" x14ac:dyDescent="0.25">
      <c r="B539">
        <v>0.27</v>
      </c>
      <c r="C539">
        <v>0.61</v>
      </c>
      <c r="D539">
        <v>0.28000000000000003</v>
      </c>
      <c r="F539">
        <v>0.27</v>
      </c>
      <c r="G539">
        <v>0.61</v>
      </c>
      <c r="H539">
        <v>0.28000000000000003</v>
      </c>
      <c r="K539" s="1"/>
      <c r="L539" s="1"/>
      <c r="M539" s="1"/>
    </row>
    <row r="540" spans="2:13" x14ac:dyDescent="0.25">
      <c r="B540">
        <v>0.27</v>
      </c>
      <c r="C540">
        <v>0.61</v>
      </c>
      <c r="D540">
        <v>0.28000000000000003</v>
      </c>
      <c r="F540">
        <v>0.27</v>
      </c>
      <c r="G540">
        <v>0.61</v>
      </c>
      <c r="H540">
        <v>0.28000000000000003</v>
      </c>
      <c r="K540" s="1"/>
      <c r="L540" s="1"/>
      <c r="M540" s="1"/>
    </row>
    <row r="541" spans="2:13" x14ac:dyDescent="0.25">
      <c r="B541">
        <v>0.41</v>
      </c>
      <c r="C541">
        <v>0.54</v>
      </c>
      <c r="D541">
        <v>0.14000000000000001</v>
      </c>
      <c r="F541">
        <v>0.41</v>
      </c>
      <c r="G541">
        <v>0.54</v>
      </c>
      <c r="H541">
        <v>0.14000000000000001</v>
      </c>
      <c r="K541" s="1"/>
      <c r="L541" s="1"/>
      <c r="M541" s="1"/>
    </row>
    <row r="542" spans="2:13" x14ac:dyDescent="0.25">
      <c r="B542">
        <v>0.33</v>
      </c>
      <c r="C542">
        <v>0.6</v>
      </c>
      <c r="D542">
        <v>0.21</v>
      </c>
      <c r="F542">
        <v>0.33</v>
      </c>
      <c r="G542">
        <v>0.6</v>
      </c>
      <c r="H542">
        <v>0.21</v>
      </c>
      <c r="K542" s="1"/>
      <c r="L542" s="1"/>
      <c r="M542" s="1"/>
    </row>
    <row r="543" spans="2:13" x14ac:dyDescent="0.25">
      <c r="B543">
        <v>0.25</v>
      </c>
      <c r="C543">
        <v>0.61</v>
      </c>
      <c r="D543">
        <v>0.3</v>
      </c>
      <c r="F543">
        <v>0.25</v>
      </c>
      <c r="G543">
        <v>0.61</v>
      </c>
      <c r="H543">
        <v>0.3</v>
      </c>
      <c r="K543" s="1"/>
      <c r="L543" s="1"/>
      <c r="M543" s="1"/>
    </row>
    <row r="544" spans="2:13" x14ac:dyDescent="0.25">
      <c r="B544">
        <v>0.31</v>
      </c>
      <c r="C544">
        <v>0.61</v>
      </c>
      <c r="D544">
        <v>0.23</v>
      </c>
      <c r="F544">
        <v>0.31</v>
      </c>
      <c r="G544">
        <v>0.61</v>
      </c>
      <c r="H544">
        <v>0.23</v>
      </c>
      <c r="K544" s="1"/>
      <c r="L544" s="1"/>
      <c r="M544" s="1"/>
    </row>
    <row r="545" spans="2:13" x14ac:dyDescent="0.25">
      <c r="B545">
        <v>0.38</v>
      </c>
      <c r="C545">
        <v>0.56000000000000005</v>
      </c>
      <c r="D545">
        <v>0.16</v>
      </c>
      <c r="F545">
        <v>0.38</v>
      </c>
      <c r="G545">
        <v>0.56000000000000005</v>
      </c>
      <c r="H545">
        <v>0.16</v>
      </c>
      <c r="K545" s="1"/>
      <c r="L545" s="1"/>
      <c r="M545" s="1"/>
    </row>
    <row r="546" spans="2:13" x14ac:dyDescent="0.25">
      <c r="B546">
        <v>0.27</v>
      </c>
      <c r="C546">
        <v>0.61</v>
      </c>
      <c r="D546">
        <v>0.27</v>
      </c>
      <c r="F546">
        <v>0.27</v>
      </c>
      <c r="G546">
        <v>0.61</v>
      </c>
      <c r="H546">
        <v>0.27</v>
      </c>
      <c r="K546" s="1"/>
      <c r="L546" s="1"/>
      <c r="M546" s="1"/>
    </row>
    <row r="547" spans="2:13" x14ac:dyDescent="0.25">
      <c r="B547">
        <v>0.15</v>
      </c>
      <c r="C547">
        <v>0.54</v>
      </c>
      <c r="D547">
        <v>0.42</v>
      </c>
      <c r="F547">
        <v>0.15</v>
      </c>
      <c r="G547">
        <v>0.54</v>
      </c>
      <c r="H547">
        <v>0.42</v>
      </c>
      <c r="K547" s="1"/>
      <c r="L547" s="1"/>
      <c r="M547" s="1"/>
    </row>
    <row r="548" spans="2:13" x14ac:dyDescent="0.25">
      <c r="B548">
        <v>0.24</v>
      </c>
      <c r="C548">
        <v>0.61</v>
      </c>
      <c r="D548">
        <v>0.31</v>
      </c>
      <c r="F548">
        <v>0.24</v>
      </c>
      <c r="G548">
        <v>0.61</v>
      </c>
      <c r="H548">
        <v>0.31</v>
      </c>
      <c r="K548" s="1"/>
      <c r="L548" s="1"/>
      <c r="M548" s="1"/>
    </row>
    <row r="549" spans="2:13" x14ac:dyDescent="0.25">
      <c r="B549">
        <v>0.28000000000000003</v>
      </c>
      <c r="C549">
        <v>0.61</v>
      </c>
      <c r="D549">
        <v>0.27</v>
      </c>
      <c r="F549">
        <v>0.28000000000000003</v>
      </c>
      <c r="G549">
        <v>0.61</v>
      </c>
      <c r="H549">
        <v>0.27</v>
      </c>
      <c r="K549" s="1"/>
      <c r="L549" s="1"/>
      <c r="M549" s="1"/>
    </row>
    <row r="550" spans="2:13" x14ac:dyDescent="0.25">
      <c r="B550">
        <v>0.22</v>
      </c>
      <c r="C550">
        <v>0.6</v>
      </c>
      <c r="D550">
        <v>0.33</v>
      </c>
      <c r="F550">
        <v>0.22</v>
      </c>
      <c r="G550">
        <v>0.6</v>
      </c>
      <c r="H550">
        <v>0.33</v>
      </c>
      <c r="K550" s="1"/>
      <c r="L550" s="1"/>
      <c r="M550" s="1"/>
    </row>
    <row r="551" spans="2:13" x14ac:dyDescent="0.25">
      <c r="B551">
        <v>0.22</v>
      </c>
      <c r="C551">
        <v>0.6</v>
      </c>
      <c r="D551">
        <v>0.33</v>
      </c>
      <c r="F551">
        <v>0.22</v>
      </c>
      <c r="G551">
        <v>0.6</v>
      </c>
      <c r="H551">
        <v>0.33</v>
      </c>
      <c r="K551" s="1"/>
      <c r="L551" s="1"/>
      <c r="M551" s="1"/>
    </row>
    <row r="552" spans="2:13" x14ac:dyDescent="0.25">
      <c r="B552">
        <v>0.17</v>
      </c>
      <c r="C552">
        <v>0.56999999999999995</v>
      </c>
      <c r="D552">
        <v>0.39</v>
      </c>
      <c r="F552">
        <v>0.17</v>
      </c>
      <c r="G552">
        <v>0.56999999999999995</v>
      </c>
      <c r="H552">
        <v>0.39</v>
      </c>
      <c r="K552" s="1"/>
      <c r="L552" s="1"/>
      <c r="M552" s="1"/>
    </row>
    <row r="553" spans="2:13" x14ac:dyDescent="0.25">
      <c r="B553">
        <v>0.22</v>
      </c>
      <c r="C553">
        <v>0.6</v>
      </c>
      <c r="D553">
        <v>0.33</v>
      </c>
      <c r="F553">
        <v>0.22</v>
      </c>
      <c r="G553">
        <v>0.6</v>
      </c>
      <c r="H553">
        <v>0.33</v>
      </c>
      <c r="K553" s="1"/>
      <c r="L553" s="1"/>
      <c r="M553" s="1"/>
    </row>
    <row r="554" spans="2:13" x14ac:dyDescent="0.25">
      <c r="B554">
        <v>0.33</v>
      </c>
      <c r="C554">
        <v>0.6</v>
      </c>
      <c r="D554">
        <v>0.21</v>
      </c>
      <c r="F554">
        <v>0.33</v>
      </c>
      <c r="G554">
        <v>0.6</v>
      </c>
      <c r="H554">
        <v>0.21</v>
      </c>
      <c r="K554" s="1"/>
      <c r="L554" s="1"/>
      <c r="M554" s="1"/>
    </row>
    <row r="555" spans="2:13" x14ac:dyDescent="0.25">
      <c r="B555">
        <v>0.25</v>
      </c>
      <c r="C555">
        <v>0.61</v>
      </c>
      <c r="D555">
        <v>0.28999999999999998</v>
      </c>
      <c r="F555">
        <v>0.25</v>
      </c>
      <c r="G555">
        <v>0.61</v>
      </c>
      <c r="H555">
        <v>0.28999999999999998</v>
      </c>
      <c r="K555" s="1"/>
      <c r="L555" s="1"/>
      <c r="M555" s="1"/>
    </row>
    <row r="556" spans="2:13" x14ac:dyDescent="0.25">
      <c r="B556">
        <v>0.24</v>
      </c>
      <c r="C556">
        <v>0.61</v>
      </c>
      <c r="D556">
        <v>0.31</v>
      </c>
      <c r="F556">
        <v>0.24</v>
      </c>
      <c r="G556">
        <v>0.61</v>
      </c>
      <c r="H556">
        <v>0.31</v>
      </c>
      <c r="K556" s="1"/>
      <c r="L556" s="1"/>
      <c r="M556" s="1"/>
    </row>
    <row r="557" spans="2:13" x14ac:dyDescent="0.25">
      <c r="B557">
        <v>0.28000000000000003</v>
      </c>
      <c r="C557">
        <v>0.61</v>
      </c>
      <c r="D557">
        <v>0.26</v>
      </c>
      <c r="F557">
        <v>0.28000000000000003</v>
      </c>
      <c r="G557">
        <v>0.61</v>
      </c>
      <c r="H557">
        <v>0.26</v>
      </c>
      <c r="K557" s="1"/>
      <c r="L557" s="1"/>
      <c r="M557" s="1"/>
    </row>
    <row r="558" spans="2:13" x14ac:dyDescent="0.25">
      <c r="B558">
        <v>0.27</v>
      </c>
      <c r="C558">
        <v>0.61</v>
      </c>
      <c r="D558">
        <v>0.28000000000000003</v>
      </c>
      <c r="F558">
        <v>0.27</v>
      </c>
      <c r="G558">
        <v>0.61</v>
      </c>
      <c r="H558">
        <v>0.28000000000000003</v>
      </c>
      <c r="K558" s="1"/>
      <c r="L558" s="1"/>
      <c r="M558" s="1"/>
    </row>
    <row r="559" spans="2:13" x14ac:dyDescent="0.25">
      <c r="B559">
        <v>0.5</v>
      </c>
      <c r="C559">
        <v>0.4</v>
      </c>
      <c r="D559">
        <v>7.0000000000000007E-2</v>
      </c>
      <c r="F559">
        <v>0.5</v>
      </c>
      <c r="G559">
        <v>0.4</v>
      </c>
      <c r="H559">
        <v>7.0000000000000007E-2</v>
      </c>
      <c r="K559" s="1"/>
      <c r="L559" s="1"/>
      <c r="M559" s="1"/>
    </row>
    <row r="560" spans="2:13" x14ac:dyDescent="0.25">
      <c r="B560">
        <v>0.37</v>
      </c>
      <c r="C560">
        <v>0.57999999999999996</v>
      </c>
      <c r="D560">
        <v>0.18</v>
      </c>
      <c r="F560">
        <v>0.37</v>
      </c>
      <c r="G560">
        <v>0.57999999999999996</v>
      </c>
      <c r="H560">
        <v>0.18</v>
      </c>
      <c r="K560" s="1"/>
      <c r="L560" s="1"/>
      <c r="M560" s="1"/>
    </row>
    <row r="561" spans="2:13" x14ac:dyDescent="0.25">
      <c r="B561">
        <v>0.12</v>
      </c>
      <c r="C561">
        <v>0.49</v>
      </c>
      <c r="D561">
        <v>0.45</v>
      </c>
      <c r="F561">
        <v>0.12</v>
      </c>
      <c r="G561">
        <v>0.49</v>
      </c>
      <c r="H561">
        <v>0.45</v>
      </c>
      <c r="K561" s="1"/>
      <c r="L561" s="1"/>
      <c r="M561" s="1"/>
    </row>
    <row r="562" spans="2:13" x14ac:dyDescent="0.25">
      <c r="B562">
        <v>0.24</v>
      </c>
      <c r="C562">
        <v>0.61</v>
      </c>
      <c r="D562">
        <v>0.31</v>
      </c>
      <c r="F562">
        <v>0.24</v>
      </c>
      <c r="G562">
        <v>0.61</v>
      </c>
      <c r="H562">
        <v>0.31</v>
      </c>
      <c r="K562" s="1"/>
      <c r="L562" s="1"/>
      <c r="M562" s="1"/>
    </row>
    <row r="563" spans="2:13" x14ac:dyDescent="0.25">
      <c r="B563">
        <v>0.27</v>
      </c>
      <c r="C563">
        <v>0.61</v>
      </c>
      <c r="D563">
        <v>0.28000000000000003</v>
      </c>
      <c r="F563">
        <v>0.27</v>
      </c>
      <c r="G563">
        <v>0.61</v>
      </c>
      <c r="H563">
        <v>0.28000000000000003</v>
      </c>
      <c r="K563" s="1"/>
      <c r="L563" s="1"/>
      <c r="M563" s="1"/>
    </row>
    <row r="564" spans="2:13" x14ac:dyDescent="0.25">
      <c r="B564">
        <v>0.28000000000000003</v>
      </c>
      <c r="C564">
        <v>0.61</v>
      </c>
      <c r="D564">
        <v>0.27</v>
      </c>
      <c r="F564">
        <v>0.28000000000000003</v>
      </c>
      <c r="G564">
        <v>0.61</v>
      </c>
      <c r="H564">
        <v>0.27</v>
      </c>
      <c r="K564" s="1"/>
      <c r="L564" s="1"/>
      <c r="M564" s="1"/>
    </row>
    <row r="565" spans="2:13" x14ac:dyDescent="0.25">
      <c r="B565">
        <v>0.25</v>
      </c>
      <c r="C565">
        <v>0.61</v>
      </c>
      <c r="D565">
        <v>0.3</v>
      </c>
      <c r="F565">
        <v>0.25</v>
      </c>
      <c r="G565">
        <v>0.61</v>
      </c>
      <c r="H565">
        <v>0.3</v>
      </c>
      <c r="K565" s="1"/>
      <c r="L565" s="1"/>
      <c r="M565" s="1"/>
    </row>
    <row r="566" spans="2:13" x14ac:dyDescent="0.25">
      <c r="B566">
        <v>0.15</v>
      </c>
      <c r="C566">
        <v>0.55000000000000004</v>
      </c>
      <c r="D566">
        <v>0.41</v>
      </c>
      <c r="F566">
        <v>0.15</v>
      </c>
      <c r="G566">
        <v>0.55000000000000004</v>
      </c>
      <c r="H566">
        <v>0.41</v>
      </c>
      <c r="K566" s="1"/>
      <c r="L566" s="1"/>
      <c r="M566" s="1"/>
    </row>
    <row r="567" spans="2:13" x14ac:dyDescent="0.25">
      <c r="B567">
        <v>0.25</v>
      </c>
      <c r="C567">
        <v>0.61</v>
      </c>
      <c r="D567">
        <v>0.3</v>
      </c>
      <c r="F567">
        <v>0.25</v>
      </c>
      <c r="G567">
        <v>0.61</v>
      </c>
      <c r="H567">
        <v>0.3</v>
      </c>
      <c r="K567" s="1"/>
      <c r="L567" s="1"/>
      <c r="M567" s="1"/>
    </row>
    <row r="568" spans="2:13" x14ac:dyDescent="0.25">
      <c r="B568">
        <v>0.36</v>
      </c>
      <c r="C568">
        <v>0.57999999999999996</v>
      </c>
      <c r="D568">
        <v>0.19</v>
      </c>
      <c r="F568">
        <v>0.36</v>
      </c>
      <c r="G568">
        <v>0.57999999999999996</v>
      </c>
      <c r="H568">
        <v>0.19</v>
      </c>
      <c r="K568" s="1"/>
      <c r="L568" s="1"/>
      <c r="M568" s="1"/>
    </row>
    <row r="569" spans="2:13" x14ac:dyDescent="0.25">
      <c r="B569">
        <v>0.38</v>
      </c>
      <c r="C569">
        <v>0.56999999999999995</v>
      </c>
      <c r="D569">
        <v>0.17</v>
      </c>
      <c r="F569">
        <v>0.38</v>
      </c>
      <c r="G569">
        <v>0.56999999999999995</v>
      </c>
      <c r="H569">
        <v>0.17</v>
      </c>
      <c r="K569" s="1"/>
      <c r="L569" s="1"/>
      <c r="M569" s="1"/>
    </row>
    <row r="570" spans="2:13" x14ac:dyDescent="0.25">
      <c r="B570">
        <v>0.33</v>
      </c>
      <c r="C570">
        <v>0.6</v>
      </c>
      <c r="D570">
        <v>0.21</v>
      </c>
      <c r="F570">
        <v>0.33</v>
      </c>
      <c r="G570">
        <v>0.6</v>
      </c>
      <c r="H570">
        <v>0.21</v>
      </c>
      <c r="K570" s="1"/>
      <c r="L570" s="1"/>
      <c r="M570" s="1"/>
    </row>
    <row r="571" spans="2:13" x14ac:dyDescent="0.25">
      <c r="B571">
        <v>0.21</v>
      </c>
      <c r="C571">
        <v>0.6</v>
      </c>
      <c r="D571">
        <v>0.34</v>
      </c>
      <c r="F571">
        <v>0.21</v>
      </c>
      <c r="G571">
        <v>0.6</v>
      </c>
      <c r="H571">
        <v>0.34</v>
      </c>
      <c r="K571" s="1"/>
      <c r="L571" s="1"/>
      <c r="M571" s="1"/>
    </row>
    <row r="572" spans="2:13" x14ac:dyDescent="0.25">
      <c r="B572">
        <v>0.14000000000000001</v>
      </c>
      <c r="C572">
        <v>0.52</v>
      </c>
      <c r="D572">
        <v>0.43</v>
      </c>
      <c r="F572">
        <v>0.14000000000000001</v>
      </c>
      <c r="G572">
        <v>0.52</v>
      </c>
      <c r="H572">
        <v>0.43</v>
      </c>
      <c r="K572" s="1"/>
      <c r="L572" s="1"/>
      <c r="M572" s="1"/>
    </row>
    <row r="573" spans="2:13" x14ac:dyDescent="0.25">
      <c r="B573">
        <v>0.23</v>
      </c>
      <c r="C573">
        <v>0.61</v>
      </c>
      <c r="D573">
        <v>0.32</v>
      </c>
      <c r="F573">
        <v>0.23</v>
      </c>
      <c r="G573">
        <v>0.61</v>
      </c>
      <c r="H573">
        <v>0.32</v>
      </c>
      <c r="K573" s="1"/>
      <c r="L573" s="1"/>
      <c r="M573" s="1"/>
    </row>
    <row r="574" spans="2:13" x14ac:dyDescent="0.25">
      <c r="B574">
        <v>0.28000000000000003</v>
      </c>
      <c r="C574">
        <v>0.61</v>
      </c>
      <c r="D574">
        <v>0.26</v>
      </c>
      <c r="F574">
        <v>0.28000000000000003</v>
      </c>
      <c r="G574">
        <v>0.61</v>
      </c>
      <c r="H574">
        <v>0.26</v>
      </c>
      <c r="K574" s="1"/>
      <c r="L574" s="1"/>
      <c r="M574" s="1"/>
    </row>
    <row r="575" spans="2:13" x14ac:dyDescent="0.25">
      <c r="B575">
        <v>0.19</v>
      </c>
      <c r="C575">
        <v>0.57999999999999996</v>
      </c>
      <c r="D575">
        <v>0.37</v>
      </c>
      <c r="F575">
        <v>0.19</v>
      </c>
      <c r="G575">
        <v>0.57999999999999996</v>
      </c>
      <c r="H575">
        <v>0.37</v>
      </c>
      <c r="K575" s="1"/>
      <c r="L575" s="1"/>
      <c r="M575" s="1"/>
    </row>
    <row r="576" spans="2:13" x14ac:dyDescent="0.25">
      <c r="B576">
        <v>0.25</v>
      </c>
      <c r="C576">
        <v>0.61</v>
      </c>
      <c r="D576">
        <v>0.3</v>
      </c>
      <c r="F576">
        <v>0.25</v>
      </c>
      <c r="G576">
        <v>0.61</v>
      </c>
      <c r="H576">
        <v>0.3</v>
      </c>
      <c r="K576" s="1"/>
      <c r="L576" s="1"/>
      <c r="M576" s="1"/>
    </row>
    <row r="577" spans="2:13" x14ac:dyDescent="0.25">
      <c r="B577">
        <v>0.3</v>
      </c>
      <c r="C577">
        <v>0.61</v>
      </c>
      <c r="D577">
        <v>0.24</v>
      </c>
      <c r="F577">
        <v>0.3</v>
      </c>
      <c r="G577">
        <v>0.61</v>
      </c>
      <c r="H577">
        <v>0.24</v>
      </c>
      <c r="K577" s="1"/>
      <c r="L577" s="1"/>
      <c r="M577" s="1"/>
    </row>
    <row r="578" spans="2:13" x14ac:dyDescent="0.25">
      <c r="B578">
        <v>0.25</v>
      </c>
      <c r="C578">
        <v>0.61</v>
      </c>
      <c r="D578">
        <v>0.3</v>
      </c>
      <c r="F578">
        <v>0.25</v>
      </c>
      <c r="G578">
        <v>0.61</v>
      </c>
      <c r="H578">
        <v>0.3</v>
      </c>
      <c r="K578" s="1"/>
      <c r="L578" s="1"/>
      <c r="M578" s="1"/>
    </row>
    <row r="579" spans="2:13" x14ac:dyDescent="0.25">
      <c r="B579">
        <v>0.28999999999999998</v>
      </c>
      <c r="C579">
        <v>0.61</v>
      </c>
      <c r="D579">
        <v>0.26</v>
      </c>
      <c r="F579">
        <v>0.28999999999999998</v>
      </c>
      <c r="G579">
        <v>0.61</v>
      </c>
      <c r="H579">
        <v>0.26</v>
      </c>
      <c r="K579" s="1"/>
      <c r="L579" s="1"/>
      <c r="M579" s="1"/>
    </row>
    <row r="580" spans="2:13" x14ac:dyDescent="0.25">
      <c r="B580">
        <v>0.38</v>
      </c>
      <c r="C580">
        <v>0.56999999999999995</v>
      </c>
      <c r="D580">
        <v>0.17</v>
      </c>
      <c r="F580">
        <v>0.38</v>
      </c>
      <c r="G580">
        <v>0.56999999999999995</v>
      </c>
      <c r="H580">
        <v>0.17</v>
      </c>
      <c r="K580" s="1"/>
      <c r="L580" s="1"/>
      <c r="M580" s="1"/>
    </row>
    <row r="581" spans="2:13" x14ac:dyDescent="0.25">
      <c r="B581">
        <v>0.28000000000000003</v>
      </c>
      <c r="C581">
        <v>0.61</v>
      </c>
      <c r="D581">
        <v>0.27</v>
      </c>
      <c r="F581">
        <v>0.28000000000000003</v>
      </c>
      <c r="G581">
        <v>0.61</v>
      </c>
      <c r="H581">
        <v>0.27</v>
      </c>
      <c r="K581" s="1"/>
      <c r="L581" s="1"/>
      <c r="M581" s="1"/>
    </row>
    <row r="582" spans="2:13" x14ac:dyDescent="0.25">
      <c r="B582">
        <v>0.26</v>
      </c>
      <c r="C582">
        <v>0.61</v>
      </c>
      <c r="D582">
        <v>0.28999999999999998</v>
      </c>
      <c r="F582">
        <v>0.26</v>
      </c>
      <c r="G582">
        <v>0.61</v>
      </c>
      <c r="H582">
        <v>0.28999999999999998</v>
      </c>
      <c r="K582" s="1"/>
      <c r="L582" s="1"/>
      <c r="M582" s="1"/>
    </row>
    <row r="583" spans="2:13" x14ac:dyDescent="0.25">
      <c r="B583">
        <v>0.35</v>
      </c>
      <c r="C583">
        <v>0.59</v>
      </c>
      <c r="D583">
        <v>0.19</v>
      </c>
      <c r="F583">
        <v>0.35</v>
      </c>
      <c r="G583">
        <v>0.59</v>
      </c>
      <c r="H583">
        <v>0.19</v>
      </c>
      <c r="K583" s="1"/>
      <c r="L583" s="1"/>
      <c r="M583" s="1"/>
    </row>
    <row r="584" spans="2:13" x14ac:dyDescent="0.25">
      <c r="B584">
        <v>0.34</v>
      </c>
      <c r="C584">
        <v>0.6</v>
      </c>
      <c r="D584">
        <v>0.21</v>
      </c>
      <c r="F584">
        <v>0.34</v>
      </c>
      <c r="G584">
        <v>0.6</v>
      </c>
      <c r="H584">
        <v>0.21</v>
      </c>
      <c r="K584" s="1"/>
      <c r="L584" s="1"/>
      <c r="M584" s="1"/>
    </row>
    <row r="585" spans="2:13" x14ac:dyDescent="0.25">
      <c r="B585">
        <v>0.35</v>
      </c>
      <c r="C585">
        <v>0.59</v>
      </c>
      <c r="D585">
        <v>0.19</v>
      </c>
      <c r="F585">
        <v>0.35</v>
      </c>
      <c r="G585">
        <v>0.59</v>
      </c>
      <c r="H585">
        <v>0.19</v>
      </c>
      <c r="K585" s="1"/>
      <c r="L585" s="1"/>
      <c r="M585" s="1"/>
    </row>
    <row r="586" spans="2:13" x14ac:dyDescent="0.25">
      <c r="B586">
        <v>0.26</v>
      </c>
      <c r="C586">
        <v>0.61</v>
      </c>
      <c r="D586">
        <v>0.28000000000000003</v>
      </c>
      <c r="F586">
        <v>0.26</v>
      </c>
      <c r="G586">
        <v>0.61</v>
      </c>
      <c r="H586">
        <v>0.28000000000000003</v>
      </c>
      <c r="K586" s="1"/>
      <c r="L586" s="1"/>
      <c r="M586" s="1"/>
    </row>
    <row r="587" spans="2:13" x14ac:dyDescent="0.25">
      <c r="B587">
        <v>0.26</v>
      </c>
      <c r="C587">
        <v>0.61</v>
      </c>
      <c r="D587">
        <v>0.28000000000000003</v>
      </c>
      <c r="F587">
        <v>0.26</v>
      </c>
      <c r="G587">
        <v>0.61</v>
      </c>
      <c r="H587">
        <v>0.28000000000000003</v>
      </c>
      <c r="K587" s="1"/>
      <c r="L587" s="1"/>
      <c r="M587" s="1"/>
    </row>
    <row r="588" spans="2:13" x14ac:dyDescent="0.25">
      <c r="B588">
        <v>0.28000000000000003</v>
      </c>
      <c r="C588">
        <v>0.61</v>
      </c>
      <c r="D588">
        <v>0.26</v>
      </c>
      <c r="F588">
        <v>0.28000000000000003</v>
      </c>
      <c r="G588">
        <v>0.61</v>
      </c>
      <c r="H588">
        <v>0.26</v>
      </c>
      <c r="K588" s="1"/>
      <c r="L588" s="1"/>
      <c r="M588" s="1"/>
    </row>
    <row r="589" spans="2:13" x14ac:dyDescent="0.25">
      <c r="B589">
        <v>0.2</v>
      </c>
      <c r="C589">
        <v>0.59</v>
      </c>
      <c r="D589">
        <v>0.36</v>
      </c>
      <c r="F589">
        <v>0.2</v>
      </c>
      <c r="G589">
        <v>0.59</v>
      </c>
      <c r="H589">
        <v>0.36</v>
      </c>
      <c r="K589" s="1"/>
      <c r="L589" s="1"/>
      <c r="M589" s="1"/>
    </row>
    <row r="590" spans="2:13" x14ac:dyDescent="0.25">
      <c r="B590">
        <v>0.24</v>
      </c>
      <c r="C590">
        <v>0.61</v>
      </c>
      <c r="D590">
        <v>0.31</v>
      </c>
      <c r="F590">
        <v>0.24</v>
      </c>
      <c r="G590">
        <v>0.61</v>
      </c>
      <c r="H590">
        <v>0.31</v>
      </c>
      <c r="K590" s="1"/>
      <c r="L590" s="1"/>
      <c r="M590" s="1"/>
    </row>
    <row r="591" spans="2:13" x14ac:dyDescent="0.25">
      <c r="B591">
        <v>0.32</v>
      </c>
      <c r="C591">
        <v>0.61</v>
      </c>
      <c r="D591">
        <v>0.23</v>
      </c>
      <c r="F591">
        <v>0.32</v>
      </c>
      <c r="G591">
        <v>0.61</v>
      </c>
      <c r="H591">
        <v>0.23</v>
      </c>
      <c r="K591" s="1"/>
      <c r="L591" s="1"/>
      <c r="M591" s="1"/>
    </row>
    <row r="592" spans="2:13" x14ac:dyDescent="0.25">
      <c r="B592">
        <v>0.23</v>
      </c>
      <c r="C592">
        <v>0.61</v>
      </c>
      <c r="D592">
        <v>0.32</v>
      </c>
      <c r="F592">
        <v>0.23</v>
      </c>
      <c r="G592">
        <v>0.61</v>
      </c>
      <c r="H592">
        <v>0.32</v>
      </c>
      <c r="K592" s="1"/>
      <c r="L592" s="1"/>
      <c r="M592" s="1"/>
    </row>
    <row r="593" spans="2:13" x14ac:dyDescent="0.25">
      <c r="B593">
        <v>0.15</v>
      </c>
      <c r="C593">
        <v>0.54</v>
      </c>
      <c r="D593">
        <v>0.41</v>
      </c>
      <c r="F593">
        <v>0.15</v>
      </c>
      <c r="G593">
        <v>0.54</v>
      </c>
      <c r="H593">
        <v>0.41</v>
      </c>
      <c r="K593" s="1"/>
      <c r="L593" s="1"/>
      <c r="M593" s="1"/>
    </row>
    <row r="594" spans="2:13" x14ac:dyDescent="0.25">
      <c r="B594">
        <v>0.25</v>
      </c>
      <c r="C594">
        <v>0.61</v>
      </c>
      <c r="D594">
        <v>0.28999999999999998</v>
      </c>
      <c r="F594">
        <v>0.25</v>
      </c>
      <c r="G594">
        <v>0.61</v>
      </c>
      <c r="H594">
        <v>0.28999999999999998</v>
      </c>
      <c r="K594" s="1"/>
      <c r="L594" s="1"/>
      <c r="M594" s="1"/>
    </row>
    <row r="595" spans="2:13" x14ac:dyDescent="0.25">
      <c r="B595">
        <v>0.24</v>
      </c>
      <c r="C595">
        <v>0.61</v>
      </c>
      <c r="D595">
        <v>0.3</v>
      </c>
      <c r="F595">
        <v>0.24</v>
      </c>
      <c r="G595">
        <v>0.61</v>
      </c>
      <c r="H595">
        <v>0.3</v>
      </c>
      <c r="K595" s="1"/>
      <c r="L595" s="1"/>
      <c r="M595" s="1"/>
    </row>
    <row r="596" spans="2:13" x14ac:dyDescent="0.25">
      <c r="B596">
        <v>0.15</v>
      </c>
      <c r="C596">
        <v>0.54</v>
      </c>
      <c r="D596">
        <v>0.41</v>
      </c>
      <c r="F596">
        <v>0.15</v>
      </c>
      <c r="G596">
        <v>0.54</v>
      </c>
      <c r="H596">
        <v>0.41</v>
      </c>
      <c r="K596" s="1"/>
      <c r="L596" s="1"/>
      <c r="M596" s="1"/>
    </row>
    <row r="597" spans="2:13" x14ac:dyDescent="0.25">
      <c r="B597">
        <v>0.3</v>
      </c>
      <c r="C597">
        <v>0.61</v>
      </c>
      <c r="D597">
        <v>0.24</v>
      </c>
      <c r="F597">
        <v>0.3</v>
      </c>
      <c r="G597">
        <v>0.61</v>
      </c>
      <c r="H597">
        <v>0.24</v>
      </c>
      <c r="K597" s="1"/>
      <c r="L597" s="1"/>
      <c r="M597" s="1"/>
    </row>
    <row r="598" spans="2:13" x14ac:dyDescent="0.25">
      <c r="B598">
        <v>0.43</v>
      </c>
      <c r="C598">
        <v>0.51</v>
      </c>
      <c r="D598">
        <v>0.12</v>
      </c>
      <c r="F598">
        <v>0.43</v>
      </c>
      <c r="G598">
        <v>0.51</v>
      </c>
      <c r="H598">
        <v>0.12</v>
      </c>
      <c r="K598" s="1"/>
      <c r="L598" s="1"/>
      <c r="M598" s="1"/>
    </row>
    <row r="599" spans="2:13" x14ac:dyDescent="0.25">
      <c r="B599">
        <v>0.49</v>
      </c>
      <c r="C599">
        <v>0.42</v>
      </c>
      <c r="D599">
        <v>0.08</v>
      </c>
      <c r="F599">
        <v>0.49</v>
      </c>
      <c r="G599">
        <v>0.42</v>
      </c>
      <c r="H599">
        <v>0.08</v>
      </c>
      <c r="K599" s="1"/>
      <c r="L599" s="1"/>
      <c r="M599" s="1"/>
    </row>
    <row r="600" spans="2:13" x14ac:dyDescent="0.25">
      <c r="B600">
        <v>0.52</v>
      </c>
      <c r="C600">
        <v>0.36</v>
      </c>
      <c r="D600">
        <v>0.06</v>
      </c>
      <c r="F600">
        <v>0.52</v>
      </c>
      <c r="G600">
        <v>0.36</v>
      </c>
      <c r="H600">
        <v>0.06</v>
      </c>
      <c r="K600" s="1"/>
      <c r="L600" s="1"/>
      <c r="M600" s="1"/>
    </row>
    <row r="601" spans="2:13" x14ac:dyDescent="0.25">
      <c r="B601">
        <v>0.32</v>
      </c>
      <c r="C601">
        <v>0.6</v>
      </c>
      <c r="D601">
        <v>0.22</v>
      </c>
      <c r="F601">
        <v>0.32</v>
      </c>
      <c r="G601">
        <v>0.6</v>
      </c>
      <c r="H601">
        <v>0.22</v>
      </c>
      <c r="K601" s="1"/>
      <c r="L601" s="1"/>
      <c r="M601" s="1"/>
    </row>
    <row r="602" spans="2:13" x14ac:dyDescent="0.25">
      <c r="B602">
        <v>0.17</v>
      </c>
      <c r="C602">
        <v>0.56999999999999995</v>
      </c>
      <c r="D602">
        <v>0.39</v>
      </c>
      <c r="F602">
        <v>0.17</v>
      </c>
      <c r="G602">
        <v>0.56999999999999995</v>
      </c>
      <c r="H602">
        <v>0.39</v>
      </c>
      <c r="K602" s="1"/>
      <c r="L602" s="1"/>
      <c r="M602" s="1"/>
    </row>
    <row r="603" spans="2:13" x14ac:dyDescent="0.25">
      <c r="B603">
        <v>0.11</v>
      </c>
      <c r="C603">
        <v>0.48</v>
      </c>
      <c r="D603">
        <v>0.46</v>
      </c>
      <c r="F603">
        <v>0.11</v>
      </c>
      <c r="G603">
        <v>0.48</v>
      </c>
      <c r="H603">
        <v>0.46</v>
      </c>
      <c r="K603" s="1"/>
      <c r="L603" s="1"/>
      <c r="M603" s="1"/>
    </row>
    <row r="604" spans="2:13" x14ac:dyDescent="0.25">
      <c r="B604">
        <v>0.21</v>
      </c>
      <c r="C604">
        <v>0.6</v>
      </c>
      <c r="D604">
        <v>0.34</v>
      </c>
      <c r="F604">
        <v>0.21</v>
      </c>
      <c r="G604">
        <v>0.6</v>
      </c>
      <c r="H604">
        <v>0.34</v>
      </c>
      <c r="K604" s="1"/>
      <c r="L604" s="1"/>
      <c r="M604" s="1"/>
    </row>
    <row r="605" spans="2:13" x14ac:dyDescent="0.25">
      <c r="B605">
        <v>0.44</v>
      </c>
      <c r="C605">
        <v>0.5</v>
      </c>
      <c r="D605">
        <v>0.12</v>
      </c>
      <c r="F605">
        <v>0.44</v>
      </c>
      <c r="G605">
        <v>0.5</v>
      </c>
      <c r="H605">
        <v>0.12</v>
      </c>
      <c r="K605" s="1"/>
      <c r="L605" s="1"/>
      <c r="M605" s="1"/>
    </row>
    <row r="606" spans="2:13" x14ac:dyDescent="0.25">
      <c r="B606">
        <v>0.44</v>
      </c>
      <c r="C606">
        <v>0.51</v>
      </c>
      <c r="D606">
        <v>0.12</v>
      </c>
      <c r="F606">
        <v>0.44</v>
      </c>
      <c r="G606">
        <v>0.51</v>
      </c>
      <c r="H606">
        <v>0.12</v>
      </c>
      <c r="K606" s="1"/>
      <c r="L606" s="1"/>
      <c r="M606" s="1"/>
    </row>
    <row r="607" spans="2:13" x14ac:dyDescent="0.25">
      <c r="B607">
        <v>0.41</v>
      </c>
      <c r="C607">
        <v>0.54</v>
      </c>
      <c r="D607">
        <v>0.14000000000000001</v>
      </c>
      <c r="F607">
        <v>0.41</v>
      </c>
      <c r="G607">
        <v>0.54</v>
      </c>
      <c r="H607">
        <v>0.14000000000000001</v>
      </c>
      <c r="K607" s="1"/>
      <c r="L607" s="1"/>
      <c r="M607" s="1"/>
    </row>
    <row r="608" spans="2:13" x14ac:dyDescent="0.25">
      <c r="B608">
        <v>0.28000000000000003</v>
      </c>
      <c r="C608">
        <v>0.61</v>
      </c>
      <c r="D608">
        <v>0.26</v>
      </c>
      <c r="F608">
        <v>0.28000000000000003</v>
      </c>
      <c r="G608">
        <v>0.61</v>
      </c>
      <c r="H608">
        <v>0.26</v>
      </c>
      <c r="K608" s="1"/>
      <c r="L608" s="1"/>
      <c r="M608" s="1"/>
    </row>
    <row r="609" spans="2:13" x14ac:dyDescent="0.25">
      <c r="B609">
        <v>0.17</v>
      </c>
      <c r="C609">
        <v>0.56999999999999995</v>
      </c>
      <c r="D609">
        <v>0.39</v>
      </c>
      <c r="F609">
        <v>0.17</v>
      </c>
      <c r="G609">
        <v>0.56999999999999995</v>
      </c>
      <c r="H609">
        <v>0.39</v>
      </c>
      <c r="K609" s="1"/>
      <c r="L609" s="1"/>
      <c r="M609" s="1"/>
    </row>
    <row r="610" spans="2:13" x14ac:dyDescent="0.25">
      <c r="B610">
        <v>0.28000000000000003</v>
      </c>
      <c r="C610">
        <v>0.61</v>
      </c>
      <c r="D610">
        <v>0.27</v>
      </c>
      <c r="F610">
        <v>0.28000000000000003</v>
      </c>
      <c r="G610">
        <v>0.61</v>
      </c>
      <c r="H610">
        <v>0.27</v>
      </c>
      <c r="K610" s="1"/>
      <c r="L610" s="1"/>
      <c r="M610" s="1"/>
    </row>
    <row r="611" spans="2:13" x14ac:dyDescent="0.25">
      <c r="B611">
        <v>0.42</v>
      </c>
      <c r="C611">
        <v>0.52</v>
      </c>
      <c r="D611">
        <v>0.13</v>
      </c>
      <c r="F611">
        <v>0.42</v>
      </c>
      <c r="G611">
        <v>0.52</v>
      </c>
      <c r="H611">
        <v>0.13</v>
      </c>
      <c r="K611" s="1"/>
      <c r="L611" s="1"/>
      <c r="M611" s="1"/>
    </row>
    <row r="612" spans="2:13" x14ac:dyDescent="0.25">
      <c r="B612">
        <v>0.3</v>
      </c>
      <c r="C612">
        <v>0.61</v>
      </c>
      <c r="D612">
        <v>0.25</v>
      </c>
      <c r="F612">
        <v>0.3</v>
      </c>
      <c r="G612">
        <v>0.61</v>
      </c>
      <c r="H612">
        <v>0.25</v>
      </c>
      <c r="K612" s="1"/>
      <c r="L612" s="1"/>
      <c r="M612" s="1"/>
    </row>
    <row r="613" spans="2:13" x14ac:dyDescent="0.25">
      <c r="B613">
        <v>0.14000000000000001</v>
      </c>
      <c r="C613">
        <v>0.53</v>
      </c>
      <c r="D613">
        <v>0.42</v>
      </c>
      <c r="F613">
        <v>0.14000000000000001</v>
      </c>
      <c r="G613">
        <v>0.53</v>
      </c>
      <c r="H613">
        <v>0.42</v>
      </c>
      <c r="K613" s="1"/>
      <c r="L613" s="1"/>
      <c r="M613" s="1"/>
    </row>
    <row r="614" spans="2:13" x14ac:dyDescent="0.25">
      <c r="B614">
        <v>0.27</v>
      </c>
      <c r="C614">
        <v>0.61</v>
      </c>
      <c r="D614">
        <v>0.28000000000000003</v>
      </c>
      <c r="F614">
        <v>0.27</v>
      </c>
      <c r="G614">
        <v>0.61</v>
      </c>
      <c r="H614">
        <v>0.28000000000000003</v>
      </c>
      <c r="K614" s="1"/>
      <c r="L614" s="1"/>
      <c r="M614" s="1"/>
    </row>
    <row r="615" spans="2:13" x14ac:dyDescent="0.25">
      <c r="B615">
        <v>0.45</v>
      </c>
      <c r="C615">
        <v>0.49</v>
      </c>
      <c r="D615">
        <v>0.11</v>
      </c>
      <c r="F615">
        <v>0.45</v>
      </c>
      <c r="G615">
        <v>0.49</v>
      </c>
      <c r="H615">
        <v>0.11</v>
      </c>
      <c r="K615" s="1"/>
      <c r="L615" s="1"/>
      <c r="M615" s="1"/>
    </row>
    <row r="616" spans="2:13" x14ac:dyDescent="0.25">
      <c r="B616">
        <v>0.43</v>
      </c>
      <c r="C616">
        <v>0.52</v>
      </c>
      <c r="D616">
        <v>0.13</v>
      </c>
      <c r="F616">
        <v>0.43</v>
      </c>
      <c r="G616">
        <v>0.52</v>
      </c>
      <c r="H616">
        <v>0.13</v>
      </c>
      <c r="K616" s="1"/>
      <c r="L616" s="1"/>
      <c r="M616" s="1"/>
    </row>
    <row r="617" spans="2:13" x14ac:dyDescent="0.25">
      <c r="B617">
        <v>0.39</v>
      </c>
      <c r="C617">
        <v>0.56000000000000005</v>
      </c>
      <c r="D617">
        <v>0.16</v>
      </c>
      <c r="F617">
        <v>0.39</v>
      </c>
      <c r="G617">
        <v>0.56000000000000005</v>
      </c>
      <c r="H617">
        <v>0.16</v>
      </c>
      <c r="K617" s="1"/>
      <c r="L617" s="1"/>
      <c r="M617" s="1"/>
    </row>
    <row r="618" spans="2:13" x14ac:dyDescent="0.25">
      <c r="B618">
        <v>0.25</v>
      </c>
      <c r="C618">
        <v>0.61</v>
      </c>
      <c r="D618">
        <v>0.28999999999999998</v>
      </c>
      <c r="F618">
        <v>0.25</v>
      </c>
      <c r="G618">
        <v>0.61</v>
      </c>
      <c r="H618">
        <v>0.28999999999999998</v>
      </c>
      <c r="K618" s="1"/>
      <c r="L618" s="1"/>
      <c r="M618" s="1"/>
    </row>
    <row r="619" spans="2:13" x14ac:dyDescent="0.25">
      <c r="B619">
        <v>0.14000000000000001</v>
      </c>
      <c r="C619">
        <v>0.53</v>
      </c>
      <c r="D619">
        <v>0.42</v>
      </c>
      <c r="F619">
        <v>0.14000000000000001</v>
      </c>
      <c r="G619">
        <v>0.53</v>
      </c>
      <c r="H619">
        <v>0.42</v>
      </c>
      <c r="K619" s="1"/>
      <c r="L619" s="1"/>
      <c r="M619" s="1"/>
    </row>
    <row r="620" spans="2:13" x14ac:dyDescent="0.25">
      <c r="B620">
        <v>0.16</v>
      </c>
      <c r="C620">
        <v>0.56000000000000005</v>
      </c>
      <c r="D620">
        <v>0.39</v>
      </c>
      <c r="F620">
        <v>0.16</v>
      </c>
      <c r="G620">
        <v>0.56000000000000005</v>
      </c>
      <c r="H620">
        <v>0.39</v>
      </c>
      <c r="K620" s="1"/>
      <c r="L620" s="1"/>
      <c r="M620" s="1"/>
    </row>
    <row r="621" spans="2:13" x14ac:dyDescent="0.25">
      <c r="B621">
        <v>0.26</v>
      </c>
      <c r="C621">
        <v>0.61</v>
      </c>
      <c r="D621">
        <v>0.28000000000000003</v>
      </c>
      <c r="F621">
        <v>0.26</v>
      </c>
      <c r="G621">
        <v>0.61</v>
      </c>
      <c r="H621">
        <v>0.28000000000000003</v>
      </c>
      <c r="K621" s="1"/>
      <c r="L621" s="1"/>
      <c r="M621" s="1"/>
    </row>
    <row r="622" spans="2:13" x14ac:dyDescent="0.25">
      <c r="B622">
        <v>0.24</v>
      </c>
      <c r="C622">
        <v>0.61</v>
      </c>
      <c r="D622">
        <v>0.3</v>
      </c>
      <c r="F622">
        <v>0.24</v>
      </c>
      <c r="G622">
        <v>0.61</v>
      </c>
      <c r="H622">
        <v>0.3</v>
      </c>
      <c r="K622" s="1"/>
      <c r="L622" s="1"/>
      <c r="M622" s="1"/>
    </row>
    <row r="623" spans="2:13" x14ac:dyDescent="0.25">
      <c r="B623">
        <v>0.27</v>
      </c>
      <c r="C623">
        <v>0.61</v>
      </c>
      <c r="D623">
        <v>0.27</v>
      </c>
      <c r="F623">
        <v>0.27</v>
      </c>
      <c r="G623">
        <v>0.61</v>
      </c>
      <c r="H623">
        <v>0.27</v>
      </c>
      <c r="K623" s="1"/>
      <c r="L623" s="1"/>
      <c r="M623" s="1"/>
    </row>
    <row r="624" spans="2:13" x14ac:dyDescent="0.25">
      <c r="B624">
        <v>0.41</v>
      </c>
      <c r="C624">
        <v>0.54</v>
      </c>
      <c r="D624">
        <v>0.14000000000000001</v>
      </c>
      <c r="F624">
        <v>0.41</v>
      </c>
      <c r="G624">
        <v>0.54</v>
      </c>
      <c r="H624">
        <v>0.14000000000000001</v>
      </c>
      <c r="K624" s="1"/>
      <c r="L624" s="1"/>
      <c r="M624" s="1"/>
    </row>
    <row r="625" spans="2:13" x14ac:dyDescent="0.25">
      <c r="B625">
        <v>0.3</v>
      </c>
      <c r="C625">
        <v>0.61</v>
      </c>
      <c r="D625">
        <v>0.24</v>
      </c>
      <c r="F625">
        <v>0.3</v>
      </c>
      <c r="G625">
        <v>0.61</v>
      </c>
      <c r="H625">
        <v>0.24</v>
      </c>
      <c r="K625" s="1"/>
      <c r="L625" s="1"/>
      <c r="M625" s="1"/>
    </row>
    <row r="626" spans="2:13" x14ac:dyDescent="0.25">
      <c r="B626">
        <v>0.2</v>
      </c>
      <c r="C626">
        <v>0.59</v>
      </c>
      <c r="D626">
        <v>0.36</v>
      </c>
      <c r="F626">
        <v>0.2</v>
      </c>
      <c r="G626">
        <v>0.59</v>
      </c>
      <c r="H626">
        <v>0.36</v>
      </c>
      <c r="K626" s="1"/>
      <c r="L626" s="1"/>
      <c r="M626" s="1"/>
    </row>
    <row r="627" spans="2:13" x14ac:dyDescent="0.25">
      <c r="B627">
        <v>0.25</v>
      </c>
      <c r="C627">
        <v>0.61</v>
      </c>
      <c r="D627">
        <v>0.28999999999999998</v>
      </c>
      <c r="F627">
        <v>0.25</v>
      </c>
      <c r="G627">
        <v>0.61</v>
      </c>
      <c r="H627">
        <v>0.28999999999999998</v>
      </c>
      <c r="K627" s="1"/>
      <c r="L627" s="1"/>
      <c r="M627" s="1"/>
    </row>
    <row r="628" spans="2:13" x14ac:dyDescent="0.25">
      <c r="B628">
        <v>0.32</v>
      </c>
      <c r="C628">
        <v>0.6</v>
      </c>
      <c r="D628">
        <v>0.22</v>
      </c>
      <c r="F628">
        <v>0.32</v>
      </c>
      <c r="G628">
        <v>0.6</v>
      </c>
      <c r="H628">
        <v>0.22</v>
      </c>
      <c r="K628" s="1"/>
      <c r="L628" s="1"/>
      <c r="M628" s="1"/>
    </row>
    <row r="629" spans="2:13" x14ac:dyDescent="0.25">
      <c r="B629">
        <v>0.25</v>
      </c>
      <c r="C629">
        <v>0.61</v>
      </c>
      <c r="D629">
        <v>0.28999999999999998</v>
      </c>
      <c r="F629">
        <v>0.25</v>
      </c>
      <c r="G629">
        <v>0.61</v>
      </c>
      <c r="H629">
        <v>0.28999999999999998</v>
      </c>
      <c r="K629" s="1"/>
      <c r="L629" s="1"/>
      <c r="M629" s="1"/>
    </row>
    <row r="630" spans="2:13" x14ac:dyDescent="0.25">
      <c r="B630">
        <v>0.18</v>
      </c>
      <c r="C630">
        <v>0.57999999999999996</v>
      </c>
      <c r="D630">
        <v>0.38</v>
      </c>
      <c r="F630">
        <v>0.18</v>
      </c>
      <c r="G630">
        <v>0.57999999999999996</v>
      </c>
      <c r="H630">
        <v>0.38</v>
      </c>
      <c r="K630" s="1"/>
      <c r="L630" s="1"/>
      <c r="M630" s="1"/>
    </row>
    <row r="631" spans="2:13" x14ac:dyDescent="0.25">
      <c r="B631">
        <v>0.17</v>
      </c>
      <c r="C631">
        <v>0.56999999999999995</v>
      </c>
      <c r="D631">
        <v>0.38</v>
      </c>
      <c r="F631">
        <v>0.17</v>
      </c>
      <c r="G631">
        <v>0.56999999999999995</v>
      </c>
      <c r="H631">
        <v>0.38</v>
      </c>
      <c r="K631" s="1"/>
      <c r="L631" s="1"/>
      <c r="M631" s="1"/>
    </row>
    <row r="632" spans="2:13" x14ac:dyDescent="0.25">
      <c r="B632">
        <v>0.26</v>
      </c>
      <c r="C632">
        <v>0.61</v>
      </c>
      <c r="D632">
        <v>0.28999999999999998</v>
      </c>
      <c r="F632">
        <v>0.26</v>
      </c>
      <c r="G632">
        <v>0.61</v>
      </c>
      <c r="H632">
        <v>0.28999999999999998</v>
      </c>
      <c r="K632" s="1"/>
      <c r="L632" s="1"/>
      <c r="M632" s="1"/>
    </row>
    <row r="633" spans="2:13" x14ac:dyDescent="0.25">
      <c r="B633">
        <v>0.28999999999999998</v>
      </c>
      <c r="C633">
        <v>0.61</v>
      </c>
      <c r="D633">
        <v>0.25</v>
      </c>
      <c r="F633">
        <v>0.28999999999999998</v>
      </c>
      <c r="G633">
        <v>0.61</v>
      </c>
      <c r="H633">
        <v>0.25</v>
      </c>
      <c r="K633" s="1"/>
      <c r="L633" s="1"/>
      <c r="M633" s="1"/>
    </row>
    <row r="634" spans="2:13" x14ac:dyDescent="0.25">
      <c r="B634">
        <v>0.21</v>
      </c>
      <c r="C634">
        <v>0.6</v>
      </c>
      <c r="D634">
        <v>0.34</v>
      </c>
      <c r="F634">
        <v>0.21</v>
      </c>
      <c r="G634">
        <v>0.6</v>
      </c>
      <c r="H634">
        <v>0.34</v>
      </c>
      <c r="K634" s="1"/>
      <c r="L634" s="1"/>
      <c r="M634" s="1"/>
    </row>
    <row r="635" spans="2:13" x14ac:dyDescent="0.25">
      <c r="B635">
        <v>0.27</v>
      </c>
      <c r="C635">
        <v>0.61</v>
      </c>
      <c r="D635">
        <v>0.28000000000000003</v>
      </c>
      <c r="F635">
        <v>0.27</v>
      </c>
      <c r="G635">
        <v>0.61</v>
      </c>
      <c r="H635">
        <v>0.28000000000000003</v>
      </c>
      <c r="K635" s="1"/>
      <c r="L635" s="1"/>
      <c r="M635" s="1"/>
    </row>
    <row r="636" spans="2:13" x14ac:dyDescent="0.25">
      <c r="B636">
        <v>0.35</v>
      </c>
      <c r="C636">
        <v>0.59</v>
      </c>
      <c r="D636">
        <v>0.2</v>
      </c>
      <c r="F636">
        <v>0.35</v>
      </c>
      <c r="G636">
        <v>0.59</v>
      </c>
      <c r="H636">
        <v>0.2</v>
      </c>
      <c r="K636" s="1"/>
      <c r="L636" s="1"/>
      <c r="M636" s="1"/>
    </row>
    <row r="637" spans="2:13" x14ac:dyDescent="0.25">
      <c r="B637">
        <v>0.35</v>
      </c>
      <c r="C637">
        <v>0.59</v>
      </c>
      <c r="D637">
        <v>0.19</v>
      </c>
      <c r="F637">
        <v>0.35</v>
      </c>
      <c r="G637">
        <v>0.59</v>
      </c>
      <c r="H637">
        <v>0.19</v>
      </c>
      <c r="K637" s="1"/>
      <c r="L637" s="1"/>
      <c r="M637" s="1"/>
    </row>
    <row r="638" spans="2:13" x14ac:dyDescent="0.25">
      <c r="B638">
        <v>0.28000000000000003</v>
      </c>
      <c r="C638">
        <v>0.61</v>
      </c>
      <c r="D638">
        <v>0.26</v>
      </c>
      <c r="F638">
        <v>0.28000000000000003</v>
      </c>
      <c r="G638">
        <v>0.61</v>
      </c>
      <c r="H638">
        <v>0.26</v>
      </c>
      <c r="K638" s="1"/>
      <c r="L638" s="1"/>
      <c r="M638" s="1"/>
    </row>
    <row r="639" spans="2:13" x14ac:dyDescent="0.25">
      <c r="B639">
        <v>0.28999999999999998</v>
      </c>
      <c r="C639">
        <v>0.61</v>
      </c>
      <c r="D639">
        <v>0.25</v>
      </c>
      <c r="F639">
        <v>0.28999999999999998</v>
      </c>
      <c r="G639">
        <v>0.61</v>
      </c>
      <c r="H639">
        <v>0.25</v>
      </c>
      <c r="K639" s="1"/>
      <c r="L639" s="1"/>
      <c r="M639" s="1"/>
    </row>
    <row r="640" spans="2:13" x14ac:dyDescent="0.25">
      <c r="B640">
        <v>0.25</v>
      </c>
      <c r="C640">
        <v>0.61</v>
      </c>
      <c r="D640">
        <v>0.3</v>
      </c>
      <c r="F640">
        <v>0.25</v>
      </c>
      <c r="G640">
        <v>0.61</v>
      </c>
      <c r="H640">
        <v>0.3</v>
      </c>
      <c r="K640" s="1"/>
      <c r="L640" s="1"/>
      <c r="M640" s="1"/>
    </row>
    <row r="641" spans="2:13" x14ac:dyDescent="0.25">
      <c r="B641">
        <v>0.24</v>
      </c>
      <c r="C641">
        <v>0.61</v>
      </c>
      <c r="D641">
        <v>0.31</v>
      </c>
      <c r="F641">
        <v>0.24</v>
      </c>
      <c r="G641">
        <v>0.61</v>
      </c>
      <c r="H641">
        <v>0.31</v>
      </c>
      <c r="K641" s="1"/>
      <c r="L641" s="1"/>
      <c r="M641" s="1"/>
    </row>
    <row r="642" spans="2:13" x14ac:dyDescent="0.25">
      <c r="B642">
        <v>0.37</v>
      </c>
      <c r="C642">
        <v>0.56999999999999995</v>
      </c>
      <c r="D642">
        <v>0.18</v>
      </c>
      <c r="F642">
        <v>0.37</v>
      </c>
      <c r="G642">
        <v>0.56999999999999995</v>
      </c>
      <c r="H642">
        <v>0.18</v>
      </c>
      <c r="K642" s="1"/>
      <c r="L642" s="1"/>
      <c r="M642" s="1"/>
    </row>
    <row r="643" spans="2:13" x14ac:dyDescent="0.25">
      <c r="B643">
        <v>0.26</v>
      </c>
      <c r="C643">
        <v>0.61</v>
      </c>
      <c r="D643">
        <v>0.28999999999999998</v>
      </c>
      <c r="F643">
        <v>0.26</v>
      </c>
      <c r="G643">
        <v>0.61</v>
      </c>
      <c r="H643">
        <v>0.28999999999999998</v>
      </c>
      <c r="K643" s="1"/>
      <c r="L643" s="1"/>
      <c r="M643" s="1"/>
    </row>
    <row r="644" spans="2:13" x14ac:dyDescent="0.25">
      <c r="B644">
        <v>0.28000000000000003</v>
      </c>
      <c r="C644">
        <v>0.61</v>
      </c>
      <c r="D644">
        <v>0.27</v>
      </c>
      <c r="F644">
        <v>0.28000000000000003</v>
      </c>
      <c r="G644">
        <v>0.61</v>
      </c>
      <c r="H644">
        <v>0.27</v>
      </c>
      <c r="K644" s="1"/>
      <c r="L644" s="1"/>
      <c r="M644" s="1"/>
    </row>
    <row r="645" spans="2:13" x14ac:dyDescent="0.25">
      <c r="B645">
        <v>0.41</v>
      </c>
      <c r="C645">
        <v>0.53</v>
      </c>
      <c r="D645">
        <v>0.14000000000000001</v>
      </c>
      <c r="F645">
        <v>0.41</v>
      </c>
      <c r="G645">
        <v>0.53</v>
      </c>
      <c r="H645">
        <v>0.14000000000000001</v>
      </c>
      <c r="K645" s="1"/>
      <c r="L645" s="1"/>
      <c r="M645" s="1"/>
    </row>
    <row r="646" spans="2:13" x14ac:dyDescent="0.25">
      <c r="B646">
        <v>0.44</v>
      </c>
      <c r="C646">
        <v>0.49</v>
      </c>
      <c r="D646">
        <v>0.11</v>
      </c>
      <c r="F646">
        <v>0.44</v>
      </c>
      <c r="G646">
        <v>0.49</v>
      </c>
      <c r="H646">
        <v>0.11</v>
      </c>
      <c r="K646" s="1"/>
      <c r="L646" s="1"/>
      <c r="M646" s="1"/>
    </row>
    <row r="647" spans="2:13" x14ac:dyDescent="0.25">
      <c r="B647">
        <v>0.33</v>
      </c>
      <c r="C647">
        <v>0.6</v>
      </c>
      <c r="D647">
        <v>0.21</v>
      </c>
      <c r="F647">
        <v>0.33</v>
      </c>
      <c r="G647">
        <v>0.6</v>
      </c>
      <c r="H647">
        <v>0.21</v>
      </c>
      <c r="K647" s="1"/>
      <c r="L647" s="1"/>
      <c r="M647" s="1"/>
    </row>
    <row r="648" spans="2:13" x14ac:dyDescent="0.25">
      <c r="B648">
        <v>0.12</v>
      </c>
      <c r="C648">
        <v>0.48</v>
      </c>
      <c r="D648">
        <v>0.45</v>
      </c>
      <c r="F648">
        <v>0.12</v>
      </c>
      <c r="G648">
        <v>0.48</v>
      </c>
      <c r="H648">
        <v>0.45</v>
      </c>
      <c r="K648" s="1"/>
      <c r="L648" s="1"/>
      <c r="M648" s="1"/>
    </row>
    <row r="649" spans="2:13" x14ac:dyDescent="0.25">
      <c r="B649">
        <v>0.22</v>
      </c>
      <c r="C649">
        <v>0.61</v>
      </c>
      <c r="D649">
        <v>0.32</v>
      </c>
      <c r="F649">
        <v>0.22</v>
      </c>
      <c r="G649">
        <v>0.61</v>
      </c>
      <c r="H649">
        <v>0.32</v>
      </c>
      <c r="K649" s="1"/>
      <c r="L649" s="1"/>
      <c r="M649" s="1"/>
    </row>
    <row r="650" spans="2:13" x14ac:dyDescent="0.25">
      <c r="B650">
        <v>0.28000000000000003</v>
      </c>
      <c r="C650">
        <v>0.61</v>
      </c>
      <c r="D650">
        <v>0.26</v>
      </c>
      <c r="F650">
        <v>0.28000000000000003</v>
      </c>
      <c r="G650">
        <v>0.61</v>
      </c>
      <c r="H650">
        <v>0.26</v>
      </c>
      <c r="K650" s="1"/>
      <c r="L650" s="1"/>
      <c r="M650" s="1"/>
    </row>
    <row r="651" spans="2:13" x14ac:dyDescent="0.25">
      <c r="B651">
        <v>0.15</v>
      </c>
      <c r="C651">
        <v>0.55000000000000004</v>
      </c>
      <c r="D651">
        <v>0.4</v>
      </c>
      <c r="F651">
        <v>0.15</v>
      </c>
      <c r="G651">
        <v>0.55000000000000004</v>
      </c>
      <c r="H651">
        <v>0.4</v>
      </c>
      <c r="K651" s="1"/>
      <c r="L651" s="1"/>
      <c r="M651" s="1"/>
    </row>
    <row r="652" spans="2:13" x14ac:dyDescent="0.25">
      <c r="B652">
        <v>0.18</v>
      </c>
      <c r="C652">
        <v>0.57999999999999996</v>
      </c>
      <c r="D652">
        <v>0.38</v>
      </c>
      <c r="F652">
        <v>0.18</v>
      </c>
      <c r="G652">
        <v>0.57999999999999996</v>
      </c>
      <c r="H652">
        <v>0.38</v>
      </c>
      <c r="K652" s="1"/>
      <c r="L652" s="1"/>
      <c r="M652" s="1"/>
    </row>
    <row r="653" spans="2:13" x14ac:dyDescent="0.25">
      <c r="B653">
        <v>0.16</v>
      </c>
      <c r="C653">
        <v>0.56000000000000005</v>
      </c>
      <c r="D653">
        <v>0.39</v>
      </c>
      <c r="F653">
        <v>0.16</v>
      </c>
      <c r="G653">
        <v>0.56000000000000005</v>
      </c>
      <c r="H653">
        <v>0.39</v>
      </c>
      <c r="K653" s="1"/>
      <c r="L653" s="1"/>
      <c r="M653" s="1"/>
    </row>
    <row r="654" spans="2:13" x14ac:dyDescent="0.25">
      <c r="B654">
        <v>0.26</v>
      </c>
      <c r="C654">
        <v>0.61</v>
      </c>
      <c r="D654">
        <v>0.28000000000000003</v>
      </c>
      <c r="F654">
        <v>0.26</v>
      </c>
      <c r="G654">
        <v>0.61</v>
      </c>
      <c r="H654">
        <v>0.28000000000000003</v>
      </c>
      <c r="K654" s="1"/>
      <c r="L654" s="1"/>
      <c r="M654" s="1"/>
    </row>
    <row r="655" spans="2:13" x14ac:dyDescent="0.25">
      <c r="B655">
        <v>0.28000000000000003</v>
      </c>
      <c r="C655">
        <v>0.61</v>
      </c>
      <c r="D655">
        <v>0.27</v>
      </c>
      <c r="F655">
        <v>0.28000000000000003</v>
      </c>
      <c r="G655">
        <v>0.61</v>
      </c>
      <c r="H655">
        <v>0.27</v>
      </c>
      <c r="K655" s="1"/>
      <c r="L655" s="1"/>
      <c r="M655" s="1"/>
    </row>
    <row r="656" spans="2:13" x14ac:dyDescent="0.25">
      <c r="B656">
        <v>0.17</v>
      </c>
      <c r="C656">
        <v>0.56999999999999995</v>
      </c>
      <c r="D656">
        <v>0.38</v>
      </c>
      <c r="F656">
        <v>0.17</v>
      </c>
      <c r="G656">
        <v>0.56999999999999995</v>
      </c>
      <c r="H656">
        <v>0.38</v>
      </c>
      <c r="K656" s="1"/>
      <c r="L656" s="1"/>
      <c r="M656" s="1"/>
    </row>
    <row r="657" spans="2:13" x14ac:dyDescent="0.25">
      <c r="B657">
        <v>0.27</v>
      </c>
      <c r="C657">
        <v>0.61</v>
      </c>
      <c r="D657">
        <v>0.28000000000000003</v>
      </c>
      <c r="F657">
        <v>0.27</v>
      </c>
      <c r="G657">
        <v>0.61</v>
      </c>
      <c r="H657">
        <v>0.28000000000000003</v>
      </c>
      <c r="K657" s="1"/>
      <c r="L657" s="1"/>
      <c r="M657" s="1"/>
    </row>
    <row r="658" spans="2:13" x14ac:dyDescent="0.25">
      <c r="B658">
        <v>0.38</v>
      </c>
      <c r="C658">
        <v>0.56000000000000005</v>
      </c>
      <c r="D658">
        <v>0.16</v>
      </c>
      <c r="F658">
        <v>0.38</v>
      </c>
      <c r="G658">
        <v>0.56000000000000005</v>
      </c>
      <c r="H658">
        <v>0.16</v>
      </c>
      <c r="K658" s="1"/>
      <c r="L658" s="1"/>
      <c r="M658" s="1"/>
    </row>
    <row r="659" spans="2:13" x14ac:dyDescent="0.25">
      <c r="B659">
        <v>0.26</v>
      </c>
      <c r="C659">
        <v>0.61</v>
      </c>
      <c r="D659">
        <v>0.28999999999999998</v>
      </c>
      <c r="F659">
        <v>0.26</v>
      </c>
      <c r="G659">
        <v>0.61</v>
      </c>
      <c r="H659">
        <v>0.28999999999999998</v>
      </c>
      <c r="K659" s="1"/>
      <c r="L659" s="1"/>
      <c r="M659" s="1"/>
    </row>
    <row r="660" spans="2:13" x14ac:dyDescent="0.25">
      <c r="B660">
        <v>0.17</v>
      </c>
      <c r="C660">
        <v>0.56999999999999995</v>
      </c>
      <c r="D660">
        <v>0.38</v>
      </c>
      <c r="F660">
        <v>0.17</v>
      </c>
      <c r="G660">
        <v>0.56999999999999995</v>
      </c>
      <c r="H660">
        <v>0.38</v>
      </c>
      <c r="K660" s="1"/>
      <c r="L660" s="1"/>
      <c r="M660" s="1"/>
    </row>
    <row r="661" spans="2:13" x14ac:dyDescent="0.25">
      <c r="B661">
        <v>0.13</v>
      </c>
      <c r="C661">
        <v>0.51</v>
      </c>
      <c r="D661">
        <v>0.44</v>
      </c>
      <c r="F661">
        <v>0.13</v>
      </c>
      <c r="G661">
        <v>0.51</v>
      </c>
      <c r="H661">
        <v>0.44</v>
      </c>
      <c r="K661" s="1"/>
      <c r="L661" s="1"/>
      <c r="M661" s="1"/>
    </row>
    <row r="662" spans="2:13" x14ac:dyDescent="0.25">
      <c r="B662">
        <v>0.21</v>
      </c>
      <c r="C662">
        <v>0.6</v>
      </c>
      <c r="D662">
        <v>0.34</v>
      </c>
      <c r="F662">
        <v>0.21</v>
      </c>
      <c r="G662">
        <v>0.6</v>
      </c>
      <c r="H662">
        <v>0.34</v>
      </c>
      <c r="K662" s="1"/>
      <c r="L662" s="1"/>
      <c r="M662" s="1"/>
    </row>
    <row r="663" spans="2:13" x14ac:dyDescent="0.25">
      <c r="B663">
        <v>0.24</v>
      </c>
      <c r="C663">
        <v>0.61</v>
      </c>
      <c r="D663">
        <v>0.31</v>
      </c>
      <c r="F663">
        <v>0.24</v>
      </c>
      <c r="G663">
        <v>0.61</v>
      </c>
      <c r="H663">
        <v>0.31</v>
      </c>
      <c r="K663" s="1"/>
      <c r="L663" s="1"/>
      <c r="M663" s="1"/>
    </row>
    <row r="664" spans="2:13" x14ac:dyDescent="0.25">
      <c r="B664">
        <v>0.14000000000000001</v>
      </c>
      <c r="C664">
        <v>0.52</v>
      </c>
      <c r="D664">
        <v>0.43</v>
      </c>
      <c r="F664">
        <v>0.14000000000000001</v>
      </c>
      <c r="G664">
        <v>0.52</v>
      </c>
      <c r="H664">
        <v>0.43</v>
      </c>
      <c r="K664" s="1"/>
      <c r="L664" s="1"/>
      <c r="M664" s="1"/>
    </row>
    <row r="665" spans="2:13" x14ac:dyDescent="0.25">
      <c r="B665">
        <v>0.25</v>
      </c>
      <c r="C665">
        <v>0.61</v>
      </c>
      <c r="D665">
        <v>0.28999999999999998</v>
      </c>
      <c r="F665">
        <v>0.25</v>
      </c>
      <c r="G665">
        <v>0.61</v>
      </c>
      <c r="H665">
        <v>0.28999999999999998</v>
      </c>
      <c r="K665" s="1"/>
      <c r="L665" s="1"/>
      <c r="M665" s="1"/>
    </row>
    <row r="666" spans="2:13" x14ac:dyDescent="0.25">
      <c r="B666">
        <v>0.27</v>
      </c>
      <c r="C666">
        <v>0.61</v>
      </c>
      <c r="D666">
        <v>0.28000000000000003</v>
      </c>
      <c r="F666">
        <v>0.27</v>
      </c>
      <c r="G666">
        <v>0.61</v>
      </c>
      <c r="H666">
        <v>0.28000000000000003</v>
      </c>
      <c r="K666" s="1"/>
      <c r="L666" s="1"/>
      <c r="M666" s="1"/>
    </row>
    <row r="667" spans="2:13" x14ac:dyDescent="0.25">
      <c r="B667">
        <v>0.17</v>
      </c>
      <c r="C667">
        <v>0.56999999999999995</v>
      </c>
      <c r="D667">
        <v>0.38</v>
      </c>
      <c r="F667">
        <v>0.17</v>
      </c>
      <c r="G667">
        <v>0.56999999999999995</v>
      </c>
      <c r="H667">
        <v>0.38</v>
      </c>
      <c r="K667" s="1"/>
      <c r="L667" s="1"/>
      <c r="M667" s="1"/>
    </row>
    <row r="668" spans="2:13" x14ac:dyDescent="0.25">
      <c r="B668">
        <v>0.19</v>
      </c>
      <c r="C668">
        <v>0.57999999999999996</v>
      </c>
      <c r="D668">
        <v>0.37</v>
      </c>
      <c r="F668">
        <v>0.19</v>
      </c>
      <c r="G668">
        <v>0.57999999999999996</v>
      </c>
      <c r="H668">
        <v>0.37</v>
      </c>
      <c r="K668" s="1"/>
      <c r="L668" s="1"/>
      <c r="M668" s="1"/>
    </row>
    <row r="669" spans="2:13" x14ac:dyDescent="0.25">
      <c r="B669">
        <v>0.18</v>
      </c>
      <c r="C669">
        <v>0.57999999999999996</v>
      </c>
      <c r="D669">
        <v>0.37</v>
      </c>
      <c r="F669">
        <v>0.18</v>
      </c>
      <c r="G669">
        <v>0.57999999999999996</v>
      </c>
      <c r="H669">
        <v>0.37</v>
      </c>
      <c r="K669" s="1"/>
      <c r="L669" s="1"/>
      <c r="M669" s="1"/>
    </row>
    <row r="670" spans="2:13" x14ac:dyDescent="0.25">
      <c r="B670">
        <v>0.27</v>
      </c>
      <c r="C670">
        <v>0.61</v>
      </c>
      <c r="D670">
        <v>0.27</v>
      </c>
      <c r="F670">
        <v>0.27</v>
      </c>
      <c r="G670">
        <v>0.61</v>
      </c>
      <c r="H670">
        <v>0.27</v>
      </c>
      <c r="K670" s="1"/>
      <c r="L670" s="1"/>
      <c r="M670" s="1"/>
    </row>
    <row r="671" spans="2:13" x14ac:dyDescent="0.25">
      <c r="B671">
        <v>0.24</v>
      </c>
      <c r="C671">
        <v>0.61</v>
      </c>
      <c r="D671">
        <v>0.3</v>
      </c>
      <c r="F671">
        <v>0.24</v>
      </c>
      <c r="G671">
        <v>0.61</v>
      </c>
      <c r="H671">
        <v>0.3</v>
      </c>
      <c r="K671" s="1"/>
      <c r="L671" s="1"/>
      <c r="M671" s="1"/>
    </row>
    <row r="672" spans="2:13" x14ac:dyDescent="0.25">
      <c r="B672">
        <v>0.13</v>
      </c>
      <c r="C672">
        <v>0.51</v>
      </c>
      <c r="D672">
        <v>0.44</v>
      </c>
      <c r="F672">
        <v>0.13</v>
      </c>
      <c r="G672">
        <v>0.51</v>
      </c>
      <c r="H672">
        <v>0.44</v>
      </c>
      <c r="K672" s="1"/>
      <c r="L672" s="1"/>
      <c r="M672" s="1"/>
    </row>
    <row r="673" spans="2:13" x14ac:dyDescent="0.25">
      <c r="B673">
        <v>0.15</v>
      </c>
      <c r="C673">
        <v>0.54</v>
      </c>
      <c r="D673">
        <v>0.41</v>
      </c>
      <c r="F673">
        <v>0.15</v>
      </c>
      <c r="G673">
        <v>0.54</v>
      </c>
      <c r="H673">
        <v>0.41</v>
      </c>
      <c r="K673" s="1"/>
      <c r="L673" s="1"/>
      <c r="M673" s="1"/>
    </row>
    <row r="674" spans="2:13" x14ac:dyDescent="0.25">
      <c r="B674">
        <v>0.27</v>
      </c>
      <c r="C674">
        <v>0.61</v>
      </c>
      <c r="D674">
        <v>0.28000000000000003</v>
      </c>
      <c r="F674">
        <v>0.27</v>
      </c>
      <c r="G674">
        <v>0.61</v>
      </c>
      <c r="H674">
        <v>0.28000000000000003</v>
      </c>
      <c r="K674" s="1"/>
      <c r="L674" s="1"/>
      <c r="M674" s="1"/>
    </row>
    <row r="675" spans="2:13" x14ac:dyDescent="0.25">
      <c r="B675">
        <v>0.28999999999999998</v>
      </c>
      <c r="C675">
        <v>0.61</v>
      </c>
      <c r="D675">
        <v>0.26</v>
      </c>
      <c r="F675">
        <v>0.28999999999999998</v>
      </c>
      <c r="G675">
        <v>0.61</v>
      </c>
      <c r="H675">
        <v>0.26</v>
      </c>
      <c r="K675" s="1"/>
      <c r="L675" s="1"/>
      <c r="M675" s="1"/>
    </row>
    <row r="676" spans="2:13" x14ac:dyDescent="0.25">
      <c r="B676">
        <v>0.15</v>
      </c>
      <c r="C676">
        <v>0.54</v>
      </c>
      <c r="D676">
        <v>0.41</v>
      </c>
      <c r="F676">
        <v>0.15</v>
      </c>
      <c r="G676">
        <v>0.54</v>
      </c>
      <c r="H676">
        <v>0.41</v>
      </c>
      <c r="K676" s="1"/>
      <c r="L676" s="1"/>
      <c r="M676" s="1"/>
    </row>
    <row r="677" spans="2:13" x14ac:dyDescent="0.25">
      <c r="B677">
        <v>0.34</v>
      </c>
      <c r="C677">
        <v>0.6</v>
      </c>
      <c r="D677">
        <v>0.21</v>
      </c>
      <c r="F677">
        <v>0.34</v>
      </c>
      <c r="G677">
        <v>0.6</v>
      </c>
      <c r="H677">
        <v>0.21</v>
      </c>
      <c r="K677" s="1"/>
      <c r="L677" s="1"/>
      <c r="M677" s="1"/>
    </row>
    <row r="678" spans="2:13" x14ac:dyDescent="0.25">
      <c r="B678">
        <v>0.51</v>
      </c>
      <c r="C678">
        <v>0.39</v>
      </c>
      <c r="D678">
        <v>7.0000000000000007E-2</v>
      </c>
      <c r="F678">
        <v>0.51</v>
      </c>
      <c r="G678">
        <v>0.39</v>
      </c>
      <c r="H678">
        <v>7.0000000000000007E-2</v>
      </c>
      <c r="K678" s="1"/>
      <c r="L678" s="1"/>
      <c r="M678" s="1"/>
    </row>
    <row r="679" spans="2:13" x14ac:dyDescent="0.25">
      <c r="B679">
        <v>0.26</v>
      </c>
      <c r="C679">
        <v>0.61</v>
      </c>
      <c r="D679">
        <v>0.28999999999999998</v>
      </c>
      <c r="F679">
        <v>0.26</v>
      </c>
      <c r="G679">
        <v>0.61</v>
      </c>
      <c r="H679">
        <v>0.28999999999999998</v>
      </c>
      <c r="K679" s="1"/>
      <c r="L679" s="1"/>
      <c r="M679" s="1"/>
    </row>
    <row r="680" spans="2:13" x14ac:dyDescent="0.25">
      <c r="B680">
        <v>0.22</v>
      </c>
      <c r="C680">
        <v>0.6</v>
      </c>
      <c r="D680">
        <v>0.33</v>
      </c>
      <c r="F680">
        <v>0.22</v>
      </c>
      <c r="G680">
        <v>0.6</v>
      </c>
      <c r="H680">
        <v>0.33</v>
      </c>
      <c r="K680" s="1"/>
      <c r="L680" s="1"/>
      <c r="M680" s="1"/>
    </row>
    <row r="681" spans="2:13" x14ac:dyDescent="0.25">
      <c r="B681">
        <v>0.25</v>
      </c>
      <c r="C681">
        <v>0.61</v>
      </c>
      <c r="D681">
        <v>0.3</v>
      </c>
      <c r="F681">
        <v>0.25</v>
      </c>
      <c r="G681">
        <v>0.61</v>
      </c>
      <c r="H681">
        <v>0.3</v>
      </c>
      <c r="K681" s="1"/>
      <c r="L681" s="1"/>
      <c r="M681" s="1"/>
    </row>
    <row r="682" spans="2:13" x14ac:dyDescent="0.25">
      <c r="B682">
        <v>0.26</v>
      </c>
      <c r="C682">
        <v>0.61</v>
      </c>
      <c r="D682">
        <v>0.28999999999999998</v>
      </c>
      <c r="F682">
        <v>0.26</v>
      </c>
      <c r="G682">
        <v>0.61</v>
      </c>
      <c r="H682">
        <v>0.28999999999999998</v>
      </c>
      <c r="K682" s="1"/>
      <c r="L682" s="1"/>
      <c r="M682" s="1"/>
    </row>
    <row r="683" spans="2:13" x14ac:dyDescent="0.25">
      <c r="B683">
        <v>0.38</v>
      </c>
      <c r="C683">
        <v>0.56000000000000005</v>
      </c>
      <c r="D683">
        <v>0.16</v>
      </c>
      <c r="F683">
        <v>0.38</v>
      </c>
      <c r="G683">
        <v>0.56000000000000005</v>
      </c>
      <c r="H683">
        <v>0.16</v>
      </c>
      <c r="K683" s="1"/>
      <c r="L683" s="1"/>
      <c r="M683" s="1"/>
    </row>
    <row r="684" spans="2:13" x14ac:dyDescent="0.25">
      <c r="B684">
        <v>0.28000000000000003</v>
      </c>
      <c r="C684">
        <v>0.61</v>
      </c>
      <c r="D684">
        <v>0.27</v>
      </c>
      <c r="F684">
        <v>0.28000000000000003</v>
      </c>
      <c r="G684">
        <v>0.61</v>
      </c>
      <c r="H684">
        <v>0.27</v>
      </c>
      <c r="K684" s="1"/>
      <c r="L684" s="1"/>
      <c r="M684" s="1"/>
    </row>
    <row r="685" spans="2:13" x14ac:dyDescent="0.25">
      <c r="B685">
        <v>0.26</v>
      </c>
      <c r="C685">
        <v>0.61</v>
      </c>
      <c r="D685">
        <v>0.28999999999999998</v>
      </c>
      <c r="F685">
        <v>0.26</v>
      </c>
      <c r="G685">
        <v>0.61</v>
      </c>
      <c r="H685">
        <v>0.28999999999999998</v>
      </c>
      <c r="K685" s="1"/>
      <c r="L685" s="1"/>
      <c r="M685" s="1"/>
    </row>
    <row r="686" spans="2:13" x14ac:dyDescent="0.25">
      <c r="B686">
        <v>0.28000000000000003</v>
      </c>
      <c r="C686">
        <v>0.61</v>
      </c>
      <c r="D686">
        <v>0.26</v>
      </c>
      <c r="F686">
        <v>0.28000000000000003</v>
      </c>
      <c r="G686">
        <v>0.61</v>
      </c>
      <c r="H686">
        <v>0.26</v>
      </c>
      <c r="K686" s="1"/>
      <c r="L686" s="1"/>
      <c r="M686" s="1"/>
    </row>
    <row r="687" spans="2:13" x14ac:dyDescent="0.25">
      <c r="B687">
        <v>0.27</v>
      </c>
      <c r="C687">
        <v>0.61</v>
      </c>
      <c r="D687">
        <v>0.27</v>
      </c>
      <c r="F687">
        <v>0.27</v>
      </c>
      <c r="G687">
        <v>0.61</v>
      </c>
      <c r="H687">
        <v>0.27</v>
      </c>
      <c r="K687" s="1"/>
      <c r="L687" s="1"/>
      <c r="M687" s="1"/>
    </row>
    <row r="688" spans="2:13" x14ac:dyDescent="0.25">
      <c r="B688">
        <v>0.34</v>
      </c>
      <c r="C688">
        <v>0.59</v>
      </c>
      <c r="D688">
        <v>0.2</v>
      </c>
      <c r="F688">
        <v>0.34</v>
      </c>
      <c r="G688">
        <v>0.59</v>
      </c>
      <c r="H688">
        <v>0.2</v>
      </c>
      <c r="K688" s="1"/>
      <c r="L688" s="1"/>
      <c r="M688" s="1"/>
    </row>
    <row r="689" spans="2:13" x14ac:dyDescent="0.25">
      <c r="B689">
        <v>0.36</v>
      </c>
      <c r="C689">
        <v>0.57999999999999996</v>
      </c>
      <c r="D689">
        <v>0.18</v>
      </c>
      <c r="F689">
        <v>0.36</v>
      </c>
      <c r="G689">
        <v>0.57999999999999996</v>
      </c>
      <c r="H689">
        <v>0.18</v>
      </c>
      <c r="K689" s="1"/>
      <c r="L689" s="1"/>
      <c r="M689" s="1"/>
    </row>
    <row r="690" spans="2:13" x14ac:dyDescent="0.25">
      <c r="B690">
        <v>0.27</v>
      </c>
      <c r="C690">
        <v>0.61</v>
      </c>
      <c r="D690">
        <v>0.28000000000000003</v>
      </c>
      <c r="F690">
        <v>0.27</v>
      </c>
      <c r="G690">
        <v>0.61</v>
      </c>
      <c r="H690">
        <v>0.28000000000000003</v>
      </c>
      <c r="K690" s="1"/>
      <c r="L690" s="1"/>
      <c r="M690" s="1"/>
    </row>
    <row r="691" spans="2:13" x14ac:dyDescent="0.25">
      <c r="B691">
        <v>0.27</v>
      </c>
      <c r="C691">
        <v>0.61</v>
      </c>
      <c r="D691">
        <v>0.28000000000000003</v>
      </c>
      <c r="F691">
        <v>0.27</v>
      </c>
      <c r="G691">
        <v>0.61</v>
      </c>
      <c r="H691">
        <v>0.28000000000000003</v>
      </c>
      <c r="K691" s="1"/>
      <c r="L691" s="1"/>
      <c r="M691" s="1"/>
    </row>
    <row r="692" spans="2:13" x14ac:dyDescent="0.25">
      <c r="B692">
        <v>0.26</v>
      </c>
      <c r="C692">
        <v>0.61</v>
      </c>
      <c r="D692">
        <v>0.28999999999999998</v>
      </c>
      <c r="F692">
        <v>0.26</v>
      </c>
      <c r="G692">
        <v>0.61</v>
      </c>
      <c r="H692">
        <v>0.28999999999999998</v>
      </c>
      <c r="K692" s="1"/>
      <c r="L692" s="1"/>
      <c r="M692" s="1"/>
    </row>
    <row r="693" spans="2:13" x14ac:dyDescent="0.25">
      <c r="B693">
        <v>0.17</v>
      </c>
      <c r="C693">
        <v>0.56000000000000005</v>
      </c>
      <c r="D693">
        <v>0.39</v>
      </c>
      <c r="F693">
        <v>0.17</v>
      </c>
      <c r="G693">
        <v>0.56000000000000005</v>
      </c>
      <c r="H693">
        <v>0.39</v>
      </c>
      <c r="K693" s="1"/>
      <c r="L693" s="1"/>
      <c r="M693" s="1"/>
    </row>
    <row r="694" spans="2:13" x14ac:dyDescent="0.25">
      <c r="B694">
        <v>0.28999999999999998</v>
      </c>
      <c r="C694">
        <v>0.61</v>
      </c>
      <c r="D694">
        <v>0.26</v>
      </c>
      <c r="F694">
        <v>0.28999999999999998</v>
      </c>
      <c r="G694">
        <v>0.61</v>
      </c>
      <c r="H694">
        <v>0.26</v>
      </c>
      <c r="K694" s="1"/>
      <c r="L694" s="1"/>
      <c r="M694" s="1"/>
    </row>
    <row r="695" spans="2:13" x14ac:dyDescent="0.25">
      <c r="B695">
        <v>0.46</v>
      </c>
      <c r="C695">
        <v>0.47</v>
      </c>
      <c r="D695">
        <v>0.1</v>
      </c>
      <c r="F695">
        <v>0.46</v>
      </c>
      <c r="G695">
        <v>0.47</v>
      </c>
      <c r="H695">
        <v>0.1</v>
      </c>
      <c r="K695" s="1"/>
      <c r="L695" s="1"/>
      <c r="M695" s="1"/>
    </row>
    <row r="696" spans="2:13" x14ac:dyDescent="0.25">
      <c r="B696">
        <v>0.28000000000000003</v>
      </c>
      <c r="C696">
        <v>0.61</v>
      </c>
      <c r="D696">
        <v>0.27</v>
      </c>
      <c r="F696">
        <v>0.28000000000000003</v>
      </c>
      <c r="G696">
        <v>0.61</v>
      </c>
      <c r="H696">
        <v>0.27</v>
      </c>
      <c r="K696" s="1"/>
      <c r="L696" s="1"/>
      <c r="M696" s="1"/>
    </row>
    <row r="697" spans="2:13" x14ac:dyDescent="0.25">
      <c r="B697">
        <v>0.1</v>
      </c>
      <c r="C697">
        <v>0.44</v>
      </c>
      <c r="D697">
        <v>0.48</v>
      </c>
      <c r="F697">
        <v>0.1</v>
      </c>
      <c r="G697">
        <v>0.44</v>
      </c>
      <c r="H697">
        <v>0.48</v>
      </c>
      <c r="K697" s="1"/>
      <c r="L697" s="1"/>
      <c r="M697" s="1"/>
    </row>
    <row r="698" spans="2:13" x14ac:dyDescent="0.25">
      <c r="B698">
        <v>0.11</v>
      </c>
      <c r="C698">
        <v>0.47</v>
      </c>
      <c r="D698">
        <v>0.46</v>
      </c>
      <c r="F698">
        <v>0.11</v>
      </c>
      <c r="G698">
        <v>0.47</v>
      </c>
      <c r="H698">
        <v>0.46</v>
      </c>
      <c r="K698" s="1"/>
      <c r="L698" s="1"/>
      <c r="M698" s="1"/>
    </row>
    <row r="699" spans="2:13" x14ac:dyDescent="0.25">
      <c r="B699">
        <v>0.11</v>
      </c>
      <c r="C699">
        <v>0.48</v>
      </c>
      <c r="D699">
        <v>0.46</v>
      </c>
      <c r="F699">
        <v>0.11</v>
      </c>
      <c r="G699">
        <v>0.48</v>
      </c>
      <c r="H699">
        <v>0.46</v>
      </c>
      <c r="K699" s="1"/>
      <c r="L699" s="1"/>
      <c r="M699" s="1"/>
    </row>
    <row r="700" spans="2:13" x14ac:dyDescent="0.25">
      <c r="B700">
        <v>7.0000000000000007E-2</v>
      </c>
      <c r="C700">
        <v>0.35</v>
      </c>
      <c r="D700">
        <v>0.52</v>
      </c>
      <c r="F700">
        <v>7.0000000000000007E-2</v>
      </c>
      <c r="G700">
        <v>0.35</v>
      </c>
      <c r="H700">
        <v>0.52</v>
      </c>
      <c r="K700" s="1"/>
      <c r="L700" s="1"/>
      <c r="M700" s="1"/>
    </row>
    <row r="701" spans="2:13" x14ac:dyDescent="0.25">
      <c r="B701">
        <v>0.03</v>
      </c>
      <c r="C701">
        <v>0.15</v>
      </c>
      <c r="D701">
        <v>0.62</v>
      </c>
      <c r="F701">
        <v>0.03</v>
      </c>
      <c r="G701">
        <v>0.15</v>
      </c>
      <c r="H701">
        <v>0.62</v>
      </c>
      <c r="K701" s="1"/>
      <c r="L701" s="1"/>
      <c r="M701" s="1"/>
    </row>
    <row r="702" spans="2:13" x14ac:dyDescent="0.25">
      <c r="B702">
        <v>0.63</v>
      </c>
      <c r="C702">
        <v>0.18</v>
      </c>
      <c r="D702">
        <v>0.02</v>
      </c>
      <c r="F702">
        <v>0.63</v>
      </c>
      <c r="G702">
        <v>0.18</v>
      </c>
      <c r="H702">
        <v>0.02</v>
      </c>
      <c r="K702" s="1"/>
      <c r="L702" s="1"/>
      <c r="M702" s="1"/>
    </row>
    <row r="703" spans="2:13" x14ac:dyDescent="0.25">
      <c r="B703">
        <v>0.81</v>
      </c>
      <c r="C703">
        <v>0.01</v>
      </c>
      <c r="D703">
        <v>0</v>
      </c>
      <c r="F703">
        <v>0.81</v>
      </c>
      <c r="G703">
        <v>0.01</v>
      </c>
      <c r="H703">
        <v>0</v>
      </c>
      <c r="K703" s="1"/>
      <c r="L703" s="1"/>
      <c r="M703" s="1"/>
    </row>
    <row r="704" spans="2:13" x14ac:dyDescent="0.25">
      <c r="B704">
        <v>0.37</v>
      </c>
      <c r="C704">
        <v>0.56999999999999995</v>
      </c>
      <c r="D704">
        <v>0.17</v>
      </c>
      <c r="F704">
        <v>0.37</v>
      </c>
      <c r="G704">
        <v>0.56999999999999995</v>
      </c>
      <c r="H704">
        <v>0.17</v>
      </c>
      <c r="K704" s="1"/>
      <c r="L704" s="1"/>
      <c r="M704" s="1"/>
    </row>
    <row r="705" spans="2:13" x14ac:dyDescent="0.25">
      <c r="B705">
        <v>0.28999999999999998</v>
      </c>
      <c r="C705">
        <v>0.61</v>
      </c>
      <c r="D705">
        <v>0.25</v>
      </c>
      <c r="F705">
        <v>0.28999999999999998</v>
      </c>
      <c r="G705">
        <v>0.61</v>
      </c>
      <c r="H705">
        <v>0.25</v>
      </c>
      <c r="K705" s="1"/>
      <c r="L705" s="1"/>
      <c r="M705" s="1"/>
    </row>
    <row r="706" spans="2:13" x14ac:dyDescent="0.25">
      <c r="B706">
        <v>0.7</v>
      </c>
      <c r="C706">
        <v>0.08</v>
      </c>
      <c r="D706">
        <v>0.01</v>
      </c>
      <c r="F706">
        <v>0.7</v>
      </c>
      <c r="G706">
        <v>0.08</v>
      </c>
      <c r="H706">
        <v>0.01</v>
      </c>
      <c r="K706" s="1"/>
      <c r="L706" s="1"/>
      <c r="M706" s="1"/>
    </row>
    <row r="707" spans="2:13" x14ac:dyDescent="0.25">
      <c r="B707">
        <v>0.32</v>
      </c>
      <c r="C707">
        <v>0.6</v>
      </c>
      <c r="D707">
        <v>0.22</v>
      </c>
      <c r="F707">
        <v>0.32</v>
      </c>
      <c r="G707">
        <v>0.6</v>
      </c>
      <c r="H707">
        <v>0.22</v>
      </c>
      <c r="K707" s="1"/>
      <c r="L707" s="1"/>
      <c r="M707" s="1"/>
    </row>
    <row r="708" spans="2:13" x14ac:dyDescent="0.25">
      <c r="B708">
        <v>0.17</v>
      </c>
      <c r="C708">
        <v>0.56000000000000005</v>
      </c>
      <c r="D708">
        <v>0.39</v>
      </c>
      <c r="F708">
        <v>0.17</v>
      </c>
      <c r="G708">
        <v>0.56000000000000005</v>
      </c>
      <c r="H708">
        <v>0.39</v>
      </c>
      <c r="K708" s="1"/>
      <c r="L708" s="1"/>
      <c r="M708" s="1"/>
    </row>
    <row r="709" spans="2:13" x14ac:dyDescent="0.25">
      <c r="B709">
        <v>0.57999999999999996</v>
      </c>
      <c r="C709">
        <v>0.27</v>
      </c>
      <c r="D709">
        <v>0.04</v>
      </c>
      <c r="F709">
        <v>0.57999999999999996</v>
      </c>
      <c r="G709">
        <v>0.27</v>
      </c>
      <c r="H709">
        <v>0.04</v>
      </c>
      <c r="K709" s="1"/>
      <c r="L709" s="1"/>
      <c r="M709" s="1"/>
    </row>
    <row r="710" spans="2:13" x14ac:dyDescent="0.25">
      <c r="B710">
        <v>0.35</v>
      </c>
      <c r="C710">
        <v>0.59</v>
      </c>
      <c r="D710">
        <v>0.2</v>
      </c>
      <c r="F710">
        <v>0.35</v>
      </c>
      <c r="G710">
        <v>0.59</v>
      </c>
      <c r="H710">
        <v>0.2</v>
      </c>
      <c r="K710" s="1"/>
      <c r="L710" s="1"/>
      <c r="M710" s="1"/>
    </row>
    <row r="711" spans="2:13" x14ac:dyDescent="0.25">
      <c r="B711">
        <v>0.26</v>
      </c>
      <c r="C711">
        <v>0.61</v>
      </c>
      <c r="D711">
        <v>0.28999999999999998</v>
      </c>
      <c r="F711">
        <v>0.26</v>
      </c>
      <c r="G711">
        <v>0.61</v>
      </c>
      <c r="H711">
        <v>0.28999999999999998</v>
      </c>
      <c r="K711" s="1"/>
      <c r="L711" s="1"/>
      <c r="M711" s="1"/>
    </row>
    <row r="712" spans="2:13" x14ac:dyDescent="0.25">
      <c r="B712">
        <v>0.28000000000000003</v>
      </c>
      <c r="C712">
        <v>0.61</v>
      </c>
      <c r="D712">
        <v>0.27</v>
      </c>
      <c r="F712">
        <v>0.28000000000000003</v>
      </c>
      <c r="G712">
        <v>0.61</v>
      </c>
      <c r="H712">
        <v>0.27</v>
      </c>
      <c r="K712" s="1"/>
      <c r="L712" s="1"/>
      <c r="M712" s="1"/>
    </row>
    <row r="713" spans="2:13" x14ac:dyDescent="0.25">
      <c r="B713">
        <v>0.27</v>
      </c>
      <c r="C713">
        <v>0.61</v>
      </c>
      <c r="D713">
        <v>0.28000000000000003</v>
      </c>
      <c r="F713">
        <v>0.27</v>
      </c>
      <c r="G713">
        <v>0.61</v>
      </c>
      <c r="H713">
        <v>0.28000000000000003</v>
      </c>
      <c r="K713" s="1"/>
      <c r="L713" s="1"/>
      <c r="M713" s="1"/>
    </row>
    <row r="714" spans="2:13" x14ac:dyDescent="0.25">
      <c r="B714">
        <v>0.25</v>
      </c>
      <c r="C714">
        <v>0.61</v>
      </c>
      <c r="D714">
        <v>0.3</v>
      </c>
      <c r="F714">
        <v>0.25</v>
      </c>
      <c r="G714">
        <v>0.61</v>
      </c>
      <c r="H714">
        <v>0.3</v>
      </c>
      <c r="K714" s="1"/>
      <c r="L714" s="1"/>
      <c r="M714" s="1"/>
    </row>
    <row r="715" spans="2:13" x14ac:dyDescent="0.25">
      <c r="B715">
        <v>0.26</v>
      </c>
      <c r="C715">
        <v>0.61</v>
      </c>
      <c r="D715">
        <v>0.28999999999999998</v>
      </c>
      <c r="F715">
        <v>0.26</v>
      </c>
      <c r="G715">
        <v>0.61</v>
      </c>
      <c r="H715">
        <v>0.28999999999999998</v>
      </c>
      <c r="K715" s="1"/>
      <c r="L715" s="1"/>
      <c r="M715" s="1"/>
    </row>
    <row r="716" spans="2:13" x14ac:dyDescent="0.25">
      <c r="B716">
        <v>0.53</v>
      </c>
      <c r="C716">
        <v>0.35</v>
      </c>
      <c r="D716">
        <v>0.06</v>
      </c>
      <c r="F716">
        <v>0.53</v>
      </c>
      <c r="G716">
        <v>0.35</v>
      </c>
      <c r="H716">
        <v>0.06</v>
      </c>
      <c r="K716" s="1"/>
      <c r="L716" s="1"/>
      <c r="M716" s="1"/>
    </row>
    <row r="717" spans="2:13" x14ac:dyDescent="0.25">
      <c r="B717">
        <v>0.52</v>
      </c>
      <c r="C717">
        <v>0.38</v>
      </c>
      <c r="D717">
        <v>7.0000000000000007E-2</v>
      </c>
      <c r="F717">
        <v>0.52</v>
      </c>
      <c r="G717">
        <v>0.38</v>
      </c>
      <c r="H717">
        <v>7.0000000000000007E-2</v>
      </c>
      <c r="K717" s="1"/>
      <c r="L717" s="1"/>
      <c r="M717" s="1"/>
    </row>
    <row r="718" spans="2:13" x14ac:dyDescent="0.25">
      <c r="B718">
        <v>0.26</v>
      </c>
      <c r="C718">
        <v>0.61</v>
      </c>
      <c r="D718">
        <v>0.28000000000000003</v>
      </c>
      <c r="F718">
        <v>0.26</v>
      </c>
      <c r="G718">
        <v>0.61</v>
      </c>
      <c r="H718">
        <v>0.28000000000000003</v>
      </c>
      <c r="K718" s="1"/>
      <c r="L718" s="1"/>
      <c r="M718" s="1"/>
    </row>
    <row r="719" spans="2:13" x14ac:dyDescent="0.25">
      <c r="B719">
        <v>0.13</v>
      </c>
      <c r="C719">
        <v>0.52</v>
      </c>
      <c r="D719">
        <v>0.43</v>
      </c>
      <c r="F719">
        <v>0.13</v>
      </c>
      <c r="G719">
        <v>0.52</v>
      </c>
      <c r="H719">
        <v>0.43</v>
      </c>
      <c r="K719" s="1"/>
      <c r="L719" s="1"/>
      <c r="M719" s="1"/>
    </row>
    <row r="720" spans="2:13" x14ac:dyDescent="0.25">
      <c r="B720">
        <v>0.3</v>
      </c>
      <c r="C720">
        <v>0.61</v>
      </c>
      <c r="D720">
        <v>0.24</v>
      </c>
      <c r="F720">
        <v>0.3</v>
      </c>
      <c r="G720">
        <v>0.61</v>
      </c>
      <c r="H720">
        <v>0.24</v>
      </c>
      <c r="K720" s="1"/>
      <c r="L720" s="1"/>
      <c r="M720" s="1"/>
    </row>
    <row r="721" spans="2:13" x14ac:dyDescent="0.25">
      <c r="B721">
        <v>0.39</v>
      </c>
      <c r="C721">
        <v>0.56000000000000005</v>
      </c>
      <c r="D721">
        <v>0.16</v>
      </c>
      <c r="F721">
        <v>0.39</v>
      </c>
      <c r="G721">
        <v>0.56000000000000005</v>
      </c>
      <c r="H721">
        <v>0.16</v>
      </c>
      <c r="K721" s="1"/>
      <c r="L721" s="1"/>
      <c r="M721" s="1"/>
    </row>
    <row r="722" spans="2:13" x14ac:dyDescent="0.25">
      <c r="B722">
        <v>0.35</v>
      </c>
      <c r="C722">
        <v>0.59</v>
      </c>
      <c r="D722">
        <v>0.19</v>
      </c>
      <c r="F722">
        <v>0.35</v>
      </c>
      <c r="G722">
        <v>0.59</v>
      </c>
      <c r="H722">
        <v>0.19</v>
      </c>
      <c r="K722" s="1"/>
      <c r="L722" s="1"/>
      <c r="M722" s="1"/>
    </row>
    <row r="723" spans="2:13" x14ac:dyDescent="0.25">
      <c r="B723">
        <v>0.27</v>
      </c>
      <c r="C723">
        <v>0.61</v>
      </c>
      <c r="D723">
        <v>0.27</v>
      </c>
      <c r="F723">
        <v>0.27</v>
      </c>
      <c r="G723">
        <v>0.61</v>
      </c>
      <c r="H723">
        <v>0.27</v>
      </c>
      <c r="K723" s="1"/>
      <c r="L723" s="1"/>
      <c r="M723" s="1"/>
    </row>
    <row r="724" spans="2:13" x14ac:dyDescent="0.25">
      <c r="B724">
        <v>0.13</v>
      </c>
      <c r="C724">
        <v>0.52</v>
      </c>
      <c r="D724">
        <v>0.43</v>
      </c>
      <c r="F724">
        <v>0.13</v>
      </c>
      <c r="G724">
        <v>0.52</v>
      </c>
      <c r="H724">
        <v>0.43</v>
      </c>
      <c r="K724" s="1"/>
      <c r="L724" s="1"/>
      <c r="M724" s="1"/>
    </row>
    <row r="725" spans="2:13" x14ac:dyDescent="0.25">
      <c r="B725">
        <v>0.15</v>
      </c>
      <c r="C725">
        <v>0.55000000000000004</v>
      </c>
      <c r="D725">
        <v>0.41</v>
      </c>
      <c r="F725">
        <v>0.15</v>
      </c>
      <c r="G725">
        <v>0.55000000000000004</v>
      </c>
      <c r="H725">
        <v>0.41</v>
      </c>
      <c r="K725" s="1"/>
      <c r="L725" s="1"/>
      <c r="M725" s="1"/>
    </row>
    <row r="726" spans="2:13" x14ac:dyDescent="0.25">
      <c r="B726">
        <v>0.27</v>
      </c>
      <c r="C726">
        <v>0.61</v>
      </c>
      <c r="D726">
        <v>0.27</v>
      </c>
      <c r="F726">
        <v>0.27</v>
      </c>
      <c r="G726">
        <v>0.61</v>
      </c>
      <c r="H726">
        <v>0.27</v>
      </c>
      <c r="K726" s="1"/>
      <c r="L726" s="1"/>
      <c r="M726" s="1"/>
    </row>
    <row r="727" spans="2:13" x14ac:dyDescent="0.25">
      <c r="B727">
        <v>0.38</v>
      </c>
      <c r="C727">
        <v>0.56999999999999995</v>
      </c>
      <c r="D727">
        <v>0.17</v>
      </c>
      <c r="F727">
        <v>0.38</v>
      </c>
      <c r="G727">
        <v>0.56999999999999995</v>
      </c>
      <c r="H727">
        <v>0.17</v>
      </c>
      <c r="K727" s="1"/>
      <c r="L727" s="1"/>
      <c r="M727" s="1"/>
    </row>
    <row r="728" spans="2:13" x14ac:dyDescent="0.25">
      <c r="B728">
        <v>0.43</v>
      </c>
      <c r="C728">
        <v>0.51</v>
      </c>
      <c r="D728">
        <v>0.12</v>
      </c>
      <c r="F728">
        <v>0.43</v>
      </c>
      <c r="G728">
        <v>0.51</v>
      </c>
      <c r="H728">
        <v>0.12</v>
      </c>
      <c r="K728" s="1"/>
      <c r="L728" s="1"/>
      <c r="M728" s="1"/>
    </row>
    <row r="729" spans="2:13" x14ac:dyDescent="0.25">
      <c r="B729">
        <v>0.28999999999999998</v>
      </c>
      <c r="C729">
        <v>0.61</v>
      </c>
      <c r="D729">
        <v>0.25</v>
      </c>
      <c r="F729">
        <v>0.28999999999999998</v>
      </c>
      <c r="G729">
        <v>0.61</v>
      </c>
      <c r="H729">
        <v>0.25</v>
      </c>
      <c r="K729" s="1"/>
      <c r="L729" s="1"/>
      <c r="M729" s="1"/>
    </row>
    <row r="730" spans="2:13" x14ac:dyDescent="0.25">
      <c r="B730">
        <v>0.12</v>
      </c>
      <c r="C730">
        <v>0.5</v>
      </c>
      <c r="D730">
        <v>0.45</v>
      </c>
      <c r="F730">
        <v>0.12</v>
      </c>
      <c r="G730">
        <v>0.5</v>
      </c>
      <c r="H730">
        <v>0.45</v>
      </c>
      <c r="K730" s="1"/>
      <c r="L730" s="1"/>
      <c r="M730" s="1"/>
    </row>
    <row r="731" spans="2:13" x14ac:dyDescent="0.25">
      <c r="B731">
        <v>0.26</v>
      </c>
      <c r="C731">
        <v>0.61</v>
      </c>
      <c r="D731">
        <v>0.28999999999999998</v>
      </c>
      <c r="F731">
        <v>0.26</v>
      </c>
      <c r="G731">
        <v>0.61</v>
      </c>
      <c r="H731">
        <v>0.28999999999999998</v>
      </c>
      <c r="K731" s="1"/>
      <c r="L731" s="1"/>
      <c r="M731" s="1"/>
    </row>
    <row r="732" spans="2:13" x14ac:dyDescent="0.25">
      <c r="B732">
        <v>0.42</v>
      </c>
      <c r="C732">
        <v>0.52</v>
      </c>
      <c r="D732">
        <v>0.13</v>
      </c>
      <c r="F732">
        <v>0.42</v>
      </c>
      <c r="G732">
        <v>0.52</v>
      </c>
      <c r="H732">
        <v>0.13</v>
      </c>
      <c r="K732" s="1"/>
      <c r="L732" s="1"/>
      <c r="M732" s="1"/>
    </row>
    <row r="733" spans="2:13" x14ac:dyDescent="0.25">
      <c r="B733">
        <v>0.28000000000000003</v>
      </c>
      <c r="C733">
        <v>0.61</v>
      </c>
      <c r="D733">
        <v>0.27</v>
      </c>
      <c r="F733">
        <v>0.28000000000000003</v>
      </c>
      <c r="G733">
        <v>0.61</v>
      </c>
      <c r="H733">
        <v>0.27</v>
      </c>
      <c r="K733" s="1"/>
      <c r="L733" s="1"/>
      <c r="M733" s="1"/>
    </row>
    <row r="734" spans="2:13" x14ac:dyDescent="0.25">
      <c r="B734">
        <v>0.13</v>
      </c>
      <c r="C734">
        <v>0.51</v>
      </c>
      <c r="D734">
        <v>0.44</v>
      </c>
      <c r="F734">
        <v>0.13</v>
      </c>
      <c r="G734">
        <v>0.51</v>
      </c>
      <c r="H734">
        <v>0.44</v>
      </c>
      <c r="K734" s="1"/>
      <c r="L734" s="1"/>
      <c r="M734" s="1"/>
    </row>
    <row r="735" spans="2:13" x14ac:dyDescent="0.25">
      <c r="B735">
        <v>0.12</v>
      </c>
      <c r="C735">
        <v>0.5</v>
      </c>
      <c r="D735">
        <v>0.45</v>
      </c>
      <c r="F735">
        <v>0.12</v>
      </c>
      <c r="G735">
        <v>0.5</v>
      </c>
      <c r="H735">
        <v>0.45</v>
      </c>
      <c r="K735" s="1"/>
      <c r="L735" s="1"/>
      <c r="M735" s="1"/>
    </row>
    <row r="736" spans="2:13" x14ac:dyDescent="0.25">
      <c r="B736">
        <v>0.14000000000000001</v>
      </c>
      <c r="C736">
        <v>0.53</v>
      </c>
      <c r="D736">
        <v>0.42</v>
      </c>
      <c r="F736">
        <v>0.14000000000000001</v>
      </c>
      <c r="G736">
        <v>0.53</v>
      </c>
      <c r="H736">
        <v>0.42</v>
      </c>
      <c r="K736" s="1"/>
      <c r="L736" s="1"/>
      <c r="M736" s="1"/>
    </row>
    <row r="737" spans="2:13" x14ac:dyDescent="0.25">
      <c r="B737">
        <v>0.27</v>
      </c>
      <c r="C737">
        <v>0.61</v>
      </c>
      <c r="D737">
        <v>0.28000000000000003</v>
      </c>
      <c r="F737">
        <v>0.27</v>
      </c>
      <c r="G737">
        <v>0.61</v>
      </c>
      <c r="H737">
        <v>0.28000000000000003</v>
      </c>
      <c r="K737" s="1"/>
      <c r="L737" s="1"/>
      <c r="M737" s="1"/>
    </row>
    <row r="738" spans="2:13" x14ac:dyDescent="0.25">
      <c r="B738">
        <v>0.28999999999999998</v>
      </c>
      <c r="C738">
        <v>0.61</v>
      </c>
      <c r="D738">
        <v>0.25</v>
      </c>
      <c r="F738">
        <v>0.28999999999999998</v>
      </c>
      <c r="G738">
        <v>0.61</v>
      </c>
      <c r="H738">
        <v>0.25</v>
      </c>
      <c r="K738" s="1"/>
      <c r="L738" s="1"/>
      <c r="M738" s="1"/>
    </row>
    <row r="739" spans="2:13" x14ac:dyDescent="0.25">
      <c r="B739">
        <v>0.16</v>
      </c>
      <c r="C739">
        <v>0.56000000000000005</v>
      </c>
      <c r="D739">
        <v>0.39</v>
      </c>
      <c r="F739">
        <v>0.16</v>
      </c>
      <c r="G739">
        <v>0.56000000000000005</v>
      </c>
      <c r="H739">
        <v>0.39</v>
      </c>
      <c r="K739" s="1"/>
      <c r="L739" s="1"/>
      <c r="M739" s="1"/>
    </row>
    <row r="740" spans="2:13" x14ac:dyDescent="0.25">
      <c r="B740">
        <v>0.2</v>
      </c>
      <c r="C740">
        <v>0.59</v>
      </c>
      <c r="D740">
        <v>0.35</v>
      </c>
      <c r="F740">
        <v>0.2</v>
      </c>
      <c r="G740">
        <v>0.59</v>
      </c>
      <c r="H740">
        <v>0.35</v>
      </c>
      <c r="K740" s="1"/>
      <c r="L740" s="1"/>
      <c r="M740" s="1"/>
    </row>
    <row r="741" spans="2:13" x14ac:dyDescent="0.25">
      <c r="B741">
        <v>0.19</v>
      </c>
      <c r="C741">
        <v>0.57999999999999996</v>
      </c>
      <c r="D741">
        <v>0.37</v>
      </c>
      <c r="F741">
        <v>0.19</v>
      </c>
      <c r="G741">
        <v>0.57999999999999996</v>
      </c>
      <c r="H741">
        <v>0.37</v>
      </c>
      <c r="K741" s="1"/>
      <c r="L741" s="1"/>
      <c r="M741" s="1"/>
    </row>
    <row r="742" spans="2:13" x14ac:dyDescent="0.25">
      <c r="B742">
        <v>0.33</v>
      </c>
      <c r="C742">
        <v>0.6</v>
      </c>
      <c r="D742">
        <v>0.22</v>
      </c>
      <c r="F742">
        <v>0.33</v>
      </c>
      <c r="G742">
        <v>0.6</v>
      </c>
      <c r="H742">
        <v>0.22</v>
      </c>
      <c r="K742" s="1"/>
      <c r="L742" s="1"/>
      <c r="M742" s="1"/>
    </row>
    <row r="743" spans="2:13" x14ac:dyDescent="0.25">
      <c r="B743">
        <v>0.3</v>
      </c>
      <c r="C743">
        <v>0.61</v>
      </c>
      <c r="D743">
        <v>0.25</v>
      </c>
      <c r="F743">
        <v>0.3</v>
      </c>
      <c r="G743">
        <v>0.61</v>
      </c>
      <c r="H743">
        <v>0.25</v>
      </c>
      <c r="K743" s="1"/>
      <c r="L743" s="1"/>
      <c r="M743" s="1"/>
    </row>
    <row r="744" spans="2:13" x14ac:dyDescent="0.25">
      <c r="B744">
        <v>0.27</v>
      </c>
      <c r="C744">
        <v>0.61</v>
      </c>
      <c r="D744">
        <v>0.28000000000000003</v>
      </c>
      <c r="F744">
        <v>0.27</v>
      </c>
      <c r="G744">
        <v>0.61</v>
      </c>
      <c r="H744">
        <v>0.28000000000000003</v>
      </c>
      <c r="K744" s="1"/>
      <c r="L744" s="1"/>
      <c r="M744" s="1"/>
    </row>
    <row r="745" spans="2:13" x14ac:dyDescent="0.25">
      <c r="B745">
        <v>0.49</v>
      </c>
      <c r="C745">
        <v>0.43</v>
      </c>
      <c r="D745">
        <v>0.08</v>
      </c>
      <c r="F745">
        <v>0.49</v>
      </c>
      <c r="G745">
        <v>0.43</v>
      </c>
      <c r="H745">
        <v>0.08</v>
      </c>
      <c r="K745" s="1"/>
      <c r="L745" s="1"/>
      <c r="M745" s="1"/>
    </row>
    <row r="746" spans="2:13" x14ac:dyDescent="0.25">
      <c r="B746">
        <v>0.3</v>
      </c>
      <c r="C746">
        <v>0.61</v>
      </c>
      <c r="D746">
        <v>0.24</v>
      </c>
      <c r="F746">
        <v>0.3</v>
      </c>
      <c r="G746">
        <v>0.61</v>
      </c>
      <c r="H746">
        <v>0.24</v>
      </c>
      <c r="K746" s="1"/>
      <c r="L746" s="1"/>
      <c r="M746" s="1"/>
    </row>
    <row r="747" spans="2:13" x14ac:dyDescent="0.25">
      <c r="B747">
        <v>0.15</v>
      </c>
      <c r="C747">
        <v>0.55000000000000004</v>
      </c>
      <c r="D747">
        <v>0.41</v>
      </c>
      <c r="F747">
        <v>0.15</v>
      </c>
      <c r="G747">
        <v>0.55000000000000004</v>
      </c>
      <c r="H747">
        <v>0.41</v>
      </c>
      <c r="K747" s="1"/>
      <c r="L747" s="1"/>
      <c r="M747" s="1"/>
    </row>
    <row r="748" spans="2:13" x14ac:dyDescent="0.25">
      <c r="B748">
        <v>0.19</v>
      </c>
      <c r="C748">
        <v>0.57999999999999996</v>
      </c>
      <c r="D748">
        <v>0.37</v>
      </c>
      <c r="F748">
        <v>0.19</v>
      </c>
      <c r="G748">
        <v>0.57999999999999996</v>
      </c>
      <c r="H748">
        <v>0.37</v>
      </c>
      <c r="K748" s="1"/>
      <c r="L748" s="1"/>
      <c r="M748" s="1"/>
    </row>
    <row r="749" spans="2:13" x14ac:dyDescent="0.25">
      <c r="B749">
        <v>0.28999999999999998</v>
      </c>
      <c r="C749">
        <v>0.61</v>
      </c>
      <c r="D749">
        <v>0.25</v>
      </c>
      <c r="F749">
        <v>0.28999999999999998</v>
      </c>
      <c r="G749">
        <v>0.61</v>
      </c>
      <c r="H749">
        <v>0.25</v>
      </c>
      <c r="K749" s="1"/>
      <c r="L749" s="1"/>
      <c r="M749" s="1"/>
    </row>
    <row r="750" spans="2:13" x14ac:dyDescent="0.25">
      <c r="B750">
        <v>0.35</v>
      </c>
      <c r="C750">
        <v>0.59</v>
      </c>
      <c r="D750">
        <v>0.19</v>
      </c>
      <c r="F750">
        <v>0.35</v>
      </c>
      <c r="G750">
        <v>0.59</v>
      </c>
      <c r="H750">
        <v>0.19</v>
      </c>
      <c r="K750" s="1"/>
      <c r="L750" s="1"/>
      <c r="M750" s="1"/>
    </row>
    <row r="751" spans="2:13" x14ac:dyDescent="0.25">
      <c r="B751">
        <v>0.26</v>
      </c>
      <c r="C751">
        <v>0.61</v>
      </c>
      <c r="D751">
        <v>0.28000000000000003</v>
      </c>
      <c r="F751">
        <v>0.26</v>
      </c>
      <c r="G751">
        <v>0.61</v>
      </c>
      <c r="H751">
        <v>0.28000000000000003</v>
      </c>
      <c r="K751" s="1"/>
      <c r="L751" s="1"/>
      <c r="M751" s="1"/>
    </row>
    <row r="752" spans="2:13" x14ac:dyDescent="0.25">
      <c r="B752">
        <v>0.28999999999999998</v>
      </c>
      <c r="C752">
        <v>0.61</v>
      </c>
      <c r="D752">
        <v>0.25</v>
      </c>
      <c r="F752">
        <v>0.28999999999999998</v>
      </c>
      <c r="G752">
        <v>0.61</v>
      </c>
      <c r="H752">
        <v>0.25</v>
      </c>
      <c r="K752" s="1"/>
      <c r="L752" s="1"/>
      <c r="M752" s="1"/>
    </row>
    <row r="753" spans="2:13" x14ac:dyDescent="0.25">
      <c r="B753">
        <v>0.43</v>
      </c>
      <c r="C753">
        <v>0.52</v>
      </c>
      <c r="D753">
        <v>0.13</v>
      </c>
      <c r="F753">
        <v>0.43</v>
      </c>
      <c r="G753">
        <v>0.52</v>
      </c>
      <c r="H753">
        <v>0.13</v>
      </c>
      <c r="K753" s="1"/>
      <c r="L753" s="1"/>
      <c r="M753" s="1"/>
    </row>
    <row r="754" spans="2:13" x14ac:dyDescent="0.25">
      <c r="B754">
        <v>0.41</v>
      </c>
      <c r="C754">
        <v>0.53</v>
      </c>
      <c r="D754">
        <v>0.14000000000000001</v>
      </c>
      <c r="F754">
        <v>0.41</v>
      </c>
      <c r="G754">
        <v>0.53</v>
      </c>
      <c r="H754">
        <v>0.14000000000000001</v>
      </c>
      <c r="K754" s="1"/>
      <c r="L754" s="1"/>
      <c r="M754" s="1"/>
    </row>
    <row r="755" spans="2:13" x14ac:dyDescent="0.25">
      <c r="B755">
        <v>0.27</v>
      </c>
      <c r="C755">
        <v>0.61</v>
      </c>
      <c r="D755">
        <v>0.27</v>
      </c>
      <c r="F755">
        <v>0.27</v>
      </c>
      <c r="G755">
        <v>0.61</v>
      </c>
      <c r="H755">
        <v>0.27</v>
      </c>
      <c r="K755" s="1"/>
      <c r="L755" s="1"/>
      <c r="M755" s="1"/>
    </row>
    <row r="756" spans="2:13" x14ac:dyDescent="0.25">
      <c r="B756">
        <v>0.16</v>
      </c>
      <c r="C756">
        <v>0.56000000000000005</v>
      </c>
      <c r="D756">
        <v>0.4</v>
      </c>
      <c r="F756">
        <v>0.16</v>
      </c>
      <c r="G756">
        <v>0.56000000000000005</v>
      </c>
      <c r="H756">
        <v>0.4</v>
      </c>
      <c r="K756" s="1"/>
      <c r="L756" s="1"/>
      <c r="M756" s="1"/>
    </row>
    <row r="757" spans="2:13" x14ac:dyDescent="0.25">
      <c r="B757">
        <v>0.26</v>
      </c>
      <c r="C757">
        <v>0.61</v>
      </c>
      <c r="D757">
        <v>0.28999999999999998</v>
      </c>
      <c r="F757">
        <v>0.26</v>
      </c>
      <c r="G757">
        <v>0.61</v>
      </c>
      <c r="H757">
        <v>0.28999999999999998</v>
      </c>
      <c r="K757" s="1"/>
      <c r="L757" s="1"/>
      <c r="M757" s="1"/>
    </row>
    <row r="758" spans="2:13" x14ac:dyDescent="0.25">
      <c r="B758">
        <v>0.45</v>
      </c>
      <c r="C758">
        <v>0.48</v>
      </c>
      <c r="D758">
        <v>0.11</v>
      </c>
      <c r="F758">
        <v>0.45</v>
      </c>
      <c r="G758">
        <v>0.48</v>
      </c>
      <c r="H758">
        <v>0.11</v>
      </c>
      <c r="K758" s="1"/>
      <c r="L758" s="1"/>
      <c r="M758" s="1"/>
    </row>
    <row r="759" spans="2:13" x14ac:dyDescent="0.25">
      <c r="B759">
        <v>0.55000000000000004</v>
      </c>
      <c r="C759">
        <v>0.32</v>
      </c>
      <c r="D759">
        <v>0.05</v>
      </c>
      <c r="F759">
        <v>0.55000000000000004</v>
      </c>
      <c r="G759">
        <v>0.32</v>
      </c>
      <c r="H759">
        <v>0.05</v>
      </c>
      <c r="K759" s="1"/>
      <c r="L759" s="1"/>
      <c r="M759" s="1"/>
    </row>
    <row r="760" spans="2:13" x14ac:dyDescent="0.25">
      <c r="B760">
        <v>0.61</v>
      </c>
      <c r="C760">
        <v>0.21</v>
      </c>
      <c r="D760">
        <v>0.03</v>
      </c>
      <c r="F760">
        <v>0.61</v>
      </c>
      <c r="G760">
        <v>0.21</v>
      </c>
      <c r="H760">
        <v>0.03</v>
      </c>
      <c r="K760" s="1"/>
      <c r="L760" s="1"/>
      <c r="M760" s="1"/>
    </row>
    <row r="761" spans="2:13" x14ac:dyDescent="0.25">
      <c r="B761">
        <v>0.21</v>
      </c>
      <c r="C761">
        <v>0.6</v>
      </c>
      <c r="D761">
        <v>0.34</v>
      </c>
      <c r="F761">
        <v>0.21</v>
      </c>
      <c r="G761">
        <v>0.6</v>
      </c>
      <c r="H761">
        <v>0.34</v>
      </c>
      <c r="K761" s="1"/>
      <c r="L761" s="1"/>
      <c r="M761" s="1"/>
    </row>
    <row r="762" spans="2:13" x14ac:dyDescent="0.25">
      <c r="B762">
        <v>0.12</v>
      </c>
      <c r="C762">
        <v>0.5</v>
      </c>
      <c r="D762">
        <v>0.45</v>
      </c>
      <c r="F762">
        <v>0.12</v>
      </c>
      <c r="G762">
        <v>0.5</v>
      </c>
      <c r="H762">
        <v>0.45</v>
      </c>
      <c r="K762" s="1"/>
      <c r="L762" s="1"/>
      <c r="M762" s="1"/>
    </row>
    <row r="763" spans="2:13" x14ac:dyDescent="0.25">
      <c r="B763">
        <v>0.44</v>
      </c>
      <c r="C763">
        <v>0.49</v>
      </c>
      <c r="D763">
        <v>0.11</v>
      </c>
      <c r="F763">
        <v>0.44</v>
      </c>
      <c r="G763">
        <v>0.49</v>
      </c>
      <c r="H763">
        <v>0.11</v>
      </c>
      <c r="K763" s="1"/>
      <c r="L763" s="1"/>
      <c r="M763" s="1"/>
    </row>
    <row r="764" spans="2:13" x14ac:dyDescent="0.25">
      <c r="B764">
        <v>0.46</v>
      </c>
      <c r="C764">
        <v>0.46</v>
      </c>
      <c r="D764">
        <v>0.1</v>
      </c>
      <c r="F764">
        <v>0.46</v>
      </c>
      <c r="G764">
        <v>0.46</v>
      </c>
      <c r="H764">
        <v>0.1</v>
      </c>
      <c r="K764" s="1"/>
      <c r="L764" s="1"/>
      <c r="M764" s="1"/>
    </row>
    <row r="765" spans="2:13" x14ac:dyDescent="0.25">
      <c r="B765">
        <v>0.49</v>
      </c>
      <c r="C765">
        <v>0.42</v>
      </c>
      <c r="D765">
        <v>0.08</v>
      </c>
      <c r="F765">
        <v>0.49</v>
      </c>
      <c r="G765">
        <v>0.42</v>
      </c>
      <c r="H765">
        <v>0.08</v>
      </c>
      <c r="K765" s="1"/>
      <c r="L765" s="1"/>
      <c r="M765" s="1"/>
    </row>
    <row r="766" spans="2:13" x14ac:dyDescent="0.25">
      <c r="B766">
        <v>0.51</v>
      </c>
      <c r="C766">
        <v>0.39</v>
      </c>
      <c r="D766">
        <v>7.0000000000000007E-2</v>
      </c>
      <c r="F766">
        <v>0.51</v>
      </c>
      <c r="G766">
        <v>0.39</v>
      </c>
      <c r="H766">
        <v>7.0000000000000007E-2</v>
      </c>
      <c r="K766" s="1"/>
      <c r="L766" s="1"/>
      <c r="M766" s="1"/>
    </row>
    <row r="767" spans="2:13" x14ac:dyDescent="0.25">
      <c r="B767">
        <v>0.46</v>
      </c>
      <c r="C767">
        <v>0.48</v>
      </c>
      <c r="D767">
        <v>0.1</v>
      </c>
      <c r="F767">
        <v>0.46</v>
      </c>
      <c r="G767">
        <v>0.48</v>
      </c>
      <c r="H767">
        <v>0.1</v>
      </c>
      <c r="K767" s="1"/>
      <c r="L767" s="1"/>
      <c r="M767" s="1"/>
    </row>
    <row r="768" spans="2:13" x14ac:dyDescent="0.25">
      <c r="B768">
        <v>0.43</v>
      </c>
      <c r="C768">
        <v>0.51</v>
      </c>
      <c r="D768">
        <v>0.13</v>
      </c>
      <c r="F768">
        <v>0.43</v>
      </c>
      <c r="G768">
        <v>0.51</v>
      </c>
      <c r="H768">
        <v>0.13</v>
      </c>
      <c r="K768" s="1"/>
      <c r="L768" s="1"/>
      <c r="M768" s="1"/>
    </row>
    <row r="769" spans="2:13" x14ac:dyDescent="0.25">
      <c r="B769">
        <v>0.25</v>
      </c>
      <c r="C769">
        <v>0.61</v>
      </c>
      <c r="D769">
        <v>0.28999999999999998</v>
      </c>
      <c r="F769">
        <v>0.25</v>
      </c>
      <c r="G769">
        <v>0.61</v>
      </c>
      <c r="H769">
        <v>0.28999999999999998</v>
      </c>
      <c r="K769" s="1"/>
      <c r="L769" s="1"/>
      <c r="M769" s="1"/>
    </row>
    <row r="770" spans="2:13" x14ac:dyDescent="0.25">
      <c r="B770">
        <v>0.11</v>
      </c>
      <c r="C770">
        <v>0.47</v>
      </c>
      <c r="D770">
        <v>0.46</v>
      </c>
      <c r="F770">
        <v>0.11</v>
      </c>
      <c r="G770">
        <v>0.47</v>
      </c>
      <c r="H770">
        <v>0.46</v>
      </c>
      <c r="K770" s="1"/>
      <c r="L770" s="1"/>
      <c r="M770" s="1"/>
    </row>
    <row r="771" spans="2:13" x14ac:dyDescent="0.25">
      <c r="B771">
        <v>0.27</v>
      </c>
      <c r="C771">
        <v>0.61</v>
      </c>
      <c r="D771">
        <v>0.27</v>
      </c>
      <c r="F771">
        <v>0.27</v>
      </c>
      <c r="G771">
        <v>0.61</v>
      </c>
      <c r="H771">
        <v>0.27</v>
      </c>
      <c r="K771" s="1"/>
      <c r="L771" s="1"/>
      <c r="M771" s="1"/>
    </row>
    <row r="772" spans="2:13" x14ac:dyDescent="0.25">
      <c r="B772">
        <v>0.42</v>
      </c>
      <c r="C772">
        <v>0.53</v>
      </c>
      <c r="D772">
        <v>0.13</v>
      </c>
      <c r="F772">
        <v>0.42</v>
      </c>
      <c r="G772">
        <v>0.53</v>
      </c>
      <c r="H772">
        <v>0.13</v>
      </c>
      <c r="K772" s="1"/>
      <c r="L772" s="1"/>
      <c r="M772" s="1"/>
    </row>
    <row r="773" spans="2:13" x14ac:dyDescent="0.25">
      <c r="B773">
        <v>0.52</v>
      </c>
      <c r="C773">
        <v>0.37</v>
      </c>
      <c r="D773">
        <v>0.06</v>
      </c>
      <c r="F773">
        <v>0.52</v>
      </c>
      <c r="G773">
        <v>0.37</v>
      </c>
      <c r="H773">
        <v>0.06</v>
      </c>
      <c r="K773" s="1"/>
      <c r="L773" s="1"/>
      <c r="M773" s="1"/>
    </row>
    <row r="774" spans="2:13" x14ac:dyDescent="0.25">
      <c r="B774">
        <v>0.32</v>
      </c>
      <c r="C774">
        <v>0.6</v>
      </c>
      <c r="D774">
        <v>0.22</v>
      </c>
      <c r="F774">
        <v>0.32</v>
      </c>
      <c r="G774">
        <v>0.6</v>
      </c>
      <c r="H774">
        <v>0.22</v>
      </c>
      <c r="K774" s="1"/>
      <c r="L774" s="1"/>
      <c r="M774" s="1"/>
    </row>
    <row r="775" spans="2:13" x14ac:dyDescent="0.25">
      <c r="B775">
        <v>0.21</v>
      </c>
      <c r="C775">
        <v>0.6</v>
      </c>
      <c r="D775">
        <v>0.34</v>
      </c>
      <c r="F775">
        <v>0.21</v>
      </c>
      <c r="G775">
        <v>0.6</v>
      </c>
      <c r="H775">
        <v>0.34</v>
      </c>
      <c r="K775" s="1"/>
      <c r="L775" s="1"/>
      <c r="M775" s="1"/>
    </row>
    <row r="776" spans="2:13" x14ac:dyDescent="0.25">
      <c r="B776">
        <v>0.25</v>
      </c>
      <c r="C776">
        <v>0.61</v>
      </c>
      <c r="D776">
        <v>0.28999999999999998</v>
      </c>
      <c r="F776">
        <v>0.25</v>
      </c>
      <c r="G776">
        <v>0.61</v>
      </c>
      <c r="H776">
        <v>0.28999999999999998</v>
      </c>
      <c r="K776" s="1"/>
      <c r="L776" s="1"/>
      <c r="M776" s="1"/>
    </row>
    <row r="777" spans="2:13" x14ac:dyDescent="0.25">
      <c r="B777">
        <v>0.1</v>
      </c>
      <c r="C777">
        <v>0.44</v>
      </c>
      <c r="D777">
        <v>0.48</v>
      </c>
      <c r="F777">
        <v>0.1</v>
      </c>
      <c r="G777">
        <v>0.44</v>
      </c>
      <c r="H777">
        <v>0.48</v>
      </c>
      <c r="K777" s="1"/>
      <c r="L777" s="1"/>
      <c r="M777" s="1"/>
    </row>
    <row r="778" spans="2:13" x14ac:dyDescent="0.25">
      <c r="B778">
        <v>0.24</v>
      </c>
      <c r="C778">
        <v>0.61</v>
      </c>
      <c r="D778">
        <v>0.31</v>
      </c>
      <c r="F778">
        <v>0.24</v>
      </c>
      <c r="G778">
        <v>0.61</v>
      </c>
      <c r="H778">
        <v>0.31</v>
      </c>
      <c r="K778" s="1"/>
      <c r="L778" s="1"/>
      <c r="M778" s="1"/>
    </row>
    <row r="779" spans="2:13" x14ac:dyDescent="0.25">
      <c r="B779">
        <v>0.25</v>
      </c>
      <c r="C779">
        <v>0.61</v>
      </c>
      <c r="D779">
        <v>0.3</v>
      </c>
      <c r="F779">
        <v>0.25</v>
      </c>
      <c r="G779">
        <v>0.61</v>
      </c>
      <c r="H779">
        <v>0.3</v>
      </c>
      <c r="K779" s="1"/>
      <c r="L779" s="1"/>
      <c r="M779" s="1"/>
    </row>
    <row r="780" spans="2:13" x14ac:dyDescent="0.25">
      <c r="B780">
        <v>0.22</v>
      </c>
      <c r="C780">
        <v>0.61</v>
      </c>
      <c r="D780">
        <v>0.33</v>
      </c>
      <c r="F780">
        <v>0.22</v>
      </c>
      <c r="G780">
        <v>0.61</v>
      </c>
      <c r="H780">
        <v>0.33</v>
      </c>
      <c r="K780" s="1"/>
      <c r="L780" s="1"/>
      <c r="M780" s="1"/>
    </row>
    <row r="781" spans="2:13" x14ac:dyDescent="0.25">
      <c r="B781">
        <v>0.4</v>
      </c>
      <c r="C781">
        <v>0.55000000000000004</v>
      </c>
      <c r="D781">
        <v>0.15</v>
      </c>
      <c r="F781">
        <v>0.4</v>
      </c>
      <c r="G781">
        <v>0.55000000000000004</v>
      </c>
      <c r="H781">
        <v>0.15</v>
      </c>
      <c r="K781" s="1"/>
      <c r="L781" s="1"/>
      <c r="M781" s="1"/>
    </row>
    <row r="782" spans="2:13" x14ac:dyDescent="0.25">
      <c r="B782">
        <v>0.44</v>
      </c>
      <c r="C782">
        <v>0.5</v>
      </c>
      <c r="D782">
        <v>0.11</v>
      </c>
      <c r="F782">
        <v>0.44</v>
      </c>
      <c r="G782">
        <v>0.5</v>
      </c>
      <c r="H782">
        <v>0.11</v>
      </c>
      <c r="K782" s="1"/>
      <c r="L782" s="1"/>
      <c r="M782" s="1"/>
    </row>
    <row r="783" spans="2:13" x14ac:dyDescent="0.25">
      <c r="B783">
        <v>0.27</v>
      </c>
      <c r="C783">
        <v>0.61</v>
      </c>
      <c r="D783">
        <v>0.28000000000000003</v>
      </c>
      <c r="F783">
        <v>0.27</v>
      </c>
      <c r="G783">
        <v>0.61</v>
      </c>
      <c r="H783">
        <v>0.28000000000000003</v>
      </c>
      <c r="K783" s="1"/>
      <c r="L783" s="1"/>
      <c r="M783" s="1"/>
    </row>
    <row r="784" spans="2:13" x14ac:dyDescent="0.25">
      <c r="B784">
        <v>0.13</v>
      </c>
      <c r="C784">
        <v>0.51</v>
      </c>
      <c r="D784">
        <v>0.44</v>
      </c>
      <c r="F784">
        <v>0.13</v>
      </c>
      <c r="G784">
        <v>0.51</v>
      </c>
      <c r="H784">
        <v>0.44</v>
      </c>
      <c r="K784" s="1"/>
      <c r="L784" s="1"/>
      <c r="M784" s="1"/>
    </row>
    <row r="785" spans="2:13" x14ac:dyDescent="0.25">
      <c r="B785">
        <v>0.14000000000000001</v>
      </c>
      <c r="C785">
        <v>0.53</v>
      </c>
      <c r="D785">
        <v>0.42</v>
      </c>
      <c r="F785">
        <v>0.14000000000000001</v>
      </c>
      <c r="G785">
        <v>0.53</v>
      </c>
      <c r="H785">
        <v>0.42</v>
      </c>
      <c r="K785" s="1"/>
      <c r="L785" s="1"/>
      <c r="M785" s="1"/>
    </row>
    <row r="786" spans="2:13" x14ac:dyDescent="0.25">
      <c r="B786">
        <v>0.24</v>
      </c>
      <c r="C786">
        <v>0.61</v>
      </c>
      <c r="D786">
        <v>0.3</v>
      </c>
      <c r="F786">
        <v>0.24</v>
      </c>
      <c r="G786">
        <v>0.61</v>
      </c>
      <c r="H786">
        <v>0.3</v>
      </c>
      <c r="K786" s="1"/>
      <c r="L786" s="1"/>
      <c r="M786" s="1"/>
    </row>
    <row r="787" spans="2:13" x14ac:dyDescent="0.25">
      <c r="B787">
        <v>0.43</v>
      </c>
      <c r="C787">
        <v>0.52</v>
      </c>
      <c r="D787">
        <v>0.13</v>
      </c>
      <c r="F787">
        <v>0.43</v>
      </c>
      <c r="G787">
        <v>0.52</v>
      </c>
      <c r="H787">
        <v>0.13</v>
      </c>
      <c r="K787" s="1"/>
      <c r="L787" s="1"/>
      <c r="M787" s="1"/>
    </row>
    <row r="788" spans="2:13" x14ac:dyDescent="0.25">
      <c r="B788">
        <v>0.47</v>
      </c>
      <c r="C788">
        <v>0.46</v>
      </c>
      <c r="D788">
        <v>0.09</v>
      </c>
      <c r="F788">
        <v>0.47</v>
      </c>
      <c r="G788">
        <v>0.46</v>
      </c>
      <c r="H788">
        <v>0.09</v>
      </c>
      <c r="K788" s="1"/>
      <c r="L788" s="1"/>
      <c r="M788" s="1"/>
    </row>
    <row r="789" spans="2:13" x14ac:dyDescent="0.25">
      <c r="B789">
        <v>0.31</v>
      </c>
      <c r="C789">
        <v>0.61</v>
      </c>
      <c r="D789">
        <v>0.23</v>
      </c>
      <c r="F789">
        <v>0.31</v>
      </c>
      <c r="G789">
        <v>0.61</v>
      </c>
      <c r="H789">
        <v>0.23</v>
      </c>
      <c r="K789" s="1"/>
      <c r="L789" s="1"/>
      <c r="M789" s="1"/>
    </row>
    <row r="790" spans="2:13" x14ac:dyDescent="0.25">
      <c r="B790">
        <v>0.16</v>
      </c>
      <c r="C790">
        <v>0.56000000000000005</v>
      </c>
      <c r="D790">
        <v>0.4</v>
      </c>
      <c r="F790">
        <v>0.16</v>
      </c>
      <c r="G790">
        <v>0.56000000000000005</v>
      </c>
      <c r="H790">
        <v>0.4</v>
      </c>
      <c r="K790" s="1"/>
      <c r="L790" s="1"/>
      <c r="M790" s="1"/>
    </row>
    <row r="791" spans="2:13" x14ac:dyDescent="0.25">
      <c r="B791">
        <v>0.13</v>
      </c>
      <c r="C791">
        <v>0.5</v>
      </c>
      <c r="D791">
        <v>0.44</v>
      </c>
      <c r="F791">
        <v>0.13</v>
      </c>
      <c r="G791">
        <v>0.5</v>
      </c>
      <c r="H791">
        <v>0.44</v>
      </c>
      <c r="K791" s="1"/>
      <c r="L791" s="1"/>
      <c r="M791" s="1"/>
    </row>
    <row r="792" spans="2:13" x14ac:dyDescent="0.25">
      <c r="B792">
        <v>0.12</v>
      </c>
      <c r="C792">
        <v>0.49</v>
      </c>
      <c r="D792">
        <v>0.45</v>
      </c>
      <c r="F792">
        <v>0.12</v>
      </c>
      <c r="G792">
        <v>0.49</v>
      </c>
      <c r="H792">
        <v>0.45</v>
      </c>
      <c r="K792" s="1"/>
      <c r="L792" s="1"/>
      <c r="M792" s="1"/>
    </row>
    <row r="793" spans="2:13" x14ac:dyDescent="0.25">
      <c r="B793">
        <v>0.14000000000000001</v>
      </c>
      <c r="C793">
        <v>0.53</v>
      </c>
      <c r="D793">
        <v>0.43</v>
      </c>
      <c r="F793">
        <v>0.14000000000000001</v>
      </c>
      <c r="G793">
        <v>0.53</v>
      </c>
      <c r="H793">
        <v>0.43</v>
      </c>
      <c r="K793" s="1"/>
      <c r="L793" s="1"/>
      <c r="M793" s="1"/>
    </row>
    <row r="794" spans="2:13" x14ac:dyDescent="0.25">
      <c r="B794">
        <v>0.3</v>
      </c>
      <c r="C794">
        <v>0.61</v>
      </c>
      <c r="D794">
        <v>0.24</v>
      </c>
      <c r="F794">
        <v>0.3</v>
      </c>
      <c r="G794">
        <v>0.61</v>
      </c>
      <c r="H794">
        <v>0.24</v>
      </c>
    </row>
    <row r="795" spans="2:13" x14ac:dyDescent="0.25">
      <c r="B795">
        <v>0.5</v>
      </c>
      <c r="C795">
        <v>0.41</v>
      </c>
      <c r="D795">
        <v>0.08</v>
      </c>
      <c r="F795">
        <v>0.5</v>
      </c>
      <c r="G795">
        <v>0.41</v>
      </c>
      <c r="H795">
        <v>0.08</v>
      </c>
    </row>
    <row r="796" spans="2:13" x14ac:dyDescent="0.25">
      <c r="B796">
        <v>0.32</v>
      </c>
      <c r="C796">
        <v>0.6</v>
      </c>
      <c r="D796">
        <v>0.22</v>
      </c>
      <c r="F796">
        <v>0.32</v>
      </c>
      <c r="G796">
        <v>0.6</v>
      </c>
      <c r="H796">
        <v>0.22</v>
      </c>
    </row>
    <row r="797" spans="2:13" x14ac:dyDescent="0.25">
      <c r="B797">
        <v>0.31</v>
      </c>
      <c r="C797">
        <v>0.61</v>
      </c>
      <c r="D797">
        <v>0.23</v>
      </c>
      <c r="F797">
        <v>0.31</v>
      </c>
      <c r="G797">
        <v>0.61</v>
      </c>
      <c r="H797">
        <v>0.23</v>
      </c>
    </row>
    <row r="798" spans="2:13" x14ac:dyDescent="0.25">
      <c r="B798">
        <v>0.44</v>
      </c>
      <c r="C798">
        <v>0.5</v>
      </c>
      <c r="D798">
        <v>0.11</v>
      </c>
      <c r="F798">
        <v>0.44</v>
      </c>
      <c r="G798">
        <v>0.5</v>
      </c>
      <c r="H798">
        <v>0.11</v>
      </c>
    </row>
    <row r="799" spans="2:13" x14ac:dyDescent="0.25">
      <c r="B799">
        <v>0.27</v>
      </c>
      <c r="C799">
        <v>0.61</v>
      </c>
      <c r="D799">
        <v>0.27</v>
      </c>
      <c r="F799">
        <v>0.27</v>
      </c>
      <c r="G799">
        <v>0.61</v>
      </c>
      <c r="H799">
        <v>0.27</v>
      </c>
    </row>
    <row r="800" spans="2:13" x14ac:dyDescent="0.25">
      <c r="B800">
        <v>0.11</v>
      </c>
      <c r="C800">
        <v>0.47</v>
      </c>
      <c r="D800">
        <v>0.47</v>
      </c>
      <c r="F800">
        <v>0.11</v>
      </c>
      <c r="G800">
        <v>0.47</v>
      </c>
      <c r="H800">
        <v>0.47</v>
      </c>
    </row>
    <row r="801" spans="2:8" x14ac:dyDescent="0.25">
      <c r="B801">
        <v>0.24</v>
      </c>
      <c r="C801">
        <v>0.61</v>
      </c>
      <c r="D801">
        <v>0.31</v>
      </c>
      <c r="F801">
        <v>0.24</v>
      </c>
      <c r="G801">
        <v>0.61</v>
      </c>
      <c r="H801">
        <v>0.31</v>
      </c>
    </row>
    <row r="802" spans="2:8" x14ac:dyDescent="0.25">
      <c r="B802">
        <v>0.43</v>
      </c>
      <c r="C802">
        <v>0.52</v>
      </c>
      <c r="D802">
        <v>0.13</v>
      </c>
      <c r="F802">
        <v>0.43</v>
      </c>
      <c r="G802">
        <v>0.52</v>
      </c>
      <c r="H802">
        <v>0.13</v>
      </c>
    </row>
    <row r="803" spans="2:8" x14ac:dyDescent="0.25">
      <c r="B803">
        <v>0.39</v>
      </c>
      <c r="C803">
        <v>0.56000000000000005</v>
      </c>
      <c r="D803">
        <v>0.16</v>
      </c>
      <c r="F803">
        <v>0.39</v>
      </c>
      <c r="G803">
        <v>0.56000000000000005</v>
      </c>
      <c r="H803">
        <v>0.16</v>
      </c>
    </row>
    <row r="804" spans="2:8" x14ac:dyDescent="0.25">
      <c r="B804">
        <v>0.42</v>
      </c>
      <c r="C804">
        <v>0.52</v>
      </c>
      <c r="D804">
        <v>0.13</v>
      </c>
      <c r="F804">
        <v>0.42</v>
      </c>
      <c r="G804">
        <v>0.52</v>
      </c>
      <c r="H804">
        <v>0.13</v>
      </c>
    </row>
    <row r="805" spans="2:8" x14ac:dyDescent="0.25">
      <c r="B805">
        <v>0.19</v>
      </c>
      <c r="C805">
        <v>0.59</v>
      </c>
      <c r="D805">
        <v>0.36</v>
      </c>
      <c r="F805">
        <v>0.19</v>
      </c>
      <c r="G805">
        <v>0.59</v>
      </c>
      <c r="H805">
        <v>0.36</v>
      </c>
    </row>
    <row r="806" spans="2:8" x14ac:dyDescent="0.25">
      <c r="B806">
        <v>0.22</v>
      </c>
      <c r="C806">
        <v>0.6</v>
      </c>
      <c r="D806">
        <v>0.33</v>
      </c>
      <c r="F806">
        <v>0.22</v>
      </c>
      <c r="G806">
        <v>0.6</v>
      </c>
      <c r="H806">
        <v>0.33</v>
      </c>
    </row>
    <row r="807" spans="2:8" x14ac:dyDescent="0.25">
      <c r="B807">
        <v>0.28000000000000003</v>
      </c>
      <c r="C807">
        <v>0.61</v>
      </c>
      <c r="D807">
        <v>0.27</v>
      </c>
      <c r="F807">
        <v>0.28000000000000003</v>
      </c>
      <c r="G807">
        <v>0.61</v>
      </c>
      <c r="H807">
        <v>0.27</v>
      </c>
    </row>
    <row r="808" spans="2:8" x14ac:dyDescent="0.25">
      <c r="B808">
        <v>0.1</v>
      </c>
      <c r="C808">
        <v>0.44</v>
      </c>
      <c r="D808">
        <v>0.48</v>
      </c>
      <c r="F808">
        <v>0.1</v>
      </c>
      <c r="G808">
        <v>0.44</v>
      </c>
      <c r="H808">
        <v>0.48</v>
      </c>
    </row>
    <row r="809" spans="2:8" x14ac:dyDescent="0.25">
      <c r="B809">
        <v>0.09</v>
      </c>
      <c r="C809">
        <v>0.43</v>
      </c>
      <c r="D809">
        <v>0.49</v>
      </c>
      <c r="F809">
        <v>0.09</v>
      </c>
      <c r="G809">
        <v>0.43</v>
      </c>
      <c r="H809">
        <v>0.49</v>
      </c>
    </row>
    <row r="810" spans="2:8" x14ac:dyDescent="0.25">
      <c r="B810">
        <v>0.11</v>
      </c>
      <c r="C810">
        <v>0.48</v>
      </c>
      <c r="D810">
        <v>0.46</v>
      </c>
      <c r="F810">
        <v>0.11</v>
      </c>
      <c r="G810">
        <v>0.48</v>
      </c>
      <c r="H810">
        <v>0.46</v>
      </c>
    </row>
    <row r="811" spans="2:8" x14ac:dyDescent="0.25">
      <c r="B811">
        <v>0.1</v>
      </c>
      <c r="C811">
        <v>0.44</v>
      </c>
      <c r="D811">
        <v>0.48</v>
      </c>
      <c r="F811">
        <v>0.1</v>
      </c>
      <c r="G811">
        <v>0.44</v>
      </c>
      <c r="H811">
        <v>0.48</v>
      </c>
    </row>
    <row r="812" spans="2:8" x14ac:dyDescent="0.25">
      <c r="B812">
        <v>7.0000000000000007E-2</v>
      </c>
      <c r="C812">
        <v>0.37</v>
      </c>
      <c r="D812">
        <v>0.51</v>
      </c>
      <c r="F812">
        <v>7.0000000000000007E-2</v>
      </c>
      <c r="G812">
        <v>0.37</v>
      </c>
      <c r="H812">
        <v>0.51</v>
      </c>
    </row>
    <row r="813" spans="2:8" x14ac:dyDescent="0.25">
      <c r="B813">
        <v>0.08</v>
      </c>
      <c r="C813">
        <v>0.39</v>
      </c>
      <c r="D813">
        <v>0.5</v>
      </c>
      <c r="F813">
        <v>0.08</v>
      </c>
      <c r="G813">
        <v>0.39</v>
      </c>
      <c r="H813">
        <v>0.5</v>
      </c>
    </row>
    <row r="814" spans="2:8" x14ac:dyDescent="0.25">
      <c r="B814">
        <v>0.24</v>
      </c>
      <c r="C814">
        <v>0.61</v>
      </c>
      <c r="D814">
        <v>0.31</v>
      </c>
      <c r="F814">
        <v>0.24</v>
      </c>
      <c r="G814">
        <v>0.61</v>
      </c>
      <c r="H814">
        <v>0.31</v>
      </c>
    </row>
    <row r="815" spans="2:8" x14ac:dyDescent="0.25">
      <c r="B815">
        <v>0.28000000000000003</v>
      </c>
      <c r="C815">
        <v>0.61</v>
      </c>
      <c r="D815">
        <v>0.26</v>
      </c>
      <c r="F815">
        <v>0.28000000000000003</v>
      </c>
      <c r="G815">
        <v>0.61</v>
      </c>
      <c r="H815">
        <v>0.26</v>
      </c>
    </row>
    <row r="816" spans="2:8" x14ac:dyDescent="0.25">
      <c r="B816">
        <v>0.15</v>
      </c>
      <c r="C816">
        <v>0.54</v>
      </c>
      <c r="D816">
        <v>0.41</v>
      </c>
      <c r="F816">
        <v>0.15</v>
      </c>
      <c r="G816">
        <v>0.54</v>
      </c>
      <c r="H816">
        <v>0.41</v>
      </c>
    </row>
    <row r="817" spans="2:8" x14ac:dyDescent="0.25">
      <c r="B817">
        <v>0.13</v>
      </c>
      <c r="C817">
        <v>0.51</v>
      </c>
      <c r="D817">
        <v>0.44</v>
      </c>
      <c r="F817">
        <v>0.13</v>
      </c>
      <c r="G817">
        <v>0.51</v>
      </c>
      <c r="H817">
        <v>0.44</v>
      </c>
    </row>
    <row r="818" spans="2:8" x14ac:dyDescent="0.25">
      <c r="B818">
        <v>0.14000000000000001</v>
      </c>
      <c r="C818">
        <v>0.53</v>
      </c>
      <c r="D818">
        <v>0.43</v>
      </c>
      <c r="F818">
        <v>0.14000000000000001</v>
      </c>
      <c r="G818">
        <v>0.53</v>
      </c>
      <c r="H818">
        <v>0.43</v>
      </c>
    </row>
    <row r="819" spans="2:8" x14ac:dyDescent="0.25">
      <c r="B819">
        <v>0.13</v>
      </c>
      <c r="C819">
        <v>0.51</v>
      </c>
      <c r="D819">
        <v>0.44</v>
      </c>
      <c r="F819">
        <v>0.13</v>
      </c>
      <c r="G819">
        <v>0.51</v>
      </c>
      <c r="H819">
        <v>0.44</v>
      </c>
    </row>
    <row r="820" spans="2:8" x14ac:dyDescent="0.25">
      <c r="B820">
        <v>0.24</v>
      </c>
      <c r="C820">
        <v>0.61</v>
      </c>
      <c r="D820">
        <v>0.31</v>
      </c>
      <c r="F820">
        <v>0.24</v>
      </c>
      <c r="G820">
        <v>0.61</v>
      </c>
      <c r="H820">
        <v>0.31</v>
      </c>
    </row>
    <row r="821" spans="2:8" x14ac:dyDescent="0.25">
      <c r="B821">
        <v>0.44</v>
      </c>
      <c r="C821">
        <v>0.5</v>
      </c>
      <c r="D821">
        <v>0.12</v>
      </c>
      <c r="F821">
        <v>0.44</v>
      </c>
      <c r="G821">
        <v>0.5</v>
      </c>
      <c r="H821">
        <v>0.12</v>
      </c>
    </row>
    <row r="822" spans="2:8" x14ac:dyDescent="0.25">
      <c r="B822">
        <v>0.43</v>
      </c>
      <c r="C822">
        <v>0.51</v>
      </c>
      <c r="D822">
        <v>0.12</v>
      </c>
      <c r="F822">
        <v>0.43</v>
      </c>
      <c r="G822">
        <v>0.51</v>
      </c>
      <c r="H822">
        <v>0.12</v>
      </c>
    </row>
    <row r="823" spans="2:8" x14ac:dyDescent="0.25">
      <c r="B823">
        <v>0.28999999999999998</v>
      </c>
      <c r="C823">
        <v>0.61</v>
      </c>
      <c r="D823">
        <v>0.25</v>
      </c>
      <c r="F823">
        <v>0.28999999999999998</v>
      </c>
      <c r="G823">
        <v>0.61</v>
      </c>
      <c r="H823">
        <v>0.25</v>
      </c>
    </row>
    <row r="824" spans="2:8" x14ac:dyDescent="0.25">
      <c r="B824">
        <v>0.18</v>
      </c>
      <c r="C824">
        <v>0.57999999999999996</v>
      </c>
      <c r="D824">
        <v>0.37</v>
      </c>
      <c r="F824">
        <v>0.18</v>
      </c>
      <c r="G824">
        <v>0.57999999999999996</v>
      </c>
      <c r="H824">
        <v>0.37</v>
      </c>
    </row>
    <row r="825" spans="2:8" x14ac:dyDescent="0.25">
      <c r="B825">
        <v>0.27</v>
      </c>
      <c r="C825">
        <v>0.61</v>
      </c>
      <c r="D825">
        <v>0.27</v>
      </c>
      <c r="F825">
        <v>0.27</v>
      </c>
      <c r="G825">
        <v>0.61</v>
      </c>
      <c r="H825">
        <v>0.27</v>
      </c>
    </row>
    <row r="826" spans="2:8" x14ac:dyDescent="0.25">
      <c r="B826">
        <v>0.4</v>
      </c>
      <c r="C826">
        <v>0.55000000000000004</v>
      </c>
      <c r="D826">
        <v>0.15</v>
      </c>
      <c r="F826">
        <v>0.4</v>
      </c>
      <c r="G826">
        <v>0.55000000000000004</v>
      </c>
      <c r="H826">
        <v>0.15</v>
      </c>
    </row>
    <row r="827" spans="2:8" x14ac:dyDescent="0.25">
      <c r="B827">
        <v>0.28000000000000003</v>
      </c>
      <c r="C827">
        <v>0.61</v>
      </c>
      <c r="D827">
        <v>0.26</v>
      </c>
      <c r="F827">
        <v>0.28000000000000003</v>
      </c>
      <c r="G827">
        <v>0.61</v>
      </c>
      <c r="H827">
        <v>0.26</v>
      </c>
    </row>
    <row r="828" spans="2:8" x14ac:dyDescent="0.25">
      <c r="B828">
        <v>0.27</v>
      </c>
      <c r="C828">
        <v>0.61</v>
      </c>
      <c r="D828">
        <v>0.27</v>
      </c>
      <c r="F828">
        <v>0.27</v>
      </c>
      <c r="G828">
        <v>0.61</v>
      </c>
      <c r="H828">
        <v>0.27</v>
      </c>
    </row>
    <row r="829" spans="2:8" x14ac:dyDescent="0.25">
      <c r="B829">
        <v>0.42</v>
      </c>
      <c r="C829">
        <v>0.53</v>
      </c>
      <c r="D829">
        <v>0.13</v>
      </c>
      <c r="F829">
        <v>0.42</v>
      </c>
      <c r="G829">
        <v>0.53</v>
      </c>
      <c r="H829">
        <v>0.13</v>
      </c>
    </row>
    <row r="830" spans="2:8" x14ac:dyDescent="0.25">
      <c r="B830">
        <v>0.26</v>
      </c>
      <c r="C830">
        <v>0.61</v>
      </c>
      <c r="D830">
        <v>0.28999999999999998</v>
      </c>
      <c r="F830">
        <v>0.26</v>
      </c>
      <c r="G830">
        <v>0.61</v>
      </c>
      <c r="H830">
        <v>0.28999999999999998</v>
      </c>
    </row>
    <row r="831" spans="2:8" x14ac:dyDescent="0.25">
      <c r="B831">
        <v>0.13</v>
      </c>
      <c r="C831">
        <v>0.51</v>
      </c>
      <c r="D831">
        <v>0.44</v>
      </c>
      <c r="F831">
        <v>0.13</v>
      </c>
      <c r="G831">
        <v>0.51</v>
      </c>
      <c r="H831">
        <v>0.44</v>
      </c>
    </row>
    <row r="832" spans="2:8" x14ac:dyDescent="0.25">
      <c r="B832">
        <v>0.27</v>
      </c>
      <c r="C832">
        <v>0.61</v>
      </c>
      <c r="D832">
        <v>0.27</v>
      </c>
      <c r="F832">
        <v>0.27</v>
      </c>
      <c r="G832">
        <v>0.61</v>
      </c>
      <c r="H832">
        <v>0.27</v>
      </c>
    </row>
    <row r="833" spans="2:8" x14ac:dyDescent="0.25">
      <c r="B833">
        <v>0.41</v>
      </c>
      <c r="C833">
        <v>0.53</v>
      </c>
      <c r="D833">
        <v>0.14000000000000001</v>
      </c>
      <c r="F833">
        <v>0.41</v>
      </c>
      <c r="G833">
        <v>0.53</v>
      </c>
      <c r="H833">
        <v>0.14000000000000001</v>
      </c>
    </row>
    <row r="834" spans="2:8" x14ac:dyDescent="0.25">
      <c r="B834">
        <v>0.4</v>
      </c>
      <c r="C834">
        <v>0.55000000000000004</v>
      </c>
      <c r="D834">
        <v>0.15</v>
      </c>
      <c r="F834">
        <v>0.4</v>
      </c>
      <c r="G834">
        <v>0.55000000000000004</v>
      </c>
      <c r="H834">
        <v>0.15</v>
      </c>
    </row>
    <row r="835" spans="2:8" x14ac:dyDescent="0.25">
      <c r="B835">
        <v>0.26</v>
      </c>
      <c r="C835">
        <v>0.61</v>
      </c>
      <c r="D835">
        <v>0.28000000000000003</v>
      </c>
      <c r="F835">
        <v>0.26</v>
      </c>
      <c r="G835">
        <v>0.61</v>
      </c>
      <c r="H835">
        <v>0.28000000000000003</v>
      </c>
    </row>
    <row r="836" spans="2:8" x14ac:dyDescent="0.25">
      <c r="B836">
        <v>0.28000000000000003</v>
      </c>
      <c r="C836">
        <v>0.61</v>
      </c>
      <c r="D836">
        <v>0.27</v>
      </c>
      <c r="F836">
        <v>0.28000000000000003</v>
      </c>
      <c r="G836">
        <v>0.61</v>
      </c>
      <c r="H836">
        <v>0.27</v>
      </c>
    </row>
    <row r="837" spans="2:8" x14ac:dyDescent="0.25">
      <c r="B837">
        <v>0.28999999999999998</v>
      </c>
      <c r="C837">
        <v>0.61</v>
      </c>
      <c r="D837">
        <v>0.25</v>
      </c>
      <c r="F837">
        <v>0.28999999999999998</v>
      </c>
      <c r="G837">
        <v>0.61</v>
      </c>
      <c r="H837">
        <v>0.25</v>
      </c>
    </row>
    <row r="838" spans="2:8" x14ac:dyDescent="0.25">
      <c r="B838">
        <v>0.28000000000000003</v>
      </c>
      <c r="C838">
        <v>0.61</v>
      </c>
      <c r="D838">
        <v>0.26</v>
      </c>
      <c r="F838">
        <v>0.28000000000000003</v>
      </c>
      <c r="G838">
        <v>0.61</v>
      </c>
      <c r="H838">
        <v>0.26</v>
      </c>
    </row>
    <row r="839" spans="2:8" x14ac:dyDescent="0.25">
      <c r="B839">
        <v>0.26</v>
      </c>
      <c r="C839">
        <v>0.61</v>
      </c>
      <c r="D839">
        <v>0.28999999999999998</v>
      </c>
      <c r="F839">
        <v>0.26</v>
      </c>
      <c r="G839">
        <v>0.61</v>
      </c>
      <c r="H839">
        <v>0.28999999999999998</v>
      </c>
    </row>
    <row r="840" spans="2:8" x14ac:dyDescent="0.25">
      <c r="B840">
        <v>0.08</v>
      </c>
      <c r="C840">
        <v>0.4</v>
      </c>
      <c r="D840">
        <v>0.5</v>
      </c>
      <c r="F840">
        <v>0.08</v>
      </c>
      <c r="G840">
        <v>0.4</v>
      </c>
      <c r="H840">
        <v>0.5</v>
      </c>
    </row>
    <row r="841" spans="2:8" x14ac:dyDescent="0.25">
      <c r="B841">
        <v>0.08</v>
      </c>
      <c r="C841">
        <v>0.37</v>
      </c>
      <c r="D841">
        <v>0.51</v>
      </c>
      <c r="F841">
        <v>0.08</v>
      </c>
      <c r="G841">
        <v>0.37</v>
      </c>
      <c r="H841">
        <v>0.51</v>
      </c>
    </row>
    <row r="842" spans="2:8" x14ac:dyDescent="0.25">
      <c r="B842">
        <v>0.24</v>
      </c>
      <c r="C842">
        <v>0.61</v>
      </c>
      <c r="D842">
        <v>0.31</v>
      </c>
      <c r="F842">
        <v>0.24</v>
      </c>
      <c r="G842">
        <v>0.61</v>
      </c>
      <c r="H842">
        <v>0.31</v>
      </c>
    </row>
    <row r="843" spans="2:8" x14ac:dyDescent="0.25">
      <c r="B843">
        <v>0.22</v>
      </c>
      <c r="C843">
        <v>0.6</v>
      </c>
      <c r="D843">
        <v>0.33</v>
      </c>
      <c r="F843">
        <v>0.22</v>
      </c>
      <c r="G843">
        <v>0.6</v>
      </c>
      <c r="H843">
        <v>0.33</v>
      </c>
    </row>
    <row r="844" spans="2:8" x14ac:dyDescent="0.25">
      <c r="B844">
        <v>0.17</v>
      </c>
      <c r="C844">
        <v>0.56999999999999995</v>
      </c>
      <c r="D844">
        <v>0.39</v>
      </c>
      <c r="F844">
        <v>0.17</v>
      </c>
      <c r="G844">
        <v>0.56999999999999995</v>
      </c>
      <c r="H844">
        <v>0.39</v>
      </c>
    </row>
    <row r="845" spans="2:8" x14ac:dyDescent="0.25">
      <c r="B845">
        <v>0.12</v>
      </c>
      <c r="C845">
        <v>0.5</v>
      </c>
      <c r="D845">
        <v>0.44</v>
      </c>
      <c r="F845">
        <v>0.12</v>
      </c>
      <c r="G845">
        <v>0.5</v>
      </c>
      <c r="H845">
        <v>0.44</v>
      </c>
    </row>
    <row r="846" spans="2:8" x14ac:dyDescent="0.25">
      <c r="B846">
        <v>0.05</v>
      </c>
      <c r="C846">
        <v>0.28000000000000003</v>
      </c>
      <c r="D846">
        <v>0.55000000000000004</v>
      </c>
      <c r="F846">
        <v>0.05</v>
      </c>
      <c r="G846">
        <v>0.28000000000000003</v>
      </c>
      <c r="H846">
        <v>0.55000000000000004</v>
      </c>
    </row>
    <row r="847" spans="2:8" x14ac:dyDescent="0.25">
      <c r="B847">
        <v>0.22</v>
      </c>
      <c r="C847">
        <v>0.6</v>
      </c>
      <c r="D847">
        <v>0.33</v>
      </c>
      <c r="F847">
        <v>0.22</v>
      </c>
      <c r="G847">
        <v>0.6</v>
      </c>
      <c r="H847">
        <v>0.33</v>
      </c>
    </row>
    <row r="848" spans="2:8" x14ac:dyDescent="0.25">
      <c r="B848">
        <v>0.28999999999999998</v>
      </c>
      <c r="C848">
        <v>0.61</v>
      </c>
      <c r="D848">
        <v>0.25</v>
      </c>
      <c r="F848">
        <v>0.28999999999999998</v>
      </c>
      <c r="G848">
        <v>0.61</v>
      </c>
      <c r="H848">
        <v>0.25</v>
      </c>
    </row>
    <row r="849" spans="2:8" x14ac:dyDescent="0.25">
      <c r="B849">
        <v>0.12</v>
      </c>
      <c r="C849">
        <v>0.49</v>
      </c>
      <c r="D849">
        <v>0.45</v>
      </c>
      <c r="F849">
        <v>0.12</v>
      </c>
      <c r="G849">
        <v>0.49</v>
      </c>
      <c r="H849">
        <v>0.45</v>
      </c>
    </row>
    <row r="850" spans="2:8" x14ac:dyDescent="0.25">
      <c r="B850">
        <v>0.05</v>
      </c>
      <c r="C850">
        <v>0.28999999999999998</v>
      </c>
      <c r="D850">
        <v>0.55000000000000004</v>
      </c>
      <c r="F850">
        <v>0.05</v>
      </c>
      <c r="G850">
        <v>0.28999999999999998</v>
      </c>
      <c r="H850">
        <v>0.55000000000000004</v>
      </c>
    </row>
    <row r="851" spans="2:8" x14ac:dyDescent="0.25">
      <c r="B851">
        <v>0.18</v>
      </c>
      <c r="C851">
        <v>0.57999999999999996</v>
      </c>
      <c r="D851">
        <v>0.38</v>
      </c>
      <c r="F851">
        <v>0.18</v>
      </c>
      <c r="G851">
        <v>0.57999999999999996</v>
      </c>
      <c r="H851">
        <v>0.38</v>
      </c>
    </row>
    <row r="852" spans="2:8" x14ac:dyDescent="0.25">
      <c r="B852">
        <v>0.55000000000000004</v>
      </c>
      <c r="C852">
        <v>0.31</v>
      </c>
      <c r="D852">
        <v>0.05</v>
      </c>
      <c r="F852">
        <v>0.55000000000000004</v>
      </c>
      <c r="G852">
        <v>0.31</v>
      </c>
      <c r="H852">
        <v>0.05</v>
      </c>
    </row>
    <row r="853" spans="2:8" x14ac:dyDescent="0.25">
      <c r="B853">
        <v>0.33</v>
      </c>
      <c r="C853">
        <v>0.6</v>
      </c>
      <c r="D853">
        <v>0.22</v>
      </c>
      <c r="F853">
        <v>0.33</v>
      </c>
      <c r="G853">
        <v>0.6</v>
      </c>
      <c r="H853">
        <v>0.22</v>
      </c>
    </row>
    <row r="854" spans="2:8" x14ac:dyDescent="0.25">
      <c r="B854">
        <v>0.27</v>
      </c>
      <c r="C854">
        <v>0.61</v>
      </c>
      <c r="D854">
        <v>0.27</v>
      </c>
      <c r="F854">
        <v>0.27</v>
      </c>
      <c r="G854">
        <v>0.61</v>
      </c>
      <c r="H854">
        <v>0.27</v>
      </c>
    </row>
    <row r="855" spans="2:8" x14ac:dyDescent="0.25">
      <c r="B855">
        <v>0.55000000000000004</v>
      </c>
      <c r="C855">
        <v>0.32</v>
      </c>
      <c r="D855">
        <v>0.05</v>
      </c>
      <c r="F855">
        <v>0.55000000000000004</v>
      </c>
      <c r="G855">
        <v>0.32</v>
      </c>
      <c r="H855">
        <v>0.05</v>
      </c>
    </row>
    <row r="856" spans="2:8" x14ac:dyDescent="0.25">
      <c r="B856">
        <v>0.53</v>
      </c>
      <c r="C856">
        <v>0.35</v>
      </c>
      <c r="D856">
        <v>0.06</v>
      </c>
      <c r="F856">
        <v>0.53</v>
      </c>
      <c r="G856">
        <v>0.35</v>
      </c>
      <c r="H856">
        <v>0.06</v>
      </c>
    </row>
    <row r="857" spans="2:8" x14ac:dyDescent="0.25">
      <c r="B857">
        <v>0.54</v>
      </c>
      <c r="C857">
        <v>0.33</v>
      </c>
      <c r="D857">
        <v>0.05</v>
      </c>
      <c r="F857">
        <v>0.54</v>
      </c>
      <c r="G857">
        <v>0.33</v>
      </c>
      <c r="H857">
        <v>0.05</v>
      </c>
    </row>
    <row r="858" spans="2:8" x14ac:dyDescent="0.25">
      <c r="B858">
        <v>0.64</v>
      </c>
      <c r="C858">
        <v>0.16</v>
      </c>
      <c r="D858">
        <v>0.02</v>
      </c>
      <c r="F858">
        <v>0.64</v>
      </c>
      <c r="G858">
        <v>0.16</v>
      </c>
      <c r="H858">
        <v>0.02</v>
      </c>
    </row>
    <row r="859" spans="2:8" x14ac:dyDescent="0.25">
      <c r="B859">
        <v>0.3</v>
      </c>
      <c r="C859">
        <v>0.61</v>
      </c>
      <c r="D859">
        <v>0.25</v>
      </c>
      <c r="F859">
        <v>0.3</v>
      </c>
      <c r="G859">
        <v>0.61</v>
      </c>
      <c r="H859">
        <v>0.25</v>
      </c>
    </row>
    <row r="860" spans="2:8" x14ac:dyDescent="0.25">
      <c r="B860">
        <v>0.06</v>
      </c>
      <c r="C860">
        <v>0.3</v>
      </c>
      <c r="D860">
        <v>0.54</v>
      </c>
      <c r="F860">
        <v>0.06</v>
      </c>
      <c r="G860">
        <v>0.3</v>
      </c>
      <c r="H860">
        <v>0.54</v>
      </c>
    </row>
    <row r="861" spans="2:8" x14ac:dyDescent="0.25">
      <c r="B861">
        <v>0.13</v>
      </c>
      <c r="C861">
        <v>0.5</v>
      </c>
      <c r="D861">
        <v>0.44</v>
      </c>
      <c r="F861">
        <v>0.13</v>
      </c>
      <c r="G861">
        <v>0.5</v>
      </c>
      <c r="H861">
        <v>0.44</v>
      </c>
    </row>
    <row r="862" spans="2:8" x14ac:dyDescent="0.25">
      <c r="B862">
        <v>0.08</v>
      </c>
      <c r="C862">
        <v>0.38</v>
      </c>
      <c r="D862">
        <v>0.51</v>
      </c>
      <c r="F862">
        <v>0.08</v>
      </c>
      <c r="G862">
        <v>0.38</v>
      </c>
      <c r="H862">
        <v>0.51</v>
      </c>
    </row>
    <row r="863" spans="2:8" x14ac:dyDescent="0.25">
      <c r="B863">
        <v>0.21</v>
      </c>
      <c r="C863">
        <v>0.6</v>
      </c>
      <c r="D863">
        <v>0.34</v>
      </c>
      <c r="F863">
        <v>0.21</v>
      </c>
      <c r="G863">
        <v>0.6</v>
      </c>
      <c r="H863">
        <v>0.34</v>
      </c>
    </row>
    <row r="864" spans="2:8" x14ac:dyDescent="0.25">
      <c r="B864">
        <v>0.28000000000000003</v>
      </c>
      <c r="C864">
        <v>0.61</v>
      </c>
      <c r="D864">
        <v>0.26</v>
      </c>
      <c r="F864">
        <v>0.28000000000000003</v>
      </c>
      <c r="G864">
        <v>0.61</v>
      </c>
      <c r="H864">
        <v>0.26</v>
      </c>
    </row>
    <row r="865" spans="2:8" x14ac:dyDescent="0.25">
      <c r="B865">
        <v>0.06</v>
      </c>
      <c r="C865">
        <v>0.34</v>
      </c>
      <c r="D865">
        <v>0.53</v>
      </c>
      <c r="F865">
        <v>0.06</v>
      </c>
      <c r="G865">
        <v>0.34</v>
      </c>
      <c r="H865">
        <v>0.53</v>
      </c>
    </row>
    <row r="866" spans="2:8" x14ac:dyDescent="0.25">
      <c r="B866">
        <v>0.24</v>
      </c>
      <c r="C866">
        <v>0.61</v>
      </c>
      <c r="D866">
        <v>0.31</v>
      </c>
      <c r="F866">
        <v>0.24</v>
      </c>
      <c r="G866">
        <v>0.61</v>
      </c>
      <c r="H866">
        <v>0.31</v>
      </c>
    </row>
    <row r="867" spans="2:8" x14ac:dyDescent="0.25">
      <c r="B867">
        <v>0.28000000000000003</v>
      </c>
      <c r="C867">
        <v>0.61</v>
      </c>
      <c r="D867">
        <v>0.26</v>
      </c>
      <c r="F867">
        <v>0.28000000000000003</v>
      </c>
      <c r="G867">
        <v>0.61</v>
      </c>
      <c r="H867">
        <v>0.26</v>
      </c>
    </row>
    <row r="868" spans="2:8" x14ac:dyDescent="0.25">
      <c r="B868">
        <v>0.24</v>
      </c>
      <c r="C868">
        <v>0.61</v>
      </c>
      <c r="D868">
        <v>0.3</v>
      </c>
      <c r="F868">
        <v>0.24</v>
      </c>
      <c r="G868">
        <v>0.61</v>
      </c>
      <c r="H868">
        <v>0.3</v>
      </c>
    </row>
    <row r="869" spans="2:8" x14ac:dyDescent="0.25">
      <c r="B869">
        <v>0.47</v>
      </c>
      <c r="C869">
        <v>0.45</v>
      </c>
      <c r="D869">
        <v>0.09</v>
      </c>
      <c r="F869">
        <v>0.47</v>
      </c>
      <c r="G869">
        <v>0.45</v>
      </c>
      <c r="H869">
        <v>0.09</v>
      </c>
    </row>
    <row r="870" spans="2:8" x14ac:dyDescent="0.25">
      <c r="B870">
        <v>0.46</v>
      </c>
      <c r="C870">
        <v>0.48</v>
      </c>
      <c r="D870">
        <v>0.1</v>
      </c>
      <c r="F870">
        <v>0.46</v>
      </c>
      <c r="G870">
        <v>0.48</v>
      </c>
      <c r="H870">
        <v>0.1</v>
      </c>
    </row>
    <row r="871" spans="2:8" x14ac:dyDescent="0.25">
      <c r="B871">
        <v>0.25</v>
      </c>
      <c r="C871">
        <v>0.61</v>
      </c>
      <c r="D871">
        <v>0.28999999999999998</v>
      </c>
      <c r="F871">
        <v>0.25</v>
      </c>
      <c r="G871">
        <v>0.61</v>
      </c>
      <c r="H871">
        <v>0.28999999999999998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192"/>
  <sheetViews>
    <sheetView workbookViewId="0">
      <selection activeCell="E1" sqref="E1"/>
    </sheetView>
  </sheetViews>
  <sheetFormatPr defaultRowHeight="15" x14ac:dyDescent="0.25"/>
  <sheetData>
    <row r="2" spans="3:21" x14ac:dyDescent="0.25">
      <c r="C2" s="12" t="s">
        <v>19</v>
      </c>
      <c r="D2" s="12"/>
      <c r="E2" s="12"/>
      <c r="G2" s="12" t="s">
        <v>20</v>
      </c>
      <c r="H2" s="12"/>
      <c r="I2" s="12"/>
      <c r="K2" s="12"/>
      <c r="L2" s="12"/>
      <c r="M2" s="12"/>
      <c r="O2" s="12" t="s">
        <v>21</v>
      </c>
      <c r="P2" s="12"/>
      <c r="Q2" s="12"/>
      <c r="S2" s="12" t="s">
        <v>22</v>
      </c>
      <c r="T2" s="12"/>
      <c r="U2" s="12"/>
    </row>
    <row r="3" spans="3:21" x14ac:dyDescent="0.25">
      <c r="C3" t="s">
        <v>6</v>
      </c>
      <c r="D3" t="s">
        <v>7</v>
      </c>
      <c r="E3" t="s">
        <v>8</v>
      </c>
      <c r="G3" t="s">
        <v>6</v>
      </c>
      <c r="H3" t="s">
        <v>7</v>
      </c>
      <c r="I3" t="s">
        <v>8</v>
      </c>
      <c r="K3" t="s">
        <v>6</v>
      </c>
      <c r="L3" t="s">
        <v>7</v>
      </c>
      <c r="M3" t="s">
        <v>8</v>
      </c>
      <c r="O3" t="s">
        <v>6</v>
      </c>
      <c r="P3" t="s">
        <v>7</v>
      </c>
      <c r="Q3" t="s">
        <v>8</v>
      </c>
      <c r="S3" t="s">
        <v>6</v>
      </c>
      <c r="T3" t="s">
        <v>7</v>
      </c>
      <c r="U3" t="s">
        <v>8</v>
      </c>
    </row>
    <row r="4" spans="3:21" x14ac:dyDescent="0.25">
      <c r="C4" s="1">
        <v>0.3</v>
      </c>
      <c r="D4" s="1">
        <v>0.8</v>
      </c>
      <c r="E4" s="1">
        <v>9.9999999999998996E-3</v>
      </c>
      <c r="F4" s="1"/>
      <c r="G4" s="1">
        <v>0.8</v>
      </c>
      <c r="H4" s="1">
        <v>0.3</v>
      </c>
      <c r="I4" s="1">
        <v>9.9999999999998996E-3</v>
      </c>
      <c r="J4" s="1"/>
      <c r="K4" s="1">
        <v>0.6</v>
      </c>
      <c r="L4" s="1">
        <v>0.4</v>
      </c>
      <c r="M4" s="4">
        <v>0.01</v>
      </c>
      <c r="O4" s="1">
        <v>0.8</v>
      </c>
      <c r="P4" s="1">
        <v>0.3</v>
      </c>
      <c r="Q4" s="1">
        <v>9.9999999999998996E-3</v>
      </c>
      <c r="R4" s="1"/>
      <c r="S4" s="1">
        <v>0.7</v>
      </c>
      <c r="T4" s="1">
        <v>0.35</v>
      </c>
      <c r="U4" s="1">
        <v>0.15</v>
      </c>
    </row>
    <row r="5" spans="3:21" x14ac:dyDescent="0.25">
      <c r="C5" s="1">
        <v>0.28999999999999998</v>
      </c>
      <c r="D5" s="1">
        <v>0.81</v>
      </c>
      <c r="E5" s="1">
        <v>1.99999999999999E-2</v>
      </c>
      <c r="F5" s="1"/>
      <c r="G5" s="1">
        <v>0.81</v>
      </c>
      <c r="H5" s="1">
        <v>0.28999999999999998</v>
      </c>
      <c r="I5" s="1">
        <v>1.99999999999999E-2</v>
      </c>
      <c r="J5" s="1"/>
      <c r="K5" s="1">
        <v>0.6</v>
      </c>
      <c r="L5" s="1">
        <v>0.4</v>
      </c>
      <c r="M5" s="4">
        <v>0.02</v>
      </c>
      <c r="O5" s="1">
        <v>0.81</v>
      </c>
      <c r="P5" s="1">
        <v>0.28999999999999998</v>
      </c>
      <c r="Q5" s="1">
        <v>1.99999999999999E-2</v>
      </c>
      <c r="R5" s="1"/>
      <c r="S5" s="1">
        <v>0.7</v>
      </c>
      <c r="T5" s="1">
        <v>0.35</v>
      </c>
      <c r="U5" s="1">
        <v>0.15</v>
      </c>
    </row>
    <row r="6" spans="3:21" x14ac:dyDescent="0.25">
      <c r="C6" s="1">
        <v>0.28000000000000003</v>
      </c>
      <c r="D6" s="1">
        <v>0.82</v>
      </c>
      <c r="E6" s="1">
        <v>2.9999999999999898E-2</v>
      </c>
      <c r="F6" s="1"/>
      <c r="G6" s="1">
        <v>0.82</v>
      </c>
      <c r="H6" s="1">
        <v>0.28000000000000003</v>
      </c>
      <c r="I6" s="1">
        <v>2.9999999999999898E-2</v>
      </c>
      <c r="J6" s="1"/>
      <c r="K6" s="1">
        <v>0.6</v>
      </c>
      <c r="L6" s="1">
        <v>0.4</v>
      </c>
      <c r="M6" s="4">
        <v>0.03</v>
      </c>
      <c r="O6" s="1">
        <v>0.82</v>
      </c>
      <c r="P6" s="1">
        <v>0.28000000000000003</v>
      </c>
      <c r="Q6" s="1">
        <v>2.9999999999999898E-2</v>
      </c>
      <c r="R6" s="1"/>
      <c r="S6" s="1">
        <v>0.7</v>
      </c>
      <c r="T6" s="1">
        <v>0.35</v>
      </c>
      <c r="U6" s="1">
        <v>0.15</v>
      </c>
    </row>
    <row r="7" spans="3:21" x14ac:dyDescent="0.25">
      <c r="C7" s="1">
        <v>0.27</v>
      </c>
      <c r="D7" s="1">
        <v>0.83</v>
      </c>
      <c r="E7" s="1">
        <v>0.04</v>
      </c>
      <c r="F7" s="1"/>
      <c r="G7" s="1">
        <v>0.83</v>
      </c>
      <c r="H7" s="1">
        <v>0.27</v>
      </c>
      <c r="I7" s="1">
        <v>0.04</v>
      </c>
      <c r="J7" s="1"/>
      <c r="K7" s="1">
        <v>0.6</v>
      </c>
      <c r="L7" s="1">
        <v>0.4</v>
      </c>
      <c r="M7" s="4">
        <v>0.04</v>
      </c>
      <c r="O7" s="1">
        <v>0.83</v>
      </c>
      <c r="P7" s="1">
        <v>0.27</v>
      </c>
      <c r="Q7" s="1">
        <v>0.04</v>
      </c>
      <c r="R7" s="1"/>
      <c r="S7" s="1">
        <v>0.7</v>
      </c>
      <c r="T7" s="1">
        <v>0.35</v>
      </c>
      <c r="U7" s="1">
        <v>0.15</v>
      </c>
    </row>
    <row r="8" spans="3:21" x14ac:dyDescent="0.25">
      <c r="C8" s="1">
        <v>0.26</v>
      </c>
      <c r="D8" s="1">
        <v>0.84</v>
      </c>
      <c r="E8" s="1">
        <v>0.05</v>
      </c>
      <c r="F8" s="1"/>
      <c r="G8" s="1">
        <v>0.84</v>
      </c>
      <c r="H8" s="1">
        <v>0.26</v>
      </c>
      <c r="I8" s="1">
        <v>0.05</v>
      </c>
      <c r="J8" s="1"/>
      <c r="K8" s="1">
        <v>0.6</v>
      </c>
      <c r="L8" s="1">
        <v>0.4</v>
      </c>
      <c r="M8" s="4">
        <v>0.05</v>
      </c>
      <c r="O8" s="1">
        <v>0.84</v>
      </c>
      <c r="P8" s="1">
        <v>0.26</v>
      </c>
      <c r="Q8" s="1">
        <v>0.05</v>
      </c>
      <c r="R8" s="1"/>
      <c r="S8" s="1">
        <v>0.7</v>
      </c>
      <c r="T8" s="1">
        <v>0.35</v>
      </c>
      <c r="U8" s="1">
        <v>0.15</v>
      </c>
    </row>
    <row r="9" spans="3:21" x14ac:dyDescent="0.25">
      <c r="C9" s="1">
        <v>0.25</v>
      </c>
      <c r="D9" s="1">
        <v>0.85</v>
      </c>
      <c r="E9" s="1">
        <v>0.06</v>
      </c>
      <c r="F9" s="1"/>
      <c r="G9" s="1">
        <v>0.85</v>
      </c>
      <c r="H9" s="1">
        <v>0.25</v>
      </c>
      <c r="I9" s="1">
        <v>0.06</v>
      </c>
      <c r="J9" s="1"/>
      <c r="K9" s="1">
        <v>0.6</v>
      </c>
      <c r="L9" s="1">
        <v>0.4</v>
      </c>
      <c r="M9" s="4">
        <v>0.06</v>
      </c>
      <c r="O9" s="1">
        <v>0.85</v>
      </c>
      <c r="P9" s="1">
        <v>0.25</v>
      </c>
      <c r="Q9" s="1">
        <v>0.06</v>
      </c>
      <c r="R9" s="1"/>
      <c r="S9" s="1">
        <v>0.7</v>
      </c>
      <c r="T9" s="1">
        <v>0.35</v>
      </c>
      <c r="U9" s="1">
        <v>0.15</v>
      </c>
    </row>
    <row r="10" spans="3:21" x14ac:dyDescent="0.25">
      <c r="C10" s="1">
        <v>0.24</v>
      </c>
      <c r="D10" s="1">
        <v>0.86</v>
      </c>
      <c r="E10" s="1">
        <v>7.0000000000000007E-2</v>
      </c>
      <c r="F10" s="1"/>
      <c r="G10" s="1">
        <v>0.86</v>
      </c>
      <c r="H10" s="1">
        <v>0.24</v>
      </c>
      <c r="I10" s="1">
        <v>7.0000000000000007E-2</v>
      </c>
      <c r="J10" s="1"/>
      <c r="K10" s="1">
        <v>0.6</v>
      </c>
      <c r="L10" s="1">
        <v>0.4</v>
      </c>
      <c r="M10" s="4">
        <v>7.0000000000000007E-2</v>
      </c>
      <c r="O10" s="1">
        <v>0.86</v>
      </c>
      <c r="P10" s="1">
        <v>0.24</v>
      </c>
      <c r="Q10" s="1">
        <v>7.0000000000000007E-2</v>
      </c>
      <c r="R10" s="1"/>
      <c r="S10" s="1">
        <v>0.7</v>
      </c>
      <c r="T10" s="1">
        <v>0.35</v>
      </c>
      <c r="U10" s="1">
        <v>0.15</v>
      </c>
    </row>
    <row r="11" spans="3:21" x14ac:dyDescent="0.25">
      <c r="C11" s="1">
        <v>0.23</v>
      </c>
      <c r="D11" s="1">
        <v>0.87</v>
      </c>
      <c r="E11" s="1">
        <v>0.08</v>
      </c>
      <c r="F11" s="1"/>
      <c r="G11" s="1">
        <v>0.87</v>
      </c>
      <c r="H11" s="1">
        <v>0.23</v>
      </c>
      <c r="I11" s="1">
        <v>0.08</v>
      </c>
      <c r="J11" s="1"/>
      <c r="K11" s="1">
        <v>0.6</v>
      </c>
      <c r="L11" s="1">
        <v>0.4</v>
      </c>
      <c r="M11" s="4">
        <v>0.08</v>
      </c>
      <c r="O11" s="1">
        <v>0.87</v>
      </c>
      <c r="P11" s="1">
        <v>0.23</v>
      </c>
      <c r="Q11" s="1">
        <v>0.08</v>
      </c>
      <c r="R11" s="1"/>
      <c r="S11" s="1">
        <v>0.7</v>
      </c>
      <c r="T11" s="1">
        <v>0.35</v>
      </c>
      <c r="U11" s="1">
        <v>0.15</v>
      </c>
    </row>
    <row r="12" spans="3:21" x14ac:dyDescent="0.25">
      <c r="C12" s="1">
        <v>0.22</v>
      </c>
      <c r="D12" s="1">
        <v>0.88</v>
      </c>
      <c r="E12" s="1">
        <v>0.09</v>
      </c>
      <c r="F12" s="1"/>
      <c r="G12" s="1">
        <v>0.88</v>
      </c>
      <c r="H12" s="1">
        <v>0.22</v>
      </c>
      <c r="I12" s="1">
        <v>0.09</v>
      </c>
      <c r="J12" s="1"/>
      <c r="K12" s="1">
        <v>0.6</v>
      </c>
      <c r="L12" s="1">
        <v>0.4</v>
      </c>
      <c r="M12" s="4">
        <v>0.09</v>
      </c>
      <c r="O12" s="1">
        <v>0.88</v>
      </c>
      <c r="P12" s="1">
        <v>0.22</v>
      </c>
      <c r="Q12" s="1">
        <v>0.09</v>
      </c>
      <c r="R12" s="1"/>
      <c r="S12" s="1">
        <v>0.7</v>
      </c>
      <c r="T12" s="1">
        <v>0.35</v>
      </c>
      <c r="U12" s="1">
        <v>0.15</v>
      </c>
    </row>
    <row r="13" spans="3:21" x14ac:dyDescent="0.25">
      <c r="C13" s="1">
        <v>0.21</v>
      </c>
      <c r="D13" s="1">
        <v>0.89</v>
      </c>
      <c r="E13" s="1">
        <v>0.1</v>
      </c>
      <c r="F13" s="1"/>
      <c r="G13" s="1">
        <v>0.89</v>
      </c>
      <c r="H13" s="1">
        <v>0.21</v>
      </c>
      <c r="I13" s="1">
        <v>0.1</v>
      </c>
      <c r="J13" s="1"/>
      <c r="K13" s="1">
        <v>0.6</v>
      </c>
      <c r="L13" s="1">
        <v>0.4</v>
      </c>
      <c r="M13" s="4">
        <v>0.1</v>
      </c>
      <c r="O13" s="1">
        <v>0.89</v>
      </c>
      <c r="P13" s="1">
        <v>0.21</v>
      </c>
      <c r="Q13" s="1">
        <v>0.1</v>
      </c>
      <c r="R13" s="1"/>
      <c r="S13" s="1">
        <v>0.7</v>
      </c>
      <c r="T13" s="1">
        <v>0.35</v>
      </c>
      <c r="U13" s="1">
        <v>0.15</v>
      </c>
    </row>
    <row r="14" spans="3:21" x14ac:dyDescent="0.25">
      <c r="C14" s="1">
        <v>0.2</v>
      </c>
      <c r="D14" s="1">
        <v>0.9</v>
      </c>
      <c r="E14" s="4">
        <v>0.2</v>
      </c>
      <c r="F14" s="1"/>
      <c r="G14" s="1">
        <v>0.9</v>
      </c>
      <c r="H14" s="1">
        <v>0.2</v>
      </c>
      <c r="I14" s="4">
        <v>0.2</v>
      </c>
      <c r="J14" s="1"/>
      <c r="K14" s="1">
        <v>0.6</v>
      </c>
      <c r="L14" s="1">
        <v>0.4</v>
      </c>
      <c r="M14" s="4">
        <v>0.11</v>
      </c>
      <c r="O14" s="1">
        <v>0.9</v>
      </c>
      <c r="P14" s="1">
        <v>0.2</v>
      </c>
      <c r="Q14" s="4">
        <v>0.2</v>
      </c>
      <c r="R14" s="1"/>
      <c r="S14" s="1">
        <v>0.7</v>
      </c>
      <c r="T14" s="1">
        <v>0.35</v>
      </c>
      <c r="U14" s="1">
        <v>0.15</v>
      </c>
    </row>
    <row r="15" spans="3:21" x14ac:dyDescent="0.25">
      <c r="C15" s="4">
        <v>0.1</v>
      </c>
      <c r="D15" s="1">
        <v>0.89</v>
      </c>
      <c r="E15" s="4">
        <v>0.21</v>
      </c>
      <c r="F15" s="1"/>
      <c r="G15" s="1">
        <v>0.89</v>
      </c>
      <c r="H15" s="4">
        <v>0.1</v>
      </c>
      <c r="I15" s="4">
        <v>0.21</v>
      </c>
      <c r="J15" s="1"/>
      <c r="K15" s="1">
        <v>0.6</v>
      </c>
      <c r="L15" s="1">
        <v>0.4</v>
      </c>
      <c r="M15" s="4">
        <v>0.12</v>
      </c>
      <c r="O15" s="1">
        <v>0.89</v>
      </c>
      <c r="P15" s="4">
        <v>0.1</v>
      </c>
      <c r="Q15" s="4">
        <v>0.21</v>
      </c>
      <c r="R15" s="1"/>
      <c r="S15" s="1">
        <v>0.7</v>
      </c>
      <c r="T15" s="1">
        <v>0.35</v>
      </c>
      <c r="U15" s="1">
        <v>0.15</v>
      </c>
    </row>
    <row r="16" spans="3:21" x14ac:dyDescent="0.25">
      <c r="C16" s="4">
        <v>0.09</v>
      </c>
      <c r="D16" s="1">
        <v>0.88</v>
      </c>
      <c r="E16" s="4">
        <v>0.22</v>
      </c>
      <c r="F16" s="1"/>
      <c r="G16" s="1">
        <v>0.88</v>
      </c>
      <c r="H16" s="4">
        <v>0.09</v>
      </c>
      <c r="I16" s="4">
        <v>0.22</v>
      </c>
      <c r="J16" s="1"/>
      <c r="K16" s="1">
        <v>0.6</v>
      </c>
      <c r="L16" s="1">
        <v>0.4</v>
      </c>
      <c r="M16" s="4">
        <v>0.13</v>
      </c>
      <c r="O16" s="1">
        <v>0.88</v>
      </c>
      <c r="P16" s="4">
        <v>0.09</v>
      </c>
      <c r="Q16" s="4">
        <v>0.22</v>
      </c>
      <c r="R16" s="1"/>
      <c r="S16" s="1">
        <v>0.7</v>
      </c>
      <c r="T16" s="1">
        <v>0.35</v>
      </c>
      <c r="U16" s="1">
        <v>0.15</v>
      </c>
    </row>
    <row r="17" spans="3:21" x14ac:dyDescent="0.25">
      <c r="C17" s="4">
        <v>0.08</v>
      </c>
      <c r="D17" s="1">
        <v>0.87</v>
      </c>
      <c r="E17" s="4">
        <v>0.23</v>
      </c>
      <c r="F17" s="1"/>
      <c r="G17" s="1">
        <v>0.87</v>
      </c>
      <c r="H17" s="4">
        <v>0.08</v>
      </c>
      <c r="I17" s="4">
        <v>0.23</v>
      </c>
      <c r="J17" s="1"/>
      <c r="K17" s="1">
        <v>0.6</v>
      </c>
      <c r="L17" s="1">
        <v>0.4</v>
      </c>
      <c r="M17" s="4">
        <v>0.14000000000000001</v>
      </c>
      <c r="O17" s="1">
        <v>0.87</v>
      </c>
      <c r="P17" s="4">
        <v>0.08</v>
      </c>
      <c r="Q17" s="4">
        <v>0.23</v>
      </c>
      <c r="R17" s="1"/>
      <c r="S17" s="1">
        <v>0.7</v>
      </c>
      <c r="T17" s="1">
        <v>0.35</v>
      </c>
      <c r="U17" s="1">
        <v>0.15</v>
      </c>
    </row>
    <row r="18" spans="3:21" x14ac:dyDescent="0.25">
      <c r="C18" s="4">
        <v>7.0000000000000007E-2</v>
      </c>
      <c r="D18" s="1">
        <v>0.86</v>
      </c>
      <c r="E18" s="4">
        <v>0.24</v>
      </c>
      <c r="F18" s="1"/>
      <c r="G18" s="1">
        <v>0.86</v>
      </c>
      <c r="H18" s="4">
        <v>7.0000000000000007E-2</v>
      </c>
      <c r="I18" s="4">
        <v>0.24</v>
      </c>
      <c r="J18" s="1"/>
      <c r="K18" s="1">
        <v>0.6</v>
      </c>
      <c r="L18" s="1">
        <v>0.4</v>
      </c>
      <c r="M18" s="4">
        <v>0.15</v>
      </c>
      <c r="O18" s="1">
        <v>0.86</v>
      </c>
      <c r="P18" s="4">
        <v>7.0000000000000007E-2</v>
      </c>
      <c r="Q18" s="4">
        <v>0.24</v>
      </c>
      <c r="R18" s="1"/>
      <c r="S18" s="1">
        <v>0.7</v>
      </c>
      <c r="T18" s="1">
        <v>0.35</v>
      </c>
      <c r="U18" s="1">
        <v>0.15</v>
      </c>
    </row>
    <row r="19" spans="3:21" x14ac:dyDescent="0.25">
      <c r="C19" s="4">
        <v>0.06</v>
      </c>
      <c r="D19" s="1">
        <v>0.85</v>
      </c>
      <c r="E19" s="4">
        <v>0.25</v>
      </c>
      <c r="F19" s="1"/>
      <c r="G19" s="1">
        <v>0.85</v>
      </c>
      <c r="H19" s="4">
        <v>0.06</v>
      </c>
      <c r="I19" s="4">
        <v>0.25</v>
      </c>
      <c r="J19" s="1"/>
      <c r="K19" s="1">
        <v>0.6</v>
      </c>
      <c r="L19" s="1">
        <v>0.4</v>
      </c>
      <c r="M19" s="4">
        <v>0.16</v>
      </c>
      <c r="O19" s="1">
        <v>0.85</v>
      </c>
      <c r="P19" s="4">
        <v>0.06</v>
      </c>
      <c r="Q19" s="4">
        <v>0.25</v>
      </c>
      <c r="R19" s="1"/>
      <c r="S19" s="1">
        <v>0.7</v>
      </c>
      <c r="T19" s="1">
        <v>0.35</v>
      </c>
      <c r="U19" s="1">
        <v>0.15</v>
      </c>
    </row>
    <row r="20" spans="3:21" x14ac:dyDescent="0.25">
      <c r="C20" s="4">
        <v>0.05</v>
      </c>
      <c r="D20" s="1">
        <v>0.84</v>
      </c>
      <c r="E20" s="4">
        <v>0.26</v>
      </c>
      <c r="F20" s="1"/>
      <c r="G20" s="1">
        <v>0.84</v>
      </c>
      <c r="H20" s="4">
        <v>0.05</v>
      </c>
      <c r="I20" s="4">
        <v>0.26</v>
      </c>
      <c r="J20" s="1"/>
      <c r="K20" s="1">
        <v>0.6</v>
      </c>
      <c r="L20" s="1">
        <v>0.4</v>
      </c>
      <c r="M20" s="4">
        <v>0.17</v>
      </c>
      <c r="O20" s="1">
        <v>0.84</v>
      </c>
      <c r="P20" s="4">
        <v>0.05</v>
      </c>
      <c r="Q20" s="4">
        <v>0.26</v>
      </c>
      <c r="R20" s="1"/>
      <c r="S20" s="1">
        <v>0.7</v>
      </c>
      <c r="T20" s="1">
        <v>0.35</v>
      </c>
      <c r="U20" s="1">
        <v>0.15</v>
      </c>
    </row>
    <row r="21" spans="3:21" x14ac:dyDescent="0.25">
      <c r="C21" s="4">
        <v>3.9999999999999897E-2</v>
      </c>
      <c r="D21" s="1">
        <v>0.83</v>
      </c>
      <c r="E21" s="4">
        <v>0.27</v>
      </c>
      <c r="F21" s="1"/>
      <c r="G21" s="1">
        <v>0.83</v>
      </c>
      <c r="H21" s="4">
        <v>3.9999999999999897E-2</v>
      </c>
      <c r="I21" s="4">
        <v>0.27</v>
      </c>
      <c r="J21" s="1"/>
      <c r="K21" s="1">
        <v>0.6</v>
      </c>
      <c r="L21" s="1">
        <v>0.4</v>
      </c>
      <c r="M21" s="4">
        <v>0.18</v>
      </c>
      <c r="O21" s="1">
        <v>0.83</v>
      </c>
      <c r="P21" s="4">
        <v>3.9999999999999897E-2</v>
      </c>
      <c r="Q21" s="4">
        <v>0.27</v>
      </c>
      <c r="R21" s="1"/>
      <c r="S21" s="1">
        <v>0.7</v>
      </c>
      <c r="T21" s="1">
        <v>0.35</v>
      </c>
      <c r="U21" s="1">
        <v>0.15</v>
      </c>
    </row>
    <row r="22" spans="3:21" x14ac:dyDescent="0.25">
      <c r="C22" s="4">
        <v>2.9999999999999898E-2</v>
      </c>
      <c r="D22" s="1">
        <v>0.82</v>
      </c>
      <c r="E22" s="4">
        <v>0.28000000000000003</v>
      </c>
      <c r="F22" s="1"/>
      <c r="G22" s="1">
        <v>0.82</v>
      </c>
      <c r="H22" s="4">
        <v>2.9999999999999898E-2</v>
      </c>
      <c r="I22" s="4">
        <v>0.28000000000000003</v>
      </c>
      <c r="J22" s="1"/>
      <c r="K22" s="1">
        <v>0.6</v>
      </c>
      <c r="L22" s="1">
        <v>0.4</v>
      </c>
      <c r="M22" s="4">
        <v>0.19</v>
      </c>
      <c r="O22" s="1">
        <v>0.82</v>
      </c>
      <c r="P22" s="4">
        <v>2.9999999999999898E-2</v>
      </c>
      <c r="Q22" s="4">
        <v>0.28000000000000003</v>
      </c>
      <c r="R22" s="1"/>
      <c r="S22" s="1">
        <v>0.7</v>
      </c>
      <c r="T22" s="1">
        <v>0.35</v>
      </c>
      <c r="U22" s="1">
        <v>0.15</v>
      </c>
    </row>
    <row r="23" spans="3:21" x14ac:dyDescent="0.25">
      <c r="C23" s="4">
        <v>1.99999999999999E-2</v>
      </c>
      <c r="D23" s="1">
        <v>0.81</v>
      </c>
      <c r="E23" s="4">
        <v>0.28999999999999998</v>
      </c>
      <c r="F23" s="1"/>
      <c r="G23" s="1">
        <v>0.81</v>
      </c>
      <c r="H23" s="4">
        <v>1.99999999999999E-2</v>
      </c>
      <c r="I23" s="4">
        <v>0.28999999999999998</v>
      </c>
      <c r="J23" s="1"/>
      <c r="K23" s="1">
        <v>0.6</v>
      </c>
      <c r="L23" s="1">
        <v>0.4</v>
      </c>
      <c r="M23" s="4">
        <v>0.2</v>
      </c>
      <c r="O23" s="1">
        <v>0.81</v>
      </c>
      <c r="P23" s="4">
        <v>1.99999999999999E-2</v>
      </c>
      <c r="Q23" s="4">
        <v>0.28999999999999998</v>
      </c>
      <c r="R23" s="1"/>
      <c r="S23" s="1">
        <v>0.7</v>
      </c>
      <c r="T23" s="1">
        <v>0.35</v>
      </c>
      <c r="U23" s="1">
        <v>0.15</v>
      </c>
    </row>
    <row r="24" spans="3:21" x14ac:dyDescent="0.25">
      <c r="C24" s="3">
        <v>9.99999999999991E-3</v>
      </c>
      <c r="D24" s="3">
        <v>0.8</v>
      </c>
      <c r="E24" s="3">
        <v>0.3</v>
      </c>
      <c r="F24" s="3"/>
      <c r="G24" s="3">
        <v>0.8</v>
      </c>
      <c r="H24" s="3">
        <v>9.99999999999991E-3</v>
      </c>
      <c r="I24" s="3">
        <v>0.3</v>
      </c>
      <c r="J24" s="3"/>
      <c r="K24" s="3">
        <v>0.6</v>
      </c>
      <c r="L24" s="3">
        <v>0.4</v>
      </c>
      <c r="M24" s="3">
        <v>0.21</v>
      </c>
      <c r="N24" s="2"/>
      <c r="O24" s="3">
        <v>0.8</v>
      </c>
      <c r="P24" s="3">
        <v>9.99999999999991E-3</v>
      </c>
      <c r="Q24" s="3">
        <v>0.3</v>
      </c>
      <c r="R24" s="3"/>
      <c r="S24" s="3">
        <v>0.7</v>
      </c>
      <c r="T24" s="3">
        <v>0.35</v>
      </c>
      <c r="U24" s="3">
        <v>0.15</v>
      </c>
    </row>
    <row r="25" spans="3:21" x14ac:dyDescent="0.25">
      <c r="C25" s="1">
        <v>0.3</v>
      </c>
      <c r="D25" s="1">
        <v>0.8</v>
      </c>
      <c r="E25" s="1">
        <v>9.9999999999998996E-3</v>
      </c>
      <c r="G25" s="1">
        <v>0.3</v>
      </c>
      <c r="H25" s="1">
        <v>9.9999999999998996E-3</v>
      </c>
      <c r="I25" s="1">
        <v>0.8</v>
      </c>
      <c r="K25" s="4">
        <v>0.3</v>
      </c>
      <c r="L25" s="1">
        <v>0.4</v>
      </c>
      <c r="M25" s="1">
        <v>0.6</v>
      </c>
      <c r="O25" s="1">
        <v>0.3</v>
      </c>
      <c r="P25" s="1">
        <v>9.9999999999998996E-3</v>
      </c>
      <c r="Q25" s="1">
        <v>0.8</v>
      </c>
      <c r="R25" s="1"/>
      <c r="S25" s="1">
        <v>0.15</v>
      </c>
      <c r="T25" s="1">
        <v>0.35</v>
      </c>
      <c r="U25" s="1">
        <v>0.7</v>
      </c>
    </row>
    <row r="26" spans="3:21" x14ac:dyDescent="0.25">
      <c r="C26" s="1">
        <v>0.28999999999999998</v>
      </c>
      <c r="D26" s="1">
        <v>0.81</v>
      </c>
      <c r="E26" s="1">
        <v>1.99999999999999E-2</v>
      </c>
      <c r="G26" s="1">
        <v>0.28999999999999998</v>
      </c>
      <c r="H26" s="1">
        <v>1.99999999999999E-2</v>
      </c>
      <c r="I26" s="1">
        <v>0.81</v>
      </c>
      <c r="K26" s="4">
        <v>0.28999999999999998</v>
      </c>
      <c r="L26" s="1">
        <v>0.4</v>
      </c>
      <c r="M26" s="1">
        <v>0.6</v>
      </c>
      <c r="O26" s="1">
        <v>0.28999999999999998</v>
      </c>
      <c r="P26" s="1">
        <v>1.99999999999999E-2</v>
      </c>
      <c r="Q26" s="1">
        <v>0.81</v>
      </c>
      <c r="R26" s="1"/>
      <c r="S26" s="1">
        <v>0.15</v>
      </c>
      <c r="T26" s="1">
        <v>0.35</v>
      </c>
      <c r="U26" s="1">
        <v>0.7</v>
      </c>
    </row>
    <row r="27" spans="3:21" x14ac:dyDescent="0.25">
      <c r="C27" s="1">
        <v>0.28000000000000003</v>
      </c>
      <c r="D27" s="1">
        <v>0.82</v>
      </c>
      <c r="E27" s="1">
        <v>2.9999999999999898E-2</v>
      </c>
      <c r="G27" s="1">
        <v>0.28000000000000003</v>
      </c>
      <c r="H27" s="1">
        <v>2.9999999999999898E-2</v>
      </c>
      <c r="I27" s="1">
        <v>0.82</v>
      </c>
      <c r="K27" s="4">
        <v>0.28000000000000003</v>
      </c>
      <c r="L27" s="1">
        <v>0.4</v>
      </c>
      <c r="M27" s="1">
        <v>0.6</v>
      </c>
      <c r="O27" s="1">
        <v>0.28000000000000003</v>
      </c>
      <c r="P27" s="1">
        <v>2.9999999999999898E-2</v>
      </c>
      <c r="Q27" s="1">
        <v>0.82</v>
      </c>
      <c r="R27" s="1"/>
      <c r="S27" s="1">
        <v>0.15</v>
      </c>
      <c r="T27" s="1">
        <v>0.35</v>
      </c>
      <c r="U27" s="1">
        <v>0.7</v>
      </c>
    </row>
    <row r="28" spans="3:21" x14ac:dyDescent="0.25">
      <c r="C28" s="1">
        <v>0.27</v>
      </c>
      <c r="D28" s="1">
        <v>0.83</v>
      </c>
      <c r="E28" s="1">
        <v>0.04</v>
      </c>
      <c r="G28" s="1">
        <v>0.27</v>
      </c>
      <c r="H28" s="1">
        <v>0.04</v>
      </c>
      <c r="I28" s="1">
        <v>0.83</v>
      </c>
      <c r="K28" s="4">
        <v>0.27</v>
      </c>
      <c r="L28" s="1">
        <v>0.4</v>
      </c>
      <c r="M28" s="1">
        <v>0.6</v>
      </c>
      <c r="O28" s="1">
        <v>0.27</v>
      </c>
      <c r="P28" s="1">
        <v>0.04</v>
      </c>
      <c r="Q28" s="1">
        <v>0.83</v>
      </c>
      <c r="R28" s="1"/>
      <c r="S28" s="1">
        <v>0.15</v>
      </c>
      <c r="T28" s="1">
        <v>0.35</v>
      </c>
      <c r="U28" s="1">
        <v>0.7</v>
      </c>
    </row>
    <row r="29" spans="3:21" x14ac:dyDescent="0.25">
      <c r="C29" s="1">
        <v>0.26</v>
      </c>
      <c r="D29" s="1">
        <v>0.84</v>
      </c>
      <c r="E29" s="1">
        <v>0.05</v>
      </c>
      <c r="G29" s="1">
        <v>0.26</v>
      </c>
      <c r="H29" s="1">
        <v>0.05</v>
      </c>
      <c r="I29" s="1">
        <v>0.84</v>
      </c>
      <c r="K29" s="4">
        <v>0.26</v>
      </c>
      <c r="L29" s="1">
        <v>0.4</v>
      </c>
      <c r="M29" s="1">
        <v>0.6</v>
      </c>
      <c r="O29" s="1">
        <v>0.26</v>
      </c>
      <c r="P29" s="1">
        <v>0.05</v>
      </c>
      <c r="Q29" s="1">
        <v>0.84</v>
      </c>
      <c r="R29" s="1"/>
      <c r="S29" s="1">
        <v>0.15</v>
      </c>
      <c r="T29" s="1">
        <v>0.35</v>
      </c>
      <c r="U29" s="1">
        <v>0.7</v>
      </c>
    </row>
    <row r="30" spans="3:21" x14ac:dyDescent="0.25">
      <c r="C30" s="1">
        <v>0.25</v>
      </c>
      <c r="D30" s="1">
        <v>0.85</v>
      </c>
      <c r="E30" s="1">
        <v>0.06</v>
      </c>
      <c r="G30" s="1">
        <v>0.25</v>
      </c>
      <c r="H30" s="1">
        <v>0.06</v>
      </c>
      <c r="I30" s="1">
        <v>0.85</v>
      </c>
      <c r="K30" s="4">
        <v>0.25</v>
      </c>
      <c r="L30" s="1">
        <v>0.4</v>
      </c>
      <c r="M30" s="1">
        <v>0.6</v>
      </c>
      <c r="O30" s="1">
        <v>0.25</v>
      </c>
      <c r="P30" s="1">
        <v>0.06</v>
      </c>
      <c r="Q30" s="1">
        <v>0.85</v>
      </c>
      <c r="R30" s="1"/>
      <c r="S30" s="1">
        <v>0.15</v>
      </c>
      <c r="T30" s="1">
        <v>0.35</v>
      </c>
      <c r="U30" s="1">
        <v>0.7</v>
      </c>
    </row>
    <row r="31" spans="3:21" x14ac:dyDescent="0.25">
      <c r="C31" s="1">
        <v>0.24</v>
      </c>
      <c r="D31" s="1">
        <v>0.86</v>
      </c>
      <c r="E31" s="1">
        <v>7.0000000000000007E-2</v>
      </c>
      <c r="G31" s="1">
        <v>0.24</v>
      </c>
      <c r="H31" s="1">
        <v>7.0000000000000007E-2</v>
      </c>
      <c r="I31" s="1">
        <v>0.86</v>
      </c>
      <c r="K31" s="4">
        <v>0.24</v>
      </c>
      <c r="L31" s="1">
        <v>0.4</v>
      </c>
      <c r="M31" s="1">
        <v>0.6</v>
      </c>
      <c r="O31" s="1">
        <v>0.24</v>
      </c>
      <c r="P31" s="1">
        <v>7.0000000000000007E-2</v>
      </c>
      <c r="Q31" s="1">
        <v>0.86</v>
      </c>
      <c r="R31" s="1"/>
      <c r="S31" s="1">
        <v>0.15</v>
      </c>
      <c r="T31" s="1">
        <v>0.35</v>
      </c>
      <c r="U31" s="1">
        <v>0.7</v>
      </c>
    </row>
    <row r="32" spans="3:21" x14ac:dyDescent="0.25">
      <c r="C32" s="1">
        <v>0.23</v>
      </c>
      <c r="D32" s="1">
        <v>0.87</v>
      </c>
      <c r="E32" s="1">
        <v>0.08</v>
      </c>
      <c r="G32" s="1">
        <v>0.23</v>
      </c>
      <c r="H32" s="1">
        <v>0.08</v>
      </c>
      <c r="I32" s="1">
        <v>0.87</v>
      </c>
      <c r="K32" s="4">
        <v>0.23</v>
      </c>
      <c r="L32" s="1">
        <v>0.4</v>
      </c>
      <c r="M32" s="1">
        <v>0.6</v>
      </c>
      <c r="O32" s="1">
        <v>0.23</v>
      </c>
      <c r="P32" s="1">
        <v>0.08</v>
      </c>
      <c r="Q32" s="1">
        <v>0.87</v>
      </c>
      <c r="R32" s="1"/>
      <c r="S32" s="1">
        <v>0.15</v>
      </c>
      <c r="T32" s="1">
        <v>0.35</v>
      </c>
      <c r="U32" s="1">
        <v>0.7</v>
      </c>
    </row>
    <row r="33" spans="3:21" x14ac:dyDescent="0.25">
      <c r="C33" s="1">
        <v>0.22</v>
      </c>
      <c r="D33" s="1">
        <v>0.88</v>
      </c>
      <c r="E33" s="1">
        <v>0.09</v>
      </c>
      <c r="G33" s="1">
        <v>0.22</v>
      </c>
      <c r="H33" s="1">
        <v>0.09</v>
      </c>
      <c r="I33" s="1">
        <v>0.88</v>
      </c>
      <c r="K33" s="4">
        <v>0.22</v>
      </c>
      <c r="L33" s="1">
        <v>0.4</v>
      </c>
      <c r="M33" s="1">
        <v>0.6</v>
      </c>
      <c r="O33" s="1">
        <v>0.22</v>
      </c>
      <c r="P33" s="1">
        <v>0.09</v>
      </c>
      <c r="Q33" s="1">
        <v>0.88</v>
      </c>
      <c r="R33" s="1"/>
      <c r="S33" s="1">
        <v>0.15</v>
      </c>
      <c r="T33" s="1">
        <v>0.35</v>
      </c>
      <c r="U33" s="1">
        <v>0.7</v>
      </c>
    </row>
    <row r="34" spans="3:21" x14ac:dyDescent="0.25">
      <c r="C34" s="1">
        <v>0.21</v>
      </c>
      <c r="D34" s="1">
        <v>0.89</v>
      </c>
      <c r="E34" s="1">
        <v>0.1</v>
      </c>
      <c r="G34" s="1">
        <v>0.21</v>
      </c>
      <c r="H34" s="1">
        <v>0.1</v>
      </c>
      <c r="I34" s="1">
        <v>0.89</v>
      </c>
      <c r="K34" s="4">
        <v>0.21</v>
      </c>
      <c r="L34" s="1">
        <v>0.4</v>
      </c>
      <c r="M34" s="1">
        <v>0.6</v>
      </c>
      <c r="O34" s="1">
        <v>0.21</v>
      </c>
      <c r="P34" s="1">
        <v>0.1</v>
      </c>
      <c r="Q34" s="1">
        <v>0.89</v>
      </c>
      <c r="R34" s="1"/>
      <c r="S34" s="1">
        <v>0.15</v>
      </c>
      <c r="T34" s="1">
        <v>0.35</v>
      </c>
      <c r="U34" s="1">
        <v>0.7</v>
      </c>
    </row>
    <row r="35" spans="3:21" x14ac:dyDescent="0.25">
      <c r="C35" s="1">
        <v>0.2</v>
      </c>
      <c r="D35" s="1">
        <v>0.9</v>
      </c>
      <c r="E35" s="4">
        <v>0.2</v>
      </c>
      <c r="G35" s="1">
        <v>0.2</v>
      </c>
      <c r="H35" s="4">
        <v>0.2</v>
      </c>
      <c r="I35" s="1">
        <v>0.9</v>
      </c>
      <c r="K35" s="4">
        <v>0.2</v>
      </c>
      <c r="L35" s="1">
        <v>0.4</v>
      </c>
      <c r="M35" s="1">
        <v>0.6</v>
      </c>
      <c r="O35" s="1">
        <v>0.2</v>
      </c>
      <c r="P35" s="4">
        <v>0.2</v>
      </c>
      <c r="Q35" s="1">
        <v>0.9</v>
      </c>
      <c r="R35" s="1"/>
      <c r="S35" s="1">
        <v>0.15</v>
      </c>
      <c r="T35" s="1">
        <v>0.35</v>
      </c>
      <c r="U35" s="1">
        <v>0.7</v>
      </c>
    </row>
    <row r="36" spans="3:21" x14ac:dyDescent="0.25">
      <c r="C36" s="4">
        <v>0.1</v>
      </c>
      <c r="D36" s="1">
        <v>0.89</v>
      </c>
      <c r="E36" s="4">
        <v>0.21</v>
      </c>
      <c r="G36" s="4">
        <v>0.1</v>
      </c>
      <c r="H36" s="4">
        <v>0.21</v>
      </c>
      <c r="I36" s="1">
        <v>0.89</v>
      </c>
      <c r="K36" s="4">
        <v>0.19</v>
      </c>
      <c r="L36" s="1">
        <v>0.4</v>
      </c>
      <c r="M36" s="1">
        <v>0.6</v>
      </c>
      <c r="O36" s="4">
        <v>0.1</v>
      </c>
      <c r="P36" s="4">
        <v>0.21</v>
      </c>
      <c r="Q36" s="1">
        <v>0.89</v>
      </c>
      <c r="R36" s="1"/>
      <c r="S36" s="1">
        <v>0.15</v>
      </c>
      <c r="T36" s="1">
        <v>0.35</v>
      </c>
      <c r="U36" s="1">
        <v>0.7</v>
      </c>
    </row>
    <row r="37" spans="3:21" x14ac:dyDescent="0.25">
      <c r="C37" s="4">
        <v>0.09</v>
      </c>
      <c r="D37" s="1">
        <v>0.88</v>
      </c>
      <c r="E37" s="4">
        <v>0.22</v>
      </c>
      <c r="G37" s="4">
        <v>0.09</v>
      </c>
      <c r="H37" s="4">
        <v>0.22</v>
      </c>
      <c r="I37" s="1">
        <v>0.88</v>
      </c>
      <c r="K37" s="4">
        <v>0.18</v>
      </c>
      <c r="L37" s="1">
        <v>0.4</v>
      </c>
      <c r="M37" s="1">
        <v>0.6</v>
      </c>
      <c r="O37" s="4">
        <v>0.09</v>
      </c>
      <c r="P37" s="4">
        <v>0.22</v>
      </c>
      <c r="Q37" s="1">
        <v>0.88</v>
      </c>
      <c r="R37" s="1"/>
      <c r="S37" s="1">
        <v>0.15</v>
      </c>
      <c r="T37" s="1">
        <v>0.35</v>
      </c>
      <c r="U37" s="1">
        <v>0.7</v>
      </c>
    </row>
    <row r="38" spans="3:21" x14ac:dyDescent="0.25">
      <c r="C38" s="4">
        <v>0.08</v>
      </c>
      <c r="D38" s="1">
        <v>0.87</v>
      </c>
      <c r="E38" s="4">
        <v>0.23</v>
      </c>
      <c r="G38" s="4">
        <v>0.08</v>
      </c>
      <c r="H38" s="4">
        <v>0.23</v>
      </c>
      <c r="I38" s="1">
        <v>0.87</v>
      </c>
      <c r="K38" s="4">
        <v>0.17</v>
      </c>
      <c r="L38" s="1">
        <v>0.4</v>
      </c>
      <c r="M38" s="1">
        <v>0.6</v>
      </c>
      <c r="O38" s="4">
        <v>0.08</v>
      </c>
      <c r="P38" s="4">
        <v>0.23</v>
      </c>
      <c r="Q38" s="1">
        <v>0.87</v>
      </c>
      <c r="R38" s="1"/>
      <c r="S38" s="1">
        <v>0.15</v>
      </c>
      <c r="T38" s="1">
        <v>0.35</v>
      </c>
      <c r="U38" s="1">
        <v>0.7</v>
      </c>
    </row>
    <row r="39" spans="3:21" x14ac:dyDescent="0.25">
      <c r="C39" s="4">
        <v>7.0000000000000007E-2</v>
      </c>
      <c r="D39" s="1">
        <v>0.86</v>
      </c>
      <c r="E39" s="4">
        <v>0.24</v>
      </c>
      <c r="G39" s="4">
        <v>7.0000000000000007E-2</v>
      </c>
      <c r="H39" s="4">
        <v>0.24</v>
      </c>
      <c r="I39" s="1">
        <v>0.86</v>
      </c>
      <c r="K39" s="4">
        <v>0.16</v>
      </c>
      <c r="L39" s="1">
        <v>0.4</v>
      </c>
      <c r="M39" s="1">
        <v>0.6</v>
      </c>
      <c r="O39" s="4">
        <v>7.0000000000000007E-2</v>
      </c>
      <c r="P39" s="4">
        <v>0.24</v>
      </c>
      <c r="Q39" s="1">
        <v>0.86</v>
      </c>
      <c r="R39" s="1"/>
      <c r="S39" s="1">
        <v>0.15</v>
      </c>
      <c r="T39" s="1">
        <v>0.35</v>
      </c>
      <c r="U39" s="1">
        <v>0.7</v>
      </c>
    </row>
    <row r="40" spans="3:21" x14ac:dyDescent="0.25">
      <c r="C40" s="4">
        <v>0.06</v>
      </c>
      <c r="D40" s="1">
        <v>0.85</v>
      </c>
      <c r="E40" s="4">
        <v>0.25</v>
      </c>
      <c r="G40" s="4">
        <v>0.06</v>
      </c>
      <c r="H40" s="4">
        <v>0.25</v>
      </c>
      <c r="I40" s="1">
        <v>0.85</v>
      </c>
      <c r="K40" s="4">
        <v>0.15</v>
      </c>
      <c r="L40" s="1">
        <v>0.4</v>
      </c>
      <c r="M40" s="1">
        <v>0.6</v>
      </c>
      <c r="O40" s="4">
        <v>0.06</v>
      </c>
      <c r="P40" s="4">
        <v>0.25</v>
      </c>
      <c r="Q40" s="1">
        <v>0.85</v>
      </c>
      <c r="R40" s="1"/>
      <c r="S40" s="1">
        <v>0.15</v>
      </c>
      <c r="T40" s="1">
        <v>0.35</v>
      </c>
      <c r="U40" s="1">
        <v>0.7</v>
      </c>
    </row>
    <row r="41" spans="3:21" x14ac:dyDescent="0.25">
      <c r="C41" s="4">
        <v>0.05</v>
      </c>
      <c r="D41" s="1">
        <v>0.84</v>
      </c>
      <c r="E41" s="4">
        <v>0.26</v>
      </c>
      <c r="G41" s="4">
        <v>0.05</v>
      </c>
      <c r="H41" s="4">
        <v>0.26</v>
      </c>
      <c r="I41" s="1">
        <v>0.84</v>
      </c>
      <c r="K41" s="4">
        <v>0.14000000000000001</v>
      </c>
      <c r="L41" s="1">
        <v>0.4</v>
      </c>
      <c r="M41" s="1">
        <v>0.6</v>
      </c>
      <c r="O41" s="4">
        <v>0.05</v>
      </c>
      <c r="P41" s="4">
        <v>0.26</v>
      </c>
      <c r="Q41" s="1">
        <v>0.84</v>
      </c>
      <c r="R41" s="1"/>
      <c r="S41" s="1">
        <v>0.15</v>
      </c>
      <c r="T41" s="1">
        <v>0.35</v>
      </c>
      <c r="U41" s="1">
        <v>0.7</v>
      </c>
    </row>
    <row r="42" spans="3:21" x14ac:dyDescent="0.25">
      <c r="C42" s="4">
        <v>3.9999999999999897E-2</v>
      </c>
      <c r="D42" s="1">
        <v>0.83</v>
      </c>
      <c r="E42" s="4">
        <v>0.27</v>
      </c>
      <c r="G42" s="4">
        <v>3.9999999999999897E-2</v>
      </c>
      <c r="H42" s="4">
        <v>0.27</v>
      </c>
      <c r="I42" s="1">
        <v>0.83</v>
      </c>
      <c r="K42" s="4">
        <v>0.13</v>
      </c>
      <c r="L42" s="1">
        <v>0.4</v>
      </c>
      <c r="M42" s="1">
        <v>0.6</v>
      </c>
      <c r="O42" s="4">
        <v>3.9999999999999897E-2</v>
      </c>
      <c r="P42" s="4">
        <v>0.27</v>
      </c>
      <c r="Q42" s="1">
        <v>0.83</v>
      </c>
      <c r="R42" s="1"/>
      <c r="S42" s="1">
        <v>0.15</v>
      </c>
      <c r="T42" s="1">
        <v>0.35</v>
      </c>
      <c r="U42" s="1">
        <v>0.7</v>
      </c>
    </row>
    <row r="43" spans="3:21" x14ac:dyDescent="0.25">
      <c r="C43" s="4">
        <v>2.9999999999999898E-2</v>
      </c>
      <c r="D43" s="1">
        <v>0.82</v>
      </c>
      <c r="E43" s="4">
        <v>0.28000000000000003</v>
      </c>
      <c r="G43" s="4">
        <v>2.9999999999999898E-2</v>
      </c>
      <c r="H43" s="4">
        <v>0.28000000000000003</v>
      </c>
      <c r="I43" s="1">
        <v>0.82</v>
      </c>
      <c r="K43" s="4">
        <v>0.12</v>
      </c>
      <c r="L43" s="1">
        <v>0.4</v>
      </c>
      <c r="M43" s="1">
        <v>0.6</v>
      </c>
      <c r="O43" s="4">
        <v>2.9999999999999898E-2</v>
      </c>
      <c r="P43" s="4">
        <v>0.28000000000000003</v>
      </c>
      <c r="Q43" s="1">
        <v>0.82</v>
      </c>
      <c r="R43" s="1"/>
      <c r="S43" s="1">
        <v>0.15</v>
      </c>
      <c r="T43" s="1">
        <v>0.35</v>
      </c>
      <c r="U43" s="1">
        <v>0.7</v>
      </c>
    </row>
    <row r="44" spans="3:21" x14ac:dyDescent="0.25">
      <c r="C44" s="4">
        <v>1.99999999999999E-2</v>
      </c>
      <c r="D44" s="1">
        <v>0.81</v>
      </c>
      <c r="E44" s="4">
        <v>0.28999999999999998</v>
      </c>
      <c r="G44" s="4">
        <v>1.99999999999999E-2</v>
      </c>
      <c r="H44" s="4">
        <v>0.28999999999999998</v>
      </c>
      <c r="I44" s="1">
        <v>0.81</v>
      </c>
      <c r="K44" s="4">
        <v>0.11</v>
      </c>
      <c r="L44" s="1">
        <v>0.4</v>
      </c>
      <c r="M44" s="1">
        <v>0.6</v>
      </c>
      <c r="O44" s="4">
        <v>1.99999999999999E-2</v>
      </c>
      <c r="P44" s="4">
        <v>0.28999999999999998</v>
      </c>
      <c r="Q44" s="1">
        <v>0.81</v>
      </c>
      <c r="R44" s="1"/>
      <c r="S44" s="1">
        <v>0.15</v>
      </c>
      <c r="T44" s="1">
        <v>0.35</v>
      </c>
      <c r="U44" s="1">
        <v>0.7</v>
      </c>
    </row>
    <row r="45" spans="3:21" x14ac:dyDescent="0.25">
      <c r="C45" s="3">
        <v>9.99999999999991E-3</v>
      </c>
      <c r="D45" s="3">
        <v>0.8</v>
      </c>
      <c r="E45" s="3">
        <v>0.3</v>
      </c>
      <c r="F45" s="2"/>
      <c r="G45" s="3">
        <v>9.99999999999991E-3</v>
      </c>
      <c r="H45" s="3">
        <v>0.3</v>
      </c>
      <c r="I45" s="3">
        <v>0.8</v>
      </c>
      <c r="J45" s="2"/>
      <c r="K45" s="3">
        <v>0.1</v>
      </c>
      <c r="L45" s="3">
        <v>0.4</v>
      </c>
      <c r="M45" s="3">
        <v>0.6</v>
      </c>
      <c r="N45" s="2"/>
      <c r="O45" s="3">
        <v>9.99999999999991E-3</v>
      </c>
      <c r="P45" s="3">
        <v>0.3</v>
      </c>
      <c r="Q45" s="3">
        <v>0.8</v>
      </c>
      <c r="R45" s="3"/>
      <c r="S45" s="3">
        <v>0.15</v>
      </c>
      <c r="T45" s="3">
        <v>0.35</v>
      </c>
      <c r="U45" s="3">
        <v>0.7</v>
      </c>
    </row>
    <row r="46" spans="3:21" x14ac:dyDescent="0.25">
      <c r="C46" s="1">
        <v>0.3</v>
      </c>
      <c r="D46" s="1">
        <v>0.8</v>
      </c>
      <c r="E46" s="1">
        <v>9.9999999999998996E-3</v>
      </c>
      <c r="G46" s="1">
        <v>0.3</v>
      </c>
      <c r="H46" s="1">
        <v>0.8</v>
      </c>
      <c r="I46" s="1">
        <v>9.9999999999998996E-3</v>
      </c>
      <c r="K46" s="1">
        <v>0.3</v>
      </c>
      <c r="L46" s="1">
        <v>0.8</v>
      </c>
      <c r="M46" s="1">
        <v>9.9999999999998996E-3</v>
      </c>
      <c r="O46" s="1">
        <v>0.3</v>
      </c>
      <c r="P46" s="1">
        <v>0.8</v>
      </c>
      <c r="Q46" s="1">
        <v>9.9999999999998996E-3</v>
      </c>
      <c r="R46" s="1"/>
      <c r="S46" s="1">
        <v>0.3</v>
      </c>
      <c r="T46" s="1">
        <v>0.8</v>
      </c>
      <c r="U46" s="1">
        <v>9.9999999999998996E-3</v>
      </c>
    </row>
    <row r="47" spans="3:21" x14ac:dyDescent="0.25">
      <c r="C47" s="1">
        <v>0.28999999999999998</v>
      </c>
      <c r="D47" s="1">
        <v>0.81</v>
      </c>
      <c r="E47" s="1">
        <v>1.99999999999999E-2</v>
      </c>
      <c r="G47" s="1">
        <v>0.28999999999999998</v>
      </c>
      <c r="H47" s="1">
        <v>0.81</v>
      </c>
      <c r="I47" s="1">
        <v>1.99999999999999E-2</v>
      </c>
      <c r="K47" s="1">
        <v>0.28999999999999998</v>
      </c>
      <c r="L47" s="1">
        <v>0.81</v>
      </c>
      <c r="M47" s="1">
        <v>1.99999999999999E-2</v>
      </c>
      <c r="O47" s="1">
        <v>0.28999999999999998</v>
      </c>
      <c r="P47" s="1">
        <v>0.81</v>
      </c>
      <c r="Q47" s="1">
        <v>1.99999999999999E-2</v>
      </c>
      <c r="R47" s="1"/>
      <c r="S47" s="1">
        <v>0.28999999999999998</v>
      </c>
      <c r="T47" s="1">
        <v>0.81</v>
      </c>
      <c r="U47" s="1">
        <v>1.99999999999999E-2</v>
      </c>
    </row>
    <row r="48" spans="3:21" x14ac:dyDescent="0.25">
      <c r="C48" s="1">
        <v>0.28000000000000003</v>
      </c>
      <c r="D48" s="1">
        <v>0.82</v>
      </c>
      <c r="E48" s="1">
        <v>2.9999999999999898E-2</v>
      </c>
      <c r="G48" s="1">
        <v>0.28000000000000003</v>
      </c>
      <c r="H48" s="1">
        <v>0.82</v>
      </c>
      <c r="I48" s="1">
        <v>2.9999999999999898E-2</v>
      </c>
      <c r="K48" s="1">
        <v>0.28000000000000003</v>
      </c>
      <c r="L48" s="1">
        <v>0.82</v>
      </c>
      <c r="M48" s="1">
        <v>2.9999999999999898E-2</v>
      </c>
      <c r="O48" s="1">
        <v>0.28000000000000003</v>
      </c>
      <c r="P48" s="1">
        <v>0.82</v>
      </c>
      <c r="Q48" s="1">
        <v>2.9999999999999898E-2</v>
      </c>
      <c r="R48" s="1"/>
      <c r="S48" s="1">
        <v>0.28000000000000003</v>
      </c>
      <c r="T48" s="1">
        <v>0.82</v>
      </c>
      <c r="U48" s="1">
        <v>2.9999999999999898E-2</v>
      </c>
    </row>
    <row r="49" spans="3:21" x14ac:dyDescent="0.25">
      <c r="C49" s="1">
        <v>0.27</v>
      </c>
      <c r="D49" s="1">
        <v>0.83</v>
      </c>
      <c r="E49" s="1">
        <v>0.04</v>
      </c>
      <c r="G49" s="1">
        <v>0.27</v>
      </c>
      <c r="H49" s="1">
        <v>0.83</v>
      </c>
      <c r="I49" s="1">
        <v>0.04</v>
      </c>
      <c r="K49" s="1">
        <v>0.27</v>
      </c>
      <c r="L49" s="1">
        <v>0.83</v>
      </c>
      <c r="M49" s="1">
        <v>0.04</v>
      </c>
      <c r="O49" s="1">
        <v>0.27</v>
      </c>
      <c r="P49" s="1">
        <v>0.83</v>
      </c>
      <c r="Q49" s="1">
        <v>0.04</v>
      </c>
      <c r="R49" s="1"/>
      <c r="S49" s="1">
        <v>0.27</v>
      </c>
      <c r="T49" s="1">
        <v>0.83</v>
      </c>
      <c r="U49" s="1">
        <v>0.04</v>
      </c>
    </row>
    <row r="50" spans="3:21" x14ac:dyDescent="0.25">
      <c r="C50" s="1">
        <v>0.26</v>
      </c>
      <c r="D50" s="1">
        <v>0.84</v>
      </c>
      <c r="E50" s="1">
        <v>0.05</v>
      </c>
      <c r="G50" s="1">
        <v>0.26</v>
      </c>
      <c r="H50" s="1">
        <v>0.84</v>
      </c>
      <c r="I50" s="1">
        <v>0.05</v>
      </c>
      <c r="K50" s="1">
        <v>0.26</v>
      </c>
      <c r="L50" s="1">
        <v>0.84</v>
      </c>
      <c r="M50" s="1">
        <v>0.05</v>
      </c>
      <c r="O50" s="1">
        <v>0.26</v>
      </c>
      <c r="P50" s="1">
        <v>0.84</v>
      </c>
      <c r="Q50" s="1">
        <v>0.05</v>
      </c>
      <c r="R50" s="1"/>
      <c r="S50" s="1">
        <v>0.26</v>
      </c>
      <c r="T50" s="1">
        <v>0.84</v>
      </c>
      <c r="U50" s="1">
        <v>0.05</v>
      </c>
    </row>
    <row r="51" spans="3:21" x14ac:dyDescent="0.25">
      <c r="C51" s="1">
        <v>0.25</v>
      </c>
      <c r="D51" s="1">
        <v>0.85</v>
      </c>
      <c r="E51" s="1">
        <v>0.06</v>
      </c>
      <c r="G51" s="1">
        <v>0.25</v>
      </c>
      <c r="H51" s="1">
        <v>0.85</v>
      </c>
      <c r="I51" s="1">
        <v>0.06</v>
      </c>
      <c r="K51" s="1">
        <v>0.25</v>
      </c>
      <c r="L51" s="1">
        <v>0.85</v>
      </c>
      <c r="M51" s="1">
        <v>0.06</v>
      </c>
      <c r="O51" s="1">
        <v>0.25</v>
      </c>
      <c r="P51" s="1">
        <v>0.85</v>
      </c>
      <c r="Q51" s="1">
        <v>0.06</v>
      </c>
      <c r="R51" s="1"/>
      <c r="S51" s="1">
        <v>0.25</v>
      </c>
      <c r="T51" s="1">
        <v>0.85</v>
      </c>
      <c r="U51" s="1">
        <v>0.06</v>
      </c>
    </row>
    <row r="52" spans="3:21" x14ac:dyDescent="0.25">
      <c r="C52" s="1">
        <v>0.24</v>
      </c>
      <c r="D52" s="1">
        <v>0.86</v>
      </c>
      <c r="E52" s="1">
        <v>7.0000000000000007E-2</v>
      </c>
      <c r="G52" s="1">
        <v>0.24</v>
      </c>
      <c r="H52" s="1">
        <v>0.86</v>
      </c>
      <c r="I52" s="1">
        <v>7.0000000000000007E-2</v>
      </c>
      <c r="K52" s="1">
        <v>0.24</v>
      </c>
      <c r="L52" s="1">
        <v>0.86</v>
      </c>
      <c r="M52" s="1">
        <v>7.0000000000000007E-2</v>
      </c>
      <c r="O52" s="1">
        <v>0.24</v>
      </c>
      <c r="P52" s="1">
        <v>0.86</v>
      </c>
      <c r="Q52" s="1">
        <v>7.0000000000000007E-2</v>
      </c>
      <c r="R52" s="1"/>
      <c r="S52" s="1">
        <v>0.24</v>
      </c>
      <c r="T52" s="1">
        <v>0.86</v>
      </c>
      <c r="U52" s="1">
        <v>7.0000000000000007E-2</v>
      </c>
    </row>
    <row r="53" spans="3:21" x14ac:dyDescent="0.25">
      <c r="C53" s="1">
        <v>0.23</v>
      </c>
      <c r="D53" s="1">
        <v>0.87</v>
      </c>
      <c r="E53" s="1">
        <v>0.08</v>
      </c>
      <c r="G53" s="1">
        <v>0.23</v>
      </c>
      <c r="H53" s="1">
        <v>0.87</v>
      </c>
      <c r="I53" s="1">
        <v>0.08</v>
      </c>
      <c r="K53" s="1">
        <v>0.23</v>
      </c>
      <c r="L53" s="1">
        <v>0.87</v>
      </c>
      <c r="M53" s="1">
        <v>0.08</v>
      </c>
      <c r="O53" s="1">
        <v>0.23</v>
      </c>
      <c r="P53" s="1">
        <v>0.87</v>
      </c>
      <c r="Q53" s="1">
        <v>0.08</v>
      </c>
      <c r="R53" s="1"/>
      <c r="S53" s="1">
        <v>0.23</v>
      </c>
      <c r="T53" s="1">
        <v>0.87</v>
      </c>
      <c r="U53" s="1">
        <v>0.08</v>
      </c>
    </row>
    <row r="54" spans="3:21" x14ac:dyDescent="0.25">
      <c r="C54" s="1">
        <v>0.22</v>
      </c>
      <c r="D54" s="1">
        <v>0.88</v>
      </c>
      <c r="E54" s="1">
        <v>0.09</v>
      </c>
      <c r="G54" s="1">
        <v>0.22</v>
      </c>
      <c r="H54" s="1">
        <v>0.88</v>
      </c>
      <c r="I54" s="1">
        <v>0.09</v>
      </c>
      <c r="K54" s="1">
        <v>0.22</v>
      </c>
      <c r="L54" s="1">
        <v>0.88</v>
      </c>
      <c r="M54" s="1">
        <v>0.09</v>
      </c>
      <c r="O54" s="1">
        <v>0.22</v>
      </c>
      <c r="P54" s="1">
        <v>0.88</v>
      </c>
      <c r="Q54" s="1">
        <v>0.09</v>
      </c>
      <c r="R54" s="1"/>
      <c r="S54" s="1">
        <v>0.22</v>
      </c>
      <c r="T54" s="1">
        <v>0.88</v>
      </c>
      <c r="U54" s="1">
        <v>0.09</v>
      </c>
    </row>
    <row r="55" spans="3:21" x14ac:dyDescent="0.25">
      <c r="C55" s="1">
        <v>0.21</v>
      </c>
      <c r="D55" s="1">
        <v>0.89</v>
      </c>
      <c r="E55" s="1">
        <v>0.1</v>
      </c>
      <c r="G55" s="1">
        <v>0.21</v>
      </c>
      <c r="H55" s="1">
        <v>0.89</v>
      </c>
      <c r="I55" s="1">
        <v>0.1</v>
      </c>
      <c r="K55" s="1">
        <v>0.21</v>
      </c>
      <c r="L55" s="1">
        <v>0.89</v>
      </c>
      <c r="M55" s="1">
        <v>0.1</v>
      </c>
      <c r="O55" s="1">
        <v>0.21</v>
      </c>
      <c r="P55" s="1">
        <v>0.89</v>
      </c>
      <c r="Q55" s="1">
        <v>0.1</v>
      </c>
      <c r="R55" s="1"/>
      <c r="S55" s="1">
        <v>0.21</v>
      </c>
      <c r="T55" s="1">
        <v>0.89</v>
      </c>
      <c r="U55" s="1">
        <v>0.1</v>
      </c>
    </row>
    <row r="56" spans="3:21" x14ac:dyDescent="0.25">
      <c r="C56" s="1">
        <v>0.2</v>
      </c>
      <c r="D56" s="1">
        <v>0.9</v>
      </c>
      <c r="E56" s="4">
        <v>0.2</v>
      </c>
      <c r="G56" s="1">
        <v>0.2</v>
      </c>
      <c r="H56" s="1">
        <v>0.9</v>
      </c>
      <c r="I56" s="4">
        <v>0.2</v>
      </c>
      <c r="K56" s="1">
        <v>0.2</v>
      </c>
      <c r="L56" s="1">
        <v>0.9</v>
      </c>
      <c r="M56" s="4">
        <v>0.2</v>
      </c>
      <c r="O56" s="1">
        <v>0.2</v>
      </c>
      <c r="P56" s="1">
        <v>0.9</v>
      </c>
      <c r="Q56" s="4">
        <v>0.2</v>
      </c>
      <c r="R56" s="1"/>
      <c r="S56" s="1">
        <v>0.2</v>
      </c>
      <c r="T56" s="1">
        <v>0.9</v>
      </c>
      <c r="U56" s="4">
        <v>0.2</v>
      </c>
    </row>
    <row r="57" spans="3:21" x14ac:dyDescent="0.25">
      <c r="C57" s="4">
        <v>0.1</v>
      </c>
      <c r="D57" s="1">
        <v>0.89</v>
      </c>
      <c r="E57" s="4">
        <v>0.21</v>
      </c>
      <c r="G57" s="4">
        <v>0.1</v>
      </c>
      <c r="H57" s="1">
        <v>0.89</v>
      </c>
      <c r="I57" s="4">
        <v>0.21</v>
      </c>
      <c r="K57" s="4">
        <v>0.1</v>
      </c>
      <c r="L57" s="1">
        <v>0.89</v>
      </c>
      <c r="M57" s="4">
        <v>0.21</v>
      </c>
      <c r="O57" s="4">
        <v>0.1</v>
      </c>
      <c r="P57" s="1">
        <v>0.89</v>
      </c>
      <c r="Q57" s="4">
        <v>0.21</v>
      </c>
      <c r="R57" s="1"/>
      <c r="S57" s="4">
        <v>0.1</v>
      </c>
      <c r="T57" s="1">
        <v>0.89</v>
      </c>
      <c r="U57" s="4">
        <v>0.21</v>
      </c>
    </row>
    <row r="58" spans="3:21" x14ac:dyDescent="0.25">
      <c r="C58" s="4">
        <v>0.09</v>
      </c>
      <c r="D58" s="1">
        <v>0.88</v>
      </c>
      <c r="E58" s="4">
        <v>0.22</v>
      </c>
      <c r="G58" s="4">
        <v>0.09</v>
      </c>
      <c r="H58" s="1">
        <v>0.88</v>
      </c>
      <c r="I58" s="4">
        <v>0.22</v>
      </c>
      <c r="K58" s="4">
        <v>0.09</v>
      </c>
      <c r="L58" s="1">
        <v>0.88</v>
      </c>
      <c r="M58" s="4">
        <v>0.22</v>
      </c>
      <c r="O58" s="4">
        <v>0.09</v>
      </c>
      <c r="P58" s="1">
        <v>0.88</v>
      </c>
      <c r="Q58" s="4">
        <v>0.22</v>
      </c>
      <c r="R58" s="1"/>
      <c r="S58" s="4">
        <v>0.09</v>
      </c>
      <c r="T58" s="1">
        <v>0.88</v>
      </c>
      <c r="U58" s="4">
        <v>0.22</v>
      </c>
    </row>
    <row r="59" spans="3:21" x14ac:dyDescent="0.25">
      <c r="C59" s="4">
        <v>0.08</v>
      </c>
      <c r="D59" s="1">
        <v>0.87</v>
      </c>
      <c r="E59" s="4">
        <v>0.23</v>
      </c>
      <c r="G59" s="4">
        <v>0.08</v>
      </c>
      <c r="H59" s="1">
        <v>0.87</v>
      </c>
      <c r="I59" s="4">
        <v>0.23</v>
      </c>
      <c r="K59" s="4">
        <v>0.08</v>
      </c>
      <c r="L59" s="1">
        <v>0.87</v>
      </c>
      <c r="M59" s="4">
        <v>0.23</v>
      </c>
      <c r="O59" s="4">
        <v>0.08</v>
      </c>
      <c r="P59" s="1">
        <v>0.87</v>
      </c>
      <c r="Q59" s="4">
        <v>0.23</v>
      </c>
      <c r="R59" s="1"/>
      <c r="S59" s="4">
        <v>0.08</v>
      </c>
      <c r="T59" s="1">
        <v>0.87</v>
      </c>
      <c r="U59" s="4">
        <v>0.23</v>
      </c>
    </row>
    <row r="60" spans="3:21" x14ac:dyDescent="0.25">
      <c r="C60" s="4">
        <v>7.0000000000000007E-2</v>
      </c>
      <c r="D60" s="1">
        <v>0.86</v>
      </c>
      <c r="E60" s="4">
        <v>0.24</v>
      </c>
      <c r="G60" s="4">
        <v>7.0000000000000007E-2</v>
      </c>
      <c r="H60" s="1">
        <v>0.86</v>
      </c>
      <c r="I60" s="4">
        <v>0.24</v>
      </c>
      <c r="K60" s="4">
        <v>7.0000000000000007E-2</v>
      </c>
      <c r="L60" s="1">
        <v>0.86</v>
      </c>
      <c r="M60" s="4">
        <v>0.24</v>
      </c>
      <c r="O60" s="4">
        <v>7.0000000000000007E-2</v>
      </c>
      <c r="P60" s="1">
        <v>0.86</v>
      </c>
      <c r="Q60" s="4">
        <v>0.24</v>
      </c>
      <c r="R60" s="1"/>
      <c r="S60" s="4">
        <v>7.0000000000000007E-2</v>
      </c>
      <c r="T60" s="1">
        <v>0.86</v>
      </c>
      <c r="U60" s="4">
        <v>0.24</v>
      </c>
    </row>
    <row r="61" spans="3:21" x14ac:dyDescent="0.25">
      <c r="C61" s="4">
        <v>0.06</v>
      </c>
      <c r="D61" s="1">
        <v>0.85</v>
      </c>
      <c r="E61" s="4">
        <v>0.25</v>
      </c>
      <c r="G61" s="4">
        <v>0.06</v>
      </c>
      <c r="H61" s="1">
        <v>0.85</v>
      </c>
      <c r="I61" s="4">
        <v>0.25</v>
      </c>
      <c r="K61" s="4">
        <v>0.06</v>
      </c>
      <c r="L61" s="1">
        <v>0.85</v>
      </c>
      <c r="M61" s="4">
        <v>0.25</v>
      </c>
      <c r="O61" s="4">
        <v>0.06</v>
      </c>
      <c r="P61" s="1">
        <v>0.85</v>
      </c>
      <c r="Q61" s="4">
        <v>0.25</v>
      </c>
      <c r="R61" s="1"/>
      <c r="S61" s="4">
        <v>0.06</v>
      </c>
      <c r="T61" s="1">
        <v>0.85</v>
      </c>
      <c r="U61" s="4">
        <v>0.25</v>
      </c>
    </row>
    <row r="62" spans="3:21" x14ac:dyDescent="0.25">
      <c r="C62" s="4">
        <v>0.05</v>
      </c>
      <c r="D62" s="1">
        <v>0.84</v>
      </c>
      <c r="E62" s="4">
        <v>0.26</v>
      </c>
      <c r="G62" s="4">
        <v>0.05</v>
      </c>
      <c r="H62" s="1">
        <v>0.84</v>
      </c>
      <c r="I62" s="4">
        <v>0.26</v>
      </c>
      <c r="K62" s="4">
        <v>0.05</v>
      </c>
      <c r="L62" s="1">
        <v>0.84</v>
      </c>
      <c r="M62" s="4">
        <v>0.26</v>
      </c>
      <c r="O62" s="4">
        <v>0.05</v>
      </c>
      <c r="P62" s="1">
        <v>0.84</v>
      </c>
      <c r="Q62" s="4">
        <v>0.26</v>
      </c>
      <c r="R62" s="1"/>
      <c r="S62" s="4">
        <v>0.05</v>
      </c>
      <c r="T62" s="1">
        <v>0.84</v>
      </c>
      <c r="U62" s="4">
        <v>0.26</v>
      </c>
    </row>
    <row r="63" spans="3:21" x14ac:dyDescent="0.25">
      <c r="C63" s="4">
        <v>3.9999999999999897E-2</v>
      </c>
      <c r="D63" s="1">
        <v>0.83</v>
      </c>
      <c r="E63" s="4">
        <v>0.27</v>
      </c>
      <c r="G63" s="4">
        <v>3.9999999999999897E-2</v>
      </c>
      <c r="H63" s="1">
        <v>0.83</v>
      </c>
      <c r="I63" s="4">
        <v>0.27</v>
      </c>
      <c r="K63" s="4">
        <v>3.9999999999999897E-2</v>
      </c>
      <c r="L63" s="1">
        <v>0.83</v>
      </c>
      <c r="M63" s="4">
        <v>0.27</v>
      </c>
      <c r="O63" s="4">
        <v>3.9999999999999897E-2</v>
      </c>
      <c r="P63" s="1">
        <v>0.83</v>
      </c>
      <c r="Q63" s="4">
        <v>0.27</v>
      </c>
      <c r="R63" s="1"/>
      <c r="S63" s="4">
        <v>3.9999999999999897E-2</v>
      </c>
      <c r="T63" s="1">
        <v>0.83</v>
      </c>
      <c r="U63" s="4">
        <v>0.27</v>
      </c>
    </row>
    <row r="64" spans="3:21" x14ac:dyDescent="0.25">
      <c r="C64" s="4">
        <v>2.9999999999999898E-2</v>
      </c>
      <c r="D64" s="1">
        <v>0.82</v>
      </c>
      <c r="E64" s="4">
        <v>0.28000000000000003</v>
      </c>
      <c r="G64" s="4">
        <v>2.9999999999999898E-2</v>
      </c>
      <c r="H64" s="1">
        <v>0.82</v>
      </c>
      <c r="I64" s="4">
        <v>0.28000000000000003</v>
      </c>
      <c r="K64" s="4">
        <v>2.9999999999999898E-2</v>
      </c>
      <c r="L64" s="1">
        <v>0.82</v>
      </c>
      <c r="M64" s="4">
        <v>0.28000000000000003</v>
      </c>
      <c r="O64" s="4">
        <v>2.9999999999999898E-2</v>
      </c>
      <c r="P64" s="1">
        <v>0.82</v>
      </c>
      <c r="Q64" s="4">
        <v>0.28000000000000003</v>
      </c>
      <c r="R64" s="1"/>
      <c r="S64" s="4">
        <v>2.9999999999999898E-2</v>
      </c>
      <c r="T64" s="1">
        <v>0.82</v>
      </c>
      <c r="U64" s="4">
        <v>0.28000000000000003</v>
      </c>
    </row>
    <row r="65" spans="3:21" x14ac:dyDescent="0.25">
      <c r="C65" s="4">
        <v>1.99999999999999E-2</v>
      </c>
      <c r="D65" s="1">
        <v>0.81</v>
      </c>
      <c r="E65" s="4">
        <v>0.28999999999999998</v>
      </c>
      <c r="G65" s="4">
        <v>1.99999999999999E-2</v>
      </c>
      <c r="H65" s="1">
        <v>0.81</v>
      </c>
      <c r="I65" s="4">
        <v>0.28999999999999998</v>
      </c>
      <c r="K65" s="4">
        <v>1.99999999999999E-2</v>
      </c>
      <c r="L65" s="1">
        <v>0.81</v>
      </c>
      <c r="M65" s="4">
        <v>0.28999999999999998</v>
      </c>
      <c r="O65" s="4">
        <v>1.99999999999999E-2</v>
      </c>
      <c r="P65" s="1">
        <v>0.81</v>
      </c>
      <c r="Q65" s="4">
        <v>0.28999999999999998</v>
      </c>
      <c r="R65" s="1"/>
      <c r="S65" s="4">
        <v>1.99999999999999E-2</v>
      </c>
      <c r="T65" s="1">
        <v>0.81</v>
      </c>
      <c r="U65" s="4">
        <v>0.28999999999999998</v>
      </c>
    </row>
    <row r="66" spans="3:21" x14ac:dyDescent="0.25">
      <c r="C66" s="3">
        <v>9.99999999999991E-3</v>
      </c>
      <c r="D66" s="3">
        <v>0.8</v>
      </c>
      <c r="E66" s="3">
        <v>0.3</v>
      </c>
      <c r="F66" s="2"/>
      <c r="G66" s="3">
        <v>9.99999999999991E-3</v>
      </c>
      <c r="H66" s="3">
        <v>0.8</v>
      </c>
      <c r="I66" s="3">
        <v>0.3</v>
      </c>
      <c r="J66" s="2"/>
      <c r="K66" s="3">
        <v>9.99999999999991E-3</v>
      </c>
      <c r="L66" s="3">
        <v>0.8</v>
      </c>
      <c r="M66" s="3">
        <v>0.3</v>
      </c>
      <c r="N66" s="2"/>
      <c r="O66" s="3">
        <v>9.99999999999991E-3</v>
      </c>
      <c r="P66" s="3">
        <v>0.8</v>
      </c>
      <c r="Q66" s="3">
        <v>0.3</v>
      </c>
      <c r="R66" s="3"/>
      <c r="S66" s="3">
        <v>9.99999999999991E-3</v>
      </c>
      <c r="T66" s="3">
        <v>0.8</v>
      </c>
      <c r="U66" s="3">
        <v>0.3</v>
      </c>
    </row>
    <row r="67" spans="3:21" x14ac:dyDescent="0.25">
      <c r="C67" s="1">
        <v>0.8</v>
      </c>
      <c r="D67" s="1">
        <v>0.3</v>
      </c>
      <c r="E67" s="4">
        <v>0.1</v>
      </c>
      <c r="G67" s="1">
        <v>0.8</v>
      </c>
      <c r="H67" s="1">
        <v>0.3</v>
      </c>
      <c r="I67" s="4">
        <v>0.1</v>
      </c>
      <c r="K67" s="1">
        <v>0.8</v>
      </c>
      <c r="L67" s="1">
        <v>0.3</v>
      </c>
      <c r="M67" s="4">
        <v>0.1</v>
      </c>
      <c r="O67" s="1">
        <v>0.8</v>
      </c>
      <c r="P67" s="1">
        <v>0.3</v>
      </c>
      <c r="Q67" s="4">
        <v>0.1</v>
      </c>
      <c r="R67" s="1"/>
      <c r="S67" s="1">
        <v>0.8</v>
      </c>
      <c r="T67" s="1">
        <v>0.3</v>
      </c>
      <c r="U67" s="4">
        <v>0.1</v>
      </c>
    </row>
    <row r="68" spans="3:21" x14ac:dyDescent="0.25">
      <c r="C68" s="1">
        <v>0.81</v>
      </c>
      <c r="D68" s="1">
        <v>0.28999999999999998</v>
      </c>
      <c r="E68" s="4">
        <v>0.09</v>
      </c>
      <c r="G68" s="1">
        <v>0.81</v>
      </c>
      <c r="H68" s="1">
        <v>0.28999999999999998</v>
      </c>
      <c r="I68" s="4">
        <v>0.09</v>
      </c>
      <c r="K68" s="1">
        <v>0.81</v>
      </c>
      <c r="L68" s="1">
        <v>0.28999999999999998</v>
      </c>
      <c r="M68" s="4">
        <v>0.09</v>
      </c>
      <c r="O68" s="1">
        <v>0.81</v>
      </c>
      <c r="P68" s="1">
        <v>0.28999999999999998</v>
      </c>
      <c r="Q68" s="4">
        <v>0.09</v>
      </c>
      <c r="R68" s="1"/>
      <c r="S68" s="1">
        <v>0.81</v>
      </c>
      <c r="T68" s="1">
        <v>0.28999999999999998</v>
      </c>
      <c r="U68" s="4">
        <v>0.09</v>
      </c>
    </row>
    <row r="69" spans="3:21" x14ac:dyDescent="0.25">
      <c r="C69" s="1">
        <v>0.82</v>
      </c>
      <c r="D69" s="1">
        <v>0.28000000000000003</v>
      </c>
      <c r="E69" s="4">
        <v>0.08</v>
      </c>
      <c r="G69" s="1">
        <v>0.82</v>
      </c>
      <c r="H69" s="1">
        <v>0.28000000000000003</v>
      </c>
      <c r="I69" s="4">
        <v>0.08</v>
      </c>
      <c r="K69" s="1">
        <v>0.82</v>
      </c>
      <c r="L69" s="1">
        <v>0.28000000000000003</v>
      </c>
      <c r="M69" s="4">
        <v>0.08</v>
      </c>
      <c r="O69" s="1">
        <v>0.82</v>
      </c>
      <c r="P69" s="1">
        <v>0.28000000000000003</v>
      </c>
      <c r="Q69" s="4">
        <v>0.08</v>
      </c>
      <c r="R69" s="1"/>
      <c r="S69" s="1">
        <v>0.82</v>
      </c>
      <c r="T69" s="1">
        <v>0.28000000000000003</v>
      </c>
      <c r="U69" s="4">
        <v>0.08</v>
      </c>
    </row>
    <row r="70" spans="3:21" x14ac:dyDescent="0.25">
      <c r="C70" s="1">
        <v>0.83</v>
      </c>
      <c r="D70" s="1">
        <v>0.27</v>
      </c>
      <c r="E70" s="4">
        <v>7.0000000000000007E-2</v>
      </c>
      <c r="G70" s="1">
        <v>0.83</v>
      </c>
      <c r="H70" s="1">
        <v>0.27</v>
      </c>
      <c r="I70" s="4">
        <v>7.0000000000000007E-2</v>
      </c>
      <c r="K70" s="1">
        <v>0.83</v>
      </c>
      <c r="L70" s="1">
        <v>0.27</v>
      </c>
      <c r="M70" s="4">
        <v>7.0000000000000007E-2</v>
      </c>
      <c r="O70" s="1">
        <v>0.83</v>
      </c>
      <c r="P70" s="1">
        <v>0.27</v>
      </c>
      <c r="Q70" s="4">
        <v>7.0000000000000007E-2</v>
      </c>
      <c r="R70" s="1"/>
      <c r="S70" s="1">
        <v>0.83</v>
      </c>
      <c r="T70" s="1">
        <v>0.27</v>
      </c>
      <c r="U70" s="4">
        <v>7.0000000000000007E-2</v>
      </c>
    </row>
    <row r="71" spans="3:21" x14ac:dyDescent="0.25">
      <c r="C71" s="1">
        <v>0.84</v>
      </c>
      <c r="D71" s="1">
        <v>0.26</v>
      </c>
      <c r="E71" s="4">
        <v>0.06</v>
      </c>
      <c r="G71" s="1">
        <v>0.84</v>
      </c>
      <c r="H71" s="1">
        <v>0.26</v>
      </c>
      <c r="I71" s="4">
        <v>0.06</v>
      </c>
      <c r="K71" s="1">
        <v>0.84</v>
      </c>
      <c r="L71" s="1">
        <v>0.26</v>
      </c>
      <c r="M71" s="4">
        <v>0.06</v>
      </c>
      <c r="O71" s="1">
        <v>0.84</v>
      </c>
      <c r="P71" s="1">
        <v>0.26</v>
      </c>
      <c r="Q71" s="4">
        <v>0.06</v>
      </c>
      <c r="R71" s="1"/>
      <c r="S71" s="1">
        <v>0.84</v>
      </c>
      <c r="T71" s="1">
        <v>0.26</v>
      </c>
      <c r="U71" s="4">
        <v>0.06</v>
      </c>
    </row>
    <row r="72" spans="3:21" x14ac:dyDescent="0.25">
      <c r="C72" s="1">
        <v>0.85</v>
      </c>
      <c r="D72" s="1">
        <v>0.25</v>
      </c>
      <c r="E72" s="4">
        <v>0.05</v>
      </c>
      <c r="G72" s="1">
        <v>0.85</v>
      </c>
      <c r="H72" s="1">
        <v>0.25</v>
      </c>
      <c r="I72" s="4">
        <v>0.05</v>
      </c>
      <c r="K72" s="1">
        <v>0.85</v>
      </c>
      <c r="L72" s="1">
        <v>0.25</v>
      </c>
      <c r="M72" s="4">
        <v>0.05</v>
      </c>
      <c r="O72" s="1">
        <v>0.85</v>
      </c>
      <c r="P72" s="1">
        <v>0.25</v>
      </c>
      <c r="Q72" s="4">
        <v>0.05</v>
      </c>
      <c r="R72" s="1"/>
      <c r="S72" s="1">
        <v>0.85</v>
      </c>
      <c r="T72" s="1">
        <v>0.25</v>
      </c>
      <c r="U72" s="4">
        <v>0.05</v>
      </c>
    </row>
    <row r="73" spans="3:21" x14ac:dyDescent="0.25">
      <c r="C73" s="1">
        <v>0.86</v>
      </c>
      <c r="D73" s="1">
        <v>0.24</v>
      </c>
      <c r="E73" s="4">
        <v>3.9999999999999897E-2</v>
      </c>
      <c r="G73" s="1">
        <v>0.86</v>
      </c>
      <c r="H73" s="1">
        <v>0.24</v>
      </c>
      <c r="I73" s="4">
        <v>3.9999999999999897E-2</v>
      </c>
      <c r="K73" s="1">
        <v>0.86</v>
      </c>
      <c r="L73" s="1">
        <v>0.24</v>
      </c>
      <c r="M73" s="4">
        <v>3.9999999999999897E-2</v>
      </c>
      <c r="O73" s="1">
        <v>0.86</v>
      </c>
      <c r="P73" s="1">
        <v>0.24</v>
      </c>
      <c r="Q73" s="4">
        <v>3.9999999999999897E-2</v>
      </c>
      <c r="R73" s="1"/>
      <c r="S73" s="1">
        <v>0.86</v>
      </c>
      <c r="T73" s="1">
        <v>0.24</v>
      </c>
      <c r="U73" s="4">
        <v>3.9999999999999897E-2</v>
      </c>
    </row>
    <row r="74" spans="3:21" x14ac:dyDescent="0.25">
      <c r="C74" s="1">
        <v>0.87</v>
      </c>
      <c r="D74" s="1">
        <v>0.23</v>
      </c>
      <c r="E74" s="4">
        <v>2.9999999999999898E-2</v>
      </c>
      <c r="G74" s="1">
        <v>0.87</v>
      </c>
      <c r="H74" s="1">
        <v>0.23</v>
      </c>
      <c r="I74" s="4">
        <v>2.9999999999999898E-2</v>
      </c>
      <c r="K74" s="1">
        <v>0.87</v>
      </c>
      <c r="L74" s="1">
        <v>0.23</v>
      </c>
      <c r="M74" s="4">
        <v>2.9999999999999898E-2</v>
      </c>
      <c r="O74" s="1">
        <v>0.87</v>
      </c>
      <c r="P74" s="1">
        <v>0.23</v>
      </c>
      <c r="Q74" s="4">
        <v>2.9999999999999898E-2</v>
      </c>
      <c r="R74" s="1"/>
      <c r="S74" s="1">
        <v>0.87</v>
      </c>
      <c r="T74" s="1">
        <v>0.23</v>
      </c>
      <c r="U74" s="4">
        <v>2.9999999999999898E-2</v>
      </c>
    </row>
    <row r="75" spans="3:21" x14ac:dyDescent="0.25">
      <c r="C75" s="1">
        <v>0.88</v>
      </c>
      <c r="D75" s="1">
        <v>0.22</v>
      </c>
      <c r="E75" s="4">
        <v>1.99999999999999E-2</v>
      </c>
      <c r="G75" s="1">
        <v>0.88</v>
      </c>
      <c r="H75" s="1">
        <v>0.22</v>
      </c>
      <c r="I75" s="4">
        <v>1.99999999999999E-2</v>
      </c>
      <c r="K75" s="1">
        <v>0.88</v>
      </c>
      <c r="L75" s="1">
        <v>0.22</v>
      </c>
      <c r="M75" s="4">
        <v>1.99999999999999E-2</v>
      </c>
      <c r="O75" s="1">
        <v>0.88</v>
      </c>
      <c r="P75" s="1">
        <v>0.22</v>
      </c>
      <c r="Q75" s="4">
        <v>1.99999999999999E-2</v>
      </c>
      <c r="R75" s="1"/>
      <c r="S75" s="1">
        <v>0.88</v>
      </c>
      <c r="T75" s="1">
        <v>0.22</v>
      </c>
      <c r="U75" s="4">
        <v>1.99999999999999E-2</v>
      </c>
    </row>
    <row r="76" spans="3:21" x14ac:dyDescent="0.25">
      <c r="C76" s="1">
        <v>0.89</v>
      </c>
      <c r="D76" s="1">
        <v>0.21</v>
      </c>
      <c r="E76" s="4">
        <v>9.99999999999991E-3</v>
      </c>
      <c r="G76" s="1">
        <v>0.89</v>
      </c>
      <c r="H76" s="1">
        <v>0.21</v>
      </c>
      <c r="I76" s="4">
        <v>9.99999999999991E-3</v>
      </c>
      <c r="K76" s="1">
        <v>0.89</v>
      </c>
      <c r="L76" s="1">
        <v>0.21</v>
      </c>
      <c r="M76" s="4">
        <v>9.99999999999991E-3</v>
      </c>
      <c r="O76" s="1">
        <v>0.89</v>
      </c>
      <c r="P76" s="1">
        <v>0.21</v>
      </c>
      <c r="Q76" s="4">
        <v>9.99999999999991E-3</v>
      </c>
      <c r="R76" s="1"/>
      <c r="S76" s="1">
        <v>0.89</v>
      </c>
      <c r="T76" s="1">
        <v>0.21</v>
      </c>
      <c r="U76" s="4">
        <v>9.99999999999991E-3</v>
      </c>
    </row>
    <row r="77" spans="3:21" x14ac:dyDescent="0.25">
      <c r="C77" s="1">
        <v>0.9</v>
      </c>
      <c r="D77" s="4">
        <v>0.2</v>
      </c>
      <c r="E77" s="4">
        <v>0</v>
      </c>
      <c r="G77" s="1">
        <v>0.9</v>
      </c>
      <c r="H77" s="4">
        <v>0.2</v>
      </c>
      <c r="I77" s="4">
        <v>0</v>
      </c>
      <c r="K77" s="1">
        <v>0.9</v>
      </c>
      <c r="L77" s="4">
        <v>0.2</v>
      </c>
      <c r="M77" s="4">
        <v>0</v>
      </c>
      <c r="O77" s="1">
        <v>0.9</v>
      </c>
      <c r="P77" s="4">
        <v>0.2</v>
      </c>
      <c r="Q77" s="4">
        <v>0</v>
      </c>
      <c r="R77" s="1"/>
      <c r="S77" s="1">
        <v>0.9</v>
      </c>
      <c r="T77" s="4">
        <v>0.2</v>
      </c>
      <c r="U77" s="4">
        <v>0</v>
      </c>
    </row>
    <row r="78" spans="3:21" x14ac:dyDescent="0.25">
      <c r="C78" s="1">
        <v>0.89</v>
      </c>
      <c r="D78" s="4">
        <v>0.21</v>
      </c>
      <c r="E78" s="4">
        <v>0.01</v>
      </c>
      <c r="G78" s="1">
        <v>0.89</v>
      </c>
      <c r="H78" s="4">
        <v>0.21</v>
      </c>
      <c r="I78" s="4">
        <v>0.01</v>
      </c>
      <c r="K78" s="1">
        <v>0.89</v>
      </c>
      <c r="L78" s="4">
        <v>0.21</v>
      </c>
      <c r="M78" s="4">
        <v>0.01</v>
      </c>
      <c r="O78" s="1">
        <v>0.89</v>
      </c>
      <c r="P78" s="4">
        <v>0.21</v>
      </c>
      <c r="Q78" s="4">
        <v>0.01</v>
      </c>
      <c r="R78" s="1"/>
      <c r="S78" s="1">
        <v>0.89</v>
      </c>
      <c r="T78" s="4">
        <v>0.21</v>
      </c>
      <c r="U78" s="4">
        <v>0.01</v>
      </c>
    </row>
    <row r="79" spans="3:21" x14ac:dyDescent="0.25">
      <c r="C79" s="1">
        <v>0.88</v>
      </c>
      <c r="D79" s="4">
        <v>0.22</v>
      </c>
      <c r="E79" s="4">
        <v>0.02</v>
      </c>
      <c r="G79" s="1">
        <v>0.88</v>
      </c>
      <c r="H79" s="4">
        <v>0.22</v>
      </c>
      <c r="I79" s="4">
        <v>0.02</v>
      </c>
      <c r="K79" s="1">
        <v>0.88</v>
      </c>
      <c r="L79" s="4">
        <v>0.22</v>
      </c>
      <c r="M79" s="4">
        <v>0.02</v>
      </c>
      <c r="O79" s="1">
        <v>0.88</v>
      </c>
      <c r="P79" s="4">
        <v>0.22</v>
      </c>
      <c r="Q79" s="4">
        <v>0.02</v>
      </c>
      <c r="R79" s="1"/>
      <c r="S79" s="1">
        <v>0.88</v>
      </c>
      <c r="T79" s="4">
        <v>0.22</v>
      </c>
      <c r="U79" s="4">
        <v>0.02</v>
      </c>
    </row>
    <row r="80" spans="3:21" x14ac:dyDescent="0.25">
      <c r="C80" s="1">
        <v>0.87</v>
      </c>
      <c r="D80" s="4">
        <v>0.23</v>
      </c>
      <c r="E80" s="4">
        <v>0.03</v>
      </c>
      <c r="G80" s="1">
        <v>0.87</v>
      </c>
      <c r="H80" s="4">
        <v>0.23</v>
      </c>
      <c r="I80" s="4">
        <v>0.03</v>
      </c>
      <c r="K80" s="1">
        <v>0.87</v>
      </c>
      <c r="L80" s="4">
        <v>0.23</v>
      </c>
      <c r="M80" s="4">
        <v>0.03</v>
      </c>
      <c r="O80" s="1">
        <v>0.87</v>
      </c>
      <c r="P80" s="4">
        <v>0.23</v>
      </c>
      <c r="Q80" s="4">
        <v>0.03</v>
      </c>
      <c r="R80" s="1"/>
      <c r="S80" s="1">
        <v>0.87</v>
      </c>
      <c r="T80" s="4">
        <v>0.23</v>
      </c>
      <c r="U80" s="4">
        <v>0.03</v>
      </c>
    </row>
    <row r="81" spans="3:21" x14ac:dyDescent="0.25">
      <c r="C81" s="1">
        <v>0.86</v>
      </c>
      <c r="D81" s="4">
        <v>0.24</v>
      </c>
      <c r="E81" s="4">
        <v>0.04</v>
      </c>
      <c r="G81" s="1">
        <v>0.86</v>
      </c>
      <c r="H81" s="4">
        <v>0.24</v>
      </c>
      <c r="I81" s="4">
        <v>0.04</v>
      </c>
      <c r="K81" s="1">
        <v>0.86</v>
      </c>
      <c r="L81" s="4">
        <v>0.24</v>
      </c>
      <c r="M81" s="4">
        <v>0.04</v>
      </c>
      <c r="O81" s="1">
        <v>0.86</v>
      </c>
      <c r="P81" s="4">
        <v>0.24</v>
      </c>
      <c r="Q81" s="4">
        <v>0.04</v>
      </c>
      <c r="R81" s="1"/>
      <c r="S81" s="1">
        <v>0.86</v>
      </c>
      <c r="T81" s="4">
        <v>0.24</v>
      </c>
      <c r="U81" s="4">
        <v>0.04</v>
      </c>
    </row>
    <row r="82" spans="3:21" x14ac:dyDescent="0.25">
      <c r="C82" s="1">
        <v>0.85</v>
      </c>
      <c r="D82" s="4">
        <v>0.25</v>
      </c>
      <c r="E82" s="4">
        <v>0.05</v>
      </c>
      <c r="G82" s="1">
        <v>0.85</v>
      </c>
      <c r="H82" s="4">
        <v>0.25</v>
      </c>
      <c r="I82" s="4">
        <v>0.05</v>
      </c>
      <c r="K82" s="1">
        <v>0.85</v>
      </c>
      <c r="L82" s="4">
        <v>0.25</v>
      </c>
      <c r="M82" s="4">
        <v>0.05</v>
      </c>
      <c r="O82" s="1">
        <v>0.85</v>
      </c>
      <c r="P82" s="4">
        <v>0.25</v>
      </c>
      <c r="Q82" s="4">
        <v>0.05</v>
      </c>
      <c r="R82" s="1"/>
      <c r="S82" s="1">
        <v>0.85</v>
      </c>
      <c r="T82" s="4">
        <v>0.25</v>
      </c>
      <c r="U82" s="4">
        <v>0.05</v>
      </c>
    </row>
    <row r="83" spans="3:21" x14ac:dyDescent="0.25">
      <c r="C83" s="1">
        <v>0.84</v>
      </c>
      <c r="D83" s="4">
        <v>0.26</v>
      </c>
      <c r="E83" s="4">
        <v>0.06</v>
      </c>
      <c r="G83" s="1">
        <v>0.84</v>
      </c>
      <c r="H83" s="4">
        <v>0.26</v>
      </c>
      <c r="I83" s="4">
        <v>0.06</v>
      </c>
      <c r="K83" s="1">
        <v>0.84</v>
      </c>
      <c r="L83" s="4">
        <v>0.26</v>
      </c>
      <c r="M83" s="4">
        <v>0.06</v>
      </c>
      <c r="O83" s="1">
        <v>0.84</v>
      </c>
      <c r="P83" s="4">
        <v>0.26</v>
      </c>
      <c r="Q83" s="4">
        <v>0.06</v>
      </c>
      <c r="R83" s="1"/>
      <c r="S83" s="1">
        <v>0.84</v>
      </c>
      <c r="T83" s="4">
        <v>0.26</v>
      </c>
      <c r="U83" s="4">
        <v>0.06</v>
      </c>
    </row>
    <row r="84" spans="3:21" x14ac:dyDescent="0.25">
      <c r="C84" s="1">
        <v>0.83</v>
      </c>
      <c r="D84" s="4">
        <v>0.27</v>
      </c>
      <c r="E84" s="4">
        <v>7.0000000000000007E-2</v>
      </c>
      <c r="G84" s="1">
        <v>0.83</v>
      </c>
      <c r="H84" s="4">
        <v>0.27</v>
      </c>
      <c r="I84" s="4">
        <v>7.0000000000000007E-2</v>
      </c>
      <c r="K84" s="1">
        <v>0.83</v>
      </c>
      <c r="L84" s="4">
        <v>0.27</v>
      </c>
      <c r="M84" s="4">
        <v>7.0000000000000007E-2</v>
      </c>
      <c r="O84" s="1">
        <v>0.83</v>
      </c>
      <c r="P84" s="4">
        <v>0.27</v>
      </c>
      <c r="Q84" s="4">
        <v>7.0000000000000007E-2</v>
      </c>
      <c r="R84" s="1"/>
      <c r="S84" s="1">
        <v>0.83</v>
      </c>
      <c r="T84" s="4">
        <v>0.27</v>
      </c>
      <c r="U84" s="4">
        <v>7.0000000000000007E-2</v>
      </c>
    </row>
    <row r="85" spans="3:21" x14ac:dyDescent="0.25">
      <c r="C85" s="1">
        <v>0.82</v>
      </c>
      <c r="D85" s="4">
        <v>0.28000000000000003</v>
      </c>
      <c r="E85" s="4">
        <v>0.08</v>
      </c>
      <c r="G85" s="1">
        <v>0.82</v>
      </c>
      <c r="H85" s="4">
        <v>0.28000000000000003</v>
      </c>
      <c r="I85" s="4">
        <v>0.08</v>
      </c>
      <c r="K85" s="1">
        <v>0.82</v>
      </c>
      <c r="L85" s="4">
        <v>0.28000000000000003</v>
      </c>
      <c r="M85" s="4">
        <v>0.08</v>
      </c>
      <c r="O85" s="1">
        <v>0.82</v>
      </c>
      <c r="P85" s="4">
        <v>0.28000000000000003</v>
      </c>
      <c r="Q85" s="4">
        <v>0.08</v>
      </c>
      <c r="R85" s="1"/>
      <c r="S85" s="1">
        <v>0.82</v>
      </c>
      <c r="T85" s="4">
        <v>0.28000000000000003</v>
      </c>
      <c r="U85" s="4">
        <v>0.08</v>
      </c>
    </row>
    <row r="86" spans="3:21" x14ac:dyDescent="0.25">
      <c r="C86" s="1">
        <v>0.81</v>
      </c>
      <c r="D86" s="4">
        <v>0.28999999999999998</v>
      </c>
      <c r="E86" s="4">
        <v>0.09</v>
      </c>
      <c r="G86" s="1">
        <v>0.81</v>
      </c>
      <c r="H86" s="4">
        <v>0.28999999999999998</v>
      </c>
      <c r="I86" s="4">
        <v>0.09</v>
      </c>
      <c r="K86" s="1">
        <v>0.81</v>
      </c>
      <c r="L86" s="4">
        <v>0.28999999999999998</v>
      </c>
      <c r="M86" s="4">
        <v>0.09</v>
      </c>
      <c r="O86" s="1">
        <v>0.81</v>
      </c>
      <c r="P86" s="4">
        <v>0.28999999999999998</v>
      </c>
      <c r="Q86" s="4">
        <v>0.09</v>
      </c>
      <c r="R86" s="1"/>
      <c r="S86" s="1">
        <v>0.81</v>
      </c>
      <c r="T86" s="4">
        <v>0.28999999999999998</v>
      </c>
      <c r="U86" s="4">
        <v>0.09</v>
      </c>
    </row>
    <row r="87" spans="3:21" x14ac:dyDescent="0.25">
      <c r="C87" s="3">
        <v>0.8</v>
      </c>
      <c r="D87" s="3">
        <v>0.3</v>
      </c>
      <c r="E87" s="3">
        <v>0.1</v>
      </c>
      <c r="F87" s="2"/>
      <c r="G87" s="3">
        <v>0.8</v>
      </c>
      <c r="H87" s="3">
        <v>0.3</v>
      </c>
      <c r="I87" s="3">
        <v>0.1</v>
      </c>
      <c r="J87" s="2"/>
      <c r="K87" s="3">
        <v>0.8</v>
      </c>
      <c r="L87" s="3">
        <v>0.3</v>
      </c>
      <c r="M87" s="3">
        <v>0.1</v>
      </c>
      <c r="N87" s="2"/>
      <c r="O87" s="3">
        <v>0.8</v>
      </c>
      <c r="P87" s="3">
        <v>0.3</v>
      </c>
      <c r="Q87" s="3">
        <v>0.1</v>
      </c>
      <c r="R87" s="3"/>
      <c r="S87" s="3">
        <v>0.8</v>
      </c>
      <c r="T87" s="3">
        <v>0.3</v>
      </c>
      <c r="U87" s="3">
        <v>0.1</v>
      </c>
    </row>
    <row r="88" spans="3:21" x14ac:dyDescent="0.25">
      <c r="C88" s="1">
        <v>0.8</v>
      </c>
      <c r="D88" s="1">
        <v>0.3</v>
      </c>
      <c r="E88" s="4">
        <v>0.1</v>
      </c>
      <c r="G88" s="1">
        <v>0.3</v>
      </c>
      <c r="H88" s="1">
        <v>0.8</v>
      </c>
      <c r="I88" s="4">
        <v>0.1</v>
      </c>
      <c r="J88" s="1"/>
      <c r="K88" s="1">
        <v>0.6</v>
      </c>
      <c r="L88" s="1">
        <v>0.5</v>
      </c>
      <c r="M88" s="4">
        <v>0.1</v>
      </c>
      <c r="O88" s="1">
        <v>0.3</v>
      </c>
      <c r="P88" s="1">
        <v>0.8</v>
      </c>
      <c r="Q88" s="4">
        <v>0.1</v>
      </c>
      <c r="R88" s="1"/>
      <c r="S88" s="1">
        <v>0.55000000000000004</v>
      </c>
      <c r="T88" s="1">
        <v>0.55000000000000004</v>
      </c>
      <c r="U88" s="1">
        <v>0.1</v>
      </c>
    </row>
    <row r="89" spans="3:21" x14ac:dyDescent="0.25">
      <c r="C89" s="1">
        <v>0.81</v>
      </c>
      <c r="D89" s="1">
        <v>0.28999999999999998</v>
      </c>
      <c r="E89" s="4">
        <v>0.09</v>
      </c>
      <c r="G89" s="1">
        <v>0.28999999999999998</v>
      </c>
      <c r="H89" s="1">
        <v>0.81</v>
      </c>
      <c r="I89" s="4">
        <v>0.09</v>
      </c>
      <c r="J89" s="1"/>
      <c r="K89" s="1">
        <v>0.6</v>
      </c>
      <c r="L89" s="1">
        <v>0.5</v>
      </c>
      <c r="M89" s="4">
        <v>0.09</v>
      </c>
      <c r="O89" s="1">
        <v>0.28999999999999998</v>
      </c>
      <c r="P89" s="1">
        <v>0.81</v>
      </c>
      <c r="Q89" s="4">
        <v>0.09</v>
      </c>
      <c r="R89" s="1"/>
      <c r="S89" s="1">
        <v>0.55000000000000004</v>
      </c>
      <c r="T89" s="1">
        <v>0.55000000000000004</v>
      </c>
      <c r="U89" s="1">
        <v>0.1</v>
      </c>
    </row>
    <row r="90" spans="3:21" x14ac:dyDescent="0.25">
      <c r="C90" s="1">
        <v>0.82</v>
      </c>
      <c r="D90" s="1">
        <v>0.28000000000000003</v>
      </c>
      <c r="E90" s="4">
        <v>0.08</v>
      </c>
      <c r="G90" s="1">
        <v>0.28000000000000003</v>
      </c>
      <c r="H90" s="1">
        <v>0.82</v>
      </c>
      <c r="I90" s="4">
        <v>0.08</v>
      </c>
      <c r="J90" s="1"/>
      <c r="K90" s="1">
        <v>0.6</v>
      </c>
      <c r="L90" s="1">
        <v>0.5</v>
      </c>
      <c r="M90" s="4">
        <v>0.08</v>
      </c>
      <c r="O90" s="1">
        <v>0.28000000000000003</v>
      </c>
      <c r="P90" s="1">
        <v>0.82</v>
      </c>
      <c r="Q90" s="4">
        <v>0.08</v>
      </c>
      <c r="R90" s="1"/>
      <c r="S90" s="1">
        <v>0.55000000000000004</v>
      </c>
      <c r="T90" s="1">
        <v>0.55000000000000004</v>
      </c>
      <c r="U90" s="1">
        <v>0.1</v>
      </c>
    </row>
    <row r="91" spans="3:21" x14ac:dyDescent="0.25">
      <c r="C91" s="1">
        <v>0.83</v>
      </c>
      <c r="D91" s="1">
        <v>0.27</v>
      </c>
      <c r="E91" s="4">
        <v>7.0000000000000007E-2</v>
      </c>
      <c r="G91" s="1">
        <v>0.27</v>
      </c>
      <c r="H91" s="1">
        <v>0.83</v>
      </c>
      <c r="I91" s="4">
        <v>7.0000000000000007E-2</v>
      </c>
      <c r="J91" s="1"/>
      <c r="K91" s="1">
        <v>0.6</v>
      </c>
      <c r="L91" s="1">
        <v>0.5</v>
      </c>
      <c r="M91" s="4">
        <v>7.0000000000000007E-2</v>
      </c>
      <c r="O91" s="1">
        <v>0.27</v>
      </c>
      <c r="P91" s="1">
        <v>0.83</v>
      </c>
      <c r="Q91" s="4">
        <v>7.0000000000000007E-2</v>
      </c>
      <c r="R91" s="1"/>
      <c r="S91" s="1">
        <v>0.55000000000000004</v>
      </c>
      <c r="T91" s="1">
        <v>0.55000000000000004</v>
      </c>
      <c r="U91" s="1">
        <v>0.1</v>
      </c>
    </row>
    <row r="92" spans="3:21" x14ac:dyDescent="0.25">
      <c r="C92" s="1">
        <v>0.84</v>
      </c>
      <c r="D92" s="1">
        <v>0.26</v>
      </c>
      <c r="E92" s="4">
        <v>0.06</v>
      </c>
      <c r="G92" s="1">
        <v>0.26</v>
      </c>
      <c r="H92" s="1">
        <v>0.84</v>
      </c>
      <c r="I92" s="4">
        <v>0.06</v>
      </c>
      <c r="J92" s="1"/>
      <c r="K92" s="1">
        <v>0.6</v>
      </c>
      <c r="L92" s="1">
        <v>0.5</v>
      </c>
      <c r="M92" s="4">
        <v>0.06</v>
      </c>
      <c r="O92" s="1">
        <v>0.26</v>
      </c>
      <c r="P92" s="1">
        <v>0.84</v>
      </c>
      <c r="Q92" s="4">
        <v>0.06</v>
      </c>
      <c r="R92" s="1"/>
      <c r="S92" s="1">
        <v>0.55000000000000004</v>
      </c>
      <c r="T92" s="1">
        <v>0.55000000000000004</v>
      </c>
      <c r="U92" s="1">
        <v>0.1</v>
      </c>
    </row>
    <row r="93" spans="3:21" x14ac:dyDescent="0.25">
      <c r="C93" s="1">
        <v>0.85</v>
      </c>
      <c r="D93" s="1">
        <v>0.25</v>
      </c>
      <c r="E93" s="4">
        <v>0.05</v>
      </c>
      <c r="G93" s="1">
        <v>0.25</v>
      </c>
      <c r="H93" s="1">
        <v>0.85</v>
      </c>
      <c r="I93" s="4">
        <v>0.05</v>
      </c>
      <c r="J93" s="1"/>
      <c r="K93" s="1">
        <v>0.6</v>
      </c>
      <c r="L93" s="1">
        <v>0.5</v>
      </c>
      <c r="M93" s="4">
        <v>0.05</v>
      </c>
      <c r="O93" s="1">
        <v>0.25</v>
      </c>
      <c r="P93" s="1">
        <v>0.85</v>
      </c>
      <c r="Q93" s="4">
        <v>0.05</v>
      </c>
      <c r="R93" s="1"/>
      <c r="S93" s="1">
        <v>0.55000000000000004</v>
      </c>
      <c r="T93" s="1">
        <v>0.55000000000000004</v>
      </c>
      <c r="U93" s="1">
        <v>0.1</v>
      </c>
    </row>
    <row r="94" spans="3:21" x14ac:dyDescent="0.25">
      <c r="C94" s="1">
        <v>0.86</v>
      </c>
      <c r="D94" s="1">
        <v>0.24</v>
      </c>
      <c r="E94" s="4">
        <v>3.9999999999999897E-2</v>
      </c>
      <c r="G94" s="1">
        <v>0.24</v>
      </c>
      <c r="H94" s="1">
        <v>0.86</v>
      </c>
      <c r="I94" s="4">
        <v>3.9999999999999897E-2</v>
      </c>
      <c r="J94" s="1"/>
      <c r="K94" s="1">
        <v>0.6</v>
      </c>
      <c r="L94" s="1">
        <v>0.5</v>
      </c>
      <c r="M94" s="4">
        <v>3.9999999999999897E-2</v>
      </c>
      <c r="O94" s="1">
        <v>0.24</v>
      </c>
      <c r="P94" s="1">
        <v>0.86</v>
      </c>
      <c r="Q94" s="4">
        <v>3.9999999999999897E-2</v>
      </c>
      <c r="R94" s="1"/>
      <c r="S94" s="1">
        <v>0.55000000000000004</v>
      </c>
      <c r="T94" s="1">
        <v>0.55000000000000004</v>
      </c>
      <c r="U94" s="1">
        <v>0.1</v>
      </c>
    </row>
    <row r="95" spans="3:21" x14ac:dyDescent="0.25">
      <c r="C95" s="1">
        <v>0.87</v>
      </c>
      <c r="D95" s="1">
        <v>0.23</v>
      </c>
      <c r="E95" s="4">
        <v>2.9999999999999898E-2</v>
      </c>
      <c r="G95" s="1">
        <v>0.23</v>
      </c>
      <c r="H95" s="1">
        <v>0.87</v>
      </c>
      <c r="I95" s="4">
        <v>2.9999999999999898E-2</v>
      </c>
      <c r="J95" s="1"/>
      <c r="K95" s="1">
        <v>0.6</v>
      </c>
      <c r="L95" s="1">
        <v>0.5</v>
      </c>
      <c r="M95" s="4">
        <v>2.9999999999999898E-2</v>
      </c>
      <c r="O95" s="1">
        <v>0.23</v>
      </c>
      <c r="P95" s="1">
        <v>0.87</v>
      </c>
      <c r="Q95" s="4">
        <v>2.9999999999999898E-2</v>
      </c>
      <c r="R95" s="1"/>
      <c r="S95" s="1">
        <v>0.55000000000000004</v>
      </c>
      <c r="T95" s="1">
        <v>0.55000000000000004</v>
      </c>
      <c r="U95" s="1">
        <v>0.1</v>
      </c>
    </row>
    <row r="96" spans="3:21" x14ac:dyDescent="0.25">
      <c r="C96" s="1">
        <v>0.88</v>
      </c>
      <c r="D96" s="1">
        <v>0.22</v>
      </c>
      <c r="E96" s="4">
        <v>1.99999999999999E-2</v>
      </c>
      <c r="G96" s="1">
        <v>0.22</v>
      </c>
      <c r="H96" s="1">
        <v>0.88</v>
      </c>
      <c r="I96" s="4">
        <v>1.99999999999999E-2</v>
      </c>
      <c r="J96" s="1"/>
      <c r="K96" s="1">
        <v>0.6</v>
      </c>
      <c r="L96" s="1">
        <v>0.5</v>
      </c>
      <c r="M96" s="4">
        <v>1.99999999999999E-2</v>
      </c>
      <c r="O96" s="1">
        <v>0.22</v>
      </c>
      <c r="P96" s="1">
        <v>0.88</v>
      </c>
      <c r="Q96" s="4">
        <v>1.99999999999999E-2</v>
      </c>
      <c r="R96" s="1"/>
      <c r="S96" s="1">
        <v>0.55000000000000004</v>
      </c>
      <c r="T96" s="1">
        <v>0.55000000000000004</v>
      </c>
      <c r="U96" s="1">
        <v>0.1</v>
      </c>
    </row>
    <row r="97" spans="3:21" x14ac:dyDescent="0.25">
      <c r="C97" s="1">
        <v>0.89</v>
      </c>
      <c r="D97" s="1">
        <v>0.21</v>
      </c>
      <c r="E97" s="4">
        <v>9.99999999999991E-3</v>
      </c>
      <c r="G97" s="1">
        <v>0.21</v>
      </c>
      <c r="H97" s="1">
        <v>0.89</v>
      </c>
      <c r="I97" s="4">
        <v>9.99999999999991E-3</v>
      </c>
      <c r="J97" s="1"/>
      <c r="K97" s="1">
        <v>0.6</v>
      </c>
      <c r="L97" s="1">
        <v>0.5</v>
      </c>
      <c r="M97" s="4">
        <v>9.99999999999991E-3</v>
      </c>
      <c r="O97" s="1">
        <v>0.21</v>
      </c>
      <c r="P97" s="1">
        <v>0.89</v>
      </c>
      <c r="Q97" s="4">
        <v>9.99999999999991E-3</v>
      </c>
      <c r="R97" s="1"/>
      <c r="S97" s="1">
        <v>0.55000000000000004</v>
      </c>
      <c r="T97" s="1">
        <v>0.55000000000000004</v>
      </c>
      <c r="U97" s="1">
        <v>0.1</v>
      </c>
    </row>
    <row r="98" spans="3:21" x14ac:dyDescent="0.25">
      <c r="C98" s="1">
        <v>0.9</v>
      </c>
      <c r="D98" s="4">
        <v>0.2</v>
      </c>
      <c r="E98" s="4">
        <v>0</v>
      </c>
      <c r="G98" s="4">
        <v>0.2</v>
      </c>
      <c r="H98" s="1">
        <v>0.9</v>
      </c>
      <c r="I98" s="4">
        <v>0</v>
      </c>
      <c r="J98" s="1"/>
      <c r="K98" s="1">
        <v>0.6</v>
      </c>
      <c r="L98" s="1">
        <v>0.5</v>
      </c>
      <c r="M98" s="4">
        <v>0</v>
      </c>
      <c r="O98" s="4">
        <v>0.2</v>
      </c>
      <c r="P98" s="1">
        <v>0.9</v>
      </c>
      <c r="Q98" s="4">
        <v>0</v>
      </c>
      <c r="R98" s="1"/>
      <c r="S98" s="1">
        <v>0.55000000000000004</v>
      </c>
      <c r="T98" s="1">
        <v>0.55000000000000004</v>
      </c>
      <c r="U98" s="1">
        <v>0.1</v>
      </c>
    </row>
    <row r="99" spans="3:21" x14ac:dyDescent="0.25">
      <c r="C99" s="1">
        <v>0.89</v>
      </c>
      <c r="D99" s="4">
        <v>0.21</v>
      </c>
      <c r="E99" s="4">
        <v>0.01</v>
      </c>
      <c r="G99" s="4">
        <v>0.21</v>
      </c>
      <c r="H99" s="1">
        <v>0.89</v>
      </c>
      <c r="I99" s="4">
        <v>0.01</v>
      </c>
      <c r="J99" s="1"/>
      <c r="K99" s="1">
        <v>0.6</v>
      </c>
      <c r="L99" s="1">
        <v>0.5</v>
      </c>
      <c r="M99" s="4">
        <v>0.01</v>
      </c>
      <c r="O99" s="4">
        <v>0.21</v>
      </c>
      <c r="P99" s="1">
        <v>0.89</v>
      </c>
      <c r="Q99" s="4">
        <v>0.01</v>
      </c>
      <c r="R99" s="1"/>
      <c r="S99" s="1">
        <v>0.55000000000000004</v>
      </c>
      <c r="T99" s="1">
        <v>0.55000000000000004</v>
      </c>
      <c r="U99" s="1">
        <v>0.1</v>
      </c>
    </row>
    <row r="100" spans="3:21" x14ac:dyDescent="0.25">
      <c r="C100" s="1">
        <v>0.88</v>
      </c>
      <c r="D100" s="4">
        <v>0.22</v>
      </c>
      <c r="E100" s="4">
        <v>0.02</v>
      </c>
      <c r="G100" s="4">
        <v>0.22</v>
      </c>
      <c r="H100" s="1">
        <v>0.88</v>
      </c>
      <c r="I100" s="4">
        <v>0.02</v>
      </c>
      <c r="J100" s="1"/>
      <c r="K100" s="1">
        <v>0.6</v>
      </c>
      <c r="L100" s="1">
        <v>0.5</v>
      </c>
      <c r="M100" s="4">
        <v>0.02</v>
      </c>
      <c r="O100" s="4">
        <v>0.22</v>
      </c>
      <c r="P100" s="1">
        <v>0.88</v>
      </c>
      <c r="Q100" s="4">
        <v>0.02</v>
      </c>
      <c r="R100" s="1"/>
      <c r="S100" s="1">
        <v>0.55000000000000004</v>
      </c>
      <c r="T100" s="1">
        <v>0.55000000000000004</v>
      </c>
      <c r="U100" s="1">
        <v>0.1</v>
      </c>
    </row>
    <row r="101" spans="3:21" x14ac:dyDescent="0.25">
      <c r="C101" s="1">
        <v>0.87</v>
      </c>
      <c r="D101" s="4">
        <v>0.23</v>
      </c>
      <c r="E101" s="4">
        <v>0.03</v>
      </c>
      <c r="G101" s="4">
        <v>0.23</v>
      </c>
      <c r="H101" s="1">
        <v>0.87</v>
      </c>
      <c r="I101" s="4">
        <v>0.03</v>
      </c>
      <c r="J101" s="1"/>
      <c r="K101" s="1">
        <v>0.6</v>
      </c>
      <c r="L101" s="1">
        <v>0.5</v>
      </c>
      <c r="M101" s="4">
        <v>0.03</v>
      </c>
      <c r="O101" s="4">
        <v>0.23</v>
      </c>
      <c r="P101" s="1">
        <v>0.87</v>
      </c>
      <c r="Q101" s="4">
        <v>0.03</v>
      </c>
      <c r="R101" s="1"/>
      <c r="S101" s="1">
        <v>0.55000000000000004</v>
      </c>
      <c r="T101" s="1">
        <v>0.55000000000000004</v>
      </c>
      <c r="U101" s="1">
        <v>0.1</v>
      </c>
    </row>
    <row r="102" spans="3:21" x14ac:dyDescent="0.25">
      <c r="C102" s="1">
        <v>0.86</v>
      </c>
      <c r="D102" s="4">
        <v>0.24</v>
      </c>
      <c r="E102" s="4">
        <v>0.04</v>
      </c>
      <c r="G102" s="4">
        <v>0.24</v>
      </c>
      <c r="H102" s="1">
        <v>0.86</v>
      </c>
      <c r="I102" s="4">
        <v>0.04</v>
      </c>
      <c r="J102" s="1"/>
      <c r="K102" s="1">
        <v>0.6</v>
      </c>
      <c r="L102" s="1">
        <v>0.5</v>
      </c>
      <c r="M102" s="4">
        <v>0.04</v>
      </c>
      <c r="O102" s="4">
        <v>0.24</v>
      </c>
      <c r="P102" s="1">
        <v>0.86</v>
      </c>
      <c r="Q102" s="4">
        <v>0.04</v>
      </c>
      <c r="R102" s="1"/>
      <c r="S102" s="1">
        <v>0.55000000000000004</v>
      </c>
      <c r="T102" s="1">
        <v>0.55000000000000004</v>
      </c>
      <c r="U102" s="1">
        <v>0.1</v>
      </c>
    </row>
    <row r="103" spans="3:21" x14ac:dyDescent="0.25">
      <c r="C103" s="1">
        <v>0.85</v>
      </c>
      <c r="D103" s="4">
        <v>0.25</v>
      </c>
      <c r="E103" s="4">
        <v>0.05</v>
      </c>
      <c r="G103" s="4">
        <v>0.25</v>
      </c>
      <c r="H103" s="1">
        <v>0.85</v>
      </c>
      <c r="I103" s="4">
        <v>0.05</v>
      </c>
      <c r="J103" s="1"/>
      <c r="K103" s="1">
        <v>0.6</v>
      </c>
      <c r="L103" s="1">
        <v>0.5</v>
      </c>
      <c r="M103" s="4">
        <v>0.05</v>
      </c>
      <c r="O103" s="4">
        <v>0.25</v>
      </c>
      <c r="P103" s="1">
        <v>0.85</v>
      </c>
      <c r="Q103" s="4">
        <v>0.05</v>
      </c>
      <c r="R103" s="1"/>
      <c r="S103" s="1">
        <v>0.55000000000000004</v>
      </c>
      <c r="T103" s="1">
        <v>0.55000000000000004</v>
      </c>
      <c r="U103" s="1">
        <v>0.1</v>
      </c>
    </row>
    <row r="104" spans="3:21" x14ac:dyDescent="0.25">
      <c r="C104" s="1">
        <v>0.84</v>
      </c>
      <c r="D104" s="4">
        <v>0.26</v>
      </c>
      <c r="E104" s="4">
        <v>0.06</v>
      </c>
      <c r="G104" s="4">
        <v>0.26</v>
      </c>
      <c r="H104" s="1">
        <v>0.84</v>
      </c>
      <c r="I104" s="4">
        <v>0.06</v>
      </c>
      <c r="J104" s="1"/>
      <c r="K104" s="1">
        <v>0.6</v>
      </c>
      <c r="L104" s="1">
        <v>0.5</v>
      </c>
      <c r="M104" s="4">
        <v>0.06</v>
      </c>
      <c r="O104" s="4">
        <v>0.26</v>
      </c>
      <c r="P104" s="1">
        <v>0.84</v>
      </c>
      <c r="Q104" s="4">
        <v>0.06</v>
      </c>
      <c r="R104" s="1"/>
      <c r="S104" s="1">
        <v>0.55000000000000004</v>
      </c>
      <c r="T104" s="1">
        <v>0.55000000000000004</v>
      </c>
      <c r="U104" s="1">
        <v>0.1</v>
      </c>
    </row>
    <row r="105" spans="3:21" x14ac:dyDescent="0.25">
      <c r="C105" s="1">
        <v>0.83</v>
      </c>
      <c r="D105" s="4">
        <v>0.27</v>
      </c>
      <c r="E105" s="4">
        <v>7.0000000000000007E-2</v>
      </c>
      <c r="G105" s="4">
        <v>0.27</v>
      </c>
      <c r="H105" s="1">
        <v>0.83</v>
      </c>
      <c r="I105" s="4">
        <v>7.0000000000000007E-2</v>
      </c>
      <c r="J105" s="1"/>
      <c r="K105" s="1">
        <v>0.6</v>
      </c>
      <c r="L105" s="1">
        <v>0.5</v>
      </c>
      <c r="M105" s="4">
        <v>7.0000000000000007E-2</v>
      </c>
      <c r="O105" s="4">
        <v>0.27</v>
      </c>
      <c r="P105" s="1">
        <v>0.83</v>
      </c>
      <c r="Q105" s="4">
        <v>7.0000000000000007E-2</v>
      </c>
      <c r="R105" s="1"/>
      <c r="S105" s="1">
        <v>0.55000000000000004</v>
      </c>
      <c r="T105" s="1">
        <v>0.55000000000000004</v>
      </c>
      <c r="U105" s="1">
        <v>0.1</v>
      </c>
    </row>
    <row r="106" spans="3:21" x14ac:dyDescent="0.25">
      <c r="C106" s="1">
        <v>0.82</v>
      </c>
      <c r="D106" s="4">
        <v>0.28000000000000003</v>
      </c>
      <c r="E106" s="4">
        <v>0.08</v>
      </c>
      <c r="G106" s="4">
        <v>0.28000000000000003</v>
      </c>
      <c r="H106" s="1">
        <v>0.82</v>
      </c>
      <c r="I106" s="4">
        <v>0.08</v>
      </c>
      <c r="J106" s="1"/>
      <c r="K106" s="1">
        <v>0.6</v>
      </c>
      <c r="L106" s="1">
        <v>0.5</v>
      </c>
      <c r="M106" s="4">
        <v>0.08</v>
      </c>
      <c r="O106" s="4">
        <v>0.28000000000000003</v>
      </c>
      <c r="P106" s="1">
        <v>0.82</v>
      </c>
      <c r="Q106" s="4">
        <v>0.08</v>
      </c>
      <c r="R106" s="1"/>
      <c r="S106" s="1">
        <v>0.55000000000000004</v>
      </c>
      <c r="T106" s="1">
        <v>0.55000000000000004</v>
      </c>
      <c r="U106" s="1">
        <v>0.1</v>
      </c>
    </row>
    <row r="107" spans="3:21" x14ac:dyDescent="0.25">
      <c r="C107" s="1">
        <v>0.81</v>
      </c>
      <c r="D107" s="4">
        <v>0.28999999999999998</v>
      </c>
      <c r="E107" s="4">
        <v>0.09</v>
      </c>
      <c r="G107" s="4">
        <v>0.28999999999999998</v>
      </c>
      <c r="H107" s="1">
        <v>0.81</v>
      </c>
      <c r="I107" s="4">
        <v>0.09</v>
      </c>
      <c r="J107" s="1"/>
      <c r="K107" s="1">
        <v>0.6</v>
      </c>
      <c r="L107" s="1">
        <v>0.5</v>
      </c>
      <c r="M107" s="4">
        <v>0.09</v>
      </c>
      <c r="O107" s="4">
        <v>0.28999999999999998</v>
      </c>
      <c r="P107" s="1">
        <v>0.81</v>
      </c>
      <c r="Q107" s="4">
        <v>0.09</v>
      </c>
      <c r="R107" s="1"/>
      <c r="S107" s="1">
        <v>0.55000000000000004</v>
      </c>
      <c r="T107" s="1">
        <v>0.55000000000000004</v>
      </c>
      <c r="U107" s="1">
        <v>0.1</v>
      </c>
    </row>
    <row r="108" spans="3:21" x14ac:dyDescent="0.25">
      <c r="C108" s="3">
        <v>0.8</v>
      </c>
      <c r="D108" s="3">
        <v>0.3</v>
      </c>
      <c r="E108" s="3">
        <v>0.1</v>
      </c>
      <c r="F108" s="2"/>
      <c r="G108" s="3">
        <v>0.3</v>
      </c>
      <c r="H108" s="3">
        <v>0.8</v>
      </c>
      <c r="I108" s="3">
        <v>0.1</v>
      </c>
      <c r="J108" s="3"/>
      <c r="K108" s="3">
        <v>0.6</v>
      </c>
      <c r="L108" s="3">
        <v>0.5</v>
      </c>
      <c r="M108" s="3">
        <v>0.1</v>
      </c>
      <c r="N108" s="2"/>
      <c r="O108" s="3">
        <v>0.3</v>
      </c>
      <c r="P108" s="3">
        <v>0.8</v>
      </c>
      <c r="Q108" s="3">
        <v>0.1</v>
      </c>
      <c r="R108" s="3"/>
      <c r="S108" s="3">
        <v>0.55000000000000004</v>
      </c>
      <c r="T108" s="3">
        <v>0.55000000000000004</v>
      </c>
      <c r="U108" s="3">
        <v>0.1</v>
      </c>
    </row>
    <row r="109" spans="3:21" x14ac:dyDescent="0.25">
      <c r="C109" s="1">
        <v>0.8</v>
      </c>
      <c r="D109" s="1">
        <v>0.3</v>
      </c>
      <c r="E109" s="4">
        <v>0.1</v>
      </c>
      <c r="G109" s="4">
        <v>0.1</v>
      </c>
      <c r="H109" s="1">
        <v>0.3</v>
      </c>
      <c r="I109" s="1">
        <v>0.8</v>
      </c>
      <c r="K109" s="1">
        <v>0.3</v>
      </c>
      <c r="L109" s="1">
        <v>0.8</v>
      </c>
      <c r="M109" s="1">
        <v>0.3</v>
      </c>
      <c r="O109" s="4">
        <v>0.1</v>
      </c>
      <c r="P109" s="1">
        <v>0.3</v>
      </c>
      <c r="Q109" s="1">
        <v>0.8</v>
      </c>
      <c r="R109" s="1"/>
      <c r="S109" s="1">
        <v>0.3</v>
      </c>
      <c r="T109" s="1">
        <v>0.55000000000000004</v>
      </c>
      <c r="U109" s="1">
        <v>0.6</v>
      </c>
    </row>
    <row r="110" spans="3:21" x14ac:dyDescent="0.25">
      <c r="C110" s="1">
        <v>0.81</v>
      </c>
      <c r="D110" s="1">
        <v>0.28999999999999998</v>
      </c>
      <c r="E110" s="4">
        <v>0.09</v>
      </c>
      <c r="G110" s="4">
        <v>0.09</v>
      </c>
      <c r="H110" s="1">
        <v>0.28999999999999998</v>
      </c>
      <c r="I110" s="1">
        <v>0.81</v>
      </c>
      <c r="K110" s="1">
        <v>0.28999999999999998</v>
      </c>
      <c r="L110" s="1">
        <v>0.8</v>
      </c>
      <c r="M110" s="1">
        <v>0.28999999999999998</v>
      </c>
      <c r="O110" s="4">
        <v>0.09</v>
      </c>
      <c r="P110" s="1">
        <v>0.28999999999999998</v>
      </c>
      <c r="Q110" s="1">
        <v>0.81</v>
      </c>
      <c r="R110" s="1"/>
      <c r="S110" s="1">
        <v>0.3</v>
      </c>
      <c r="T110" s="1">
        <v>0.55000000000000004</v>
      </c>
      <c r="U110" s="1">
        <v>0.6</v>
      </c>
    </row>
    <row r="111" spans="3:21" x14ac:dyDescent="0.25">
      <c r="C111" s="1">
        <v>0.82</v>
      </c>
      <c r="D111" s="1">
        <v>0.28000000000000003</v>
      </c>
      <c r="E111" s="4">
        <v>0.08</v>
      </c>
      <c r="G111" s="4">
        <v>0.08</v>
      </c>
      <c r="H111" s="1">
        <v>0.28000000000000003</v>
      </c>
      <c r="I111" s="1">
        <v>0.82</v>
      </c>
      <c r="K111" s="1">
        <v>0.28000000000000003</v>
      </c>
      <c r="L111" s="1">
        <v>0.8</v>
      </c>
      <c r="M111" s="1">
        <v>0.28000000000000003</v>
      </c>
      <c r="O111" s="4">
        <v>0.08</v>
      </c>
      <c r="P111" s="1">
        <v>0.28000000000000003</v>
      </c>
      <c r="Q111" s="1">
        <v>0.82</v>
      </c>
      <c r="R111" s="1"/>
      <c r="S111" s="1">
        <v>0.3</v>
      </c>
      <c r="T111" s="1">
        <v>0.55000000000000004</v>
      </c>
      <c r="U111" s="1">
        <v>0.6</v>
      </c>
    </row>
    <row r="112" spans="3:21" x14ac:dyDescent="0.25">
      <c r="C112" s="1">
        <v>0.83</v>
      </c>
      <c r="D112" s="1">
        <v>0.27</v>
      </c>
      <c r="E112" s="4">
        <v>7.0000000000000007E-2</v>
      </c>
      <c r="G112" s="4">
        <v>7.0000000000000007E-2</v>
      </c>
      <c r="H112" s="1">
        <v>0.27</v>
      </c>
      <c r="I112" s="1">
        <v>0.83</v>
      </c>
      <c r="K112" s="1">
        <v>0.27</v>
      </c>
      <c r="L112" s="1">
        <v>0.8</v>
      </c>
      <c r="M112" s="1">
        <v>0.27</v>
      </c>
      <c r="O112" s="4">
        <v>7.0000000000000007E-2</v>
      </c>
      <c r="P112" s="1">
        <v>0.27</v>
      </c>
      <c r="Q112" s="1">
        <v>0.83</v>
      </c>
      <c r="R112" s="1"/>
      <c r="S112" s="1">
        <v>0.3</v>
      </c>
      <c r="T112" s="1">
        <v>0.55000000000000004</v>
      </c>
      <c r="U112" s="1">
        <v>0.6</v>
      </c>
    </row>
    <row r="113" spans="3:21" x14ac:dyDescent="0.25">
      <c r="C113" s="1">
        <v>0.84</v>
      </c>
      <c r="D113" s="1">
        <v>0.26</v>
      </c>
      <c r="E113" s="4">
        <v>0.06</v>
      </c>
      <c r="G113" s="4">
        <v>0.06</v>
      </c>
      <c r="H113" s="1">
        <v>0.26</v>
      </c>
      <c r="I113" s="1">
        <v>0.84</v>
      </c>
      <c r="K113" s="1">
        <v>0.26</v>
      </c>
      <c r="L113" s="1">
        <v>0.8</v>
      </c>
      <c r="M113" s="1">
        <v>0.26</v>
      </c>
      <c r="O113" s="4">
        <v>0.06</v>
      </c>
      <c r="P113" s="1">
        <v>0.26</v>
      </c>
      <c r="Q113" s="1">
        <v>0.84</v>
      </c>
      <c r="R113" s="1"/>
      <c r="S113" s="1">
        <v>0.3</v>
      </c>
      <c r="T113" s="1">
        <v>0.55000000000000004</v>
      </c>
      <c r="U113" s="1">
        <v>0.6</v>
      </c>
    </row>
    <row r="114" spans="3:21" x14ac:dyDescent="0.25">
      <c r="C114" s="1">
        <v>0.85</v>
      </c>
      <c r="D114" s="1">
        <v>0.25</v>
      </c>
      <c r="E114" s="4">
        <v>0.05</v>
      </c>
      <c r="G114" s="4">
        <v>0.05</v>
      </c>
      <c r="H114" s="1">
        <v>0.25</v>
      </c>
      <c r="I114" s="1">
        <v>0.85</v>
      </c>
      <c r="K114" s="1">
        <v>0.25</v>
      </c>
      <c r="L114" s="1">
        <v>0.8</v>
      </c>
      <c r="M114" s="1">
        <v>0.25</v>
      </c>
      <c r="O114" s="4">
        <v>0.05</v>
      </c>
      <c r="P114" s="1">
        <v>0.25</v>
      </c>
      <c r="Q114" s="1">
        <v>0.85</v>
      </c>
      <c r="R114" s="1"/>
      <c r="S114" s="1">
        <v>0.3</v>
      </c>
      <c r="T114" s="1">
        <v>0.55000000000000004</v>
      </c>
      <c r="U114" s="1">
        <v>0.6</v>
      </c>
    </row>
    <row r="115" spans="3:21" x14ac:dyDescent="0.25">
      <c r="C115" s="1">
        <v>0.86</v>
      </c>
      <c r="D115" s="1">
        <v>0.24</v>
      </c>
      <c r="E115" s="4">
        <v>3.9999999999999897E-2</v>
      </c>
      <c r="G115" s="4">
        <v>3.9999999999999897E-2</v>
      </c>
      <c r="H115" s="1">
        <v>0.24</v>
      </c>
      <c r="I115" s="1">
        <v>0.86</v>
      </c>
      <c r="K115" s="1">
        <v>0.24</v>
      </c>
      <c r="L115" s="1">
        <v>0.8</v>
      </c>
      <c r="M115" s="1">
        <v>0.24</v>
      </c>
      <c r="O115" s="4">
        <v>3.9999999999999897E-2</v>
      </c>
      <c r="P115" s="1">
        <v>0.24</v>
      </c>
      <c r="Q115" s="1">
        <v>0.86</v>
      </c>
      <c r="R115" s="1"/>
      <c r="S115" s="1">
        <v>0.3</v>
      </c>
      <c r="T115" s="1">
        <v>0.55000000000000004</v>
      </c>
      <c r="U115" s="1">
        <v>0.6</v>
      </c>
    </row>
    <row r="116" spans="3:21" x14ac:dyDescent="0.25">
      <c r="C116" s="1">
        <v>0.87</v>
      </c>
      <c r="D116" s="1">
        <v>0.23</v>
      </c>
      <c r="E116" s="4">
        <v>2.9999999999999898E-2</v>
      </c>
      <c r="G116" s="4">
        <v>2.9999999999999898E-2</v>
      </c>
      <c r="H116" s="1">
        <v>0.23</v>
      </c>
      <c r="I116" s="1">
        <v>0.87</v>
      </c>
      <c r="K116" s="1">
        <v>0.23</v>
      </c>
      <c r="L116" s="1">
        <v>0.8</v>
      </c>
      <c r="M116" s="1">
        <v>0.23</v>
      </c>
      <c r="O116" s="4">
        <v>2.9999999999999898E-2</v>
      </c>
      <c r="P116" s="1">
        <v>0.23</v>
      </c>
      <c r="Q116" s="1">
        <v>0.87</v>
      </c>
      <c r="R116" s="1"/>
      <c r="S116" s="1">
        <v>0.3</v>
      </c>
      <c r="T116" s="1">
        <v>0.55000000000000004</v>
      </c>
      <c r="U116" s="1">
        <v>0.6</v>
      </c>
    </row>
    <row r="117" spans="3:21" x14ac:dyDescent="0.25">
      <c r="C117" s="1">
        <v>0.88</v>
      </c>
      <c r="D117" s="1">
        <v>0.22</v>
      </c>
      <c r="E117" s="4">
        <v>1.99999999999999E-2</v>
      </c>
      <c r="G117" s="4">
        <v>1.99999999999999E-2</v>
      </c>
      <c r="H117" s="1">
        <v>0.22</v>
      </c>
      <c r="I117" s="1">
        <v>0.88</v>
      </c>
      <c r="K117" s="1">
        <v>0.22</v>
      </c>
      <c r="L117" s="1">
        <v>0.8</v>
      </c>
      <c r="M117" s="1">
        <v>0.22</v>
      </c>
      <c r="O117" s="4">
        <v>1.99999999999999E-2</v>
      </c>
      <c r="P117" s="1">
        <v>0.22</v>
      </c>
      <c r="Q117" s="1">
        <v>0.88</v>
      </c>
      <c r="R117" s="1"/>
      <c r="S117" s="1">
        <v>0.3</v>
      </c>
      <c r="T117" s="1">
        <v>0.55000000000000004</v>
      </c>
      <c r="U117" s="1">
        <v>0.6</v>
      </c>
    </row>
    <row r="118" spans="3:21" x14ac:dyDescent="0.25">
      <c r="C118" s="1">
        <v>0.89</v>
      </c>
      <c r="D118" s="1">
        <v>0.21</v>
      </c>
      <c r="E118" s="4">
        <v>9.99999999999991E-3</v>
      </c>
      <c r="G118" s="4">
        <v>9.99999999999991E-3</v>
      </c>
      <c r="H118" s="1">
        <v>0.21</v>
      </c>
      <c r="I118" s="1">
        <v>0.89</v>
      </c>
      <c r="K118" s="1">
        <v>0.21</v>
      </c>
      <c r="L118" s="1">
        <v>0.8</v>
      </c>
      <c r="M118" s="1">
        <v>0.21</v>
      </c>
      <c r="O118" s="4">
        <v>9.99999999999991E-3</v>
      </c>
      <c r="P118" s="1">
        <v>0.21</v>
      </c>
      <c r="Q118" s="1">
        <v>0.89</v>
      </c>
      <c r="R118" s="1"/>
      <c r="S118" s="1">
        <v>0.3</v>
      </c>
      <c r="T118" s="1">
        <v>0.55000000000000004</v>
      </c>
      <c r="U118" s="1">
        <v>0.6</v>
      </c>
    </row>
    <row r="119" spans="3:21" x14ac:dyDescent="0.25">
      <c r="C119" s="1">
        <v>0.9</v>
      </c>
      <c r="D119" s="4">
        <v>0.2</v>
      </c>
      <c r="E119" s="4">
        <v>0</v>
      </c>
      <c r="G119" s="4">
        <v>0</v>
      </c>
      <c r="H119" s="4">
        <v>0.2</v>
      </c>
      <c r="I119" s="1">
        <v>0.9</v>
      </c>
      <c r="K119" s="4">
        <v>0.2</v>
      </c>
      <c r="L119" s="1">
        <v>0.8</v>
      </c>
      <c r="M119" s="4">
        <v>0.2</v>
      </c>
      <c r="O119" s="4">
        <v>0</v>
      </c>
      <c r="P119" s="4">
        <v>0.2</v>
      </c>
      <c r="Q119" s="1">
        <v>0.9</v>
      </c>
      <c r="R119" s="1"/>
      <c r="S119" s="1">
        <v>0.3</v>
      </c>
      <c r="T119" s="1">
        <v>0.55000000000000004</v>
      </c>
      <c r="U119" s="1">
        <v>0.6</v>
      </c>
    </row>
    <row r="120" spans="3:21" x14ac:dyDescent="0.25">
      <c r="C120" s="1">
        <v>0.89</v>
      </c>
      <c r="D120" s="4">
        <v>0.21</v>
      </c>
      <c r="E120" s="4">
        <v>0.01</v>
      </c>
      <c r="G120" s="4">
        <v>0.01</v>
      </c>
      <c r="H120" s="4">
        <v>0.21</v>
      </c>
      <c r="I120" s="1">
        <v>0.89</v>
      </c>
      <c r="K120" s="4">
        <v>0.21</v>
      </c>
      <c r="L120" s="1">
        <v>0.8</v>
      </c>
      <c r="M120" s="4">
        <v>0.21</v>
      </c>
      <c r="O120" s="4">
        <v>0.01</v>
      </c>
      <c r="P120" s="4">
        <v>0.21</v>
      </c>
      <c r="Q120" s="1">
        <v>0.89</v>
      </c>
      <c r="R120" s="1"/>
      <c r="S120" s="1">
        <v>0.3</v>
      </c>
      <c r="T120" s="1">
        <v>0.55000000000000004</v>
      </c>
      <c r="U120" s="1">
        <v>0.6</v>
      </c>
    </row>
    <row r="121" spans="3:21" x14ac:dyDescent="0.25">
      <c r="C121" s="1">
        <v>0.88</v>
      </c>
      <c r="D121" s="4">
        <v>0.22</v>
      </c>
      <c r="E121" s="4">
        <v>0.02</v>
      </c>
      <c r="G121" s="4">
        <v>0.02</v>
      </c>
      <c r="H121" s="4">
        <v>0.22</v>
      </c>
      <c r="I121" s="1">
        <v>0.88</v>
      </c>
      <c r="K121" s="4">
        <v>0.22</v>
      </c>
      <c r="L121" s="1">
        <v>0.8</v>
      </c>
      <c r="M121" s="4">
        <v>0.22</v>
      </c>
      <c r="O121" s="4">
        <v>0.02</v>
      </c>
      <c r="P121" s="4">
        <v>0.22</v>
      </c>
      <c r="Q121" s="1">
        <v>0.88</v>
      </c>
      <c r="R121" s="1"/>
      <c r="S121" s="1">
        <v>0.3</v>
      </c>
      <c r="T121" s="1">
        <v>0.55000000000000004</v>
      </c>
      <c r="U121" s="1">
        <v>0.6</v>
      </c>
    </row>
    <row r="122" spans="3:21" x14ac:dyDescent="0.25">
      <c r="C122" s="1">
        <v>0.87</v>
      </c>
      <c r="D122" s="4">
        <v>0.23</v>
      </c>
      <c r="E122" s="4">
        <v>0.03</v>
      </c>
      <c r="G122" s="4">
        <v>0.03</v>
      </c>
      <c r="H122" s="4">
        <v>0.23</v>
      </c>
      <c r="I122" s="1">
        <v>0.87</v>
      </c>
      <c r="K122" s="4">
        <v>0.23</v>
      </c>
      <c r="L122" s="1">
        <v>0.8</v>
      </c>
      <c r="M122" s="4">
        <v>0.23</v>
      </c>
      <c r="O122" s="4">
        <v>0.03</v>
      </c>
      <c r="P122" s="4">
        <v>0.23</v>
      </c>
      <c r="Q122" s="1">
        <v>0.87</v>
      </c>
      <c r="R122" s="1"/>
      <c r="S122" s="1">
        <v>0.3</v>
      </c>
      <c r="T122" s="1">
        <v>0.55000000000000004</v>
      </c>
      <c r="U122" s="1">
        <v>0.6</v>
      </c>
    </row>
    <row r="123" spans="3:21" x14ac:dyDescent="0.25">
      <c r="C123" s="1">
        <v>0.86</v>
      </c>
      <c r="D123" s="4">
        <v>0.24</v>
      </c>
      <c r="E123" s="4">
        <v>0.04</v>
      </c>
      <c r="G123" s="4">
        <v>0.04</v>
      </c>
      <c r="H123" s="4">
        <v>0.24</v>
      </c>
      <c r="I123" s="1">
        <v>0.86</v>
      </c>
      <c r="K123" s="4">
        <v>0.24</v>
      </c>
      <c r="L123" s="1">
        <v>0.8</v>
      </c>
      <c r="M123" s="4">
        <v>0.24</v>
      </c>
      <c r="O123" s="4">
        <v>0.04</v>
      </c>
      <c r="P123" s="4">
        <v>0.24</v>
      </c>
      <c r="Q123" s="1">
        <v>0.86</v>
      </c>
      <c r="R123" s="1"/>
      <c r="S123" s="1">
        <v>0.3</v>
      </c>
      <c r="T123" s="1">
        <v>0.55000000000000004</v>
      </c>
      <c r="U123" s="1">
        <v>0.6</v>
      </c>
    </row>
    <row r="124" spans="3:21" x14ac:dyDescent="0.25">
      <c r="C124" s="1">
        <v>0.85</v>
      </c>
      <c r="D124" s="4">
        <v>0.25</v>
      </c>
      <c r="E124" s="4">
        <v>0.05</v>
      </c>
      <c r="G124" s="4">
        <v>0.05</v>
      </c>
      <c r="H124" s="4">
        <v>0.25</v>
      </c>
      <c r="I124" s="1">
        <v>0.85</v>
      </c>
      <c r="K124" s="4">
        <v>0.25</v>
      </c>
      <c r="L124" s="1">
        <v>0.8</v>
      </c>
      <c r="M124" s="4">
        <v>0.25</v>
      </c>
      <c r="O124" s="4">
        <v>0.05</v>
      </c>
      <c r="P124" s="4">
        <v>0.25</v>
      </c>
      <c r="Q124" s="1">
        <v>0.85</v>
      </c>
      <c r="R124" s="1"/>
      <c r="S124" s="1">
        <v>0.3</v>
      </c>
      <c r="T124" s="1">
        <v>0.55000000000000004</v>
      </c>
      <c r="U124" s="1">
        <v>0.6</v>
      </c>
    </row>
    <row r="125" spans="3:21" x14ac:dyDescent="0.25">
      <c r="C125" s="1">
        <v>0.84</v>
      </c>
      <c r="D125" s="4">
        <v>0.26</v>
      </c>
      <c r="E125" s="4">
        <v>0.06</v>
      </c>
      <c r="G125" s="4">
        <v>0.06</v>
      </c>
      <c r="H125" s="4">
        <v>0.26</v>
      </c>
      <c r="I125" s="1">
        <v>0.84</v>
      </c>
      <c r="K125" s="4">
        <v>0.26</v>
      </c>
      <c r="L125" s="1">
        <v>0.8</v>
      </c>
      <c r="M125" s="4">
        <v>0.26</v>
      </c>
      <c r="O125" s="4">
        <v>0.06</v>
      </c>
      <c r="P125" s="4">
        <v>0.26</v>
      </c>
      <c r="Q125" s="1">
        <v>0.84</v>
      </c>
      <c r="R125" s="1"/>
      <c r="S125" s="1">
        <v>0.3</v>
      </c>
      <c r="T125" s="1">
        <v>0.55000000000000004</v>
      </c>
      <c r="U125" s="1">
        <v>0.6</v>
      </c>
    </row>
    <row r="126" spans="3:21" x14ac:dyDescent="0.25">
      <c r="C126" s="1">
        <v>0.83</v>
      </c>
      <c r="D126" s="4">
        <v>0.27</v>
      </c>
      <c r="E126" s="4">
        <v>7.0000000000000007E-2</v>
      </c>
      <c r="G126" s="4">
        <v>7.0000000000000007E-2</v>
      </c>
      <c r="H126" s="4">
        <v>0.27</v>
      </c>
      <c r="I126" s="1">
        <v>0.83</v>
      </c>
      <c r="K126" s="4">
        <v>0.27</v>
      </c>
      <c r="L126" s="1">
        <v>0.8</v>
      </c>
      <c r="M126" s="4">
        <v>0.27</v>
      </c>
      <c r="O126" s="4">
        <v>7.0000000000000007E-2</v>
      </c>
      <c r="P126" s="4">
        <v>0.27</v>
      </c>
      <c r="Q126" s="1">
        <v>0.83</v>
      </c>
      <c r="R126" s="1"/>
      <c r="S126" s="1">
        <v>0.3</v>
      </c>
      <c r="T126" s="1">
        <v>0.55000000000000004</v>
      </c>
      <c r="U126" s="1">
        <v>0.6</v>
      </c>
    </row>
    <row r="127" spans="3:21" x14ac:dyDescent="0.25">
      <c r="C127" s="1">
        <v>0.82</v>
      </c>
      <c r="D127" s="4">
        <v>0.28000000000000003</v>
      </c>
      <c r="E127" s="4">
        <v>0.08</v>
      </c>
      <c r="G127" s="4">
        <v>0.08</v>
      </c>
      <c r="H127" s="4">
        <v>0.28000000000000003</v>
      </c>
      <c r="I127" s="1">
        <v>0.82</v>
      </c>
      <c r="K127" s="4">
        <v>0.28000000000000003</v>
      </c>
      <c r="L127" s="1">
        <v>0.8</v>
      </c>
      <c r="M127" s="4">
        <v>0.28000000000000003</v>
      </c>
      <c r="O127" s="4">
        <v>0.08</v>
      </c>
      <c r="P127" s="4">
        <v>0.28000000000000003</v>
      </c>
      <c r="Q127" s="1">
        <v>0.82</v>
      </c>
      <c r="R127" s="1"/>
      <c r="S127" s="1">
        <v>0.3</v>
      </c>
      <c r="T127" s="1">
        <v>0.55000000000000004</v>
      </c>
      <c r="U127" s="1">
        <v>0.6</v>
      </c>
    </row>
    <row r="128" spans="3:21" x14ac:dyDescent="0.25">
      <c r="C128" s="1">
        <v>0.81</v>
      </c>
      <c r="D128" s="4">
        <v>0.28999999999999998</v>
      </c>
      <c r="E128" s="4">
        <v>0.09</v>
      </c>
      <c r="G128" s="4">
        <v>0.09</v>
      </c>
      <c r="H128" s="4">
        <v>0.28999999999999998</v>
      </c>
      <c r="I128" s="1">
        <v>0.81</v>
      </c>
      <c r="K128" s="4">
        <v>0.28999999999999998</v>
      </c>
      <c r="L128" s="1">
        <v>0.8</v>
      </c>
      <c r="M128" s="4">
        <v>0.28999999999999998</v>
      </c>
      <c r="O128" s="4">
        <v>0.09</v>
      </c>
      <c r="P128" s="4">
        <v>0.28999999999999998</v>
      </c>
      <c r="Q128" s="1">
        <v>0.81</v>
      </c>
      <c r="R128" s="1"/>
      <c r="S128" s="1">
        <v>0.3</v>
      </c>
      <c r="T128" s="1">
        <v>0.55000000000000004</v>
      </c>
      <c r="U128" s="1">
        <v>0.6</v>
      </c>
    </row>
    <row r="129" spans="3:21" x14ac:dyDescent="0.25">
      <c r="C129" s="3">
        <v>0.8</v>
      </c>
      <c r="D129" s="3">
        <v>0.3</v>
      </c>
      <c r="E129" s="3">
        <v>0.1</v>
      </c>
      <c r="F129" s="2"/>
      <c r="G129" s="3">
        <v>0.1</v>
      </c>
      <c r="H129" s="3">
        <v>0.3</v>
      </c>
      <c r="I129" s="3">
        <v>0.8</v>
      </c>
      <c r="J129" s="2"/>
      <c r="K129" s="3">
        <v>0.3</v>
      </c>
      <c r="L129" s="3">
        <v>0.8</v>
      </c>
      <c r="M129" s="3">
        <v>0.3</v>
      </c>
      <c r="N129" s="2"/>
      <c r="O129" s="3">
        <v>0.1</v>
      </c>
      <c r="P129" s="3">
        <v>0.3</v>
      </c>
      <c r="Q129" s="3">
        <v>0.8</v>
      </c>
      <c r="R129" s="3"/>
      <c r="S129" s="3">
        <v>0.3</v>
      </c>
      <c r="T129" s="3">
        <v>0.55000000000000004</v>
      </c>
      <c r="U129" s="3">
        <v>0.6</v>
      </c>
    </row>
    <row r="130" spans="3:21" x14ac:dyDescent="0.25">
      <c r="C130" s="4">
        <v>0.1</v>
      </c>
      <c r="D130" s="1">
        <v>0.3</v>
      </c>
      <c r="E130" s="1">
        <v>0.8</v>
      </c>
      <c r="G130" s="1">
        <v>0.8</v>
      </c>
      <c r="H130" s="1">
        <v>0.3</v>
      </c>
      <c r="I130" s="4">
        <v>0.1</v>
      </c>
      <c r="K130" s="1">
        <v>0.3</v>
      </c>
      <c r="L130" s="1">
        <v>0.8</v>
      </c>
      <c r="M130" s="1">
        <v>0.3</v>
      </c>
      <c r="O130" s="1">
        <v>0.8</v>
      </c>
      <c r="P130" s="1">
        <v>0.3</v>
      </c>
      <c r="Q130" s="4">
        <v>0.1</v>
      </c>
      <c r="R130" s="1"/>
      <c r="S130" s="1">
        <v>0.6</v>
      </c>
      <c r="T130" s="1">
        <v>0.55000000000000004</v>
      </c>
      <c r="U130" s="1">
        <v>0.3</v>
      </c>
    </row>
    <row r="131" spans="3:21" x14ac:dyDescent="0.25">
      <c r="C131" s="4">
        <v>0.09</v>
      </c>
      <c r="D131" s="1">
        <v>0.28999999999999998</v>
      </c>
      <c r="E131" s="1">
        <v>0.81</v>
      </c>
      <c r="G131" s="1">
        <v>0.81</v>
      </c>
      <c r="H131" s="1">
        <v>0.28999999999999998</v>
      </c>
      <c r="I131" s="4">
        <v>0.09</v>
      </c>
      <c r="K131" s="1">
        <v>0.28999999999999998</v>
      </c>
      <c r="L131" s="1">
        <v>0.8</v>
      </c>
      <c r="M131" s="1">
        <v>0.28999999999999998</v>
      </c>
      <c r="O131" s="1">
        <v>0.81</v>
      </c>
      <c r="P131" s="1">
        <v>0.28999999999999998</v>
      </c>
      <c r="Q131" s="4">
        <v>0.09</v>
      </c>
      <c r="R131" s="1"/>
      <c r="S131" s="1">
        <v>0.6</v>
      </c>
      <c r="T131" s="1">
        <v>0.55000000000000004</v>
      </c>
      <c r="U131" s="1">
        <v>0.3</v>
      </c>
    </row>
    <row r="132" spans="3:21" x14ac:dyDescent="0.25">
      <c r="C132" s="4">
        <v>0.08</v>
      </c>
      <c r="D132" s="1">
        <v>0.28000000000000003</v>
      </c>
      <c r="E132" s="1">
        <v>0.82</v>
      </c>
      <c r="G132" s="1">
        <v>0.82</v>
      </c>
      <c r="H132" s="1">
        <v>0.28000000000000003</v>
      </c>
      <c r="I132" s="4">
        <v>0.08</v>
      </c>
      <c r="K132" s="1">
        <v>0.28000000000000003</v>
      </c>
      <c r="L132" s="1">
        <v>0.8</v>
      </c>
      <c r="M132" s="1">
        <v>0.28000000000000003</v>
      </c>
      <c r="O132" s="1">
        <v>0.82</v>
      </c>
      <c r="P132" s="1">
        <v>0.28000000000000003</v>
      </c>
      <c r="Q132" s="4">
        <v>0.08</v>
      </c>
      <c r="R132" s="1"/>
      <c r="S132" s="1">
        <v>0.6</v>
      </c>
      <c r="T132" s="1">
        <v>0.55000000000000004</v>
      </c>
      <c r="U132" s="1">
        <v>0.3</v>
      </c>
    </row>
    <row r="133" spans="3:21" x14ac:dyDescent="0.25">
      <c r="C133" s="4">
        <v>7.0000000000000007E-2</v>
      </c>
      <c r="D133" s="1">
        <v>0.27</v>
      </c>
      <c r="E133" s="1">
        <v>0.83</v>
      </c>
      <c r="G133" s="1">
        <v>0.83</v>
      </c>
      <c r="H133" s="1">
        <v>0.27</v>
      </c>
      <c r="I133" s="4">
        <v>7.0000000000000007E-2</v>
      </c>
      <c r="K133" s="1">
        <v>0.27</v>
      </c>
      <c r="L133" s="1">
        <v>0.8</v>
      </c>
      <c r="M133" s="1">
        <v>0.27</v>
      </c>
      <c r="O133" s="1">
        <v>0.83</v>
      </c>
      <c r="P133" s="1">
        <v>0.27</v>
      </c>
      <c r="Q133" s="4">
        <v>7.0000000000000007E-2</v>
      </c>
      <c r="R133" s="1"/>
      <c r="S133" s="1">
        <v>0.6</v>
      </c>
      <c r="T133" s="1">
        <v>0.55000000000000004</v>
      </c>
      <c r="U133" s="1">
        <v>0.3</v>
      </c>
    </row>
    <row r="134" spans="3:21" x14ac:dyDescent="0.25">
      <c r="C134" s="4">
        <v>0.06</v>
      </c>
      <c r="D134" s="1">
        <v>0.26</v>
      </c>
      <c r="E134" s="1">
        <v>0.84</v>
      </c>
      <c r="G134" s="1">
        <v>0.84</v>
      </c>
      <c r="H134" s="1">
        <v>0.26</v>
      </c>
      <c r="I134" s="4">
        <v>0.06</v>
      </c>
      <c r="K134" s="1">
        <v>0.26</v>
      </c>
      <c r="L134" s="1">
        <v>0.8</v>
      </c>
      <c r="M134" s="1">
        <v>0.26</v>
      </c>
      <c r="O134" s="1">
        <v>0.84</v>
      </c>
      <c r="P134" s="1">
        <v>0.26</v>
      </c>
      <c r="Q134" s="4">
        <v>0.06</v>
      </c>
      <c r="R134" s="1"/>
      <c r="S134" s="1">
        <v>0.6</v>
      </c>
      <c r="T134" s="1">
        <v>0.55000000000000004</v>
      </c>
      <c r="U134" s="1">
        <v>0.3</v>
      </c>
    </row>
    <row r="135" spans="3:21" x14ac:dyDescent="0.25">
      <c r="C135" s="4">
        <v>0.05</v>
      </c>
      <c r="D135" s="1">
        <v>0.25</v>
      </c>
      <c r="E135" s="1">
        <v>0.85</v>
      </c>
      <c r="G135" s="1">
        <v>0.85</v>
      </c>
      <c r="H135" s="1">
        <v>0.25</v>
      </c>
      <c r="I135" s="4">
        <v>0.05</v>
      </c>
      <c r="K135" s="1">
        <v>0.25</v>
      </c>
      <c r="L135" s="1">
        <v>0.8</v>
      </c>
      <c r="M135" s="1">
        <v>0.25</v>
      </c>
      <c r="O135" s="1">
        <v>0.85</v>
      </c>
      <c r="P135" s="1">
        <v>0.25</v>
      </c>
      <c r="Q135" s="4">
        <v>0.05</v>
      </c>
      <c r="R135" s="1"/>
      <c r="S135" s="1">
        <v>0.6</v>
      </c>
      <c r="T135" s="1">
        <v>0.55000000000000004</v>
      </c>
      <c r="U135" s="1">
        <v>0.3</v>
      </c>
    </row>
    <row r="136" spans="3:21" x14ac:dyDescent="0.25">
      <c r="C136" s="4">
        <v>3.9999999999999897E-2</v>
      </c>
      <c r="D136" s="1">
        <v>0.24</v>
      </c>
      <c r="E136" s="1">
        <v>0.86</v>
      </c>
      <c r="G136" s="1">
        <v>0.86</v>
      </c>
      <c r="H136" s="1">
        <v>0.24</v>
      </c>
      <c r="I136" s="4">
        <v>3.9999999999999897E-2</v>
      </c>
      <c r="K136" s="1">
        <v>0.24</v>
      </c>
      <c r="L136" s="1">
        <v>0.8</v>
      </c>
      <c r="M136" s="1">
        <v>0.24</v>
      </c>
      <c r="O136" s="1">
        <v>0.86</v>
      </c>
      <c r="P136" s="1">
        <v>0.24</v>
      </c>
      <c r="Q136" s="4">
        <v>3.9999999999999897E-2</v>
      </c>
      <c r="R136" s="1"/>
      <c r="S136" s="1">
        <v>0.6</v>
      </c>
      <c r="T136" s="1">
        <v>0.55000000000000004</v>
      </c>
      <c r="U136" s="1">
        <v>0.3</v>
      </c>
    </row>
    <row r="137" spans="3:21" x14ac:dyDescent="0.25">
      <c r="C137" s="4">
        <v>2.9999999999999898E-2</v>
      </c>
      <c r="D137" s="1">
        <v>0.23</v>
      </c>
      <c r="E137" s="1">
        <v>0.87</v>
      </c>
      <c r="G137" s="1">
        <v>0.87</v>
      </c>
      <c r="H137" s="1">
        <v>0.23</v>
      </c>
      <c r="I137" s="4">
        <v>2.9999999999999898E-2</v>
      </c>
      <c r="K137" s="1">
        <v>0.23</v>
      </c>
      <c r="L137" s="1">
        <v>0.8</v>
      </c>
      <c r="M137" s="1">
        <v>0.23</v>
      </c>
      <c r="O137" s="1">
        <v>0.87</v>
      </c>
      <c r="P137" s="1">
        <v>0.23</v>
      </c>
      <c r="Q137" s="4">
        <v>2.9999999999999898E-2</v>
      </c>
      <c r="R137" s="1"/>
      <c r="S137" s="1">
        <v>0.6</v>
      </c>
      <c r="T137" s="1">
        <v>0.55000000000000004</v>
      </c>
      <c r="U137" s="1">
        <v>0.3</v>
      </c>
    </row>
    <row r="138" spans="3:21" x14ac:dyDescent="0.25">
      <c r="C138" s="4">
        <v>1.99999999999999E-2</v>
      </c>
      <c r="D138" s="1">
        <v>0.22</v>
      </c>
      <c r="E138" s="1">
        <v>0.88</v>
      </c>
      <c r="G138" s="1">
        <v>0.88</v>
      </c>
      <c r="H138" s="1">
        <v>0.22</v>
      </c>
      <c r="I138" s="4">
        <v>1.99999999999999E-2</v>
      </c>
      <c r="K138" s="1">
        <v>0.22</v>
      </c>
      <c r="L138" s="1">
        <v>0.8</v>
      </c>
      <c r="M138" s="1">
        <v>0.22</v>
      </c>
      <c r="O138" s="1">
        <v>0.88</v>
      </c>
      <c r="P138" s="1">
        <v>0.22</v>
      </c>
      <c r="Q138" s="4">
        <v>1.99999999999999E-2</v>
      </c>
      <c r="R138" s="1"/>
      <c r="S138" s="1">
        <v>0.6</v>
      </c>
      <c r="T138" s="1">
        <v>0.55000000000000004</v>
      </c>
      <c r="U138" s="1">
        <v>0.3</v>
      </c>
    </row>
    <row r="139" spans="3:21" x14ac:dyDescent="0.25">
      <c r="C139" s="4">
        <v>9.99999999999991E-3</v>
      </c>
      <c r="D139" s="1">
        <v>0.21</v>
      </c>
      <c r="E139" s="1">
        <v>0.89</v>
      </c>
      <c r="G139" s="1">
        <v>0.89</v>
      </c>
      <c r="H139" s="1">
        <v>0.21</v>
      </c>
      <c r="I139" s="4">
        <v>9.99999999999991E-3</v>
      </c>
      <c r="K139" s="1">
        <v>0.21</v>
      </c>
      <c r="L139" s="1">
        <v>0.8</v>
      </c>
      <c r="M139" s="1">
        <v>0.21</v>
      </c>
      <c r="O139" s="1">
        <v>0.89</v>
      </c>
      <c r="P139" s="1">
        <v>0.21</v>
      </c>
      <c r="Q139" s="4">
        <v>9.99999999999991E-3</v>
      </c>
      <c r="R139" s="1"/>
      <c r="S139" s="1">
        <v>0.6</v>
      </c>
      <c r="T139" s="1">
        <v>0.55000000000000004</v>
      </c>
      <c r="U139" s="1">
        <v>0.3</v>
      </c>
    </row>
    <row r="140" spans="3:21" x14ac:dyDescent="0.25">
      <c r="C140" s="4">
        <v>0</v>
      </c>
      <c r="D140" s="4">
        <v>0.2</v>
      </c>
      <c r="E140" s="1">
        <v>0.9</v>
      </c>
      <c r="G140" s="1">
        <v>0.9</v>
      </c>
      <c r="H140" s="4">
        <v>0.2</v>
      </c>
      <c r="I140" s="4">
        <v>0</v>
      </c>
      <c r="K140" s="4">
        <v>0.2</v>
      </c>
      <c r="L140" s="1">
        <v>0.8</v>
      </c>
      <c r="M140" s="4">
        <v>0.2</v>
      </c>
      <c r="O140" s="1">
        <v>0.9</v>
      </c>
      <c r="P140" s="4">
        <v>0.2</v>
      </c>
      <c r="Q140" s="4">
        <v>0</v>
      </c>
      <c r="R140" s="1"/>
      <c r="S140" s="1">
        <v>0.6</v>
      </c>
      <c r="T140" s="1">
        <v>0.55000000000000004</v>
      </c>
      <c r="U140" s="1">
        <v>0.3</v>
      </c>
    </row>
    <row r="141" spans="3:21" x14ac:dyDescent="0.25">
      <c r="C141" s="4">
        <v>0.01</v>
      </c>
      <c r="D141" s="4">
        <v>0.21</v>
      </c>
      <c r="E141" s="1">
        <v>0.89</v>
      </c>
      <c r="G141" s="1">
        <v>0.89</v>
      </c>
      <c r="H141" s="4">
        <v>0.21</v>
      </c>
      <c r="I141" s="4">
        <v>0.01</v>
      </c>
      <c r="K141" s="4">
        <v>0.21</v>
      </c>
      <c r="L141" s="1">
        <v>0.8</v>
      </c>
      <c r="M141" s="4">
        <v>0.21</v>
      </c>
      <c r="O141" s="1">
        <v>0.89</v>
      </c>
      <c r="P141" s="4">
        <v>0.21</v>
      </c>
      <c r="Q141" s="4">
        <v>0.01</v>
      </c>
      <c r="R141" s="1"/>
      <c r="S141" s="1">
        <v>0.6</v>
      </c>
      <c r="T141" s="1">
        <v>0.55000000000000004</v>
      </c>
      <c r="U141" s="1">
        <v>0.3</v>
      </c>
    </row>
    <row r="142" spans="3:21" x14ac:dyDescent="0.25">
      <c r="C142" s="4">
        <v>0.02</v>
      </c>
      <c r="D142" s="4">
        <v>0.22</v>
      </c>
      <c r="E142" s="1">
        <v>0.88</v>
      </c>
      <c r="G142" s="1">
        <v>0.88</v>
      </c>
      <c r="H142" s="4">
        <v>0.22</v>
      </c>
      <c r="I142" s="4">
        <v>0.02</v>
      </c>
      <c r="K142" s="4">
        <v>0.22</v>
      </c>
      <c r="L142" s="1">
        <v>0.8</v>
      </c>
      <c r="M142" s="4">
        <v>0.22</v>
      </c>
      <c r="O142" s="1">
        <v>0.88</v>
      </c>
      <c r="P142" s="4">
        <v>0.22</v>
      </c>
      <c r="Q142" s="4">
        <v>0.02</v>
      </c>
      <c r="R142" s="1"/>
      <c r="S142" s="1">
        <v>0.6</v>
      </c>
      <c r="T142" s="1">
        <v>0.55000000000000004</v>
      </c>
      <c r="U142" s="1">
        <v>0.3</v>
      </c>
    </row>
    <row r="143" spans="3:21" x14ac:dyDescent="0.25">
      <c r="C143" s="4">
        <v>0.03</v>
      </c>
      <c r="D143" s="4">
        <v>0.23</v>
      </c>
      <c r="E143" s="1">
        <v>0.87</v>
      </c>
      <c r="G143" s="1">
        <v>0.87</v>
      </c>
      <c r="H143" s="4">
        <v>0.23</v>
      </c>
      <c r="I143" s="4">
        <v>0.03</v>
      </c>
      <c r="K143" s="4">
        <v>0.23</v>
      </c>
      <c r="L143" s="1">
        <v>0.8</v>
      </c>
      <c r="M143" s="4">
        <v>0.23</v>
      </c>
      <c r="O143" s="1">
        <v>0.87</v>
      </c>
      <c r="P143" s="4">
        <v>0.23</v>
      </c>
      <c r="Q143" s="4">
        <v>0.03</v>
      </c>
      <c r="R143" s="1"/>
      <c r="S143" s="1">
        <v>0.6</v>
      </c>
      <c r="T143" s="1">
        <v>0.55000000000000004</v>
      </c>
      <c r="U143" s="1">
        <v>0.3</v>
      </c>
    </row>
    <row r="144" spans="3:21" x14ac:dyDescent="0.25">
      <c r="C144" s="4">
        <v>0.04</v>
      </c>
      <c r="D144" s="4">
        <v>0.24</v>
      </c>
      <c r="E144" s="1">
        <v>0.86</v>
      </c>
      <c r="G144" s="1">
        <v>0.86</v>
      </c>
      <c r="H144" s="4">
        <v>0.24</v>
      </c>
      <c r="I144" s="4">
        <v>0.04</v>
      </c>
      <c r="K144" s="4">
        <v>0.24</v>
      </c>
      <c r="L144" s="1">
        <v>0.8</v>
      </c>
      <c r="M144" s="4">
        <v>0.24</v>
      </c>
      <c r="O144" s="1">
        <v>0.86</v>
      </c>
      <c r="P144" s="4">
        <v>0.24</v>
      </c>
      <c r="Q144" s="4">
        <v>0.04</v>
      </c>
      <c r="R144" s="1"/>
      <c r="S144" s="1">
        <v>0.6</v>
      </c>
      <c r="T144" s="1">
        <v>0.55000000000000004</v>
      </c>
      <c r="U144" s="1">
        <v>0.3</v>
      </c>
    </row>
    <row r="145" spans="3:21" x14ac:dyDescent="0.25">
      <c r="C145" s="4">
        <v>0.05</v>
      </c>
      <c r="D145" s="4">
        <v>0.25</v>
      </c>
      <c r="E145" s="1">
        <v>0.85</v>
      </c>
      <c r="G145" s="1">
        <v>0.85</v>
      </c>
      <c r="H145" s="4">
        <v>0.25</v>
      </c>
      <c r="I145" s="4">
        <v>0.05</v>
      </c>
      <c r="K145" s="4">
        <v>0.25</v>
      </c>
      <c r="L145" s="1">
        <v>0.8</v>
      </c>
      <c r="M145" s="4">
        <v>0.25</v>
      </c>
      <c r="O145" s="1">
        <v>0.85</v>
      </c>
      <c r="P145" s="4">
        <v>0.25</v>
      </c>
      <c r="Q145" s="4">
        <v>0.05</v>
      </c>
      <c r="R145" s="1"/>
      <c r="S145" s="1">
        <v>0.6</v>
      </c>
      <c r="T145" s="1">
        <v>0.55000000000000004</v>
      </c>
      <c r="U145" s="1">
        <v>0.3</v>
      </c>
    </row>
    <row r="146" spans="3:21" x14ac:dyDescent="0.25">
      <c r="C146" s="4">
        <v>0.06</v>
      </c>
      <c r="D146" s="4">
        <v>0.26</v>
      </c>
      <c r="E146" s="1">
        <v>0.84</v>
      </c>
      <c r="G146" s="1">
        <v>0.84</v>
      </c>
      <c r="H146" s="4">
        <v>0.26</v>
      </c>
      <c r="I146" s="4">
        <v>0.06</v>
      </c>
      <c r="K146" s="4">
        <v>0.26</v>
      </c>
      <c r="L146" s="1">
        <v>0.8</v>
      </c>
      <c r="M146" s="4">
        <v>0.26</v>
      </c>
      <c r="O146" s="1">
        <v>0.84</v>
      </c>
      <c r="P146" s="4">
        <v>0.26</v>
      </c>
      <c r="Q146" s="4">
        <v>0.06</v>
      </c>
      <c r="R146" s="1"/>
      <c r="S146" s="1">
        <v>0.6</v>
      </c>
      <c r="T146" s="1">
        <v>0.55000000000000004</v>
      </c>
      <c r="U146" s="1">
        <v>0.3</v>
      </c>
    </row>
    <row r="147" spans="3:21" x14ac:dyDescent="0.25">
      <c r="C147" s="4">
        <v>7.0000000000000007E-2</v>
      </c>
      <c r="D147" s="4">
        <v>0.27</v>
      </c>
      <c r="E147" s="1">
        <v>0.83</v>
      </c>
      <c r="G147" s="1">
        <v>0.83</v>
      </c>
      <c r="H147" s="4">
        <v>0.27</v>
      </c>
      <c r="I147" s="4">
        <v>7.0000000000000007E-2</v>
      </c>
      <c r="K147" s="4">
        <v>0.27</v>
      </c>
      <c r="L147" s="1">
        <v>0.8</v>
      </c>
      <c r="M147" s="4">
        <v>0.27</v>
      </c>
      <c r="O147" s="1">
        <v>0.83</v>
      </c>
      <c r="P147" s="4">
        <v>0.27</v>
      </c>
      <c r="Q147" s="4">
        <v>7.0000000000000007E-2</v>
      </c>
      <c r="R147" s="1"/>
      <c r="S147" s="1">
        <v>0.6</v>
      </c>
      <c r="T147" s="1">
        <v>0.55000000000000004</v>
      </c>
      <c r="U147" s="1">
        <v>0.3</v>
      </c>
    </row>
    <row r="148" spans="3:21" x14ac:dyDescent="0.25">
      <c r="C148" s="4">
        <v>0.08</v>
      </c>
      <c r="D148" s="4">
        <v>0.28000000000000003</v>
      </c>
      <c r="E148" s="1">
        <v>0.82</v>
      </c>
      <c r="G148" s="1">
        <v>0.82</v>
      </c>
      <c r="H148" s="4">
        <v>0.28000000000000003</v>
      </c>
      <c r="I148" s="4">
        <v>0.08</v>
      </c>
      <c r="K148" s="4">
        <v>0.28000000000000003</v>
      </c>
      <c r="L148" s="1">
        <v>0.8</v>
      </c>
      <c r="M148" s="4">
        <v>0.28000000000000003</v>
      </c>
      <c r="O148" s="1">
        <v>0.82</v>
      </c>
      <c r="P148" s="4">
        <v>0.28000000000000003</v>
      </c>
      <c r="Q148" s="4">
        <v>0.08</v>
      </c>
      <c r="R148" s="1"/>
      <c r="S148" s="1">
        <v>0.6</v>
      </c>
      <c r="T148" s="1">
        <v>0.55000000000000004</v>
      </c>
      <c r="U148" s="1">
        <v>0.3</v>
      </c>
    </row>
    <row r="149" spans="3:21" x14ac:dyDescent="0.25">
      <c r="C149" s="4">
        <v>0.09</v>
      </c>
      <c r="D149" s="4">
        <v>0.28999999999999998</v>
      </c>
      <c r="E149" s="1">
        <v>0.81</v>
      </c>
      <c r="G149" s="1">
        <v>0.81</v>
      </c>
      <c r="H149" s="4">
        <v>0.28999999999999998</v>
      </c>
      <c r="I149" s="4">
        <v>0.09</v>
      </c>
      <c r="K149" s="4">
        <v>0.28999999999999998</v>
      </c>
      <c r="L149" s="1">
        <v>0.8</v>
      </c>
      <c r="M149" s="4">
        <v>0.28999999999999998</v>
      </c>
      <c r="O149" s="1">
        <v>0.81</v>
      </c>
      <c r="P149" s="4">
        <v>0.28999999999999998</v>
      </c>
      <c r="Q149" s="4">
        <v>0.09</v>
      </c>
      <c r="R149" s="1"/>
      <c r="S149" s="1">
        <v>0.6</v>
      </c>
      <c r="T149" s="1">
        <v>0.55000000000000004</v>
      </c>
      <c r="U149" s="1">
        <v>0.3</v>
      </c>
    </row>
    <row r="150" spans="3:21" x14ac:dyDescent="0.25">
      <c r="C150" s="3">
        <v>0.1</v>
      </c>
      <c r="D150" s="3">
        <v>0.3</v>
      </c>
      <c r="E150" s="3">
        <v>0.8</v>
      </c>
      <c r="F150" s="2"/>
      <c r="G150" s="3">
        <v>0.8</v>
      </c>
      <c r="H150" s="3">
        <v>0.3</v>
      </c>
      <c r="I150" s="3">
        <v>0.1</v>
      </c>
      <c r="J150" s="2"/>
      <c r="K150" s="3">
        <v>0.3</v>
      </c>
      <c r="L150" s="3">
        <v>0.8</v>
      </c>
      <c r="M150" s="3">
        <v>0.3</v>
      </c>
      <c r="N150" s="2"/>
      <c r="O150" s="3">
        <v>0.8</v>
      </c>
      <c r="P150" s="3">
        <v>0.3</v>
      </c>
      <c r="Q150" s="3">
        <v>0.1</v>
      </c>
      <c r="R150" s="3"/>
      <c r="S150" s="3">
        <v>0.6</v>
      </c>
      <c r="T150" s="3">
        <v>0.5</v>
      </c>
      <c r="U150" s="3">
        <v>0.3</v>
      </c>
    </row>
    <row r="151" spans="3:21" x14ac:dyDescent="0.25">
      <c r="C151" s="4">
        <v>0.1</v>
      </c>
      <c r="D151" s="1">
        <v>0.3</v>
      </c>
      <c r="E151" s="1">
        <v>0.8</v>
      </c>
      <c r="G151" s="1">
        <v>0.3</v>
      </c>
      <c r="H151" s="1">
        <v>0.8</v>
      </c>
      <c r="I151" s="1">
        <v>9.9999999999998996E-3</v>
      </c>
      <c r="K151" s="5">
        <v>0.15</v>
      </c>
      <c r="L151" s="1">
        <v>0.5</v>
      </c>
      <c r="M151" s="1">
        <v>0.6</v>
      </c>
      <c r="O151" s="1">
        <v>0.3</v>
      </c>
      <c r="P151" s="1">
        <v>0.8</v>
      </c>
      <c r="Q151" s="1">
        <v>9.9999999999998996E-3</v>
      </c>
      <c r="R151" s="1"/>
      <c r="S151" s="1">
        <v>0.3</v>
      </c>
      <c r="T151" s="1">
        <v>0.6</v>
      </c>
      <c r="U151" s="1">
        <v>0.4</v>
      </c>
    </row>
    <row r="152" spans="3:21" x14ac:dyDescent="0.25">
      <c r="C152" s="4">
        <v>0.09</v>
      </c>
      <c r="D152" s="1">
        <v>0.28999999999999998</v>
      </c>
      <c r="E152" s="1">
        <v>0.81</v>
      </c>
      <c r="G152" s="1">
        <v>0.28999999999999998</v>
      </c>
      <c r="H152" s="1">
        <v>0.81</v>
      </c>
      <c r="I152" s="1">
        <v>1.99999999999999E-2</v>
      </c>
      <c r="K152" s="5">
        <v>0.15</v>
      </c>
      <c r="L152" s="1">
        <v>0.5</v>
      </c>
      <c r="M152" s="1">
        <v>0.6</v>
      </c>
      <c r="O152" s="1">
        <v>0.28999999999999998</v>
      </c>
      <c r="P152" s="1">
        <v>0.81</v>
      </c>
      <c r="Q152" s="1">
        <v>1.99999999999999E-2</v>
      </c>
      <c r="R152" s="1"/>
      <c r="S152" s="1">
        <v>0.3</v>
      </c>
      <c r="T152" s="1">
        <v>0.6</v>
      </c>
      <c r="U152" s="1">
        <v>0.4</v>
      </c>
    </row>
    <row r="153" spans="3:21" x14ac:dyDescent="0.25">
      <c r="C153" s="4">
        <v>0.08</v>
      </c>
      <c r="D153" s="1">
        <v>0.28000000000000003</v>
      </c>
      <c r="E153" s="1">
        <v>0.82</v>
      </c>
      <c r="G153" s="1">
        <v>0.28000000000000003</v>
      </c>
      <c r="H153" s="1">
        <v>0.82</v>
      </c>
      <c r="I153" s="1">
        <v>2.9999999999999898E-2</v>
      </c>
      <c r="K153" s="5">
        <v>0.15</v>
      </c>
      <c r="L153" s="1">
        <v>0.5</v>
      </c>
      <c r="M153" s="1">
        <v>0.6</v>
      </c>
      <c r="O153" s="1">
        <v>0.28000000000000003</v>
      </c>
      <c r="P153" s="1">
        <v>0.82</v>
      </c>
      <c r="Q153" s="1">
        <v>2.9999999999999898E-2</v>
      </c>
      <c r="R153" s="1"/>
      <c r="S153" s="1">
        <v>0.3</v>
      </c>
      <c r="T153" s="1">
        <v>0.6</v>
      </c>
      <c r="U153" s="1">
        <v>0.4</v>
      </c>
    </row>
    <row r="154" spans="3:21" x14ac:dyDescent="0.25">
      <c r="C154" s="4">
        <v>7.0000000000000007E-2</v>
      </c>
      <c r="D154" s="1">
        <v>0.27</v>
      </c>
      <c r="E154" s="1">
        <v>0.83</v>
      </c>
      <c r="G154" s="1">
        <v>0.27</v>
      </c>
      <c r="H154" s="1">
        <v>0.83</v>
      </c>
      <c r="I154" s="1">
        <v>0.04</v>
      </c>
      <c r="K154" s="5">
        <v>0.15</v>
      </c>
      <c r="L154" s="1">
        <v>0.5</v>
      </c>
      <c r="M154" s="1">
        <v>0.6</v>
      </c>
      <c r="O154" s="1">
        <v>0.27</v>
      </c>
      <c r="P154" s="1">
        <v>0.83</v>
      </c>
      <c r="Q154" s="1">
        <v>0.04</v>
      </c>
      <c r="R154" s="1"/>
      <c r="S154" s="1">
        <v>0.3</v>
      </c>
      <c r="T154" s="1">
        <v>0.6</v>
      </c>
      <c r="U154" s="1">
        <v>0.4</v>
      </c>
    </row>
    <row r="155" spans="3:21" x14ac:dyDescent="0.25">
      <c r="C155" s="4">
        <v>0.06</v>
      </c>
      <c r="D155" s="1">
        <v>0.26</v>
      </c>
      <c r="E155" s="1">
        <v>0.84</v>
      </c>
      <c r="G155" s="1">
        <v>0.26</v>
      </c>
      <c r="H155" s="1">
        <v>0.84</v>
      </c>
      <c r="I155" s="1">
        <v>0.05</v>
      </c>
      <c r="K155" s="5">
        <v>0.15</v>
      </c>
      <c r="L155" s="1">
        <v>0.5</v>
      </c>
      <c r="M155" s="1">
        <v>0.6</v>
      </c>
      <c r="O155" s="1">
        <v>0.26</v>
      </c>
      <c r="P155" s="1">
        <v>0.84</v>
      </c>
      <c r="Q155" s="1">
        <v>0.05</v>
      </c>
      <c r="R155" s="1"/>
      <c r="S155" s="1">
        <v>0.3</v>
      </c>
      <c r="T155" s="1">
        <v>0.6</v>
      </c>
      <c r="U155" s="1">
        <v>0.4</v>
      </c>
    </row>
    <row r="156" spans="3:21" x14ac:dyDescent="0.25">
      <c r="C156" s="4">
        <v>0.05</v>
      </c>
      <c r="D156" s="1">
        <v>0.25</v>
      </c>
      <c r="E156" s="1">
        <v>0.85</v>
      </c>
      <c r="G156" s="1">
        <v>0.25</v>
      </c>
      <c r="H156" s="1">
        <v>0.85</v>
      </c>
      <c r="I156" s="1">
        <v>0.06</v>
      </c>
      <c r="K156" s="5">
        <v>0.15</v>
      </c>
      <c r="L156" s="1">
        <v>0.5</v>
      </c>
      <c r="M156" s="1">
        <v>0.6</v>
      </c>
      <c r="O156" s="1">
        <v>0.25</v>
      </c>
      <c r="P156" s="1">
        <v>0.85</v>
      </c>
      <c r="Q156" s="1">
        <v>0.06</v>
      </c>
      <c r="R156" s="1"/>
      <c r="S156" s="1">
        <v>0.3</v>
      </c>
      <c r="T156" s="1">
        <v>0.6</v>
      </c>
      <c r="U156" s="1">
        <v>0.4</v>
      </c>
    </row>
    <row r="157" spans="3:21" x14ac:dyDescent="0.25">
      <c r="C157" s="4">
        <v>3.9999999999999897E-2</v>
      </c>
      <c r="D157" s="1">
        <v>0.24</v>
      </c>
      <c r="E157" s="1">
        <v>0.86</v>
      </c>
      <c r="G157" s="1">
        <v>0.24</v>
      </c>
      <c r="H157" s="1">
        <v>0.86</v>
      </c>
      <c r="I157" s="1">
        <v>7.0000000000000007E-2</v>
      </c>
      <c r="K157" s="5">
        <v>0.15</v>
      </c>
      <c r="L157" s="1">
        <v>0.5</v>
      </c>
      <c r="M157" s="1">
        <v>0.6</v>
      </c>
      <c r="O157" s="1">
        <v>0.24</v>
      </c>
      <c r="P157" s="1">
        <v>0.86</v>
      </c>
      <c r="Q157" s="1">
        <v>7.0000000000000007E-2</v>
      </c>
      <c r="R157" s="1"/>
      <c r="S157" s="1">
        <v>0.3</v>
      </c>
      <c r="T157" s="1">
        <v>0.6</v>
      </c>
      <c r="U157" s="1">
        <v>0.4</v>
      </c>
    </row>
    <row r="158" spans="3:21" x14ac:dyDescent="0.25">
      <c r="C158" s="4">
        <v>2.9999999999999898E-2</v>
      </c>
      <c r="D158" s="1">
        <v>0.23</v>
      </c>
      <c r="E158" s="1">
        <v>0.87</v>
      </c>
      <c r="G158" s="1">
        <v>0.23</v>
      </c>
      <c r="H158" s="1">
        <v>0.87</v>
      </c>
      <c r="I158" s="1">
        <v>0.08</v>
      </c>
      <c r="K158" s="5">
        <v>0.15</v>
      </c>
      <c r="L158" s="1">
        <v>0.5</v>
      </c>
      <c r="M158" s="1">
        <v>0.6</v>
      </c>
      <c r="O158" s="1">
        <v>0.23</v>
      </c>
      <c r="P158" s="1">
        <v>0.87</v>
      </c>
      <c r="Q158" s="1">
        <v>0.08</v>
      </c>
      <c r="R158" s="1"/>
      <c r="S158" s="1">
        <v>0.3</v>
      </c>
      <c r="T158" s="1">
        <v>0.6</v>
      </c>
      <c r="U158" s="1">
        <v>0.4</v>
      </c>
    </row>
    <row r="159" spans="3:21" x14ac:dyDescent="0.25">
      <c r="C159" s="4">
        <v>1.99999999999999E-2</v>
      </c>
      <c r="D159" s="1">
        <v>0.22</v>
      </c>
      <c r="E159" s="1">
        <v>0.88</v>
      </c>
      <c r="G159" s="1">
        <v>0.22</v>
      </c>
      <c r="H159" s="1">
        <v>0.88</v>
      </c>
      <c r="I159" s="1">
        <v>0.09</v>
      </c>
      <c r="K159" s="5">
        <v>0.15</v>
      </c>
      <c r="L159" s="1">
        <v>0.5</v>
      </c>
      <c r="M159" s="1">
        <v>0.6</v>
      </c>
      <c r="O159" s="1">
        <v>0.22</v>
      </c>
      <c r="P159" s="1">
        <v>0.88</v>
      </c>
      <c r="Q159" s="1">
        <v>0.09</v>
      </c>
      <c r="R159" s="1"/>
      <c r="S159" s="1">
        <v>0.3</v>
      </c>
      <c r="T159" s="1">
        <v>0.6</v>
      </c>
      <c r="U159" s="1">
        <v>0.4</v>
      </c>
    </row>
    <row r="160" spans="3:21" x14ac:dyDescent="0.25">
      <c r="C160" s="4">
        <v>9.99999999999991E-3</v>
      </c>
      <c r="D160" s="1">
        <v>0.21</v>
      </c>
      <c r="E160" s="1">
        <v>0.89</v>
      </c>
      <c r="G160" s="1">
        <v>0.21</v>
      </c>
      <c r="H160" s="1">
        <v>0.89</v>
      </c>
      <c r="I160" s="1">
        <v>0.1</v>
      </c>
      <c r="K160" s="5">
        <v>0.15</v>
      </c>
      <c r="L160" s="1">
        <v>0.5</v>
      </c>
      <c r="M160" s="1">
        <v>0.6</v>
      </c>
      <c r="O160" s="1">
        <v>0.21</v>
      </c>
      <c r="P160" s="1">
        <v>0.89</v>
      </c>
      <c r="Q160" s="1">
        <v>0.1</v>
      </c>
      <c r="R160" s="1"/>
      <c r="S160" s="1">
        <v>0.3</v>
      </c>
      <c r="T160" s="1">
        <v>0.6</v>
      </c>
      <c r="U160" s="1">
        <v>0.4</v>
      </c>
    </row>
    <row r="161" spans="3:21" x14ac:dyDescent="0.25">
      <c r="C161" s="4">
        <v>0</v>
      </c>
      <c r="D161" s="4">
        <v>0.2</v>
      </c>
      <c r="E161" s="1">
        <v>0.9</v>
      </c>
      <c r="G161" s="1">
        <v>0.2</v>
      </c>
      <c r="H161" s="1">
        <v>0.9</v>
      </c>
      <c r="I161" s="4">
        <v>0.2</v>
      </c>
      <c r="K161" s="5">
        <v>0.15</v>
      </c>
      <c r="L161" s="1">
        <v>0.5</v>
      </c>
      <c r="M161" s="1">
        <v>0.6</v>
      </c>
      <c r="O161" s="1">
        <v>0.2</v>
      </c>
      <c r="P161" s="1">
        <v>0.9</v>
      </c>
      <c r="Q161" s="4">
        <v>0.2</v>
      </c>
      <c r="R161" s="1"/>
      <c r="S161" s="1">
        <v>0.3</v>
      </c>
      <c r="T161" s="1">
        <v>0.6</v>
      </c>
      <c r="U161" s="1">
        <v>0.4</v>
      </c>
    </row>
    <row r="162" spans="3:21" x14ac:dyDescent="0.25">
      <c r="C162" s="4">
        <v>0.01</v>
      </c>
      <c r="D162" s="4">
        <v>0.21</v>
      </c>
      <c r="E162" s="1">
        <v>0.89</v>
      </c>
      <c r="G162" s="4">
        <v>0.1</v>
      </c>
      <c r="H162" s="1">
        <v>0.89</v>
      </c>
      <c r="I162" s="4">
        <v>0.21</v>
      </c>
      <c r="K162" s="5">
        <v>0.15</v>
      </c>
      <c r="L162" s="1">
        <v>0.5</v>
      </c>
      <c r="M162" s="1">
        <v>0.6</v>
      </c>
      <c r="O162" s="4">
        <v>0.1</v>
      </c>
      <c r="P162" s="1">
        <v>0.89</v>
      </c>
      <c r="Q162" s="4">
        <v>0.21</v>
      </c>
      <c r="R162" s="1"/>
      <c r="S162" s="1">
        <v>0.3</v>
      </c>
      <c r="T162" s="1">
        <v>0.6</v>
      </c>
      <c r="U162" s="1">
        <v>0.4</v>
      </c>
    </row>
    <row r="163" spans="3:21" x14ac:dyDescent="0.25">
      <c r="C163" s="4">
        <v>0.02</v>
      </c>
      <c r="D163" s="4">
        <v>0.22</v>
      </c>
      <c r="E163" s="1">
        <v>0.88</v>
      </c>
      <c r="G163" s="4">
        <v>0.09</v>
      </c>
      <c r="H163" s="1">
        <v>0.88</v>
      </c>
      <c r="I163" s="4">
        <v>0.22</v>
      </c>
      <c r="K163" s="5">
        <v>0.15</v>
      </c>
      <c r="L163" s="1">
        <v>0.5</v>
      </c>
      <c r="M163" s="1">
        <v>0.6</v>
      </c>
      <c r="O163" s="4">
        <v>0.09</v>
      </c>
      <c r="P163" s="1">
        <v>0.88</v>
      </c>
      <c r="Q163" s="4">
        <v>0.22</v>
      </c>
      <c r="R163" s="1"/>
      <c r="S163" s="1">
        <v>0.3</v>
      </c>
      <c r="T163" s="1">
        <v>0.6</v>
      </c>
      <c r="U163" s="1">
        <v>0.4</v>
      </c>
    </row>
    <row r="164" spans="3:21" x14ac:dyDescent="0.25">
      <c r="C164" s="4">
        <v>0.03</v>
      </c>
      <c r="D164" s="4">
        <v>0.23</v>
      </c>
      <c r="E164" s="1">
        <v>0.87</v>
      </c>
      <c r="G164" s="4">
        <v>0.08</v>
      </c>
      <c r="H164" s="1">
        <v>0.87</v>
      </c>
      <c r="I164" s="4">
        <v>0.23</v>
      </c>
      <c r="K164" s="5">
        <v>0.15</v>
      </c>
      <c r="L164" s="1">
        <v>0.5</v>
      </c>
      <c r="M164" s="1">
        <v>0.6</v>
      </c>
      <c r="O164" s="4">
        <v>0.08</v>
      </c>
      <c r="P164" s="1">
        <v>0.87</v>
      </c>
      <c r="Q164" s="4">
        <v>0.23</v>
      </c>
      <c r="R164" s="1"/>
      <c r="S164" s="1">
        <v>0.3</v>
      </c>
      <c r="T164" s="1">
        <v>0.6</v>
      </c>
      <c r="U164" s="1">
        <v>0.4</v>
      </c>
    </row>
    <row r="165" spans="3:21" x14ac:dyDescent="0.25">
      <c r="C165" s="4">
        <v>0.04</v>
      </c>
      <c r="D165" s="4">
        <v>0.24</v>
      </c>
      <c r="E165" s="1">
        <v>0.86</v>
      </c>
      <c r="G165" s="4">
        <v>7.0000000000000007E-2</v>
      </c>
      <c r="H165" s="1">
        <v>0.86</v>
      </c>
      <c r="I165" s="4">
        <v>0.24</v>
      </c>
      <c r="K165" s="5">
        <v>0.15</v>
      </c>
      <c r="L165" s="1">
        <v>0.5</v>
      </c>
      <c r="M165" s="1">
        <v>0.6</v>
      </c>
      <c r="O165" s="4">
        <v>7.0000000000000007E-2</v>
      </c>
      <c r="P165" s="1">
        <v>0.86</v>
      </c>
      <c r="Q165" s="4">
        <v>0.24</v>
      </c>
      <c r="R165" s="1"/>
      <c r="S165" s="1">
        <v>0.3</v>
      </c>
      <c r="T165" s="1">
        <v>0.6</v>
      </c>
      <c r="U165" s="1">
        <v>0.4</v>
      </c>
    </row>
    <row r="166" spans="3:21" x14ac:dyDescent="0.25">
      <c r="C166" s="4">
        <v>0.05</v>
      </c>
      <c r="D166" s="4">
        <v>0.25</v>
      </c>
      <c r="E166" s="1">
        <v>0.85</v>
      </c>
      <c r="G166" s="4">
        <v>0.06</v>
      </c>
      <c r="H166" s="1">
        <v>0.85</v>
      </c>
      <c r="I166" s="4">
        <v>0.25</v>
      </c>
      <c r="K166" s="5">
        <v>0.15</v>
      </c>
      <c r="L166" s="1">
        <v>0.5</v>
      </c>
      <c r="M166" s="1">
        <v>0.6</v>
      </c>
      <c r="O166" s="4">
        <v>0.06</v>
      </c>
      <c r="P166" s="1">
        <v>0.85</v>
      </c>
      <c r="Q166" s="4">
        <v>0.25</v>
      </c>
      <c r="R166" s="1"/>
      <c r="S166" s="1">
        <v>0.3</v>
      </c>
      <c r="T166" s="1">
        <v>0.6</v>
      </c>
      <c r="U166" s="1">
        <v>0.4</v>
      </c>
    </row>
    <row r="167" spans="3:21" x14ac:dyDescent="0.25">
      <c r="C167" s="4">
        <v>0.06</v>
      </c>
      <c r="D167" s="4">
        <v>0.26</v>
      </c>
      <c r="E167" s="1">
        <v>0.84</v>
      </c>
      <c r="G167" s="4">
        <v>0.05</v>
      </c>
      <c r="H167" s="1">
        <v>0.84</v>
      </c>
      <c r="I167" s="4">
        <v>0.26</v>
      </c>
      <c r="K167" s="5">
        <v>0.15</v>
      </c>
      <c r="L167" s="1">
        <v>0.5</v>
      </c>
      <c r="M167" s="1">
        <v>0.6</v>
      </c>
      <c r="O167" s="4">
        <v>0.05</v>
      </c>
      <c r="P167" s="1">
        <v>0.84</v>
      </c>
      <c r="Q167" s="4">
        <v>0.26</v>
      </c>
      <c r="R167" s="1"/>
      <c r="S167" s="1">
        <v>0.3</v>
      </c>
      <c r="T167" s="1">
        <v>0.6</v>
      </c>
      <c r="U167" s="1">
        <v>0.4</v>
      </c>
    </row>
    <row r="168" spans="3:21" x14ac:dyDescent="0.25">
      <c r="C168" s="4">
        <v>7.0000000000000007E-2</v>
      </c>
      <c r="D168" s="4">
        <v>0.27</v>
      </c>
      <c r="E168" s="1">
        <v>0.83</v>
      </c>
      <c r="G168" s="4">
        <v>3.9999999999999897E-2</v>
      </c>
      <c r="H168" s="1">
        <v>0.83</v>
      </c>
      <c r="I168" s="4">
        <v>0.27</v>
      </c>
      <c r="K168" s="5">
        <v>0.15</v>
      </c>
      <c r="L168" s="1">
        <v>0.5</v>
      </c>
      <c r="M168" s="1">
        <v>0.6</v>
      </c>
      <c r="O168" s="4">
        <v>3.9999999999999897E-2</v>
      </c>
      <c r="P168" s="1">
        <v>0.83</v>
      </c>
      <c r="Q168" s="4">
        <v>0.27</v>
      </c>
      <c r="R168" s="1"/>
      <c r="S168" s="1">
        <v>0.3</v>
      </c>
      <c r="T168" s="1">
        <v>0.6</v>
      </c>
      <c r="U168" s="1">
        <v>0.4</v>
      </c>
    </row>
    <row r="169" spans="3:21" x14ac:dyDescent="0.25">
      <c r="C169" s="4">
        <v>0.08</v>
      </c>
      <c r="D169" s="4">
        <v>0.28000000000000003</v>
      </c>
      <c r="E169" s="1">
        <v>0.82</v>
      </c>
      <c r="G169" s="4">
        <v>2.9999999999999898E-2</v>
      </c>
      <c r="H169" s="1">
        <v>0.82</v>
      </c>
      <c r="I169" s="4">
        <v>0.28000000000000003</v>
      </c>
      <c r="K169" s="5">
        <v>0.15</v>
      </c>
      <c r="L169" s="1">
        <v>0.5</v>
      </c>
      <c r="M169" s="1">
        <v>0.6</v>
      </c>
      <c r="O169" s="4">
        <v>2.9999999999999898E-2</v>
      </c>
      <c r="P169" s="1">
        <v>0.82</v>
      </c>
      <c r="Q169" s="4">
        <v>0.28000000000000003</v>
      </c>
      <c r="R169" s="1"/>
      <c r="S169" s="1">
        <v>0.3</v>
      </c>
      <c r="T169" s="1">
        <v>0.6</v>
      </c>
      <c r="U169" s="1">
        <v>0.4</v>
      </c>
    </row>
    <row r="170" spans="3:21" x14ac:dyDescent="0.25">
      <c r="C170" s="4">
        <v>0.09</v>
      </c>
      <c r="D170" s="4">
        <v>0.28999999999999998</v>
      </c>
      <c r="E170" s="1">
        <v>0.81</v>
      </c>
      <c r="G170" s="4">
        <v>1.99999999999999E-2</v>
      </c>
      <c r="H170" s="1">
        <v>0.81</v>
      </c>
      <c r="I170" s="4">
        <v>0.28999999999999998</v>
      </c>
      <c r="K170" s="5">
        <v>0.15</v>
      </c>
      <c r="L170" s="1">
        <v>0.5</v>
      </c>
      <c r="M170" s="1">
        <v>0.6</v>
      </c>
      <c r="O170" s="4">
        <v>1.99999999999999E-2</v>
      </c>
      <c r="P170" s="1">
        <v>0.81</v>
      </c>
      <c r="Q170" s="4">
        <v>0.28999999999999998</v>
      </c>
      <c r="R170" s="1"/>
      <c r="S170" s="1">
        <v>0.3</v>
      </c>
      <c r="T170" s="1">
        <v>0.6</v>
      </c>
      <c r="U170" s="1">
        <v>0.4</v>
      </c>
    </row>
    <row r="171" spans="3:21" x14ac:dyDescent="0.25">
      <c r="C171" s="3">
        <v>0.1</v>
      </c>
      <c r="D171" s="3">
        <v>0.3</v>
      </c>
      <c r="E171" s="3">
        <v>0.8</v>
      </c>
      <c r="F171" s="2"/>
      <c r="G171" s="3">
        <v>9.99999999999991E-3</v>
      </c>
      <c r="H171" s="3">
        <v>0.8</v>
      </c>
      <c r="I171" s="3">
        <v>0.3</v>
      </c>
      <c r="J171" s="2"/>
      <c r="K171" s="6">
        <v>0.15</v>
      </c>
      <c r="L171" s="3">
        <v>0.5</v>
      </c>
      <c r="M171" s="3">
        <v>0.6</v>
      </c>
      <c r="N171" s="2"/>
      <c r="O171" s="3">
        <v>9.99999999999991E-3</v>
      </c>
      <c r="P171" s="3">
        <v>0.8</v>
      </c>
      <c r="Q171" s="3">
        <v>0.3</v>
      </c>
      <c r="R171" s="3"/>
      <c r="S171" s="3">
        <v>0.3</v>
      </c>
      <c r="T171" s="3">
        <v>0.6</v>
      </c>
      <c r="U171" s="3">
        <v>0.4</v>
      </c>
    </row>
    <row r="172" spans="3:21" x14ac:dyDescent="0.25">
      <c r="C172" s="4">
        <v>0.1</v>
      </c>
      <c r="D172" s="1">
        <v>0.3</v>
      </c>
      <c r="E172" s="1">
        <v>0.8</v>
      </c>
      <c r="G172" s="4">
        <v>0.1</v>
      </c>
      <c r="H172" s="1">
        <v>0.3</v>
      </c>
      <c r="I172" s="1">
        <v>0.8</v>
      </c>
      <c r="K172" s="4">
        <v>0.1</v>
      </c>
      <c r="L172" s="1">
        <v>0.3</v>
      </c>
      <c r="M172" s="1">
        <v>0.8</v>
      </c>
      <c r="O172" s="4">
        <v>0.1</v>
      </c>
      <c r="P172" s="1">
        <v>0.3</v>
      </c>
      <c r="Q172" s="1">
        <v>0.8</v>
      </c>
      <c r="R172" s="1"/>
      <c r="S172" s="7">
        <v>0.1</v>
      </c>
      <c r="T172" s="1">
        <v>0.3</v>
      </c>
      <c r="U172" s="1">
        <v>0.8</v>
      </c>
    </row>
    <row r="173" spans="3:21" x14ac:dyDescent="0.25">
      <c r="C173" s="4">
        <v>0.09</v>
      </c>
      <c r="D173" s="1">
        <v>0.28999999999999998</v>
      </c>
      <c r="E173" s="1">
        <v>0.81</v>
      </c>
      <c r="G173" s="4">
        <v>0.09</v>
      </c>
      <c r="H173" s="1">
        <v>0.28999999999999998</v>
      </c>
      <c r="I173" s="1">
        <v>0.81</v>
      </c>
      <c r="K173" s="4">
        <v>0.09</v>
      </c>
      <c r="L173" s="1">
        <v>0.28999999999999998</v>
      </c>
      <c r="M173" s="1">
        <v>0.81</v>
      </c>
      <c r="O173" s="4">
        <v>0.09</v>
      </c>
      <c r="P173" s="1">
        <v>0.28999999999999998</v>
      </c>
      <c r="Q173" s="1">
        <v>0.81</v>
      </c>
      <c r="R173" s="1"/>
      <c r="S173" s="4">
        <v>0.09</v>
      </c>
      <c r="T173" s="1">
        <v>0.28999999999999998</v>
      </c>
      <c r="U173" s="1">
        <v>0.81</v>
      </c>
    </row>
    <row r="174" spans="3:21" x14ac:dyDescent="0.25">
      <c r="C174" s="4">
        <v>0.08</v>
      </c>
      <c r="D174" s="1">
        <v>0.28000000000000003</v>
      </c>
      <c r="E174" s="1">
        <v>0.82</v>
      </c>
      <c r="G174" s="4">
        <v>0.08</v>
      </c>
      <c r="H174" s="1">
        <v>0.28000000000000003</v>
      </c>
      <c r="I174" s="1">
        <v>0.82</v>
      </c>
      <c r="K174" s="4">
        <v>0.08</v>
      </c>
      <c r="L174" s="1">
        <v>0.28000000000000003</v>
      </c>
      <c r="M174" s="1">
        <v>0.82</v>
      </c>
      <c r="O174" s="4">
        <v>0.08</v>
      </c>
      <c r="P174" s="1">
        <v>0.28000000000000003</v>
      </c>
      <c r="Q174" s="1">
        <v>0.82</v>
      </c>
      <c r="R174" s="1"/>
      <c r="S174" s="4">
        <v>0.08</v>
      </c>
      <c r="T174" s="1">
        <v>0.28000000000000003</v>
      </c>
      <c r="U174" s="1">
        <v>0.82</v>
      </c>
    </row>
    <row r="175" spans="3:21" x14ac:dyDescent="0.25">
      <c r="C175" s="4">
        <v>7.0000000000000007E-2</v>
      </c>
      <c r="D175" s="1">
        <v>0.27</v>
      </c>
      <c r="E175" s="1">
        <v>0.83</v>
      </c>
      <c r="G175" s="4">
        <v>7.0000000000000007E-2</v>
      </c>
      <c r="H175" s="1">
        <v>0.27</v>
      </c>
      <c r="I175" s="1">
        <v>0.83</v>
      </c>
      <c r="K175" s="4">
        <v>7.0000000000000007E-2</v>
      </c>
      <c r="L175" s="1">
        <v>0.27</v>
      </c>
      <c r="M175" s="1">
        <v>0.83</v>
      </c>
      <c r="O175" s="4">
        <v>7.0000000000000007E-2</v>
      </c>
      <c r="P175" s="1">
        <v>0.27</v>
      </c>
      <c r="Q175" s="1">
        <v>0.83</v>
      </c>
      <c r="R175" s="1"/>
      <c r="S175" s="4">
        <v>7.0000000000000007E-2</v>
      </c>
      <c r="T175" s="1">
        <v>0.27</v>
      </c>
      <c r="U175" s="1">
        <v>0.83</v>
      </c>
    </row>
    <row r="176" spans="3:21" x14ac:dyDescent="0.25">
      <c r="C176" s="4">
        <v>0.06</v>
      </c>
      <c r="D176" s="1">
        <v>0.26</v>
      </c>
      <c r="E176" s="1">
        <v>0.84</v>
      </c>
      <c r="G176" s="4">
        <v>0.06</v>
      </c>
      <c r="H176" s="1">
        <v>0.26</v>
      </c>
      <c r="I176" s="1">
        <v>0.84</v>
      </c>
      <c r="K176" s="4">
        <v>0.06</v>
      </c>
      <c r="L176" s="1">
        <v>0.26</v>
      </c>
      <c r="M176" s="1">
        <v>0.84</v>
      </c>
      <c r="O176" s="4">
        <v>0.06</v>
      </c>
      <c r="P176" s="1">
        <v>0.26</v>
      </c>
      <c r="Q176" s="1">
        <v>0.84</v>
      </c>
      <c r="R176" s="1"/>
      <c r="S176" s="4">
        <v>0.06</v>
      </c>
      <c r="T176" s="1">
        <v>0.26</v>
      </c>
      <c r="U176" s="1">
        <v>0.84</v>
      </c>
    </row>
    <row r="177" spans="3:21" x14ac:dyDescent="0.25">
      <c r="C177" s="4">
        <v>0.05</v>
      </c>
      <c r="D177" s="1">
        <v>0.25</v>
      </c>
      <c r="E177" s="1">
        <v>0.85</v>
      </c>
      <c r="G177" s="4">
        <v>0.05</v>
      </c>
      <c r="H177" s="1">
        <v>0.25</v>
      </c>
      <c r="I177" s="1">
        <v>0.85</v>
      </c>
      <c r="K177" s="4">
        <v>0.05</v>
      </c>
      <c r="L177" s="1">
        <v>0.25</v>
      </c>
      <c r="M177" s="1">
        <v>0.85</v>
      </c>
      <c r="O177" s="4">
        <v>0.05</v>
      </c>
      <c r="P177" s="1">
        <v>0.25</v>
      </c>
      <c r="Q177" s="1">
        <v>0.85</v>
      </c>
      <c r="R177" s="1"/>
      <c r="S177" s="4">
        <v>0.05</v>
      </c>
      <c r="T177" s="1">
        <v>0.25</v>
      </c>
      <c r="U177" s="1">
        <v>0.85</v>
      </c>
    </row>
    <row r="178" spans="3:21" x14ac:dyDescent="0.25">
      <c r="C178" s="4">
        <v>3.9999999999999897E-2</v>
      </c>
      <c r="D178" s="1">
        <v>0.24</v>
      </c>
      <c r="E178" s="1">
        <v>0.86</v>
      </c>
      <c r="G178" s="4">
        <v>3.9999999999999897E-2</v>
      </c>
      <c r="H178" s="1">
        <v>0.24</v>
      </c>
      <c r="I178" s="1">
        <v>0.86</v>
      </c>
      <c r="K178" s="4">
        <v>3.9999999999999897E-2</v>
      </c>
      <c r="L178" s="1">
        <v>0.24</v>
      </c>
      <c r="M178" s="1">
        <v>0.86</v>
      </c>
      <c r="O178" s="4">
        <v>3.9999999999999897E-2</v>
      </c>
      <c r="P178" s="1">
        <v>0.24</v>
      </c>
      <c r="Q178" s="1">
        <v>0.86</v>
      </c>
      <c r="R178" s="1"/>
      <c r="S178" s="4">
        <v>3.9999999999999897E-2</v>
      </c>
      <c r="T178" s="1">
        <v>0.24</v>
      </c>
      <c r="U178" s="1">
        <v>0.86</v>
      </c>
    </row>
    <row r="179" spans="3:21" x14ac:dyDescent="0.25">
      <c r="C179" s="4">
        <v>2.9999999999999898E-2</v>
      </c>
      <c r="D179" s="1">
        <v>0.23</v>
      </c>
      <c r="E179" s="1">
        <v>0.87</v>
      </c>
      <c r="G179" s="4">
        <v>2.9999999999999898E-2</v>
      </c>
      <c r="H179" s="1">
        <v>0.23</v>
      </c>
      <c r="I179" s="1">
        <v>0.87</v>
      </c>
      <c r="K179" s="4">
        <v>2.9999999999999898E-2</v>
      </c>
      <c r="L179" s="1">
        <v>0.23</v>
      </c>
      <c r="M179" s="1">
        <v>0.87</v>
      </c>
      <c r="O179" s="4">
        <v>2.9999999999999898E-2</v>
      </c>
      <c r="P179" s="1">
        <v>0.23</v>
      </c>
      <c r="Q179" s="1">
        <v>0.87</v>
      </c>
      <c r="R179" s="1"/>
      <c r="S179" s="4">
        <v>2.9999999999999898E-2</v>
      </c>
      <c r="T179" s="1">
        <v>0.23</v>
      </c>
      <c r="U179" s="1">
        <v>0.87</v>
      </c>
    </row>
    <row r="180" spans="3:21" x14ac:dyDescent="0.25">
      <c r="C180" s="4">
        <v>1.99999999999999E-2</v>
      </c>
      <c r="D180" s="1">
        <v>0.22</v>
      </c>
      <c r="E180" s="1">
        <v>0.88</v>
      </c>
      <c r="G180" s="4">
        <v>1.99999999999999E-2</v>
      </c>
      <c r="H180" s="1">
        <v>0.22</v>
      </c>
      <c r="I180" s="1">
        <v>0.88</v>
      </c>
      <c r="K180" s="4">
        <v>1.99999999999999E-2</v>
      </c>
      <c r="L180" s="1">
        <v>0.22</v>
      </c>
      <c r="M180" s="1">
        <v>0.88</v>
      </c>
      <c r="O180" s="4">
        <v>1.99999999999999E-2</v>
      </c>
      <c r="P180" s="1">
        <v>0.22</v>
      </c>
      <c r="Q180" s="1">
        <v>0.88</v>
      </c>
      <c r="R180" s="1"/>
      <c r="S180" s="4">
        <v>1.99999999999999E-2</v>
      </c>
      <c r="T180" s="1">
        <v>0.22</v>
      </c>
      <c r="U180" s="1">
        <v>0.88</v>
      </c>
    </row>
    <row r="181" spans="3:21" x14ac:dyDescent="0.25">
      <c r="C181" s="4">
        <v>9.99999999999991E-3</v>
      </c>
      <c r="D181" s="1">
        <v>0.21</v>
      </c>
      <c r="E181" s="1">
        <v>0.89</v>
      </c>
      <c r="G181" s="4">
        <v>9.99999999999991E-3</v>
      </c>
      <c r="H181" s="1">
        <v>0.21</v>
      </c>
      <c r="I181" s="1">
        <v>0.89</v>
      </c>
      <c r="K181" s="4">
        <v>9.99999999999991E-3</v>
      </c>
      <c r="L181" s="1">
        <v>0.21</v>
      </c>
      <c r="M181" s="1">
        <v>0.89</v>
      </c>
      <c r="O181" s="4">
        <v>9.99999999999991E-3</v>
      </c>
      <c r="P181" s="1">
        <v>0.21</v>
      </c>
      <c r="Q181" s="1">
        <v>0.89</v>
      </c>
      <c r="R181" s="1"/>
      <c r="S181" s="4">
        <v>9.99999999999991E-3</v>
      </c>
      <c r="T181" s="1">
        <v>0.21</v>
      </c>
      <c r="U181" s="1">
        <v>0.89</v>
      </c>
    </row>
    <row r="182" spans="3:21" x14ac:dyDescent="0.25">
      <c r="C182" s="4">
        <v>0</v>
      </c>
      <c r="D182" s="4">
        <v>0.2</v>
      </c>
      <c r="E182" s="1">
        <v>0.9</v>
      </c>
      <c r="G182" s="4">
        <v>0</v>
      </c>
      <c r="H182" s="4">
        <v>0.2</v>
      </c>
      <c r="I182" s="1">
        <v>0.9</v>
      </c>
      <c r="K182" s="4">
        <v>0</v>
      </c>
      <c r="L182" s="4">
        <v>0.2</v>
      </c>
      <c r="M182" s="1">
        <v>0.9</v>
      </c>
      <c r="O182" s="4">
        <v>0</v>
      </c>
      <c r="P182" s="4">
        <v>0.2</v>
      </c>
      <c r="Q182" s="1">
        <v>0.9</v>
      </c>
      <c r="R182" s="1"/>
      <c r="S182" s="4">
        <v>0</v>
      </c>
      <c r="T182" s="4">
        <v>0.2</v>
      </c>
      <c r="U182" s="1">
        <v>0.9</v>
      </c>
    </row>
    <row r="183" spans="3:21" x14ac:dyDescent="0.25">
      <c r="C183" s="4">
        <v>0.01</v>
      </c>
      <c r="D183" s="4">
        <v>0.21</v>
      </c>
      <c r="E183" s="1">
        <v>0.89</v>
      </c>
      <c r="G183" s="4">
        <v>0.01</v>
      </c>
      <c r="H183" s="4">
        <v>0.21</v>
      </c>
      <c r="I183" s="1">
        <v>0.89</v>
      </c>
      <c r="K183" s="4">
        <v>0.01</v>
      </c>
      <c r="L183" s="4">
        <v>0.21</v>
      </c>
      <c r="M183" s="1">
        <v>0.89</v>
      </c>
      <c r="O183" s="4">
        <v>0.01</v>
      </c>
      <c r="P183" s="4">
        <v>0.21</v>
      </c>
      <c r="Q183" s="1">
        <v>0.89</v>
      </c>
      <c r="R183" s="1"/>
      <c r="S183" s="4">
        <v>0.01</v>
      </c>
      <c r="T183" s="4">
        <v>0.21</v>
      </c>
      <c r="U183" s="1">
        <v>0.89</v>
      </c>
    </row>
    <row r="184" spans="3:21" x14ac:dyDescent="0.25">
      <c r="C184" s="4">
        <v>0.02</v>
      </c>
      <c r="D184" s="4">
        <v>0.22</v>
      </c>
      <c r="E184" s="1">
        <v>0.88</v>
      </c>
      <c r="G184" s="4">
        <v>0.02</v>
      </c>
      <c r="H184" s="4">
        <v>0.22</v>
      </c>
      <c r="I184" s="1">
        <v>0.88</v>
      </c>
      <c r="K184" s="4">
        <v>0.02</v>
      </c>
      <c r="L184" s="4">
        <v>0.22</v>
      </c>
      <c r="M184" s="1">
        <v>0.88</v>
      </c>
      <c r="O184" s="4">
        <v>0.02</v>
      </c>
      <c r="P184" s="4">
        <v>0.22</v>
      </c>
      <c r="Q184" s="1">
        <v>0.88</v>
      </c>
      <c r="R184" s="1"/>
      <c r="S184" s="4">
        <v>0.02</v>
      </c>
      <c r="T184" s="4">
        <v>0.22</v>
      </c>
      <c r="U184" s="1">
        <v>0.88</v>
      </c>
    </row>
    <row r="185" spans="3:21" x14ac:dyDescent="0.25">
      <c r="C185" s="4">
        <v>0.03</v>
      </c>
      <c r="D185" s="4">
        <v>0.23</v>
      </c>
      <c r="E185" s="1">
        <v>0.87</v>
      </c>
      <c r="G185" s="4">
        <v>0.03</v>
      </c>
      <c r="H185" s="4">
        <v>0.23</v>
      </c>
      <c r="I185" s="1">
        <v>0.87</v>
      </c>
      <c r="K185" s="4">
        <v>0.03</v>
      </c>
      <c r="L185" s="4">
        <v>0.23</v>
      </c>
      <c r="M185" s="1">
        <v>0.87</v>
      </c>
      <c r="O185" s="4">
        <v>0.03</v>
      </c>
      <c r="P185" s="4">
        <v>0.23</v>
      </c>
      <c r="Q185" s="1">
        <v>0.87</v>
      </c>
      <c r="R185" s="1"/>
      <c r="S185" s="4">
        <v>0.03</v>
      </c>
      <c r="T185" s="4">
        <v>0.23</v>
      </c>
      <c r="U185" s="1">
        <v>0.87</v>
      </c>
    </row>
    <row r="186" spans="3:21" x14ac:dyDescent="0.25">
      <c r="C186" s="4">
        <v>0.04</v>
      </c>
      <c r="D186" s="4">
        <v>0.24</v>
      </c>
      <c r="E186" s="1">
        <v>0.86</v>
      </c>
      <c r="G186" s="4">
        <v>0.04</v>
      </c>
      <c r="H186" s="4">
        <v>0.24</v>
      </c>
      <c r="I186" s="1">
        <v>0.86</v>
      </c>
      <c r="K186" s="4">
        <v>0.04</v>
      </c>
      <c r="L186" s="4">
        <v>0.24</v>
      </c>
      <c r="M186" s="1">
        <v>0.86</v>
      </c>
      <c r="O186" s="4">
        <v>0.04</v>
      </c>
      <c r="P186" s="4">
        <v>0.24</v>
      </c>
      <c r="Q186" s="1">
        <v>0.86</v>
      </c>
      <c r="R186" s="1"/>
      <c r="S186" s="4">
        <v>0.04</v>
      </c>
      <c r="T186" s="4">
        <v>0.24</v>
      </c>
      <c r="U186" s="1">
        <v>0.86</v>
      </c>
    </row>
    <row r="187" spans="3:21" x14ac:dyDescent="0.25">
      <c r="C187" s="4">
        <v>0.05</v>
      </c>
      <c r="D187" s="4">
        <v>0.25</v>
      </c>
      <c r="E187" s="1">
        <v>0.85</v>
      </c>
      <c r="G187" s="4">
        <v>0.05</v>
      </c>
      <c r="H187" s="4">
        <v>0.25</v>
      </c>
      <c r="I187" s="1">
        <v>0.85</v>
      </c>
      <c r="K187" s="4">
        <v>0.05</v>
      </c>
      <c r="L187" s="4">
        <v>0.25</v>
      </c>
      <c r="M187" s="1">
        <v>0.85</v>
      </c>
      <c r="O187" s="4">
        <v>0.05</v>
      </c>
      <c r="P187" s="4">
        <v>0.25</v>
      </c>
      <c r="Q187" s="1">
        <v>0.85</v>
      </c>
      <c r="R187" s="1"/>
      <c r="S187" s="4">
        <v>0.05</v>
      </c>
      <c r="T187" s="4">
        <v>0.25</v>
      </c>
      <c r="U187" s="1">
        <v>0.85</v>
      </c>
    </row>
    <row r="188" spans="3:21" x14ac:dyDescent="0.25">
      <c r="C188" s="4">
        <v>0.06</v>
      </c>
      <c r="D188" s="4">
        <v>0.26</v>
      </c>
      <c r="E188" s="1">
        <v>0.84</v>
      </c>
      <c r="G188" s="4">
        <v>0.06</v>
      </c>
      <c r="H188" s="4">
        <v>0.26</v>
      </c>
      <c r="I188" s="1">
        <v>0.84</v>
      </c>
      <c r="K188" s="4">
        <v>0.06</v>
      </c>
      <c r="L188" s="4">
        <v>0.26</v>
      </c>
      <c r="M188" s="1">
        <v>0.84</v>
      </c>
      <c r="O188" s="4">
        <v>0.06</v>
      </c>
      <c r="P188" s="4">
        <v>0.26</v>
      </c>
      <c r="Q188" s="1">
        <v>0.84</v>
      </c>
      <c r="R188" s="1"/>
      <c r="S188" s="4">
        <v>0.06</v>
      </c>
      <c r="T188" s="4">
        <v>0.26</v>
      </c>
      <c r="U188" s="1">
        <v>0.84</v>
      </c>
    </row>
    <row r="189" spans="3:21" x14ac:dyDescent="0.25">
      <c r="C189" s="4">
        <v>7.0000000000000007E-2</v>
      </c>
      <c r="D189" s="4">
        <v>0.27</v>
      </c>
      <c r="E189" s="1">
        <v>0.83</v>
      </c>
      <c r="G189" s="4">
        <v>7.0000000000000007E-2</v>
      </c>
      <c r="H189" s="4">
        <v>0.27</v>
      </c>
      <c r="I189" s="1">
        <v>0.83</v>
      </c>
      <c r="K189" s="4">
        <v>7.0000000000000007E-2</v>
      </c>
      <c r="L189" s="4">
        <v>0.27</v>
      </c>
      <c r="M189" s="1">
        <v>0.83</v>
      </c>
      <c r="O189" s="4">
        <v>7.0000000000000007E-2</v>
      </c>
      <c r="P189" s="4">
        <v>0.27</v>
      </c>
      <c r="Q189" s="1">
        <v>0.83</v>
      </c>
      <c r="R189" s="1"/>
      <c r="S189" s="4">
        <v>7.0000000000000007E-2</v>
      </c>
      <c r="T189" s="4">
        <v>0.27</v>
      </c>
      <c r="U189" s="1">
        <v>0.83</v>
      </c>
    </row>
    <row r="190" spans="3:21" x14ac:dyDescent="0.25">
      <c r="C190" s="4">
        <v>0.08</v>
      </c>
      <c r="D190" s="4">
        <v>0.28000000000000003</v>
      </c>
      <c r="E190" s="1">
        <v>0.82</v>
      </c>
      <c r="G190" s="4">
        <v>0.08</v>
      </c>
      <c r="H190" s="4">
        <v>0.28000000000000003</v>
      </c>
      <c r="I190" s="1">
        <v>0.82</v>
      </c>
      <c r="K190" s="4">
        <v>0.08</v>
      </c>
      <c r="L190" s="4">
        <v>0.28000000000000003</v>
      </c>
      <c r="M190" s="1">
        <v>0.82</v>
      </c>
      <c r="O190" s="4">
        <v>0.08</v>
      </c>
      <c r="P190" s="4">
        <v>0.28000000000000003</v>
      </c>
      <c r="Q190" s="1">
        <v>0.82</v>
      </c>
      <c r="R190" s="1"/>
      <c r="S190" s="4">
        <v>0.08</v>
      </c>
      <c r="T190" s="4">
        <v>0.28000000000000003</v>
      </c>
      <c r="U190" s="1">
        <v>0.82</v>
      </c>
    </row>
    <row r="191" spans="3:21" x14ac:dyDescent="0.25">
      <c r="C191" s="4">
        <v>0.09</v>
      </c>
      <c r="D191" s="4">
        <v>0.28999999999999998</v>
      </c>
      <c r="E191" s="1">
        <v>0.81</v>
      </c>
      <c r="G191" s="4">
        <v>0.09</v>
      </c>
      <c r="H191" s="4">
        <v>0.28999999999999998</v>
      </c>
      <c r="I191" s="1">
        <v>0.81</v>
      </c>
      <c r="K191" s="4">
        <v>0.09</v>
      </c>
      <c r="L191" s="4">
        <v>0.28999999999999998</v>
      </c>
      <c r="M191" s="1">
        <v>0.81</v>
      </c>
      <c r="O191" s="4">
        <v>0.09</v>
      </c>
      <c r="P191" s="4">
        <v>0.28999999999999998</v>
      </c>
      <c r="Q191" s="1">
        <v>0.81</v>
      </c>
      <c r="R191" s="1"/>
      <c r="S191" s="4">
        <v>0.09</v>
      </c>
      <c r="T191" s="4">
        <v>0.28999999999999998</v>
      </c>
      <c r="U191" s="1">
        <v>0.81</v>
      </c>
    </row>
    <row r="192" spans="3:21" x14ac:dyDescent="0.25">
      <c r="C192" s="3">
        <v>0.1</v>
      </c>
      <c r="D192" s="3">
        <v>0.3</v>
      </c>
      <c r="E192" s="3">
        <v>0.8</v>
      </c>
      <c r="F192" s="2"/>
      <c r="G192" s="3">
        <v>0.1</v>
      </c>
      <c r="H192" s="3">
        <v>0.3</v>
      </c>
      <c r="I192" s="3">
        <v>0.8</v>
      </c>
      <c r="J192" s="2"/>
      <c r="K192" s="3">
        <v>0.1</v>
      </c>
      <c r="L192" s="3">
        <v>0.3</v>
      </c>
      <c r="M192" s="3">
        <v>0.8</v>
      </c>
      <c r="N192" s="2"/>
      <c r="O192" s="3">
        <v>0.1</v>
      </c>
      <c r="P192" s="3">
        <v>0.3</v>
      </c>
      <c r="Q192" s="3">
        <v>0.8</v>
      </c>
      <c r="R192" s="3"/>
      <c r="S192" s="3">
        <v>0.1</v>
      </c>
      <c r="T192" s="3">
        <v>0.3</v>
      </c>
      <c r="U192" s="3">
        <v>0.8</v>
      </c>
    </row>
  </sheetData>
  <mergeCells count="5">
    <mergeCell ref="S2:U2"/>
    <mergeCell ref="C2:E2"/>
    <mergeCell ref="G2:I2"/>
    <mergeCell ref="K2:M2"/>
    <mergeCell ref="O2:Q2"/>
  </mergeCells>
  <pageMargins left="0.511811024" right="0.511811024" top="0.78740157499999996" bottom="0.78740157499999996" header="0.31496062000000002" footer="0.31496062000000002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IFR vs EST</vt:lpstr>
      <vt:lpstr>valor VS alpha</vt:lpstr>
      <vt:lpstr>gráfico Histograma</vt:lpstr>
      <vt:lpstr>resultado histograma</vt:lpstr>
      <vt:lpstr>MACD</vt:lpstr>
      <vt:lpstr>obv</vt:lpstr>
      <vt:lpstr>volume</vt:lpstr>
      <vt:lpstr>momento vs sinal vs volume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igorlima</dc:creator>
  <cp:lastModifiedBy>igorlima</cp:lastModifiedBy>
  <cp:lastPrinted>2011-05-23T16:22:35Z</cp:lastPrinted>
  <dcterms:created xsi:type="dcterms:W3CDTF">2011-05-11T13:25:29Z</dcterms:created>
  <dcterms:modified xsi:type="dcterms:W3CDTF">2011-05-23T16:22:51Z</dcterms:modified>
</cp:coreProperties>
</file>