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0"/>
  <workbookPr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132" documentId="13_ncr:1_{3C2F8ED6-40B2-4E08-832A-7140AC03FA60}" xr6:coauthVersionLast="47" xr6:coauthVersionMax="47" xr10:uidLastSave="{A4D4147B-6D9E-4610-887D-B7665E1ABA08}"/>
  <bookViews>
    <workbookView xWindow="-120" yWindow="-120" windowWidth="20730" windowHeight="11040" firstSheet="3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8"/>
  <pivotCaches>
    <pivotCache cacheId="60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96" i="4" l="1"/>
</calcChain>
</file>

<file path=xl/sharedStrings.xml><?xml version="1.0" encoding="utf-8"?>
<sst xmlns="http://schemas.openxmlformats.org/spreadsheetml/2006/main" count="2009" uniqueCount="317">
  <si>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</si>
  <si>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</si>
  <si>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</si>
  <si>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</si>
  <si>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</si>
  <si>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</si>
  <si>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</si>
  <si>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</si>
  <si>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</si>
  <si>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</si>
  <si>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</si>
  <si>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</si>
  <si>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</si>
  <si>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</si>
  <si>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</si>
  <si>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</si>
  <si>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</si>
  <si>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</si>
  <si>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</si>
  <si>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</si>
  <si>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</si>
  <si>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</si>
  <si>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</si>
  <si>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</si>
  <si>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</si>
  <si>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</si>
  <si>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</si>
  <si>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</si>
  <si>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</si>
  <si>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</si>
  <si>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</si>
  <si>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</si>
  <si>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</si>
  <si>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</si>
  <si>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</si>
  <si>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</si>
  <si>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</si>
  <si>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</si>
  <si>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</si>
  <si>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</si>
  <si>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</si>
  <si>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</si>
  <si>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</si>
  <si>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</si>
  <si>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</si>
  <si>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</si>
  <si>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</si>
  <si>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</si>
  <si>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</si>
  <si>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</si>
  <si>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</si>
  <si>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</si>
  <si>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</si>
  <si>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</si>
  <si>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</si>
  <si>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</si>
  <si>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</si>
  <si>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</si>
  <si>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</si>
  <si>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</si>
  <si>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</si>
  <si>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</si>
  <si>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</si>
  <si>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</si>
  <si>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</si>
  <si>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</si>
  <si>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</si>
  <si>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</si>
  <si>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</si>
  <si>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</si>
  <si>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</si>
  <si>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</si>
  <si>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</si>
  <si>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</si>
  <si>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</si>
  <si>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</si>
  <si>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</si>
  <si>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</si>
  <si>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</si>
  <si>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</si>
  <si>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</si>
  <si>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</si>
  <si>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</si>
  <si>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</si>
  <si>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</si>
  <si>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</si>
  <si>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</si>
  <si>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</si>
  <si>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</si>
  <si>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</si>
  <si>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</si>
  <si>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</si>
  <si>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</si>
  <si>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</si>
  <si>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</si>
  <si>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</si>
  <si>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</si>
  <si>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</si>
  <si>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</si>
  <si>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</si>
  <si>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</si>
  <si>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</si>
  <si>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</si>
  <si>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</si>
  <si>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</si>
  <si>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</si>
  <si>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</si>
  <si>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</si>
  <si>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</si>
  <si>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</si>
  <si>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</si>
  <si>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</si>
  <si>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</si>
  <si>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</si>
  <si>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</si>
  <si>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</si>
  <si>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</si>
  <si>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</si>
  <si>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</si>
  <si>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</si>
  <si>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</si>
  <si>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</si>
  <si>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</si>
  <si>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</si>
  <si>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</si>
  <si>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</si>
  <si>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</si>
  <si>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</si>
  <si>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</si>
  <si>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</si>
  <si>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</si>
  <si>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</si>
  <si>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</si>
  <si>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</si>
  <si>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</si>
  <si>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</si>
  <si>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</si>
  <si>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</si>
  <si>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</si>
  <si>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</si>
  <si>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</si>
  <si>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</si>
  <si>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</si>
  <si>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</si>
  <si>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</si>
  <si>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</si>
  <si>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</si>
  <si>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</si>
  <si>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</si>
  <si>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</si>
  <si>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</si>
  <si>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</si>
  <si>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</si>
  <si>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</si>
  <si>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</si>
  <si>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</si>
  <si>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</si>
  <si>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</si>
  <si>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</si>
  <si>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</si>
  <si>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</si>
  <si>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</si>
  <si>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</si>
  <si>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</si>
  <si>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</si>
  <si>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</si>
  <si>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</si>
  <si>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</si>
  <si>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</si>
  <si>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</si>
  <si>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</si>
  <si>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</si>
  <si>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</si>
  <si>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</si>
  <si>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</si>
  <si>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</si>
  <si>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</si>
  <si>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</si>
  <si>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</si>
  <si>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</si>
  <si>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</si>
  <si>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</si>
  <si>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</si>
  <si>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</si>
  <si>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</si>
  <si>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</si>
  <si>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</si>
  <si>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</si>
  <si>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</si>
  <si>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</si>
  <si>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</si>
  <si>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</si>
  <si>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</si>
  <si>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</si>
  <si>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</si>
  <si>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</si>
  <si>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</si>
  <si>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</si>
  <si>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</si>
  <si>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</si>
  <si>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</si>
  <si>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</si>
  <si>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</si>
  <si>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</si>
  <si>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</si>
  <si>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</si>
  <si>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</si>
  <si>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</si>
  <si>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</si>
  <si>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</si>
  <si>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</si>
  <si>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</si>
  <si>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</si>
  <si>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</si>
  <si>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</si>
  <si>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</si>
  <si>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</si>
  <si>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</si>
  <si>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</si>
  <si>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</si>
  <si>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</si>
  <si>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</si>
  <si>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</si>
  <si>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</si>
  <si>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</si>
  <si>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</si>
  <si>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</si>
  <si>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</si>
  <si>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</si>
  <si>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</si>
  <si>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</si>
  <si>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</si>
  <si>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</si>
  <si>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</si>
  <si>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</si>
  <si>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</si>
  <si>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</si>
  <si>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</si>
  <si>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</si>
  <si>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</si>
  <si>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</si>
  <si>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</si>
  <si>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</si>
  <si>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</si>
  <si>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</si>
  <si>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</si>
  <si>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</si>
  <si>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</si>
  <si>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</si>
  <si>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</si>
  <si>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</si>
  <si>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</si>
  <si>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</si>
  <si>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</si>
  <si>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</si>
  <si>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</si>
  <si>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</si>
  <si>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</si>
  <si>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</si>
  <si>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</si>
  <si>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</si>
  <si>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</si>
  <si>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</si>
  <si>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</si>
  <si>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</si>
  <si>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</si>
  <si>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</si>
  <si>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</si>
  <si>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</si>
  <si>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</si>
  <si>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</si>
  <si>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</si>
  <si>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</si>
  <si>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</si>
  <si>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</si>
  <si>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</si>
  <si>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</si>
  <si>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</si>
  <si>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</si>
  <si>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</si>
  <si>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</si>
  <si>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</si>
  <si>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</si>
  <si>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</si>
  <si>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</si>
  <si>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</si>
  <si>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</si>
  <si>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</si>
  <si>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</si>
  <si>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</si>
  <si>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</si>
  <si>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</si>
  <si>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</si>
  <si>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</si>
  <si>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</si>
  <si>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</si>
  <si>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</si>
  <si>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</si>
  <si>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</si>
  <si>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</si>
  <si>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</si>
  <si>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</si>
  <si>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</si>
  <si>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</si>
  <si>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</si>
  <si>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</si>
  <si>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</si>
  <si>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</si>
  <si>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</si>
  <si>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</si>
  <si>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</si>
  <si>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</si>
  <si>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</si>
  <si>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 xml:space="preserve">    XBOX PASS SUBSCRIPTION SALES</t>
  </si>
  <si>
    <t>Soma de Total Value</t>
  </si>
  <si>
    <t>Total Geral</t>
  </si>
  <si>
    <t>Soma de EA Play Season PassPrice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</si>
</sst>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rgb="FF5BF6A8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44" fontId="0" fillId="7" borderId="0" xfId="0" applyNumberFormat="1" applyFill="1"/>
    <xf numFmtId="0" fontId="4" fillId="0" borderId="2" xfId="1" applyFont="1" applyFill="1" applyBorder="1" applyAlignment="1">
      <alignment horizontal="left" wrapText="1"/>
    </xf>
    <xf numFmtId="0" fontId="0" fillId="7" borderId="0" xfId="0" applyNumberFormat="1" applyFill="1"/>
  </cellXfs>
  <cellStyles count="3">
    <cellStyle name="Moeda" xfId="2" builtinId="4"/>
    <cellStyle name="Normal" xfId="0" builtinId="0"/>
    <cellStyle name="Título 1" xfId="1" builtinId="16"/>
  </cellStyles>
  <dxfs count="27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rgb="FFE8E6E9"/>
        </patternFill>
      </fill>
    </dxf>
    <dxf>
      <fill>
        <patternFill patternType="solid">
          <fgColor indexed="64"/>
          <bgColor rgb="FFE8E6E9"/>
        </patternFill>
      </fill>
    </dxf>
    <dxf>
      <fill>
        <patternFill patternType="solid">
          <fgColor indexed="64"/>
          <bgColor rgb="FFE8E6E9"/>
        </patternFill>
      </fill>
    </dxf>
    <dxf>
      <fill>
        <patternFill patternType="solid">
          <fgColor indexed="64"/>
          <bgColor rgb="FF5BF6A8"/>
        </patternFill>
      </fill>
    </dxf>
    <dxf>
      <fill>
        <patternFill patternType="solid">
          <fgColor indexed="64"/>
          <bgColor rgb="FF5BF6A8"/>
        </patternFill>
      </fill>
    </dxf>
    <dxf>
      <fill>
        <patternFill patternType="solid">
          <fgColor indexed="64"/>
          <bgColor rgb="FF5BF6A8"/>
        </patternFill>
      </fill>
    </dxf>
    <dxf>
      <fill>
        <patternFill patternType="solid">
          <fgColor indexed="64"/>
          <bgColor rgb="FFE8E6E9"/>
        </patternFill>
      </fill>
    </dxf>
    <dxf>
      <fill>
        <patternFill patternType="solid">
          <fgColor indexed="64"/>
          <bgColor rgb="FFE8E6E9"/>
        </patternFill>
      </fill>
    </dxf>
    <dxf>
      <fill>
        <patternFill patternType="solid">
          <fgColor indexed="64"/>
          <bgColor rgb="FFE8E6E9"/>
        </patternFill>
      </fill>
    </dxf>
    <dxf>
      <fill>
        <patternFill patternType="solid">
          <fgColor indexed="64"/>
          <bgColor rgb="FF5BF6A8"/>
        </patternFill>
      </fill>
    </dxf>
    <dxf>
      <fill>
        <patternFill patternType="solid">
          <fgColor indexed="64"/>
          <bgColor rgb="FF5BF6A8"/>
        </patternFill>
      </fill>
    </dxf>
    <dxf>
      <fill>
        <patternFill patternType="solid">
          <fgColor indexed="64"/>
          <bgColor rgb="FF5BF6A8"/>
        </patternFill>
      </fill>
    </dxf>
    <dxf>
      <fill>
        <patternFill patternType="solid">
          <fgColor indexed="64"/>
          <bgColor rgb="FF5BF6A8"/>
        </patternFill>
      </fill>
    </dxf>
  </dxfs>
  <tableStyles count="0" defaultTableStyle="TableStyleMedium2" defaultPivotStyle="PivotStyleLight16"/>
  <colors>
    <mruColors>
      <color rgb="FF5BF6A8"/>
      <color rgb="FFE8E6E9"/>
      <color rgb="FF22C55E"/>
      <color rgb="FF000000"/>
      <color rgb="FFE0E0E0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[bases teste final.xlsx]D̳ashboard!Tabela dinâmica1</c:name>
    <c:fmtId val="4"/>
  </c:pivotSource>
  <c:chart>
    <c:autoTitleDeleted val="1"/>
    <c:pivotFmts>
      <c:pivotFmt>
        <c:idx val="0"/>
        <c:spPr>
          <a:solidFill>
            <a:srgbClr val="4EA72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EA72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EA72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EA72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4EA72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3C7D2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D̳ashboard!$Z$381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C7D22"/>
            </a:solidFill>
            <a:ln>
              <a:noFill/>
            </a:ln>
            <a:effectLst/>
          </c:spPr>
          <c:invertIfNegative val="0"/>
          <c:cat>
            <c:strRef>
              <c:f>D̳ashboard!$Y$382:$Y$384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D̳ashboard!$Z$382:$Z$384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2-4222-80DF-D293BCC5E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9714311"/>
        <c:axId val="1399716359"/>
      </c:barChart>
      <c:catAx>
        <c:axId val="1399714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rgbClr val="4EA72E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16359"/>
        <c:crosses val="autoZero"/>
        <c:auto val="1"/>
        <c:lblAlgn val="ctr"/>
        <c:lblOffset val="100"/>
        <c:noMultiLvlLbl val="0"/>
      </c:catAx>
      <c:valAx>
        <c:axId val="1399716359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399714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24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24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1981200</xdr:colOff>
      <xdr:row>3</xdr:row>
      <xdr:rowOff>66675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C1E99D2-4F24-4C42-BFB9-81CD331B9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81200" cy="695325"/>
        </a:xfrm>
        <a:prstGeom prst="rect">
          <a:avLst/>
        </a:prstGeom>
      </xdr:spPr>
    </xdr:pic>
    <xdr:clientData/>
  </xdr:twoCellAnchor>
  <xdr:twoCellAnchor>
    <xdr:from>
      <xdr:col>1</xdr:col>
      <xdr:colOff>104775</xdr:colOff>
      <xdr:row>10</xdr:row>
      <xdr:rowOff>19050</xdr:rowOff>
    </xdr:from>
    <xdr:to>
      <xdr:col>7</xdr:col>
      <xdr:colOff>381000</xdr:colOff>
      <xdr:row>24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49ACB77-EAE7-4D9E-BF76-3A11A3E25BF1}"/>
            </a:ext>
            <a:ext uri="{147F2762-F138-4A5C-976F-8EAC2B608ADB}">
              <a16:predDERef xmlns:a16="http://schemas.microsoft.com/office/drawing/2014/main" pred="{1C1E99D2-4F24-4C42-BFB9-81CD331B9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0</xdr:colOff>
      <xdr:row>3</xdr:row>
      <xdr:rowOff>190500</xdr:rowOff>
    </xdr:from>
    <xdr:to>
      <xdr:col>0</xdr:col>
      <xdr:colOff>1828800</xdr:colOff>
      <xdr:row>16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EA253D4-40AB-4169-F8B0-C572E2751F8A}"/>
                </a:ext>
                <a:ext uri="{147F2762-F138-4A5C-976F-8EAC2B608ADB}">
                  <a16:predDERef xmlns:a16="http://schemas.microsoft.com/office/drawing/2014/main" pred="{A49ACB77-EAE7-4D9E-BF76-3A11A3E25B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8191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1</xdr:col>
      <xdr:colOff>381000</xdr:colOff>
      <xdr:row>3</xdr:row>
      <xdr:rowOff>200025</xdr:rowOff>
    </xdr:from>
    <xdr:to>
      <xdr:col>3</xdr:col>
      <xdr:colOff>476250</xdr:colOff>
      <xdr:row>8</xdr:row>
      <xdr:rowOff>200025</xdr:rowOff>
    </xdr:to>
    <xdr:sp macro="" textlink="">
      <xdr:nvSpPr>
        <xdr:cNvPr id="9" name="Retângulo Arredondado 8">
          <a:extLst>
            <a:ext uri="{FF2B5EF4-FFF2-40B4-BE49-F238E27FC236}">
              <a16:creationId xmlns:a16="http://schemas.microsoft.com/office/drawing/2014/main" id="{516BC48F-EAEB-59CC-2AD0-8AE15054942A}"/>
            </a:ext>
            <a:ext uri="{147F2762-F138-4A5C-976F-8EAC2B608ADB}">
              <a16:predDERef xmlns:a16="http://schemas.microsoft.com/office/drawing/2014/main" pred="{FEA253D4-40AB-4169-F8B0-C572E2751F8A}"/>
            </a:ext>
          </a:extLst>
        </xdr:cNvPr>
        <xdr:cNvSpPr/>
      </xdr:nvSpPr>
      <xdr:spPr>
        <a:xfrm>
          <a:off x="2752725" y="828675"/>
          <a:ext cx="2762250" cy="952500"/>
        </a:xfrm>
        <a:prstGeom prst="roundRect">
          <a:avLst/>
        </a:prstGeom>
        <a:solidFill>
          <a:srgbClr val="5BF6A8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=AF396</a:t>
          </a:r>
        </a:p>
        <a:p>
          <a:pPr marL="0" indent="0" algn="l"/>
          <a:endParaRPr lang="en-US" sz="1100" b="0" i="0" u="none" strike="noStrike">
            <a:solidFill>
              <a:schemeClr val="lt1"/>
            </a:solidFill>
            <a:latin typeface="Aptos Narrow" panose="020B0004020202020204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23.731609259259" createdVersion="8" refreshedVersion="8" minRefreshableVersion="3" recordCount="295" xr:uid="{0B2A353B-4EA9-471C-9CB4-134481B66A2F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10875471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x v="0"/>
    <x v="0"/>
    <s v="Yes"/>
    <n v="30"/>
    <s v="Yes"/>
    <n v="20"/>
    <n v="5"/>
    <n v="60"/>
  </r>
  <r>
    <n v="3232"/>
    <s v="Maria Oliveira"/>
    <x v="1"/>
    <d v="2024-01-15T00:00:00"/>
    <x v="1"/>
    <x v="1"/>
    <x v="1"/>
    <s v="No"/>
    <s v="-"/>
    <s v="No"/>
    <n v="0"/>
    <n v="0"/>
    <n v="5"/>
  </r>
  <r>
    <n v="3233"/>
    <s v="Lucas Fernandes"/>
    <x v="2"/>
    <d v="2024-02-10T00:00:00"/>
    <x v="0"/>
    <x v="2"/>
    <x v="2"/>
    <s v="No"/>
    <s v="-"/>
    <s v="Yes"/>
    <n v="20"/>
    <n v="10"/>
    <n v="20"/>
  </r>
  <r>
    <n v="3234"/>
    <s v="Ana Souza"/>
    <x v="0"/>
    <d v="2024-02-20T00:00:00"/>
    <x v="1"/>
    <x v="0"/>
    <x v="0"/>
    <s v="Yes"/>
    <n v="30"/>
    <s v="Yes"/>
    <n v="20"/>
    <n v="3"/>
    <n v="62"/>
  </r>
  <r>
    <n v="3235"/>
    <s v="Pedro Gonçalves"/>
    <x v="1"/>
    <d v="2024-03-05T00:00:00"/>
    <x v="0"/>
    <x v="1"/>
    <x v="0"/>
    <s v="No"/>
    <s v="-"/>
    <s v="No"/>
    <n v="0"/>
    <n v="1"/>
    <n v="4"/>
  </r>
  <r>
    <n v="3236"/>
    <s v="Felipe Costa"/>
    <x v="2"/>
    <d v="2024-03-02T00:00:00"/>
    <x v="1"/>
    <x v="2"/>
    <x v="0"/>
    <s v="No"/>
    <s v="-"/>
    <s v="Yes"/>
    <n v="20"/>
    <n v="2"/>
    <n v="28"/>
  </r>
  <r>
    <n v="3237"/>
    <s v="Camila Ribeiro"/>
    <x v="0"/>
    <d v="2024-03-03T00:00:00"/>
    <x v="0"/>
    <x v="0"/>
    <x v="2"/>
    <s v="Yes"/>
    <n v="30"/>
    <s v="Yes"/>
    <n v="20"/>
    <n v="10"/>
    <n v="55"/>
  </r>
  <r>
    <n v="3238"/>
    <s v="André Mendes"/>
    <x v="1"/>
    <d v="2024-03-04T00:00:00"/>
    <x v="0"/>
    <x v="1"/>
    <x v="1"/>
    <s v="No"/>
    <s v="-"/>
    <s v="No"/>
    <n v="0"/>
    <n v="0"/>
    <n v="5"/>
  </r>
  <r>
    <n v="3239"/>
    <s v="Sofia Almeida"/>
    <x v="0"/>
    <d v="2024-03-05T00:00:00"/>
    <x v="1"/>
    <x v="0"/>
    <x v="0"/>
    <s v="Yes"/>
    <n v="30"/>
    <s v="Yes"/>
    <n v="20"/>
    <n v="5"/>
    <n v="60"/>
  </r>
  <r>
    <n v="3240"/>
    <s v="Bruno Martins"/>
    <x v="2"/>
    <d v="2024-03-06T00:00:00"/>
    <x v="0"/>
    <x v="2"/>
    <x v="2"/>
    <s v="No"/>
    <s v="-"/>
    <s v="Yes"/>
    <n v="20"/>
    <n v="15"/>
    <n v="15"/>
  </r>
  <r>
    <n v="3241"/>
    <s v="Rita Castro"/>
    <x v="1"/>
    <d v="2024-03-07T00:00:00"/>
    <x v="1"/>
    <x v="1"/>
    <x v="0"/>
    <s v="No"/>
    <s v="-"/>
    <s v="No"/>
    <n v="0"/>
    <n v="1"/>
    <n v="4"/>
  </r>
  <r>
    <n v="3242"/>
    <s v="Marco Túlio"/>
    <x v="0"/>
    <d v="2024-03-08T00:00:00"/>
    <x v="0"/>
    <x v="0"/>
    <x v="1"/>
    <s v="Yes"/>
    <n v="30"/>
    <s v="Yes"/>
    <n v="20"/>
    <n v="20"/>
    <n v="45"/>
  </r>
  <r>
    <n v="3243"/>
    <s v="Lívia Silveira"/>
    <x v="2"/>
    <d v="2024-03-09T00:00:00"/>
    <x v="1"/>
    <x v="2"/>
    <x v="0"/>
    <s v="No"/>
    <s v="-"/>
    <s v="Yes"/>
    <n v="20"/>
    <n v="10"/>
    <n v="20"/>
  </r>
  <r>
    <n v="3244"/>
    <s v="Diogo Sousa"/>
    <x v="1"/>
    <d v="2024-03-10T00:00:00"/>
    <x v="0"/>
    <x v="1"/>
    <x v="2"/>
    <s v="No"/>
    <s v="-"/>
    <s v="No"/>
    <n v="0"/>
    <n v="0"/>
    <n v="5"/>
  </r>
  <r>
    <n v="3245"/>
    <s v="Fernanda Lima"/>
    <x v="0"/>
    <d v="2024-03-11T00:00:00"/>
    <x v="1"/>
    <x v="0"/>
    <x v="0"/>
    <s v="Yes"/>
    <n v="30"/>
    <s v="Yes"/>
    <n v="20"/>
    <n v="8"/>
    <n v="57"/>
  </r>
  <r>
    <n v="3246"/>
    <s v="Caio Pereira"/>
    <x v="2"/>
    <d v="2024-03-12T00:00:00"/>
    <x v="0"/>
    <x v="2"/>
    <x v="1"/>
    <s v="No"/>
    <s v="-"/>
    <s v="Yes"/>
    <n v="20"/>
    <n v="12"/>
    <n v="18"/>
  </r>
  <r>
    <n v="3247"/>
    <s v="Beatriz Gomes"/>
    <x v="1"/>
    <d v="2024-03-13T00:00:00"/>
    <x v="1"/>
    <x v="1"/>
    <x v="0"/>
    <s v="No"/>
    <s v="-"/>
    <s v="No"/>
    <n v="0"/>
    <n v="2"/>
    <n v="3"/>
  </r>
  <r>
    <n v="3248"/>
    <s v="Cesar Oliveira"/>
    <x v="0"/>
    <d v="2024-03-14T00:00:00"/>
    <x v="0"/>
    <x v="0"/>
    <x v="2"/>
    <s v="Yes"/>
    <n v="30"/>
    <s v="Yes"/>
    <n v="20"/>
    <n v="7"/>
    <n v="58"/>
  </r>
  <r>
    <n v="3249"/>
    <s v="Débora Machado"/>
    <x v="2"/>
    <d v="2024-03-15T00:00:00"/>
    <x v="1"/>
    <x v="2"/>
    <x v="0"/>
    <s v="No"/>
    <s v="-"/>
    <s v="Yes"/>
    <n v="20"/>
    <n v="5"/>
    <n v="25"/>
  </r>
  <r>
    <n v="3250"/>
    <s v="Eduardo Vargas"/>
    <x v="1"/>
    <d v="2024-03-16T00:00:00"/>
    <x v="0"/>
    <x v="1"/>
    <x v="1"/>
    <s v="No"/>
    <s v="-"/>
    <s v="No"/>
    <n v="0"/>
    <n v="0"/>
    <n v="5"/>
  </r>
  <r>
    <n v="3251"/>
    <s v="Gabriela Santos"/>
    <x v="0"/>
    <d v="2024-03-17T00:00:00"/>
    <x v="1"/>
    <x v="0"/>
    <x v="0"/>
    <s v="Yes"/>
    <n v="30"/>
    <s v="Yes"/>
    <n v="20"/>
    <n v="3"/>
    <n v="62"/>
  </r>
  <r>
    <n v="3252"/>
    <s v="Henrique Dias"/>
    <x v="2"/>
    <d v="2024-03-18T00:00:00"/>
    <x v="0"/>
    <x v="2"/>
    <x v="2"/>
    <s v="No"/>
    <s v="-"/>
    <s v="Yes"/>
    <n v="20"/>
    <n v="15"/>
    <n v="15"/>
  </r>
  <r>
    <n v="3253"/>
    <s v="Isabela Moreira"/>
    <x v="1"/>
    <d v="2024-03-19T00:00:00"/>
    <x v="1"/>
    <x v="1"/>
    <x v="0"/>
    <s v="No"/>
    <s v="-"/>
    <s v="No"/>
    <n v="0"/>
    <n v="1"/>
    <n v="4"/>
  </r>
  <r>
    <n v="3254"/>
    <s v="Joaquim Barbosa"/>
    <x v="0"/>
    <d v="2024-03-20T00:00:00"/>
    <x v="0"/>
    <x v="0"/>
    <x v="1"/>
    <s v="Yes"/>
    <n v="30"/>
    <s v="Yes"/>
    <n v="20"/>
    <n v="20"/>
    <n v="45"/>
  </r>
  <r>
    <n v="3255"/>
    <s v="Lara Rocha"/>
    <x v="2"/>
    <d v="2024-03-21T00:00:00"/>
    <x v="1"/>
    <x v="2"/>
    <x v="0"/>
    <s v="No"/>
    <s v="-"/>
    <s v="Yes"/>
    <n v="20"/>
    <n v="10"/>
    <n v="20"/>
  </r>
  <r>
    <n v="3256"/>
    <s v="Matheus Silva"/>
    <x v="1"/>
    <d v="2024-03-22T00:00:00"/>
    <x v="0"/>
    <x v="1"/>
    <x v="2"/>
    <s v="No"/>
    <s v="-"/>
    <s v="No"/>
    <n v="0"/>
    <n v="0"/>
    <n v="5"/>
  </r>
  <r>
    <n v="3257"/>
    <s v="Nicole Costa"/>
    <x v="0"/>
    <d v="2024-03-23T00:00:00"/>
    <x v="1"/>
    <x v="0"/>
    <x v="0"/>
    <s v="Yes"/>
    <n v="30"/>
    <s v="Yes"/>
    <n v="20"/>
    <n v="5"/>
    <n v="60"/>
  </r>
  <r>
    <n v="3258"/>
    <s v="Otávio Mendonça"/>
    <x v="2"/>
    <d v="2024-03-24T00:00:00"/>
    <x v="0"/>
    <x v="2"/>
    <x v="1"/>
    <s v="No"/>
    <s v="-"/>
    <s v="Yes"/>
    <n v="20"/>
    <n v="15"/>
    <n v="15"/>
  </r>
  <r>
    <n v="3259"/>
    <s v="Paula Ferreira"/>
    <x v="1"/>
    <d v="2024-03-25T00:00:00"/>
    <x v="1"/>
    <x v="1"/>
    <x v="0"/>
    <s v="No"/>
    <s v="-"/>
    <s v="No"/>
    <n v="0"/>
    <n v="1"/>
    <n v="4"/>
  </r>
  <r>
    <n v="3260"/>
    <s v="Raquel Alves"/>
    <x v="0"/>
    <d v="2024-03-26T00:00:00"/>
    <x v="0"/>
    <x v="0"/>
    <x v="2"/>
    <s v="Yes"/>
    <n v="30"/>
    <s v="Yes"/>
    <n v="20"/>
    <n v="7"/>
    <n v="58"/>
  </r>
  <r>
    <n v="3261"/>
    <s v="Samuel Pires"/>
    <x v="2"/>
    <d v="2024-03-27T00:00:00"/>
    <x v="1"/>
    <x v="2"/>
    <x v="0"/>
    <s v="No"/>
    <s v="-"/>
    <s v="Yes"/>
    <n v="20"/>
    <n v="10"/>
    <n v="20"/>
  </r>
  <r>
    <n v="3262"/>
    <s v="Tânia Barros"/>
    <x v="1"/>
    <d v="2024-03-28T00:00:00"/>
    <x v="0"/>
    <x v="1"/>
    <x v="1"/>
    <s v="No"/>
    <s v="-"/>
    <s v="No"/>
    <n v="0"/>
    <n v="0"/>
    <n v="5"/>
  </r>
  <r>
    <n v="3263"/>
    <s v="Vinicius Lima"/>
    <x v="0"/>
    <d v="2024-03-29T00:00:00"/>
    <x v="1"/>
    <x v="0"/>
    <x v="0"/>
    <s v="Yes"/>
    <n v="30"/>
    <s v="Yes"/>
    <n v="20"/>
    <n v="3"/>
    <n v="62"/>
  </r>
  <r>
    <n v="3264"/>
    <s v="Yasmin Teixeira"/>
    <x v="2"/>
    <d v="2024-03-30T00:00:00"/>
    <x v="0"/>
    <x v="2"/>
    <x v="2"/>
    <s v="No"/>
    <s v="-"/>
    <s v="Yes"/>
    <n v="20"/>
    <n v="15"/>
    <n v="15"/>
  </r>
  <r>
    <n v="3265"/>
    <s v="Zé Carlos"/>
    <x v="1"/>
    <d v="2024-03-31T00:00:00"/>
    <x v="1"/>
    <x v="1"/>
    <x v="0"/>
    <s v="No"/>
    <s v="-"/>
    <s v="No"/>
    <n v="0"/>
    <n v="1"/>
    <n v="4"/>
  </r>
  <r>
    <n v="3266"/>
    <s v="Amanda Nogueira"/>
    <x v="1"/>
    <d v="2024-04-01T00:00:00"/>
    <x v="0"/>
    <x v="1"/>
    <x v="0"/>
    <s v="No"/>
    <s v="-"/>
    <s v="No"/>
    <n v="0"/>
    <n v="0"/>
    <n v="5"/>
  </r>
  <r>
    <n v="3267"/>
    <s v="Bruno Cavalheiro"/>
    <x v="0"/>
    <d v="2024-04-02T00:00:00"/>
    <x v="1"/>
    <x v="0"/>
    <x v="2"/>
    <s v="Yes"/>
    <n v="30"/>
    <s v="Yes"/>
    <n v="20"/>
    <n v="7"/>
    <n v="58"/>
  </r>
  <r>
    <n v="3268"/>
    <s v="Carla Dias"/>
    <x v="2"/>
    <d v="2024-04-03T00:00:00"/>
    <x v="0"/>
    <x v="2"/>
    <x v="1"/>
    <s v="No"/>
    <s v="-"/>
    <s v="Yes"/>
    <n v="20"/>
    <n v="10"/>
    <n v="20"/>
  </r>
  <r>
    <n v="3269"/>
    <s v="Diego Fontes"/>
    <x v="1"/>
    <d v="2024-04-04T00:00:00"/>
    <x v="1"/>
    <x v="1"/>
    <x v="2"/>
    <s v="No"/>
    <s v="-"/>
    <s v="No"/>
    <n v="0"/>
    <n v="1"/>
    <n v="4"/>
  </r>
  <r>
    <n v="3270"/>
    <s v="Eunice Lima"/>
    <x v="0"/>
    <d v="2024-04-05T00:00:00"/>
    <x v="0"/>
    <x v="0"/>
    <x v="0"/>
    <s v="Yes"/>
    <n v="30"/>
    <s v="Yes"/>
    <n v="20"/>
    <n v="15"/>
    <n v="50"/>
  </r>
  <r>
    <n v="3271"/>
    <s v="Fábio Martins"/>
    <x v="2"/>
    <d v="2024-04-06T00:00:00"/>
    <x v="1"/>
    <x v="2"/>
    <x v="0"/>
    <s v="No"/>
    <s v="-"/>
    <s v="Yes"/>
    <n v="20"/>
    <n v="5"/>
    <n v="25"/>
  </r>
  <r>
    <n v="3272"/>
    <s v="Gisele Araújo"/>
    <x v="1"/>
    <d v="2024-04-07T00:00:00"/>
    <x v="0"/>
    <x v="1"/>
    <x v="1"/>
    <s v="No"/>
    <s v="-"/>
    <s v="No"/>
    <n v="0"/>
    <n v="0"/>
    <n v="5"/>
  </r>
  <r>
    <n v="3273"/>
    <s v="Hélio Castro"/>
    <x v="0"/>
    <d v="2024-04-08T00:00:00"/>
    <x v="1"/>
    <x v="0"/>
    <x v="2"/>
    <s v="Yes"/>
    <n v="30"/>
    <s v="Yes"/>
    <n v="20"/>
    <n v="20"/>
    <n v="45"/>
  </r>
  <r>
    <n v="3274"/>
    <s v="Ingrid Menezes"/>
    <x v="2"/>
    <d v="2024-04-09T00:00:00"/>
    <x v="0"/>
    <x v="2"/>
    <x v="2"/>
    <s v="No"/>
    <s v="-"/>
    <s v="Yes"/>
    <n v="20"/>
    <n v="12"/>
    <n v="18"/>
  </r>
  <r>
    <n v="3275"/>
    <s v="Jorge Baptista"/>
    <x v="1"/>
    <d v="2024-04-10T00:00:00"/>
    <x v="1"/>
    <x v="1"/>
    <x v="0"/>
    <s v="No"/>
    <s v="-"/>
    <s v="No"/>
    <n v="0"/>
    <n v="2"/>
    <n v="3"/>
  </r>
  <r>
    <n v="3276"/>
    <s v="Kléber Oliveira"/>
    <x v="0"/>
    <d v="2024-04-11T00:00:00"/>
    <x v="0"/>
    <x v="0"/>
    <x v="1"/>
    <s v="Yes"/>
    <n v="30"/>
    <s v="Yes"/>
    <n v="20"/>
    <n v="5"/>
    <n v="60"/>
  </r>
  <r>
    <n v="3277"/>
    <s v="Luciana Freitas"/>
    <x v="2"/>
    <d v="2024-04-12T00:00:00"/>
    <x v="1"/>
    <x v="2"/>
    <x v="0"/>
    <s v="No"/>
    <s v="-"/>
    <s v="Yes"/>
    <n v="20"/>
    <n v="10"/>
    <n v="20"/>
  </r>
  <r>
    <n v="3278"/>
    <s v="Márcia Eller"/>
    <x v="1"/>
    <d v="2024-04-13T00:00:00"/>
    <x v="0"/>
    <x v="1"/>
    <x v="2"/>
    <s v="No"/>
    <s v="-"/>
    <s v="No"/>
    <n v="0"/>
    <n v="0"/>
    <n v="5"/>
  </r>
  <r>
    <n v="3279"/>
    <s v="Nilo Peçanha"/>
    <x v="0"/>
    <d v="2024-04-14T00:00:00"/>
    <x v="1"/>
    <x v="0"/>
    <x v="0"/>
    <s v="Yes"/>
    <n v="30"/>
    <s v="Yes"/>
    <n v="20"/>
    <n v="3"/>
    <n v="62"/>
  </r>
  <r>
    <n v="3280"/>
    <s v="Oscar Neves"/>
    <x v="2"/>
    <d v="2024-04-15T00:00:00"/>
    <x v="0"/>
    <x v="2"/>
    <x v="1"/>
    <s v="No"/>
    <s v="-"/>
    <s v="Yes"/>
    <n v="20"/>
    <n v="15"/>
    <n v="15"/>
  </r>
  <r>
    <n v="3281"/>
    <s v="Patrícia Soares"/>
    <x v="1"/>
    <d v="2024-04-16T00:00:00"/>
    <x v="1"/>
    <x v="1"/>
    <x v="0"/>
    <s v="No"/>
    <s v="-"/>
    <s v="No"/>
    <n v="0"/>
    <n v="1"/>
    <n v="4"/>
  </r>
  <r>
    <n v="3282"/>
    <s v="Quirino Gonçalves"/>
    <x v="0"/>
    <d v="2024-04-17T00:00:00"/>
    <x v="0"/>
    <x v="0"/>
    <x v="2"/>
    <s v="Yes"/>
    <n v="30"/>
    <s v="Yes"/>
    <n v="20"/>
    <n v="7"/>
    <n v="58"/>
  </r>
  <r>
    <n v="3283"/>
    <s v="Raul Machado"/>
    <x v="2"/>
    <d v="2024-04-18T00:00:00"/>
    <x v="1"/>
    <x v="2"/>
    <x v="0"/>
    <s v="No"/>
    <s v="-"/>
    <s v="Yes"/>
    <n v="20"/>
    <n v="10"/>
    <n v="20"/>
  </r>
  <r>
    <n v="3284"/>
    <s v="Sônia Lobo"/>
    <x v="1"/>
    <d v="2024-04-19T00:00:00"/>
    <x v="0"/>
    <x v="1"/>
    <x v="1"/>
    <s v="No"/>
    <s v="-"/>
    <s v="No"/>
    <n v="0"/>
    <n v="0"/>
    <n v="5"/>
  </r>
  <r>
    <n v="3285"/>
    <s v="Tiago Ramos"/>
    <x v="0"/>
    <d v="2024-04-20T00:00:00"/>
    <x v="1"/>
    <x v="0"/>
    <x v="0"/>
    <s v="Yes"/>
    <n v="30"/>
    <s v="Yes"/>
    <n v="20"/>
    <n v="20"/>
    <n v="45"/>
  </r>
  <r>
    <n v="3286"/>
    <s v="Ugo Pires"/>
    <x v="2"/>
    <d v="2024-04-21T00:00:00"/>
    <x v="0"/>
    <x v="2"/>
    <x v="2"/>
    <s v="No"/>
    <s v="-"/>
    <s v="Yes"/>
    <n v="20"/>
    <n v="15"/>
    <n v="15"/>
  </r>
  <r>
    <n v="3287"/>
    <s v="Valéria Nobre"/>
    <x v="1"/>
    <d v="2024-04-22T00:00:00"/>
    <x v="1"/>
    <x v="1"/>
    <x v="0"/>
    <s v="No"/>
    <s v="-"/>
    <s v="No"/>
    <n v="0"/>
    <n v="1"/>
    <n v="4"/>
  </r>
  <r>
    <n v="3288"/>
    <s v="William Siqueira"/>
    <x v="0"/>
    <d v="2024-04-23T00:00:00"/>
    <x v="0"/>
    <x v="0"/>
    <x v="1"/>
    <s v="Yes"/>
    <n v="30"/>
    <s v="Yes"/>
    <n v="20"/>
    <n v="3"/>
    <n v="62"/>
  </r>
  <r>
    <n v="3289"/>
    <s v="Xuxa Meneghel"/>
    <x v="2"/>
    <d v="2024-04-24T00:00:00"/>
    <x v="1"/>
    <x v="2"/>
    <x v="0"/>
    <s v="No"/>
    <s v="-"/>
    <s v="Yes"/>
    <n v="20"/>
    <n v="10"/>
    <n v="20"/>
  </r>
  <r>
    <n v="3290"/>
    <s v="Yara Figueiredo"/>
    <x v="1"/>
    <d v="2024-04-25T00:00:00"/>
    <x v="0"/>
    <x v="1"/>
    <x v="2"/>
    <s v="No"/>
    <s v="-"/>
    <s v="No"/>
    <n v="0"/>
    <n v="0"/>
    <n v="5"/>
  </r>
  <r>
    <n v="3291"/>
    <s v="Zacarias Alves"/>
    <x v="0"/>
    <d v="2024-04-26T00:00:00"/>
    <x v="1"/>
    <x v="0"/>
    <x v="0"/>
    <s v="Yes"/>
    <n v="30"/>
    <s v="Yes"/>
    <n v="20"/>
    <n v="5"/>
    <n v="60"/>
  </r>
  <r>
    <n v="3292"/>
    <s v="Amanda Bynes"/>
    <x v="2"/>
    <d v="2024-04-27T00:00:00"/>
    <x v="0"/>
    <x v="2"/>
    <x v="1"/>
    <s v="No"/>
    <s v="-"/>
    <s v="Yes"/>
    <n v="20"/>
    <n v="15"/>
    <n v="15"/>
  </r>
  <r>
    <n v="3293"/>
    <s v="Bruno Mars"/>
    <x v="1"/>
    <d v="2024-04-28T00:00:00"/>
    <x v="1"/>
    <x v="1"/>
    <x v="0"/>
    <s v="No"/>
    <s v="-"/>
    <s v="No"/>
    <n v="0"/>
    <n v="1"/>
    <n v="4"/>
  </r>
  <r>
    <n v="3294"/>
    <s v="Carla Bruni"/>
    <x v="0"/>
    <d v="2024-04-29T00:00:00"/>
    <x v="0"/>
    <x v="0"/>
    <x v="2"/>
    <s v="Yes"/>
    <n v="30"/>
    <s v="Yes"/>
    <n v="20"/>
    <n v="20"/>
    <n v="45"/>
  </r>
  <r>
    <n v="3295"/>
    <s v="Diego Maradona"/>
    <x v="2"/>
    <d v="2024-04-30T00:00:00"/>
    <x v="1"/>
    <x v="2"/>
    <x v="0"/>
    <s v="No"/>
    <s v="-"/>
    <s v="Yes"/>
    <n v="20"/>
    <n v="5"/>
    <n v="25"/>
  </r>
  <r>
    <n v="3296"/>
    <s v="Estela Marques"/>
    <x v="1"/>
    <d v="2024-05-01T00:00:00"/>
    <x v="1"/>
    <x v="1"/>
    <x v="0"/>
    <s v="No"/>
    <s v="-"/>
    <s v="No"/>
    <n v="0"/>
    <n v="0"/>
    <n v="5"/>
  </r>
  <r>
    <n v="3297"/>
    <s v="Fábio Nobre"/>
    <x v="0"/>
    <d v="2024-05-02T00:00:00"/>
    <x v="0"/>
    <x v="0"/>
    <x v="2"/>
    <s v="Yes"/>
    <n v="30"/>
    <s v="Yes"/>
    <n v="20"/>
    <n v="7"/>
    <n v="58"/>
  </r>
  <r>
    <n v="3298"/>
    <s v="Gabriel Oliveira"/>
    <x v="2"/>
    <d v="2024-05-03T00:00:00"/>
    <x v="1"/>
    <x v="2"/>
    <x v="1"/>
    <s v="No"/>
    <s v="-"/>
    <s v="Yes"/>
    <n v="20"/>
    <n v="10"/>
    <n v="20"/>
  </r>
  <r>
    <n v="3299"/>
    <s v="Helena Santos"/>
    <x v="1"/>
    <d v="2024-05-04T00:00:00"/>
    <x v="0"/>
    <x v="1"/>
    <x v="2"/>
    <s v="No"/>
    <s v="-"/>
    <s v="No"/>
    <n v="0"/>
    <n v="1"/>
    <n v="4"/>
  </r>
  <r>
    <n v="3300"/>
    <s v="Ivan Carvalho"/>
    <x v="0"/>
    <d v="2024-05-05T00:00:00"/>
    <x v="1"/>
    <x v="0"/>
    <x v="0"/>
    <s v="Yes"/>
    <n v="30"/>
    <s v="Yes"/>
    <n v="20"/>
    <n v="15"/>
    <n v="50"/>
  </r>
  <r>
    <n v="3301"/>
    <s v="Júlia Ferreira"/>
    <x v="2"/>
    <d v="2024-05-06T00:00:00"/>
    <x v="0"/>
    <x v="2"/>
    <x v="0"/>
    <s v="No"/>
    <s v="-"/>
    <s v="Yes"/>
    <n v="20"/>
    <n v="5"/>
    <n v="25"/>
  </r>
  <r>
    <n v="3302"/>
    <s v="Karla Alves"/>
    <x v="1"/>
    <d v="2024-05-07T00:00:00"/>
    <x v="1"/>
    <x v="1"/>
    <x v="1"/>
    <s v="No"/>
    <s v="-"/>
    <s v="No"/>
    <n v="0"/>
    <n v="0"/>
    <n v="5"/>
  </r>
  <r>
    <n v="3303"/>
    <s v="Lucas Mendes"/>
    <x v="0"/>
    <d v="2024-05-08T00:00:00"/>
    <x v="0"/>
    <x v="0"/>
    <x v="2"/>
    <s v="Yes"/>
    <n v="30"/>
    <s v="Yes"/>
    <n v="20"/>
    <n v="20"/>
    <n v="45"/>
  </r>
  <r>
    <n v="3304"/>
    <s v="Mônica Gomes"/>
    <x v="2"/>
    <d v="2024-05-09T00:00:00"/>
    <x v="1"/>
    <x v="2"/>
    <x v="2"/>
    <s v="No"/>
    <s v="-"/>
    <s v="Yes"/>
    <n v="20"/>
    <n v="12"/>
    <n v="18"/>
  </r>
  <r>
    <n v="3305"/>
    <s v="Norberto Queiroz"/>
    <x v="1"/>
    <d v="2024-05-10T00:00:00"/>
    <x v="0"/>
    <x v="1"/>
    <x v="0"/>
    <s v="No"/>
    <s v="-"/>
    <s v="No"/>
    <n v="0"/>
    <n v="2"/>
    <n v="3"/>
  </r>
  <r>
    <n v="3306"/>
    <s v="Otávio Barros"/>
    <x v="0"/>
    <d v="2024-05-11T00:00:00"/>
    <x v="1"/>
    <x v="0"/>
    <x v="1"/>
    <s v="Yes"/>
    <n v="30"/>
    <s v="Yes"/>
    <n v="20"/>
    <n v="5"/>
    <n v="60"/>
  </r>
  <r>
    <n v="3307"/>
    <s v="Paula Vieira"/>
    <x v="2"/>
    <d v="2024-05-12T00:00:00"/>
    <x v="0"/>
    <x v="2"/>
    <x v="0"/>
    <s v="No"/>
    <s v="-"/>
    <s v="Yes"/>
    <n v="20"/>
    <n v="10"/>
    <n v="20"/>
  </r>
  <r>
    <n v="3308"/>
    <s v="Quentin Ramos"/>
    <x v="1"/>
    <d v="2024-05-13T00:00:00"/>
    <x v="1"/>
    <x v="1"/>
    <x v="2"/>
    <s v="No"/>
    <s v="-"/>
    <s v="No"/>
    <n v="0"/>
    <n v="0"/>
    <n v="5"/>
  </r>
  <r>
    <n v="3309"/>
    <s v="Raquel Novaes"/>
    <x v="0"/>
    <d v="2024-05-14T00:00:00"/>
    <x v="0"/>
    <x v="0"/>
    <x v="0"/>
    <s v="Yes"/>
    <n v="30"/>
    <s v="Yes"/>
    <n v="20"/>
    <n v="3"/>
    <n v="62"/>
  </r>
  <r>
    <n v="3310"/>
    <s v="Samantha Lopes"/>
    <x v="2"/>
    <d v="2024-05-15T00:00:00"/>
    <x v="1"/>
    <x v="2"/>
    <x v="1"/>
    <s v="No"/>
    <s v="-"/>
    <s v="Yes"/>
    <n v="20"/>
    <n v="15"/>
    <n v="15"/>
  </r>
  <r>
    <n v="3311"/>
    <s v="Tiago Martins"/>
    <x v="1"/>
    <d v="2024-05-16T00:00:00"/>
    <x v="0"/>
    <x v="1"/>
    <x v="0"/>
    <s v="No"/>
    <s v="-"/>
    <s v="No"/>
    <n v="0"/>
    <n v="1"/>
    <n v="4"/>
  </r>
  <r>
    <n v="3312"/>
    <s v="Ulysses Guimarães"/>
    <x v="0"/>
    <d v="2024-05-17T00:00:00"/>
    <x v="1"/>
    <x v="0"/>
    <x v="2"/>
    <s v="Yes"/>
    <n v="30"/>
    <s v="Yes"/>
    <n v="20"/>
    <n v="7"/>
    <n v="58"/>
  </r>
  <r>
    <n v="3313"/>
    <s v="Vanessa Silva"/>
    <x v="2"/>
    <d v="2024-05-18T00:00:00"/>
    <x v="0"/>
    <x v="2"/>
    <x v="0"/>
    <s v="No"/>
    <s v="-"/>
    <s v="Yes"/>
    <n v="20"/>
    <n v="10"/>
    <n v="20"/>
  </r>
  <r>
    <n v="3314"/>
    <s v="William Carneiro"/>
    <x v="1"/>
    <d v="2024-05-19T00:00:00"/>
    <x v="1"/>
    <x v="1"/>
    <x v="1"/>
    <s v="No"/>
    <s v="-"/>
    <s v="No"/>
    <n v="0"/>
    <n v="0"/>
    <n v="5"/>
  </r>
  <r>
    <n v="3315"/>
    <s v="Ximena Rocha"/>
    <x v="0"/>
    <d v="2024-05-20T00:00:00"/>
    <x v="0"/>
    <x v="0"/>
    <x v="0"/>
    <s v="Yes"/>
    <n v="30"/>
    <s v="Yes"/>
    <n v="20"/>
    <n v="20"/>
    <n v="45"/>
  </r>
  <r>
    <n v="3316"/>
    <s v="Yasmin Figueiredo"/>
    <x v="2"/>
    <d v="2024-05-21T00:00:00"/>
    <x v="1"/>
    <x v="2"/>
    <x v="2"/>
    <s v="No"/>
    <s v="-"/>
    <s v="Yes"/>
    <n v="20"/>
    <n v="15"/>
    <n v="15"/>
  </r>
  <r>
    <n v="3317"/>
    <s v="Zara Cunha"/>
    <x v="1"/>
    <d v="2024-05-22T00:00:00"/>
    <x v="0"/>
    <x v="1"/>
    <x v="0"/>
    <s v="No"/>
    <s v="-"/>
    <s v="No"/>
    <n v="0"/>
    <n v="1"/>
    <n v="4"/>
  </r>
  <r>
    <n v="3318"/>
    <s v="Alan Teixeira"/>
    <x v="0"/>
    <d v="2024-05-23T00:00:00"/>
    <x v="1"/>
    <x v="0"/>
    <x v="1"/>
    <s v="Yes"/>
    <n v="30"/>
    <s v="Yes"/>
    <n v="20"/>
    <n v="3"/>
    <n v="62"/>
  </r>
  <r>
    <n v="3319"/>
    <s v="Bárbara Oliveira"/>
    <x v="2"/>
    <d v="2024-05-24T00:00:00"/>
    <x v="0"/>
    <x v="2"/>
    <x v="0"/>
    <s v="No"/>
    <s v="-"/>
    <s v="Yes"/>
    <n v="20"/>
    <n v="10"/>
    <n v="20"/>
  </r>
  <r>
    <n v="3320"/>
    <s v="Carlos Junqueira"/>
    <x v="1"/>
    <d v="2024-05-25T00:00:00"/>
    <x v="1"/>
    <x v="1"/>
    <x v="2"/>
    <s v="No"/>
    <s v="-"/>
    <s v="No"/>
    <n v="0"/>
    <n v="0"/>
    <n v="5"/>
  </r>
  <r>
    <n v="3321"/>
    <s v="Daniela Moura"/>
    <x v="0"/>
    <d v="2024-05-26T00:00:00"/>
    <x v="0"/>
    <x v="0"/>
    <x v="0"/>
    <s v="Yes"/>
    <n v="30"/>
    <s v="Yes"/>
    <n v="20"/>
    <n v="5"/>
    <n v="60"/>
  </r>
  <r>
    <n v="3322"/>
    <s v="Eduardo Lima"/>
    <x v="2"/>
    <d v="2024-05-27T00:00:00"/>
    <x v="1"/>
    <x v="2"/>
    <x v="1"/>
    <s v="No"/>
    <s v="-"/>
    <s v="Yes"/>
    <n v="20"/>
    <n v="15"/>
    <n v="15"/>
  </r>
  <r>
    <n v="3323"/>
    <s v="Fabiana Araújo"/>
    <x v="1"/>
    <d v="2024-05-28T00:00:00"/>
    <x v="0"/>
    <x v="1"/>
    <x v="0"/>
    <s v="No"/>
    <s v="-"/>
    <s v="No"/>
    <n v="0"/>
    <n v="1"/>
    <n v="4"/>
  </r>
  <r>
    <n v="3324"/>
    <s v="Geraldo Ribeiro"/>
    <x v="0"/>
    <d v="2024-05-29T00:00:00"/>
    <x v="1"/>
    <x v="0"/>
    <x v="2"/>
    <s v="Yes"/>
    <n v="30"/>
    <s v="Yes"/>
    <n v="20"/>
    <n v="20"/>
    <n v="45"/>
  </r>
  <r>
    <n v="3325"/>
    <s v="Héctor Vargas"/>
    <x v="2"/>
    <d v="2024-05-30T00:00:00"/>
    <x v="0"/>
    <x v="2"/>
    <x v="2"/>
    <s v="No"/>
    <s v="-"/>
    <s v="Yes"/>
    <n v="20"/>
    <n v="15"/>
    <n v="15"/>
  </r>
  <r>
    <n v="3326"/>
    <s v="Isabela Fonseca"/>
    <x v="1"/>
    <d v="2024-05-31T00:00:00"/>
    <x v="1"/>
    <x v="1"/>
    <x v="1"/>
    <s v="No"/>
    <s v="-"/>
    <s v="No"/>
    <n v="0"/>
    <n v="0"/>
    <n v="5"/>
  </r>
  <r>
    <n v="3327"/>
    <s v="João Pedro Almeida"/>
    <x v="0"/>
    <d v="2024-06-01T00:00:00"/>
    <x v="0"/>
    <x v="0"/>
    <x v="0"/>
    <s v="Yes"/>
    <n v="30"/>
    <s v="Yes"/>
    <n v="20"/>
    <n v="7"/>
    <n v="58"/>
  </r>
  <r>
    <n v="3328"/>
    <s v="Klara Costa"/>
    <x v="2"/>
    <d v="2024-06-02T00:00:00"/>
    <x v="1"/>
    <x v="2"/>
    <x v="1"/>
    <s v="No"/>
    <s v="-"/>
    <s v="Yes"/>
    <n v="20"/>
    <n v="10"/>
    <n v="20"/>
  </r>
  <r>
    <n v="3329"/>
    <s v="Luciana Mendes"/>
    <x v="1"/>
    <d v="2024-06-03T00:00:00"/>
    <x v="0"/>
    <x v="1"/>
    <x v="2"/>
    <s v="No"/>
    <s v="-"/>
    <s v="No"/>
    <n v="0"/>
    <n v="1"/>
    <n v="4"/>
  </r>
  <r>
    <n v="3330"/>
    <s v="Marcelo Gouveia"/>
    <x v="0"/>
    <d v="2024-06-04T00:00:00"/>
    <x v="1"/>
    <x v="0"/>
    <x v="0"/>
    <s v="Yes"/>
    <n v="30"/>
    <s v="Yes"/>
    <n v="20"/>
    <n v="15"/>
    <n v="50"/>
  </r>
  <r>
    <n v="3331"/>
    <s v="Nívea Borges"/>
    <x v="2"/>
    <d v="2024-06-05T00:00:00"/>
    <x v="0"/>
    <x v="2"/>
    <x v="0"/>
    <s v="No"/>
    <s v="-"/>
    <s v="Yes"/>
    <n v="20"/>
    <n v="5"/>
    <n v="25"/>
  </r>
  <r>
    <n v="3332"/>
    <s v="Oscar Nogueira"/>
    <x v="1"/>
    <d v="2024-06-06T00:00:00"/>
    <x v="1"/>
    <x v="1"/>
    <x v="1"/>
    <s v="No"/>
    <s v="-"/>
    <s v="No"/>
    <n v="0"/>
    <n v="0"/>
    <n v="5"/>
  </r>
  <r>
    <n v="3333"/>
    <s v="Patrícia Alves"/>
    <x v="0"/>
    <d v="2024-06-07T00:00:00"/>
    <x v="0"/>
    <x v="0"/>
    <x v="2"/>
    <s v="Yes"/>
    <n v="30"/>
    <s v="Yes"/>
    <n v="20"/>
    <n v="20"/>
    <n v="45"/>
  </r>
  <r>
    <n v="3334"/>
    <s v="Rafaela Silva"/>
    <x v="2"/>
    <d v="2024-06-08T00:00:00"/>
    <x v="1"/>
    <x v="2"/>
    <x v="2"/>
    <s v="No"/>
    <s v="-"/>
    <s v="Yes"/>
    <n v="20"/>
    <n v="12"/>
    <n v="18"/>
  </r>
  <r>
    <n v="3335"/>
    <s v="Samantha Moraes"/>
    <x v="1"/>
    <d v="2024-06-09T00:00:00"/>
    <x v="0"/>
    <x v="1"/>
    <x v="0"/>
    <s v="No"/>
    <s v="-"/>
    <s v="No"/>
    <n v="0"/>
    <n v="2"/>
    <n v="3"/>
  </r>
  <r>
    <n v="3336"/>
    <s v="Tatiana Rocha"/>
    <x v="1"/>
    <d v="2024-06-10T00:00:00"/>
    <x v="0"/>
    <x v="1"/>
    <x v="0"/>
    <s v="No"/>
    <s v="-"/>
    <s v="No"/>
    <n v="0"/>
    <n v="0"/>
    <n v="5"/>
  </r>
  <r>
    <n v="3337"/>
    <s v="Ulisses Tavares"/>
    <x v="0"/>
    <d v="2024-06-11T00:00:00"/>
    <x v="1"/>
    <x v="0"/>
    <x v="2"/>
    <s v="Yes"/>
    <n v="30"/>
    <s v="Yes"/>
    <n v="20"/>
    <n v="7"/>
    <n v="58"/>
  </r>
  <r>
    <n v="3338"/>
    <s v="Víctor Lemos"/>
    <x v="2"/>
    <d v="2024-06-12T00:00:00"/>
    <x v="0"/>
    <x v="2"/>
    <x v="1"/>
    <s v="No"/>
    <s v="-"/>
    <s v="Yes"/>
    <n v="20"/>
    <n v="10"/>
    <n v="20"/>
  </r>
  <r>
    <n v="3339"/>
    <s v="Wilma Barros"/>
    <x v="1"/>
    <d v="2024-06-13T00:00:00"/>
    <x v="1"/>
    <x v="1"/>
    <x v="2"/>
    <s v="No"/>
    <s v="-"/>
    <s v="No"/>
    <n v="0"/>
    <n v="1"/>
    <n v="4"/>
  </r>
  <r>
    <n v="3340"/>
    <s v="Xavier Nascimento"/>
    <x v="0"/>
    <d v="2024-06-14T00:00:00"/>
    <x v="0"/>
    <x v="0"/>
    <x v="0"/>
    <s v="Yes"/>
    <n v="30"/>
    <s v="Yes"/>
    <n v="20"/>
    <n v="15"/>
    <n v="50"/>
  </r>
  <r>
    <n v="3341"/>
    <s v="Yago Pereira"/>
    <x v="2"/>
    <d v="2024-06-15T00:00:00"/>
    <x v="1"/>
    <x v="2"/>
    <x v="0"/>
    <s v="No"/>
    <s v="-"/>
    <s v="Yes"/>
    <n v="20"/>
    <n v="5"/>
    <n v="25"/>
  </r>
  <r>
    <n v="3342"/>
    <s v="Zilda Ferreira"/>
    <x v="1"/>
    <d v="2024-06-16T00:00:00"/>
    <x v="0"/>
    <x v="1"/>
    <x v="1"/>
    <s v="No"/>
    <s v="-"/>
    <s v="No"/>
    <n v="0"/>
    <n v="0"/>
    <n v="5"/>
  </r>
  <r>
    <n v="3343"/>
    <s v="Amanda Lopes"/>
    <x v="0"/>
    <d v="2024-06-17T00:00:00"/>
    <x v="1"/>
    <x v="0"/>
    <x v="2"/>
    <s v="Yes"/>
    <n v="30"/>
    <s v="Yes"/>
    <n v="20"/>
    <n v="20"/>
    <n v="45"/>
  </r>
  <r>
    <n v="3344"/>
    <s v="Bruno Miranda"/>
    <x v="2"/>
    <d v="2024-06-18T00:00:00"/>
    <x v="0"/>
    <x v="2"/>
    <x v="2"/>
    <s v="No"/>
    <s v="-"/>
    <s v="Yes"/>
    <n v="20"/>
    <n v="12"/>
    <n v="18"/>
  </r>
  <r>
    <n v="3345"/>
    <s v="Célia Torres"/>
    <x v="1"/>
    <d v="2024-06-19T00:00:00"/>
    <x v="1"/>
    <x v="1"/>
    <x v="0"/>
    <s v="No"/>
    <s v="-"/>
    <s v="No"/>
    <n v="0"/>
    <n v="2"/>
    <n v="3"/>
  </r>
  <r>
    <n v="3346"/>
    <s v="Diogo Souza"/>
    <x v="0"/>
    <d v="2024-06-20T00:00:00"/>
    <x v="0"/>
    <x v="0"/>
    <x v="1"/>
    <s v="Yes"/>
    <n v="30"/>
    <s v="Yes"/>
    <n v="20"/>
    <n v="5"/>
    <n v="60"/>
  </r>
  <r>
    <n v="3347"/>
    <s v="Elisa Castro"/>
    <x v="2"/>
    <d v="2024-06-21T00:00:00"/>
    <x v="1"/>
    <x v="2"/>
    <x v="0"/>
    <s v="No"/>
    <s v="-"/>
    <s v="Yes"/>
    <n v="20"/>
    <n v="10"/>
    <n v="20"/>
  </r>
  <r>
    <n v="3348"/>
    <s v="Fátima Lima"/>
    <x v="1"/>
    <d v="2024-06-22T00:00:00"/>
    <x v="0"/>
    <x v="1"/>
    <x v="2"/>
    <s v="No"/>
    <s v="-"/>
    <s v="No"/>
    <n v="0"/>
    <n v="0"/>
    <n v="5"/>
  </r>
  <r>
    <n v="3349"/>
    <s v="Geraldo Ribeiro"/>
    <x v="0"/>
    <d v="2024-06-23T00:00:00"/>
    <x v="1"/>
    <x v="0"/>
    <x v="0"/>
    <s v="Yes"/>
    <n v="30"/>
    <s v="Yes"/>
    <n v="20"/>
    <n v="3"/>
    <n v="62"/>
  </r>
  <r>
    <n v="3350"/>
    <s v="Hélio Martins"/>
    <x v="2"/>
    <d v="2024-06-24T00:00:00"/>
    <x v="0"/>
    <x v="2"/>
    <x v="1"/>
    <s v="No"/>
    <s v="-"/>
    <s v="Yes"/>
    <n v="20"/>
    <n v="15"/>
    <n v="15"/>
  </r>
  <r>
    <n v="3351"/>
    <s v="Íris Santos"/>
    <x v="1"/>
    <d v="2024-06-25T00:00:00"/>
    <x v="1"/>
    <x v="1"/>
    <x v="0"/>
    <s v="No"/>
    <s v="-"/>
    <s v="No"/>
    <n v="0"/>
    <n v="1"/>
    <n v="4"/>
  </r>
  <r>
    <n v="3352"/>
    <s v="João Marcelo"/>
    <x v="0"/>
    <d v="2024-06-26T00:00:00"/>
    <x v="0"/>
    <x v="0"/>
    <x v="2"/>
    <s v="Yes"/>
    <n v="30"/>
    <s v="Yes"/>
    <n v="20"/>
    <n v="7"/>
    <n v="58"/>
  </r>
  <r>
    <n v="3353"/>
    <s v="Larissa Gomes"/>
    <x v="2"/>
    <d v="2024-06-27T00:00:00"/>
    <x v="1"/>
    <x v="2"/>
    <x v="0"/>
    <s v="No"/>
    <s v="-"/>
    <s v="Yes"/>
    <n v="20"/>
    <n v="10"/>
    <n v="20"/>
  </r>
  <r>
    <n v="3354"/>
    <s v="Márcio Silva"/>
    <x v="1"/>
    <d v="2024-06-28T00:00:00"/>
    <x v="0"/>
    <x v="1"/>
    <x v="1"/>
    <s v="No"/>
    <s v="-"/>
    <s v="No"/>
    <n v="0"/>
    <n v="0"/>
    <n v="5"/>
  </r>
  <r>
    <n v="3355"/>
    <s v="Nadia Costa"/>
    <x v="0"/>
    <d v="2024-06-29T00:00:00"/>
    <x v="1"/>
    <x v="0"/>
    <x v="0"/>
    <s v="Yes"/>
    <n v="30"/>
    <s v="Yes"/>
    <n v="20"/>
    <n v="20"/>
    <n v="45"/>
  </r>
  <r>
    <n v="3356"/>
    <s v="Oscar Almeida"/>
    <x v="2"/>
    <d v="2024-06-30T00:00:00"/>
    <x v="0"/>
    <x v="2"/>
    <x v="2"/>
    <s v="No"/>
    <s v="-"/>
    <s v="Yes"/>
    <n v="20"/>
    <n v="15"/>
    <n v="15"/>
  </r>
  <r>
    <n v="3357"/>
    <s v="Patricia Soares"/>
    <x v="1"/>
    <d v="2024-07-01T00:00:00"/>
    <x v="1"/>
    <x v="1"/>
    <x v="0"/>
    <s v="No"/>
    <s v="-"/>
    <s v="No"/>
    <n v="0"/>
    <n v="1"/>
    <n v="4"/>
  </r>
  <r>
    <n v="3358"/>
    <s v="Quênia Barros"/>
    <x v="0"/>
    <d v="2024-07-02T00:00:00"/>
    <x v="0"/>
    <x v="0"/>
    <x v="1"/>
    <s v="Yes"/>
    <n v="30"/>
    <s v="Yes"/>
    <n v="20"/>
    <n v="3"/>
    <n v="62"/>
  </r>
  <r>
    <n v="3359"/>
    <s v="Rafael Torres"/>
    <x v="2"/>
    <d v="2024-07-03T00:00:00"/>
    <x v="1"/>
    <x v="2"/>
    <x v="0"/>
    <s v="No"/>
    <s v="-"/>
    <s v="Yes"/>
    <n v="20"/>
    <n v="10"/>
    <n v="20"/>
  </r>
  <r>
    <n v="3360"/>
    <s v="Silvia Nascimento"/>
    <x v="1"/>
    <d v="2024-07-04T00:00:00"/>
    <x v="0"/>
    <x v="1"/>
    <x v="2"/>
    <s v="No"/>
    <s v="-"/>
    <s v="No"/>
    <n v="0"/>
    <n v="0"/>
    <n v="5"/>
  </r>
  <r>
    <n v="3361"/>
    <s v="Tiago Mendes"/>
    <x v="0"/>
    <d v="2024-07-05T00:00:00"/>
    <x v="1"/>
    <x v="0"/>
    <x v="0"/>
    <s v="Yes"/>
    <n v="30"/>
    <s v="Yes"/>
    <n v="20"/>
    <n v="15"/>
    <n v="50"/>
  </r>
  <r>
    <n v="3362"/>
    <s v="Ursula Silva"/>
    <x v="2"/>
    <d v="2024-07-06T00:00:00"/>
    <x v="0"/>
    <x v="2"/>
    <x v="1"/>
    <s v="No"/>
    <s v="-"/>
    <s v="Yes"/>
    <n v="20"/>
    <n v="15"/>
    <n v="15"/>
  </r>
  <r>
    <n v="3363"/>
    <s v="Vanessa Moraes"/>
    <x v="1"/>
    <d v="2024-07-07T00:00:00"/>
    <x v="1"/>
    <x v="1"/>
    <x v="0"/>
    <s v="No"/>
    <s v="-"/>
    <s v="No"/>
    <n v="0"/>
    <n v="1"/>
    <n v="4"/>
  </r>
  <r>
    <n v="3364"/>
    <s v="Waldir Junior"/>
    <x v="0"/>
    <d v="2024-07-08T00:00:00"/>
    <x v="0"/>
    <x v="0"/>
    <x v="2"/>
    <s v="Yes"/>
    <n v="30"/>
    <s v="Yes"/>
    <n v="20"/>
    <n v="7"/>
    <n v="58"/>
  </r>
  <r>
    <n v="3365"/>
    <s v="Xavier Lopes"/>
    <x v="2"/>
    <d v="2024-07-09T00:00:00"/>
    <x v="1"/>
    <x v="2"/>
    <x v="0"/>
    <s v="No"/>
    <s v="-"/>
    <s v="Yes"/>
    <n v="20"/>
    <n v="10"/>
    <n v="20"/>
  </r>
  <r>
    <n v="3366"/>
    <s v="Yolanda Freitas"/>
    <x v="1"/>
    <d v="2024-07-10T00:00:00"/>
    <x v="0"/>
    <x v="1"/>
    <x v="0"/>
    <s v="No"/>
    <s v="-"/>
    <s v="No"/>
    <n v="0"/>
    <n v="0"/>
    <n v="5"/>
  </r>
  <r>
    <n v="3367"/>
    <s v="Zacarias Nunes"/>
    <x v="0"/>
    <d v="2024-07-11T00:00:00"/>
    <x v="1"/>
    <x v="0"/>
    <x v="2"/>
    <s v="Yes"/>
    <n v="30"/>
    <s v="Yes"/>
    <n v="20"/>
    <n v="7"/>
    <n v="58"/>
  </r>
  <r>
    <n v="3368"/>
    <s v="Ana Clara Barreto"/>
    <x v="2"/>
    <d v="2024-07-12T00:00:00"/>
    <x v="0"/>
    <x v="2"/>
    <x v="1"/>
    <s v="No"/>
    <s v="-"/>
    <s v="Yes"/>
    <n v="20"/>
    <n v="10"/>
    <n v="20"/>
  </r>
  <r>
    <n v="3369"/>
    <s v="Bruno Henrique"/>
    <x v="1"/>
    <d v="2024-07-13T00:00:00"/>
    <x v="1"/>
    <x v="1"/>
    <x v="2"/>
    <s v="No"/>
    <s v="-"/>
    <s v="No"/>
    <n v="0"/>
    <n v="1"/>
    <n v="4"/>
  </r>
  <r>
    <n v="3370"/>
    <s v="Carlos Eduardo"/>
    <x v="0"/>
    <d v="2024-07-14T00:00:00"/>
    <x v="0"/>
    <x v="0"/>
    <x v="0"/>
    <s v="Yes"/>
    <n v="30"/>
    <s v="Yes"/>
    <n v="20"/>
    <n v="15"/>
    <n v="50"/>
  </r>
  <r>
    <n v="3371"/>
    <s v="Débora Lima"/>
    <x v="2"/>
    <d v="2024-07-15T00:00:00"/>
    <x v="1"/>
    <x v="2"/>
    <x v="0"/>
    <s v="No"/>
    <s v="-"/>
    <s v="Yes"/>
    <n v="20"/>
    <n v="5"/>
    <n v="25"/>
  </r>
  <r>
    <n v="3372"/>
    <s v="Elisa Neves"/>
    <x v="1"/>
    <d v="2024-07-16T00:00:00"/>
    <x v="0"/>
    <x v="1"/>
    <x v="1"/>
    <s v="No"/>
    <s v="-"/>
    <s v="No"/>
    <n v="0"/>
    <n v="0"/>
    <n v="5"/>
  </r>
  <r>
    <n v="3373"/>
    <s v="Fabiano Gomes"/>
    <x v="0"/>
    <d v="2024-07-17T00:00:00"/>
    <x v="1"/>
    <x v="0"/>
    <x v="2"/>
    <s v="Yes"/>
    <n v="30"/>
    <s v="Yes"/>
    <n v="20"/>
    <n v="20"/>
    <n v="45"/>
  </r>
  <r>
    <n v="3374"/>
    <s v="Gisele Oliveira"/>
    <x v="2"/>
    <d v="2024-07-18T00:00:00"/>
    <x v="0"/>
    <x v="2"/>
    <x v="2"/>
    <s v="No"/>
    <s v="-"/>
    <s v="Yes"/>
    <n v="20"/>
    <n v="12"/>
    <n v="18"/>
  </r>
  <r>
    <n v="3375"/>
    <s v="Héctor Silva"/>
    <x v="1"/>
    <d v="2024-07-19T00:00:00"/>
    <x v="1"/>
    <x v="1"/>
    <x v="0"/>
    <s v="No"/>
    <s v="-"/>
    <s v="No"/>
    <n v="0"/>
    <n v="2"/>
    <n v="3"/>
  </r>
  <r>
    <n v="3376"/>
    <s v="Igor Martins"/>
    <x v="0"/>
    <d v="2024-07-20T00:00:00"/>
    <x v="0"/>
    <x v="0"/>
    <x v="1"/>
    <s v="Yes"/>
    <n v="30"/>
    <s v="Yes"/>
    <n v="20"/>
    <n v="5"/>
    <n v="60"/>
  </r>
  <r>
    <n v="3377"/>
    <s v="Joana Figueiredo"/>
    <x v="2"/>
    <d v="2024-07-21T00:00:00"/>
    <x v="1"/>
    <x v="2"/>
    <x v="0"/>
    <s v="No"/>
    <s v="-"/>
    <s v="Yes"/>
    <n v="20"/>
    <n v="10"/>
    <n v="20"/>
  </r>
  <r>
    <n v="3378"/>
    <s v="Kleber Machado"/>
    <x v="1"/>
    <d v="2024-07-22T00:00:00"/>
    <x v="0"/>
    <x v="1"/>
    <x v="2"/>
    <s v="No"/>
    <s v="-"/>
    <s v="No"/>
    <n v="0"/>
    <n v="0"/>
    <n v="5"/>
  </r>
  <r>
    <n v="3379"/>
    <s v="Luciana Santos"/>
    <x v="0"/>
    <d v="2024-07-23T00:00:00"/>
    <x v="1"/>
    <x v="0"/>
    <x v="0"/>
    <s v="Yes"/>
    <n v="30"/>
    <s v="Yes"/>
    <n v="20"/>
    <n v="3"/>
    <n v="62"/>
  </r>
  <r>
    <n v="3380"/>
    <s v="Marcos Teixeira"/>
    <x v="2"/>
    <d v="2024-07-24T00:00:00"/>
    <x v="0"/>
    <x v="2"/>
    <x v="1"/>
    <s v="No"/>
    <s v="-"/>
    <s v="Yes"/>
    <n v="20"/>
    <n v="15"/>
    <n v="15"/>
  </r>
  <r>
    <n v="3381"/>
    <s v="Natalia Costa"/>
    <x v="1"/>
    <d v="2024-07-25T00:00:00"/>
    <x v="1"/>
    <x v="1"/>
    <x v="0"/>
    <s v="No"/>
    <s v="-"/>
    <s v="No"/>
    <n v="0"/>
    <n v="1"/>
    <n v="4"/>
  </r>
  <r>
    <n v="3382"/>
    <s v="Oscar Ribeiro"/>
    <x v="0"/>
    <d v="2024-07-26T00:00:00"/>
    <x v="0"/>
    <x v="0"/>
    <x v="2"/>
    <s v="Yes"/>
    <n v="30"/>
    <s v="Yes"/>
    <n v="20"/>
    <n v="7"/>
    <n v="58"/>
  </r>
  <r>
    <n v="3383"/>
    <s v="Patricia Almeida"/>
    <x v="2"/>
    <d v="2024-07-27T00:00:00"/>
    <x v="1"/>
    <x v="2"/>
    <x v="0"/>
    <s v="No"/>
    <s v="-"/>
    <s v="Yes"/>
    <n v="20"/>
    <n v="10"/>
    <n v="20"/>
  </r>
  <r>
    <n v="3384"/>
    <s v="Quirino Junior"/>
    <x v="1"/>
    <d v="2024-07-28T00:00:00"/>
    <x v="0"/>
    <x v="1"/>
    <x v="1"/>
    <s v="No"/>
    <s v="-"/>
    <s v="No"/>
    <n v="0"/>
    <n v="0"/>
    <n v="5"/>
  </r>
  <r>
    <n v="3385"/>
    <s v="Renata Machado"/>
    <x v="0"/>
    <d v="2024-07-29T00:00:00"/>
    <x v="1"/>
    <x v="0"/>
    <x v="0"/>
    <s v="Yes"/>
    <n v="30"/>
    <s v="Yes"/>
    <n v="20"/>
    <n v="20"/>
    <n v="45"/>
  </r>
  <r>
    <n v="3386"/>
    <s v="Sônia Alves"/>
    <x v="2"/>
    <d v="2024-07-30T00:00:00"/>
    <x v="0"/>
    <x v="2"/>
    <x v="2"/>
    <s v="No"/>
    <s v="-"/>
    <s v="Yes"/>
    <n v="20"/>
    <n v="15"/>
    <n v="15"/>
  </r>
  <r>
    <n v="3387"/>
    <s v="Tiago Nunes"/>
    <x v="1"/>
    <d v="2024-07-31T00:00:00"/>
    <x v="1"/>
    <x v="1"/>
    <x v="0"/>
    <s v="No"/>
    <s v="-"/>
    <s v="No"/>
    <n v="0"/>
    <n v="1"/>
    <n v="4"/>
  </r>
  <r>
    <n v="3388"/>
    <s v="Ulysses Pereira"/>
    <x v="0"/>
    <d v="2024-08-01T00:00:00"/>
    <x v="0"/>
    <x v="0"/>
    <x v="1"/>
    <s v="Yes"/>
    <n v="30"/>
    <s v="Yes"/>
    <n v="20"/>
    <n v="3"/>
    <n v="62"/>
  </r>
  <r>
    <n v="3389"/>
    <s v="Vanessa Lima"/>
    <x v="2"/>
    <d v="2024-08-02T00:00:00"/>
    <x v="1"/>
    <x v="2"/>
    <x v="0"/>
    <s v="No"/>
    <s v="-"/>
    <s v="Yes"/>
    <n v="20"/>
    <n v="10"/>
    <n v="20"/>
  </r>
  <r>
    <n v="3390"/>
    <s v="Wagner Santos"/>
    <x v="1"/>
    <d v="2024-08-03T00:00:00"/>
    <x v="0"/>
    <x v="1"/>
    <x v="2"/>
    <s v="No"/>
    <s v="-"/>
    <s v="No"/>
    <n v="0"/>
    <n v="0"/>
    <n v="5"/>
  </r>
  <r>
    <n v="3391"/>
    <s v="Xuxa Meneghel"/>
    <x v="0"/>
    <d v="2024-08-04T00:00:00"/>
    <x v="1"/>
    <x v="0"/>
    <x v="0"/>
    <s v="Yes"/>
    <n v="30"/>
    <s v="Yes"/>
    <n v="20"/>
    <n v="15"/>
    <n v="50"/>
  </r>
  <r>
    <n v="3392"/>
    <s v="Yasmin Silva"/>
    <x v="2"/>
    <d v="2024-08-05T00:00:00"/>
    <x v="0"/>
    <x v="2"/>
    <x v="1"/>
    <s v="No"/>
    <s v="-"/>
    <s v="Yes"/>
    <n v="20"/>
    <n v="15"/>
    <n v="15"/>
  </r>
  <r>
    <n v="3393"/>
    <s v="Zacarias de Souza"/>
    <x v="1"/>
    <d v="2024-08-06T00:00:00"/>
    <x v="1"/>
    <x v="1"/>
    <x v="0"/>
    <s v="No"/>
    <s v="-"/>
    <s v="No"/>
    <n v="0"/>
    <n v="1"/>
    <n v="4"/>
  </r>
  <r>
    <n v="3394"/>
    <s v="André Lima"/>
    <x v="0"/>
    <d v="2024-08-07T00:00:00"/>
    <x v="0"/>
    <x v="0"/>
    <x v="2"/>
    <s v="Yes"/>
    <n v="30"/>
    <s v="Yes"/>
    <n v="20"/>
    <n v="7"/>
    <n v="58"/>
  </r>
  <r>
    <n v="3395"/>
    <s v="Bianca Freitas"/>
    <x v="2"/>
    <d v="2024-08-08T00:00:00"/>
    <x v="1"/>
    <x v="2"/>
    <x v="0"/>
    <s v="No"/>
    <s v="-"/>
    <s v="Yes"/>
    <n v="20"/>
    <n v="10"/>
    <n v="20"/>
  </r>
  <r>
    <n v="3396"/>
    <s v="Caio Mendes"/>
    <x v="1"/>
    <d v="2024-08-09T00:00:00"/>
    <x v="0"/>
    <x v="1"/>
    <x v="1"/>
    <s v="No"/>
    <s v="-"/>
    <s v="No"/>
    <n v="0"/>
    <n v="0"/>
    <n v="5"/>
  </r>
  <r>
    <n v="3397"/>
    <s v="Daniela Moura"/>
    <x v="0"/>
    <d v="2024-08-10T00:00:00"/>
    <x v="1"/>
    <x v="0"/>
    <x v="0"/>
    <s v="Yes"/>
    <n v="30"/>
    <s v="Yes"/>
    <n v="20"/>
    <n v="20"/>
    <n v="45"/>
  </r>
  <r>
    <n v="3398"/>
    <s v="Eduardo Costa"/>
    <x v="2"/>
    <d v="2024-08-11T00:00:00"/>
    <x v="0"/>
    <x v="2"/>
    <x v="2"/>
    <s v="No"/>
    <s v="-"/>
    <s v="Yes"/>
    <n v="20"/>
    <n v="15"/>
    <n v="15"/>
  </r>
  <r>
    <n v="3399"/>
    <s v="Fernanda Gomes"/>
    <x v="1"/>
    <d v="2024-08-12T00:00:00"/>
    <x v="1"/>
    <x v="1"/>
    <x v="0"/>
    <s v="No"/>
    <s v="-"/>
    <s v="No"/>
    <n v="0"/>
    <n v="1"/>
    <n v="4"/>
  </r>
  <r>
    <n v="3400"/>
    <s v="Guilherme Souza"/>
    <x v="0"/>
    <d v="2024-08-13T00:00:00"/>
    <x v="0"/>
    <x v="0"/>
    <x v="1"/>
    <s v="Yes"/>
    <n v="30"/>
    <s v="Yes"/>
    <n v="20"/>
    <n v="5"/>
    <n v="60"/>
  </r>
  <r>
    <n v="3401"/>
    <s v="Helena Ribeiro"/>
    <x v="2"/>
    <d v="2024-08-14T00:00:00"/>
    <x v="1"/>
    <x v="2"/>
    <x v="0"/>
    <s v="No"/>
    <s v="-"/>
    <s v="Yes"/>
    <n v="20"/>
    <n v="10"/>
    <n v="20"/>
  </r>
  <r>
    <n v="3402"/>
    <s v="Igor Santos"/>
    <x v="1"/>
    <d v="2024-08-15T00:00:00"/>
    <x v="0"/>
    <x v="1"/>
    <x v="2"/>
    <s v="No"/>
    <s v="-"/>
    <s v="No"/>
    <n v="0"/>
    <n v="0"/>
    <n v="5"/>
  </r>
  <r>
    <n v="3403"/>
    <s v="João Carvalho"/>
    <x v="0"/>
    <d v="2024-08-16T00:00:00"/>
    <x v="1"/>
    <x v="0"/>
    <x v="0"/>
    <s v="Yes"/>
    <n v="30"/>
    <s v="Yes"/>
    <n v="20"/>
    <n v="3"/>
    <n v="62"/>
  </r>
  <r>
    <n v="3404"/>
    <s v="Klara Fagundes"/>
    <x v="2"/>
    <d v="2024-08-17T00:00:00"/>
    <x v="0"/>
    <x v="2"/>
    <x v="1"/>
    <s v="No"/>
    <s v="-"/>
    <s v="Yes"/>
    <n v="20"/>
    <n v="15"/>
    <n v="15"/>
  </r>
  <r>
    <n v="3405"/>
    <s v="Lúcia Mendonça"/>
    <x v="1"/>
    <d v="2024-08-18T00:00:00"/>
    <x v="1"/>
    <x v="1"/>
    <x v="0"/>
    <s v="No"/>
    <s v="-"/>
    <s v="No"/>
    <n v="0"/>
    <n v="1"/>
    <n v="4"/>
  </r>
  <r>
    <n v="3406"/>
    <s v="Marcelo Novaes"/>
    <x v="1"/>
    <d v="2024-08-19T00:00:00"/>
    <x v="0"/>
    <x v="1"/>
    <x v="0"/>
    <s v="No"/>
    <s v="-"/>
    <s v="No"/>
    <n v="0"/>
    <n v="0"/>
    <n v="5"/>
  </r>
  <r>
    <n v="3407"/>
    <s v="Nina Pacheco"/>
    <x v="0"/>
    <d v="2024-08-20T00:00:00"/>
    <x v="1"/>
    <x v="0"/>
    <x v="2"/>
    <s v="Yes"/>
    <n v="30"/>
    <s v="Yes"/>
    <n v="20"/>
    <n v="7"/>
    <n v="58"/>
  </r>
  <r>
    <n v="3408"/>
    <s v="Olívia Rios"/>
    <x v="2"/>
    <d v="2024-08-21T00:00:00"/>
    <x v="0"/>
    <x v="2"/>
    <x v="1"/>
    <s v="No"/>
    <s v="-"/>
    <s v="Yes"/>
    <n v="20"/>
    <n v="10"/>
    <n v="20"/>
  </r>
  <r>
    <n v="3409"/>
    <s v="Paulo Quintana"/>
    <x v="1"/>
    <d v="2024-08-22T00:00:00"/>
    <x v="1"/>
    <x v="1"/>
    <x v="2"/>
    <s v="No"/>
    <s v="-"/>
    <s v="No"/>
    <n v="0"/>
    <n v="1"/>
    <n v="4"/>
  </r>
  <r>
    <n v="3410"/>
    <s v="Raquel Domingos"/>
    <x v="0"/>
    <d v="2024-08-23T00:00:00"/>
    <x v="0"/>
    <x v="0"/>
    <x v="0"/>
    <s v="Yes"/>
    <n v="30"/>
    <s v="Yes"/>
    <n v="20"/>
    <n v="15"/>
    <n v="50"/>
  </r>
  <r>
    <n v="3411"/>
    <s v="Samuel Viana"/>
    <x v="2"/>
    <d v="2024-08-24T00:00:00"/>
    <x v="1"/>
    <x v="2"/>
    <x v="0"/>
    <s v="No"/>
    <s v="-"/>
    <s v="Yes"/>
    <n v="20"/>
    <n v="5"/>
    <n v="25"/>
  </r>
  <r>
    <n v="3412"/>
    <s v="Tatiane Rocha"/>
    <x v="1"/>
    <d v="2024-08-25T00:00:00"/>
    <x v="0"/>
    <x v="1"/>
    <x v="1"/>
    <s v="No"/>
    <s v="-"/>
    <s v="No"/>
    <n v="0"/>
    <n v="0"/>
    <n v="5"/>
  </r>
  <r>
    <n v="3413"/>
    <s v="Ulysses Farias"/>
    <x v="0"/>
    <d v="2024-08-26T00:00:00"/>
    <x v="1"/>
    <x v="0"/>
    <x v="2"/>
    <s v="Yes"/>
    <n v="30"/>
    <s v="Yes"/>
    <n v="20"/>
    <n v="20"/>
    <n v="45"/>
  </r>
  <r>
    <n v="3414"/>
    <s v="Vanessa Moreira"/>
    <x v="2"/>
    <d v="2024-08-27T00:00:00"/>
    <x v="0"/>
    <x v="2"/>
    <x v="2"/>
    <s v="No"/>
    <s v="-"/>
    <s v="Yes"/>
    <n v="20"/>
    <n v="12"/>
    <n v="18"/>
  </r>
  <r>
    <n v="3415"/>
    <s v="William Carvalho"/>
    <x v="1"/>
    <d v="2024-08-28T00:00:00"/>
    <x v="1"/>
    <x v="1"/>
    <x v="0"/>
    <s v="No"/>
    <s v="-"/>
    <s v="No"/>
    <n v="0"/>
    <n v="2"/>
    <n v="3"/>
  </r>
  <r>
    <n v="3416"/>
    <s v="Ximena Barros"/>
    <x v="0"/>
    <d v="2024-08-29T00:00:00"/>
    <x v="0"/>
    <x v="0"/>
    <x v="1"/>
    <s v="Yes"/>
    <n v="30"/>
    <s v="Yes"/>
    <n v="20"/>
    <n v="5"/>
    <n v="60"/>
  </r>
  <r>
    <n v="3417"/>
    <s v="Yara Machado"/>
    <x v="2"/>
    <d v="2024-08-30T00:00:00"/>
    <x v="1"/>
    <x v="2"/>
    <x v="0"/>
    <s v="No"/>
    <s v="-"/>
    <s v="Yes"/>
    <n v="20"/>
    <n v="10"/>
    <n v="20"/>
  </r>
  <r>
    <n v="3418"/>
    <s v="Zacarias Costa"/>
    <x v="1"/>
    <d v="2024-08-31T00:00:00"/>
    <x v="0"/>
    <x v="1"/>
    <x v="2"/>
    <s v="No"/>
    <s v="-"/>
    <s v="No"/>
    <n v="0"/>
    <n v="0"/>
    <n v="5"/>
  </r>
  <r>
    <n v="3419"/>
    <s v="André Lopes"/>
    <x v="0"/>
    <d v="2024-09-01T00:00:00"/>
    <x v="1"/>
    <x v="0"/>
    <x v="0"/>
    <s v="Yes"/>
    <n v="30"/>
    <s v="Yes"/>
    <n v="20"/>
    <n v="3"/>
    <n v="62"/>
  </r>
  <r>
    <n v="3420"/>
    <s v="Beatriz Souza"/>
    <x v="2"/>
    <d v="2024-09-02T00:00:00"/>
    <x v="0"/>
    <x v="2"/>
    <x v="1"/>
    <s v="No"/>
    <s v="-"/>
    <s v="Yes"/>
    <n v="20"/>
    <n v="15"/>
    <n v="15"/>
  </r>
  <r>
    <n v="3421"/>
    <s v="Caio Pereira"/>
    <x v="1"/>
    <d v="2024-09-03T00:00:00"/>
    <x v="1"/>
    <x v="1"/>
    <x v="0"/>
    <s v="No"/>
    <s v="-"/>
    <s v="No"/>
    <n v="0"/>
    <n v="1"/>
    <n v="4"/>
  </r>
  <r>
    <n v="3422"/>
    <s v="Daniela Araújo"/>
    <x v="0"/>
    <d v="2024-09-04T00:00:00"/>
    <x v="0"/>
    <x v="0"/>
    <x v="2"/>
    <s v="Yes"/>
    <n v="30"/>
    <s v="Yes"/>
    <n v="20"/>
    <n v="7"/>
    <n v="58"/>
  </r>
  <r>
    <n v="3423"/>
    <s v="Eduardo Santos"/>
    <x v="2"/>
    <d v="2024-09-05T00:00:00"/>
    <x v="1"/>
    <x v="2"/>
    <x v="0"/>
    <s v="No"/>
    <s v="-"/>
    <s v="Yes"/>
    <n v="20"/>
    <n v="10"/>
    <n v="20"/>
  </r>
  <r>
    <n v="3424"/>
    <s v="Fernanda Lima"/>
    <x v="1"/>
    <d v="2024-09-06T00:00:00"/>
    <x v="0"/>
    <x v="1"/>
    <x v="1"/>
    <s v="No"/>
    <s v="-"/>
    <s v="No"/>
    <n v="0"/>
    <n v="0"/>
    <n v="5"/>
  </r>
  <r>
    <n v="3425"/>
    <s v="Gabriel Teixeira"/>
    <x v="0"/>
    <d v="2024-09-07T00:00:00"/>
    <x v="1"/>
    <x v="0"/>
    <x v="0"/>
    <s v="Yes"/>
    <n v="30"/>
    <s v="Yes"/>
    <n v="20"/>
    <n v="20"/>
    <n v="45"/>
  </r>
  <r>
    <n v="3426"/>
    <s v="Helena Ribeiro"/>
    <x v="2"/>
    <d v="2024-09-08T00:00:00"/>
    <x v="0"/>
    <x v="2"/>
    <x v="2"/>
    <s v="No"/>
    <s v="-"/>
    <s v="Yes"/>
    <n v="20"/>
    <n v="15"/>
    <n v="15"/>
  </r>
  <r>
    <n v="3427"/>
    <s v="Igor Mendes"/>
    <x v="1"/>
    <d v="2024-09-09T00:00:00"/>
    <x v="1"/>
    <x v="1"/>
    <x v="0"/>
    <s v="No"/>
    <s v="-"/>
    <s v="No"/>
    <n v="0"/>
    <n v="1"/>
    <n v="4"/>
  </r>
  <r>
    <n v="3428"/>
    <s v="Joana Silveira"/>
    <x v="0"/>
    <d v="2024-09-10T00:00:00"/>
    <x v="0"/>
    <x v="0"/>
    <x v="1"/>
    <s v="Yes"/>
    <n v="30"/>
    <s v="Yes"/>
    <n v="20"/>
    <n v="3"/>
    <n v="62"/>
  </r>
  <r>
    <n v="3429"/>
    <s v="Lucas Martins"/>
    <x v="2"/>
    <d v="2024-09-11T00:00:00"/>
    <x v="1"/>
    <x v="2"/>
    <x v="0"/>
    <s v="No"/>
    <s v="-"/>
    <s v="Yes"/>
    <n v="20"/>
    <n v="10"/>
    <n v="20"/>
  </r>
  <r>
    <n v="3430"/>
    <s v="Marcela Gouveia"/>
    <x v="1"/>
    <d v="2024-09-12T00:00:00"/>
    <x v="0"/>
    <x v="1"/>
    <x v="2"/>
    <s v="No"/>
    <s v="-"/>
    <s v="No"/>
    <n v="0"/>
    <n v="0"/>
    <n v="5"/>
  </r>
  <r>
    <n v="3431"/>
    <s v="Nicolas Borges"/>
    <x v="0"/>
    <d v="2024-09-13T00:00:00"/>
    <x v="1"/>
    <x v="0"/>
    <x v="0"/>
    <s v="Yes"/>
    <n v="30"/>
    <s v="Yes"/>
    <n v="20"/>
    <n v="15"/>
    <n v="50"/>
  </r>
  <r>
    <n v="3432"/>
    <s v="Olivia Freitas"/>
    <x v="2"/>
    <d v="2024-09-14T00:00:00"/>
    <x v="0"/>
    <x v="2"/>
    <x v="1"/>
    <s v="No"/>
    <s v="-"/>
    <s v="Yes"/>
    <n v="20"/>
    <n v="15"/>
    <n v="15"/>
  </r>
  <r>
    <n v="3433"/>
    <s v="Paulo Nogueira"/>
    <x v="1"/>
    <d v="2024-09-15T00:00:00"/>
    <x v="1"/>
    <x v="1"/>
    <x v="0"/>
    <s v="No"/>
    <s v="-"/>
    <s v="No"/>
    <n v="0"/>
    <n v="1"/>
    <n v="4"/>
  </r>
  <r>
    <n v="3434"/>
    <s v="Raquel Andrade"/>
    <x v="0"/>
    <d v="2024-09-16T00:00:00"/>
    <x v="0"/>
    <x v="0"/>
    <x v="2"/>
    <s v="Yes"/>
    <n v="30"/>
    <s v="Yes"/>
    <n v="20"/>
    <n v="7"/>
    <n v="58"/>
  </r>
  <r>
    <n v="3435"/>
    <s v="Sônia Carvalho"/>
    <x v="2"/>
    <d v="2024-09-17T00:00:00"/>
    <x v="1"/>
    <x v="2"/>
    <x v="0"/>
    <s v="No"/>
    <s v="-"/>
    <s v="Yes"/>
    <n v="20"/>
    <n v="10"/>
    <n v="20"/>
  </r>
  <r>
    <n v="3436"/>
    <s v="Tiago Rodrigues"/>
    <x v="1"/>
    <d v="2024-09-18T00:00:00"/>
    <x v="0"/>
    <x v="1"/>
    <x v="0"/>
    <s v="No"/>
    <s v="-"/>
    <s v="No"/>
    <n v="0"/>
    <n v="0"/>
    <n v="5"/>
  </r>
  <r>
    <n v="3437"/>
    <s v="Ursula Monteiro"/>
    <x v="0"/>
    <d v="2024-09-19T00:00:00"/>
    <x v="1"/>
    <x v="0"/>
    <x v="2"/>
    <s v="Yes"/>
    <n v="30"/>
    <s v="Yes"/>
    <n v="20"/>
    <n v="7"/>
    <n v="58"/>
  </r>
  <r>
    <n v="3438"/>
    <s v="Vanessa Pereira"/>
    <x v="2"/>
    <d v="2024-09-20T00:00:00"/>
    <x v="0"/>
    <x v="2"/>
    <x v="1"/>
    <s v="No"/>
    <s v="-"/>
    <s v="Yes"/>
    <n v="20"/>
    <n v="10"/>
    <n v="20"/>
  </r>
  <r>
    <n v="3439"/>
    <s v="Walter Silva"/>
    <x v="1"/>
    <d v="2024-09-21T00:00:00"/>
    <x v="1"/>
    <x v="1"/>
    <x v="2"/>
    <s v="No"/>
    <s v="-"/>
    <s v="No"/>
    <n v="0"/>
    <n v="1"/>
    <n v="4"/>
  </r>
  <r>
    <n v="3440"/>
    <s v="Xavier Almeida"/>
    <x v="0"/>
    <d v="2024-09-22T00:00:00"/>
    <x v="0"/>
    <x v="0"/>
    <x v="0"/>
    <s v="Yes"/>
    <n v="30"/>
    <s v="Yes"/>
    <n v="20"/>
    <n v="15"/>
    <n v="50"/>
  </r>
  <r>
    <n v="3441"/>
    <s v="Yasmine Correia"/>
    <x v="2"/>
    <d v="2024-09-23T00:00:00"/>
    <x v="1"/>
    <x v="2"/>
    <x v="0"/>
    <s v="No"/>
    <s v="-"/>
    <s v="Yes"/>
    <n v="20"/>
    <n v="5"/>
    <n v="25"/>
  </r>
  <r>
    <n v="3442"/>
    <s v="Zacarias Almeida"/>
    <x v="1"/>
    <d v="2024-09-24T00:00:00"/>
    <x v="0"/>
    <x v="1"/>
    <x v="1"/>
    <s v="No"/>
    <s v="-"/>
    <s v="No"/>
    <n v="0"/>
    <n v="0"/>
    <n v="5"/>
  </r>
  <r>
    <n v="3443"/>
    <s v="Amanda Costa"/>
    <x v="0"/>
    <d v="2024-09-25T00:00:00"/>
    <x v="1"/>
    <x v="0"/>
    <x v="2"/>
    <s v="Yes"/>
    <n v="30"/>
    <s v="Yes"/>
    <n v="20"/>
    <n v="20"/>
    <n v="45"/>
  </r>
  <r>
    <n v="3444"/>
    <s v="Bruno Ferreira"/>
    <x v="2"/>
    <d v="2024-09-26T00:00:00"/>
    <x v="0"/>
    <x v="2"/>
    <x v="2"/>
    <s v="No"/>
    <s v="-"/>
    <s v="Yes"/>
    <n v="20"/>
    <n v="12"/>
    <n v="18"/>
  </r>
  <r>
    <n v="3445"/>
    <s v="Carla Dias"/>
    <x v="1"/>
    <d v="2024-09-27T00:00:00"/>
    <x v="1"/>
    <x v="1"/>
    <x v="0"/>
    <s v="No"/>
    <s v="-"/>
    <s v="No"/>
    <n v="0"/>
    <n v="2"/>
    <n v="3"/>
  </r>
  <r>
    <n v="3446"/>
    <s v="Diogo Martins"/>
    <x v="0"/>
    <d v="2024-09-28T00:00:00"/>
    <x v="0"/>
    <x v="0"/>
    <x v="1"/>
    <s v="Yes"/>
    <n v="30"/>
    <s v="Yes"/>
    <n v="20"/>
    <n v="5"/>
    <n v="60"/>
  </r>
  <r>
    <n v="3447"/>
    <s v="Elisa Campos"/>
    <x v="2"/>
    <d v="2024-09-29T00:00:00"/>
    <x v="1"/>
    <x v="2"/>
    <x v="0"/>
    <s v="No"/>
    <s v="-"/>
    <s v="Yes"/>
    <n v="20"/>
    <n v="10"/>
    <n v="20"/>
  </r>
  <r>
    <n v="3448"/>
    <s v="Fabiana Lima"/>
    <x v="1"/>
    <d v="2024-09-30T00:00:00"/>
    <x v="0"/>
    <x v="1"/>
    <x v="2"/>
    <s v="No"/>
    <s v="-"/>
    <s v="No"/>
    <n v="0"/>
    <n v="0"/>
    <n v="5"/>
  </r>
  <r>
    <n v="3449"/>
    <s v="Gabriel Santos"/>
    <x v="0"/>
    <d v="2024-10-01T00:00:00"/>
    <x v="1"/>
    <x v="0"/>
    <x v="0"/>
    <s v="Yes"/>
    <n v="30"/>
    <s v="Yes"/>
    <n v="20"/>
    <n v="3"/>
    <n v="62"/>
  </r>
  <r>
    <n v="3450"/>
    <s v="Helena Ferreira"/>
    <x v="2"/>
    <d v="2024-10-02T00:00:00"/>
    <x v="0"/>
    <x v="2"/>
    <x v="1"/>
    <s v="No"/>
    <s v="-"/>
    <s v="Yes"/>
    <n v="20"/>
    <n v="15"/>
    <n v="15"/>
  </r>
  <r>
    <n v="3451"/>
    <s v="Ígor Nunes"/>
    <x v="1"/>
    <d v="2024-10-03T00:00:00"/>
    <x v="1"/>
    <x v="1"/>
    <x v="0"/>
    <s v="No"/>
    <s v="-"/>
    <s v="No"/>
    <n v="0"/>
    <n v="1"/>
    <n v="4"/>
  </r>
  <r>
    <n v="3452"/>
    <s v="Joana Silveira"/>
    <x v="0"/>
    <d v="2024-10-04T00:00:00"/>
    <x v="0"/>
    <x v="0"/>
    <x v="2"/>
    <s v="Yes"/>
    <n v="30"/>
    <s v="Yes"/>
    <n v="20"/>
    <n v="7"/>
    <n v="58"/>
  </r>
  <r>
    <n v="3453"/>
    <s v="Kléber Oliveira"/>
    <x v="2"/>
    <d v="2024-10-05T00:00:00"/>
    <x v="1"/>
    <x v="2"/>
    <x v="0"/>
    <s v="No"/>
    <s v="-"/>
    <s v="Yes"/>
    <n v="20"/>
    <n v="10"/>
    <n v="20"/>
  </r>
  <r>
    <n v="3454"/>
    <s v="Luciana Morais"/>
    <x v="1"/>
    <d v="2024-10-06T00:00:00"/>
    <x v="0"/>
    <x v="1"/>
    <x v="1"/>
    <s v="No"/>
    <s v="-"/>
    <s v="No"/>
    <n v="0"/>
    <n v="0"/>
    <n v="5"/>
  </r>
  <r>
    <n v="3455"/>
    <s v="Marcos Vinícius"/>
    <x v="0"/>
    <d v="2024-10-07T00:00:00"/>
    <x v="1"/>
    <x v="0"/>
    <x v="0"/>
    <s v="Yes"/>
    <n v="30"/>
    <s v="Yes"/>
    <n v="20"/>
    <n v="20"/>
    <n v="45"/>
  </r>
  <r>
    <n v="3456"/>
    <s v="Natália Barros"/>
    <x v="2"/>
    <d v="2024-10-08T00:00:00"/>
    <x v="0"/>
    <x v="2"/>
    <x v="2"/>
    <s v="No"/>
    <s v="-"/>
    <s v="Yes"/>
    <n v="20"/>
    <n v="15"/>
    <n v="15"/>
  </r>
  <r>
    <n v="3457"/>
    <s v="Oscar Sampaio"/>
    <x v="1"/>
    <d v="2024-10-09T00:00:00"/>
    <x v="1"/>
    <x v="1"/>
    <x v="0"/>
    <s v="No"/>
    <s v="-"/>
    <s v="No"/>
    <n v="0"/>
    <n v="1"/>
    <n v="4"/>
  </r>
  <r>
    <n v="3458"/>
    <s v="Patrícia Leite"/>
    <x v="0"/>
    <d v="2024-10-10T00:00:00"/>
    <x v="0"/>
    <x v="0"/>
    <x v="1"/>
    <s v="Yes"/>
    <n v="30"/>
    <s v="Yes"/>
    <n v="20"/>
    <n v="3"/>
    <n v="62"/>
  </r>
  <r>
    <n v="3459"/>
    <s v="Quênia Rocha"/>
    <x v="2"/>
    <d v="2024-10-11T00:00:00"/>
    <x v="1"/>
    <x v="2"/>
    <x v="0"/>
    <s v="No"/>
    <s v="-"/>
    <s v="Yes"/>
    <n v="20"/>
    <n v="10"/>
    <n v="20"/>
  </r>
  <r>
    <n v="3460"/>
    <s v="Rafael Torres"/>
    <x v="1"/>
    <d v="2024-10-12T00:00:00"/>
    <x v="0"/>
    <x v="1"/>
    <x v="2"/>
    <s v="No"/>
    <s v="-"/>
    <s v="No"/>
    <n v="0"/>
    <n v="0"/>
    <n v="5"/>
  </r>
  <r>
    <n v="3461"/>
    <s v="Sandra Gouveia"/>
    <x v="0"/>
    <d v="2024-10-13T00:00:00"/>
    <x v="1"/>
    <x v="0"/>
    <x v="0"/>
    <s v="Yes"/>
    <n v="30"/>
    <s v="Yes"/>
    <n v="20"/>
    <n v="15"/>
    <n v="50"/>
  </r>
  <r>
    <n v="3462"/>
    <s v="Tiago Lacerda"/>
    <x v="2"/>
    <d v="2024-10-14T00:00:00"/>
    <x v="0"/>
    <x v="2"/>
    <x v="1"/>
    <s v="No"/>
    <s v="-"/>
    <s v="Yes"/>
    <n v="20"/>
    <n v="15"/>
    <n v="15"/>
  </r>
  <r>
    <n v="3463"/>
    <s v="Ursula Fonseca"/>
    <x v="1"/>
    <d v="2024-10-15T00:00:00"/>
    <x v="1"/>
    <x v="1"/>
    <x v="0"/>
    <s v="No"/>
    <s v="-"/>
    <s v="No"/>
    <n v="0"/>
    <n v="1"/>
    <n v="4"/>
  </r>
  <r>
    <n v="3464"/>
    <s v="Vanessa Andrade"/>
    <x v="0"/>
    <d v="2024-10-16T00:00:00"/>
    <x v="0"/>
    <x v="0"/>
    <x v="2"/>
    <s v="Yes"/>
    <n v="30"/>
    <s v="Yes"/>
    <n v="20"/>
    <n v="7"/>
    <n v="58"/>
  </r>
  <r>
    <n v="3465"/>
    <s v="William Castro"/>
    <x v="2"/>
    <d v="2024-10-17T00:00:00"/>
    <x v="1"/>
    <x v="2"/>
    <x v="0"/>
    <s v="No"/>
    <s v="-"/>
    <s v="Yes"/>
    <n v="20"/>
    <n v="10"/>
    <n v="20"/>
  </r>
  <r>
    <n v="3466"/>
    <s v="Xavier Monteiro"/>
    <x v="1"/>
    <d v="2024-10-18T00:00:00"/>
    <x v="0"/>
    <x v="1"/>
    <x v="1"/>
    <s v="No"/>
    <s v="-"/>
    <s v="No"/>
    <n v="0"/>
    <n v="0"/>
    <n v="5"/>
  </r>
  <r>
    <n v="3467"/>
    <s v="Yasmin Figueira"/>
    <x v="0"/>
    <d v="2024-10-19T00:00:00"/>
    <x v="1"/>
    <x v="0"/>
    <x v="0"/>
    <s v="Yes"/>
    <n v="30"/>
    <s v="Yes"/>
    <n v="20"/>
    <n v="15"/>
    <n v="50"/>
  </r>
  <r>
    <n v="3468"/>
    <s v="Zacarias Mendonça"/>
    <x v="2"/>
    <d v="2024-10-20T00:00:00"/>
    <x v="0"/>
    <x v="2"/>
    <x v="2"/>
    <s v="No"/>
    <s v="-"/>
    <s v="Yes"/>
    <n v="20"/>
    <n v="12"/>
    <n v="18"/>
  </r>
  <r>
    <n v="3469"/>
    <s v="Amanda Menezes"/>
    <x v="1"/>
    <d v="2024-10-21T00:00:00"/>
    <x v="1"/>
    <x v="1"/>
    <x v="0"/>
    <s v="No"/>
    <s v="-"/>
    <s v="No"/>
    <n v="0"/>
    <n v="2"/>
    <n v="3"/>
  </r>
  <r>
    <n v="3470"/>
    <s v="Bruno Santos"/>
    <x v="0"/>
    <d v="2024-10-22T00:00:00"/>
    <x v="0"/>
    <x v="0"/>
    <x v="1"/>
    <s v="Yes"/>
    <n v="30"/>
    <s v="Yes"/>
    <n v="20"/>
    <n v="5"/>
    <n v="60"/>
  </r>
  <r>
    <n v="3471"/>
    <s v="Carla Ferreira"/>
    <x v="2"/>
    <d v="2024-10-23T00:00:00"/>
    <x v="1"/>
    <x v="2"/>
    <x v="0"/>
    <s v="No"/>
    <s v="-"/>
    <s v="Yes"/>
    <n v="20"/>
    <n v="10"/>
    <n v="20"/>
  </r>
  <r>
    <n v="3472"/>
    <s v="Diogo Alves"/>
    <x v="1"/>
    <d v="2024-10-24T00:00:00"/>
    <x v="0"/>
    <x v="1"/>
    <x v="2"/>
    <s v="No"/>
    <s v="-"/>
    <s v="No"/>
    <n v="0"/>
    <n v="0"/>
    <n v="5"/>
  </r>
  <r>
    <n v="3473"/>
    <s v="Elisa Neves"/>
    <x v="0"/>
    <d v="2024-10-25T00:00:00"/>
    <x v="1"/>
    <x v="0"/>
    <x v="0"/>
    <s v="Yes"/>
    <n v="30"/>
    <s v="Yes"/>
    <n v="20"/>
    <n v="3"/>
    <n v="62"/>
  </r>
  <r>
    <n v="3474"/>
    <s v="Fabiano Pires"/>
    <x v="2"/>
    <d v="2024-10-26T00:00:00"/>
    <x v="0"/>
    <x v="2"/>
    <x v="1"/>
    <s v="No"/>
    <s v="-"/>
    <s v="Yes"/>
    <n v="20"/>
    <n v="15"/>
    <n v="15"/>
  </r>
  <r>
    <n v="3475"/>
    <s v="Giovana Ribeiro"/>
    <x v="1"/>
    <d v="2024-10-27T00:00:00"/>
    <x v="1"/>
    <x v="1"/>
    <x v="0"/>
    <s v="No"/>
    <s v="-"/>
    <s v="No"/>
    <n v="0"/>
    <n v="1"/>
    <n v="4"/>
  </r>
  <r>
    <n v="3476"/>
    <s v="Hélio Costa"/>
    <x v="0"/>
    <d v="2024-10-28T00:00:00"/>
    <x v="0"/>
    <x v="0"/>
    <x v="2"/>
    <s v="Yes"/>
    <n v="30"/>
    <s v="Yes"/>
    <n v="20"/>
    <n v="7"/>
    <n v="58"/>
  </r>
  <r>
    <n v="3477"/>
    <s v="Íris Loureiro"/>
    <x v="2"/>
    <d v="2024-10-29T00:00:00"/>
    <x v="1"/>
    <x v="2"/>
    <x v="0"/>
    <s v="No"/>
    <s v="-"/>
    <s v="Yes"/>
    <n v="20"/>
    <n v="10"/>
    <n v="20"/>
  </r>
  <r>
    <n v="3478"/>
    <s v="João Pereira"/>
    <x v="1"/>
    <d v="2024-10-30T00:00:00"/>
    <x v="0"/>
    <x v="1"/>
    <x v="1"/>
    <s v="No"/>
    <s v="-"/>
    <s v="No"/>
    <n v="0"/>
    <n v="0"/>
    <n v="5"/>
  </r>
  <r>
    <n v="3479"/>
    <s v="Klara Silva"/>
    <x v="0"/>
    <d v="2024-10-31T00:00:00"/>
    <x v="1"/>
    <x v="0"/>
    <x v="0"/>
    <s v="Yes"/>
    <n v="30"/>
    <s v="Yes"/>
    <n v="20"/>
    <n v="20"/>
    <n v="45"/>
  </r>
  <r>
    <n v="3480"/>
    <s v="Luciana Barros"/>
    <x v="2"/>
    <d v="2024-11-01T00:00:00"/>
    <x v="0"/>
    <x v="2"/>
    <x v="2"/>
    <s v="No"/>
    <s v="-"/>
    <s v="Yes"/>
    <n v="20"/>
    <n v="15"/>
    <n v="15"/>
  </r>
  <r>
    <n v="3481"/>
    <s v="Marcos Gomes"/>
    <x v="1"/>
    <d v="2024-11-02T00:00:00"/>
    <x v="1"/>
    <x v="1"/>
    <x v="0"/>
    <s v="No"/>
    <s v="-"/>
    <s v="No"/>
    <n v="0"/>
    <n v="1"/>
    <n v="4"/>
  </r>
  <r>
    <n v="3482"/>
    <s v="Natália Soares"/>
    <x v="0"/>
    <d v="2024-11-03T00:00:00"/>
    <x v="0"/>
    <x v="0"/>
    <x v="1"/>
    <s v="Yes"/>
    <n v="30"/>
    <s v="Yes"/>
    <n v="20"/>
    <n v="3"/>
    <n v="62"/>
  </r>
  <r>
    <n v="3483"/>
    <s v="Oscar Machado"/>
    <x v="2"/>
    <d v="2024-11-04T00:00:00"/>
    <x v="1"/>
    <x v="2"/>
    <x v="0"/>
    <s v="No"/>
    <s v="-"/>
    <s v="Yes"/>
    <n v="20"/>
    <n v="10"/>
    <n v="20"/>
  </r>
  <r>
    <n v="3484"/>
    <s v="Patrícia Lima"/>
    <x v="1"/>
    <d v="2024-11-05T00:00:00"/>
    <x v="0"/>
    <x v="1"/>
    <x v="2"/>
    <s v="No"/>
    <s v="-"/>
    <s v="No"/>
    <n v="0"/>
    <n v="0"/>
    <n v="5"/>
  </r>
  <r>
    <n v="3485"/>
    <s v="Quirino Neto"/>
    <x v="0"/>
    <d v="2024-11-06T00:00:00"/>
    <x v="1"/>
    <x v="0"/>
    <x v="0"/>
    <s v="Yes"/>
    <n v="30"/>
    <s v="Yes"/>
    <n v="20"/>
    <n v="15"/>
    <n v="50"/>
  </r>
  <r>
    <n v="3486"/>
    <s v="Rafaela Souza"/>
    <x v="1"/>
    <d v="2024-11-07T00:00:00"/>
    <x v="0"/>
    <x v="1"/>
    <x v="0"/>
    <s v="No"/>
    <s v="-"/>
    <s v="No"/>
    <n v="0"/>
    <n v="0"/>
    <n v="5"/>
  </r>
  <r>
    <n v="3487"/>
    <s v="Sandro Almeida"/>
    <x v="0"/>
    <d v="2024-11-08T00:00:00"/>
    <x v="1"/>
    <x v="0"/>
    <x v="2"/>
    <s v="Yes"/>
    <n v="30"/>
    <s v="Yes"/>
    <n v="20"/>
    <n v="7"/>
    <n v="58"/>
  </r>
  <r>
    <n v="3488"/>
    <s v="Tânia Ribeiro"/>
    <x v="2"/>
    <d v="2024-11-09T00:00:00"/>
    <x v="0"/>
    <x v="2"/>
    <x v="1"/>
    <s v="No"/>
    <s v="-"/>
    <s v="Yes"/>
    <n v="20"/>
    <n v="10"/>
    <n v="20"/>
  </r>
  <r>
    <n v="3489"/>
    <s v="Ugo Dias"/>
    <x v="1"/>
    <d v="2024-11-10T00:00:00"/>
    <x v="1"/>
    <x v="1"/>
    <x v="2"/>
    <s v="No"/>
    <s v="-"/>
    <s v="No"/>
    <n v="0"/>
    <n v="1"/>
    <n v="4"/>
  </r>
  <r>
    <n v="3490"/>
    <s v="Valéria Lima"/>
    <x v="0"/>
    <d v="2024-11-11T00:00:00"/>
    <x v="0"/>
    <x v="0"/>
    <x v="0"/>
    <s v="Yes"/>
    <n v="30"/>
    <s v="Yes"/>
    <n v="20"/>
    <n v="15"/>
    <n v="50"/>
  </r>
  <r>
    <n v="3491"/>
    <s v="William Fernandes"/>
    <x v="2"/>
    <d v="2024-11-12T00:00:00"/>
    <x v="1"/>
    <x v="2"/>
    <x v="0"/>
    <s v="No"/>
    <s v="-"/>
    <s v="Yes"/>
    <n v="20"/>
    <n v="5"/>
    <n v="25"/>
  </r>
  <r>
    <n v="3492"/>
    <s v="Xuxa Mendes"/>
    <x v="1"/>
    <d v="2024-11-13T00:00:00"/>
    <x v="0"/>
    <x v="1"/>
    <x v="1"/>
    <s v="No"/>
    <s v="-"/>
    <s v="No"/>
    <n v="0"/>
    <n v="0"/>
    <n v="5"/>
  </r>
  <r>
    <n v="3493"/>
    <s v="Ygor Farias"/>
    <x v="0"/>
    <d v="2024-11-14T00:00:00"/>
    <x v="1"/>
    <x v="0"/>
    <x v="2"/>
    <s v="Yes"/>
    <n v="30"/>
    <s v="Yes"/>
    <n v="20"/>
    <n v="20"/>
    <n v="45"/>
  </r>
  <r>
    <n v="3494"/>
    <s v="Zilda Barros"/>
    <x v="2"/>
    <d v="2024-11-15T00:00:00"/>
    <x v="0"/>
    <x v="2"/>
    <x v="2"/>
    <s v="No"/>
    <s v="-"/>
    <s v="Yes"/>
    <n v="20"/>
    <n v="12"/>
    <n v="18"/>
  </r>
  <r>
    <n v="3495"/>
    <s v="Amanda Santos"/>
    <x v="1"/>
    <d v="2024-11-16T00:00:00"/>
    <x v="1"/>
    <x v="1"/>
    <x v="0"/>
    <s v="No"/>
    <s v="-"/>
    <s v="No"/>
    <n v="0"/>
    <n v="2"/>
    <n v="3"/>
  </r>
  <r>
    <n v="3496"/>
    <s v="Bruno Costa"/>
    <x v="0"/>
    <d v="2024-11-17T00:00:00"/>
    <x v="0"/>
    <x v="0"/>
    <x v="1"/>
    <s v="Yes"/>
    <n v="30"/>
    <s v="Yes"/>
    <n v="20"/>
    <n v="5"/>
    <n v="60"/>
  </r>
  <r>
    <n v="3497"/>
    <s v="Carla Rodrigues"/>
    <x v="2"/>
    <d v="2024-11-18T00:00:00"/>
    <x v="1"/>
    <x v="2"/>
    <x v="0"/>
    <s v="No"/>
    <s v="-"/>
    <s v="Yes"/>
    <n v="20"/>
    <n v="10"/>
    <n v="20"/>
  </r>
  <r>
    <n v="3498"/>
    <s v="Diogo Pereira"/>
    <x v="1"/>
    <d v="2024-11-19T00:00:00"/>
    <x v="0"/>
    <x v="1"/>
    <x v="2"/>
    <s v="No"/>
    <s v="-"/>
    <s v="No"/>
    <n v="0"/>
    <n v="0"/>
    <n v="5"/>
  </r>
  <r>
    <n v="3499"/>
    <s v="Elisa Correia"/>
    <x v="0"/>
    <d v="2024-11-20T00:00:00"/>
    <x v="1"/>
    <x v="0"/>
    <x v="0"/>
    <s v="Yes"/>
    <n v="30"/>
    <s v="Yes"/>
    <n v="20"/>
    <n v="3"/>
    <n v="62"/>
  </r>
  <r>
    <n v="3500"/>
    <s v="Fábio Lourenço"/>
    <x v="2"/>
    <d v="2024-11-21T00:00:00"/>
    <x v="0"/>
    <x v="2"/>
    <x v="1"/>
    <s v="No"/>
    <s v="-"/>
    <s v="Yes"/>
    <n v="20"/>
    <n v="15"/>
    <n v="15"/>
  </r>
  <r>
    <n v="3501"/>
    <s v="Gabriela Neves"/>
    <x v="1"/>
    <d v="2024-11-22T00:00:00"/>
    <x v="1"/>
    <x v="1"/>
    <x v="0"/>
    <s v="No"/>
    <s v="-"/>
    <s v="No"/>
    <n v="0"/>
    <n v="1"/>
    <n v="4"/>
  </r>
  <r>
    <n v="3502"/>
    <s v="Henrique Gonçalves"/>
    <x v="0"/>
    <d v="2024-11-23T00:00:00"/>
    <x v="0"/>
    <x v="0"/>
    <x v="2"/>
    <s v="Yes"/>
    <n v="30"/>
    <s v="Yes"/>
    <n v="20"/>
    <n v="7"/>
    <n v="58"/>
  </r>
  <r>
    <n v="3503"/>
    <s v="Íris Santos"/>
    <x v="2"/>
    <d v="2024-11-24T00:00:00"/>
    <x v="1"/>
    <x v="2"/>
    <x v="0"/>
    <s v="No"/>
    <s v="-"/>
    <s v="Yes"/>
    <n v="20"/>
    <n v="10"/>
    <n v="20"/>
  </r>
  <r>
    <n v="3504"/>
    <s v="João Marcelo Alves"/>
    <x v="1"/>
    <d v="2024-11-25T00:00:00"/>
    <x v="0"/>
    <x v="1"/>
    <x v="1"/>
    <s v="No"/>
    <s v="-"/>
    <s v="No"/>
    <n v="0"/>
    <n v="0"/>
    <n v="5"/>
  </r>
  <r>
    <n v="3505"/>
    <s v="Klara Fonseca"/>
    <x v="0"/>
    <d v="2024-11-26T00:00:00"/>
    <x v="1"/>
    <x v="0"/>
    <x v="0"/>
    <s v="Yes"/>
    <n v="30"/>
    <s v="Yes"/>
    <n v="20"/>
    <n v="20"/>
    <n v="45"/>
  </r>
  <r>
    <n v="3506"/>
    <s v="Lucas Mendonça"/>
    <x v="2"/>
    <d v="2024-11-27T00:00:00"/>
    <x v="0"/>
    <x v="2"/>
    <x v="2"/>
    <s v="No"/>
    <s v="-"/>
    <s v="Yes"/>
    <n v="20"/>
    <n v="15"/>
    <n v="15"/>
  </r>
  <r>
    <n v="3507"/>
    <s v="Marcela Torres"/>
    <x v="1"/>
    <d v="2024-11-28T00:00:00"/>
    <x v="1"/>
    <x v="1"/>
    <x v="0"/>
    <s v="No"/>
    <s v="-"/>
    <s v="No"/>
    <n v="0"/>
    <n v="1"/>
    <n v="4"/>
  </r>
  <r>
    <n v="3508"/>
    <s v="Natália Castro"/>
    <x v="0"/>
    <d v="2024-11-29T00:00:00"/>
    <x v="0"/>
    <x v="0"/>
    <x v="1"/>
    <s v="Yes"/>
    <n v="30"/>
    <s v="Yes"/>
    <n v="20"/>
    <n v="3"/>
    <n v="62"/>
  </r>
  <r>
    <n v="3509"/>
    <s v="Oscar Martins"/>
    <x v="2"/>
    <d v="2024-11-30T00:00:00"/>
    <x v="1"/>
    <x v="2"/>
    <x v="0"/>
    <s v="No"/>
    <s v="-"/>
    <s v="Yes"/>
    <n v="20"/>
    <n v="10"/>
    <n v="20"/>
  </r>
  <r>
    <n v="3510"/>
    <s v="Patrícia Oliveira"/>
    <x v="1"/>
    <d v="2024-12-01T00:00:00"/>
    <x v="0"/>
    <x v="1"/>
    <x v="2"/>
    <s v="No"/>
    <s v="-"/>
    <s v="No"/>
    <n v="0"/>
    <n v="0"/>
    <n v="5"/>
  </r>
  <r>
    <n v="3511"/>
    <s v="Quentin Nogueira"/>
    <x v="0"/>
    <d v="2024-12-02T00:00:00"/>
    <x v="1"/>
    <x v="0"/>
    <x v="0"/>
    <s v="Yes"/>
    <n v="30"/>
    <s v="Yes"/>
    <n v="20"/>
    <n v="15"/>
    <n v="50"/>
  </r>
  <r>
    <n v="3512"/>
    <s v="Raquel Silva"/>
    <x v="2"/>
    <d v="2024-12-03T00:00:00"/>
    <x v="0"/>
    <x v="2"/>
    <x v="1"/>
    <s v="No"/>
    <s v="-"/>
    <s v="Yes"/>
    <n v="20"/>
    <n v="15"/>
    <n v="15"/>
  </r>
  <r>
    <n v="3513"/>
    <s v="Sandro Gomes"/>
    <x v="1"/>
    <d v="2024-12-04T00:00:00"/>
    <x v="1"/>
    <x v="1"/>
    <x v="0"/>
    <s v="No"/>
    <s v="-"/>
    <s v="No"/>
    <n v="0"/>
    <n v="1"/>
    <n v="4"/>
  </r>
  <r>
    <n v="3514"/>
    <s v="Tânia Machado"/>
    <x v="0"/>
    <d v="2024-12-05T00:00:00"/>
    <x v="0"/>
    <x v="0"/>
    <x v="2"/>
    <s v="Yes"/>
    <n v="30"/>
    <s v="Yes"/>
    <n v="20"/>
    <n v="7"/>
    <n v="58"/>
  </r>
  <r>
    <n v="3515"/>
    <s v="Ursula Silva"/>
    <x v="2"/>
    <d v="2024-12-06T00:00:00"/>
    <x v="1"/>
    <x v="2"/>
    <x v="0"/>
    <s v="No"/>
    <s v="-"/>
    <s v="Yes"/>
    <n v="20"/>
    <n v="10"/>
    <n v="20"/>
  </r>
  <r>
    <n v="3516"/>
    <s v="Vanessa Moraes"/>
    <x v="1"/>
    <d v="2024-12-07T00:00:00"/>
    <x v="0"/>
    <x v="1"/>
    <x v="1"/>
    <s v="No"/>
    <s v="-"/>
    <s v="No"/>
    <n v="0"/>
    <n v="0"/>
    <n v="5"/>
  </r>
  <r>
    <n v="3517"/>
    <s v="William Carvalho"/>
    <x v="0"/>
    <d v="2024-12-08T00:00:00"/>
    <x v="1"/>
    <x v="0"/>
    <x v="0"/>
    <s v="Yes"/>
    <n v="30"/>
    <s v="Yes"/>
    <n v="20"/>
    <n v="20"/>
    <n v="45"/>
  </r>
  <r>
    <n v="3518"/>
    <s v="Xavier Reis"/>
    <x v="2"/>
    <d v="2024-12-09T00:00:00"/>
    <x v="0"/>
    <x v="2"/>
    <x v="2"/>
    <s v="No"/>
    <s v="-"/>
    <s v="Yes"/>
    <n v="20"/>
    <n v="12"/>
    <n v="18"/>
  </r>
  <r>
    <n v="3519"/>
    <s v="Yasmin Rocha"/>
    <x v="1"/>
    <d v="2024-12-10T00:00:00"/>
    <x v="1"/>
    <x v="1"/>
    <x v="0"/>
    <s v="No"/>
    <s v="-"/>
    <s v="No"/>
    <n v="0"/>
    <n v="2"/>
    <n v="3"/>
  </r>
  <r>
    <n v="3520"/>
    <s v="Zacarias Duarte"/>
    <x v="0"/>
    <d v="2024-12-11T00:00:00"/>
    <x v="0"/>
    <x v="0"/>
    <x v="1"/>
    <s v="Yes"/>
    <n v="30"/>
    <s v="Yes"/>
    <n v="20"/>
    <n v="5"/>
    <n v="60"/>
  </r>
  <r>
    <n v="3521"/>
    <s v="Amanda Freitas"/>
    <x v="2"/>
    <d v="2024-12-12T00:00:00"/>
    <x v="1"/>
    <x v="2"/>
    <x v="0"/>
    <s v="No"/>
    <s v="-"/>
    <s v="Yes"/>
    <n v="20"/>
    <n v="10"/>
    <n v="20"/>
  </r>
  <r>
    <n v="3522"/>
    <s v="Bruno Almeida"/>
    <x v="1"/>
    <d v="2024-12-13T00:00:00"/>
    <x v="0"/>
    <x v="1"/>
    <x v="2"/>
    <s v="No"/>
    <s v="-"/>
    <s v="No"/>
    <n v="0"/>
    <n v="0"/>
    <n v="5"/>
  </r>
  <r>
    <n v="3523"/>
    <s v="Carla Siqueira"/>
    <x v="0"/>
    <d v="2024-12-14T00:00:00"/>
    <x v="1"/>
    <x v="0"/>
    <x v="0"/>
    <s v="Yes"/>
    <n v="30"/>
    <s v="Yes"/>
    <n v="20"/>
    <n v="3"/>
    <n v="62"/>
  </r>
  <r>
    <n v="3524"/>
    <s v="Diogo Ramos"/>
    <x v="2"/>
    <d v="2024-12-15T00:00:00"/>
    <x v="0"/>
    <x v="2"/>
    <x v="1"/>
    <s v="No"/>
    <s v="-"/>
    <s v="Yes"/>
    <n v="20"/>
    <n v="15"/>
    <n v="15"/>
  </r>
  <r>
    <n v="3525"/>
    <s v="Elisa Magalhães"/>
    <x v="1"/>
    <d v="2024-12-16T00:00:00"/>
    <x v="1"/>
    <x v="1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2BAECB-6690-420C-866E-1CF26C423C11}" name="Tabela dinâmica1" cacheId="60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7">
  <location ref="Y381:Z384" firstHeaderRow="1" firstDataRow="1" firstDataCol="1" rowPageCount="1" colPageCount="1"/>
  <pivotFields count="13">
    <pivotField compact="0" outline="0" showAll="0"/>
    <pivotField compact="0" outline="0" showAll="0"/>
    <pivotField compact="0" outline="0" showAll="0"/>
    <pivotField compact="0" numFmtId="14" outline="0" showAll="0"/>
    <pivotField axis="axisRow" compact="0" outline="0" showAll="0">
      <items count="3">
        <item x="1"/>
        <item x="0"/>
        <item t="default"/>
      </items>
    </pivotField>
    <pivotField compact="0" numFmtId="44" outline="0" showAll="0">
      <items count="4">
        <item x="1"/>
        <item x="2"/>
        <item x="0"/>
        <item t="default"/>
      </items>
    </pivotField>
    <pivotField axis="axisPage" compact="0" outline="0" multipleItemSelectionAllowed="1" showAll="0">
      <items count="4">
        <item x="1"/>
        <item h="1" x="0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dataField="1" compact="0" numFmtId="44" outline="0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formats count="7">
    <format dxfId="20">
      <pivotArea type="all" dataOnly="0" outline="0" fieldPosition="0"/>
    </format>
    <format dxfId="21">
      <pivotArea outline="0" collapsedLevelsAreSubtotals="1" fieldPosition="0"/>
    </format>
    <format dxfId="22">
      <pivotArea dataOnly="0" labelOnly="1" outline="0" axis="axisValues" fieldPosition="0"/>
    </format>
    <format dxfId="23">
      <pivotArea field="6" type="button" dataOnly="0" labelOnly="1" outline="0" axis="axisPage" fieldPosition="0"/>
    </format>
    <format dxfId="24">
      <pivotArea field="4" type="button" dataOnly="0" labelOnly="1" outline="0" axis="axisRow" fieldPosition="0"/>
    </format>
    <format dxfId="25">
      <pivotArea dataOnly="0" labelOnly="1" outline="0" fieldPosition="0">
        <references count="1">
          <reference field="4" count="0"/>
        </references>
      </pivotArea>
    </format>
    <format dxfId="26">
      <pivotArea dataOnly="0" labelOnly="1" grandRow="1" outline="0" fieldPosition="0"/>
    </format>
  </formats>
  <chartFormats count="7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76A7D9-5D2C-4345-ABBF-8B3835D01F70}" name="Tabela dinâmica2" cacheId="60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7">
  <location ref="Y392:Z396" firstHeaderRow="1" firstDataRow="1" firstDataCol="1" rowPageCount="1" colPageCount="1"/>
  <pivotFields count="13">
    <pivotField compact="0" outline="0" showAll="0"/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numFmtId="14" outline="0" showAll="0"/>
    <pivotField compact="0" outline="0" showAll="0">
      <items count="3">
        <item x="1"/>
        <item x="0"/>
        <item t="default"/>
      </items>
    </pivotField>
    <pivotField compact="0" numFmtId="44" outline="0" showAll="0">
      <items count="4">
        <item x="1"/>
        <item x="2"/>
        <item x="0"/>
        <item t="default"/>
      </items>
    </pivotField>
    <pivotField axis="axisPage" compact="0" outline="0" multipleItemSelectionAllowed="1" showAll="0">
      <items count="4">
        <item x="1"/>
        <item h="1" x="0"/>
        <item h="1" x="2"/>
        <item t="default"/>
      </items>
    </pivotField>
    <pivotField compact="0" outline="0" showAll="0"/>
    <pivotField dataField="1" compact="0" outline="0" showAll="0"/>
    <pivotField compact="0" outline="0" showAll="0"/>
    <pivotField compact="0" numFmtId="44" outline="0" showAll="0"/>
    <pivotField compact="0" numFmtId="44" outline="0" showAll="0"/>
    <pivotField compact="0" numFmtId="44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Price" fld="8" baseField="0" baseItem="0"/>
  </dataFields>
  <formats count="6">
    <format dxfId="14">
      <pivotArea type="all" dataOnly="0" outline="0" fieldPosition="0"/>
    </format>
    <format dxfId="15">
      <pivotArea outline="0" collapsedLevelsAreSubtotals="1" fieldPosition="0"/>
    </format>
    <format dxfId="16">
      <pivotArea dataOnly="0" labelOnly="1" outline="0" axis="axisValues" fieldPosition="0"/>
    </format>
    <format dxfId="17">
      <pivotArea field="6" type="button" dataOnly="0" labelOnly="1" outline="0" axis="axisPage" fieldPosition="0"/>
    </format>
    <format dxfId="18">
      <pivotArea field="4" type="button" dataOnly="0" labelOnly="1" outline="0"/>
    </format>
    <format dxfId="19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F9BB04EC-CC0E-4247-A9F2-6906996943ED}" sourceName="Subscription Type">
  <pivotTables>
    <pivotTable tabId="4" name="Tabela dinâmica1"/>
    <pivotTable tabId="4" name="Tabela dinâmica2"/>
  </pivotTables>
  <data>
    <tabular pivotCacheId="1108754717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846D4E07-3251-4A20-B77A-ECE99EE67C4F}" cache="SegmentaçãodeDados_Subscription_Type" caption="Subscription Type" lockedPosition="1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6">
      <filters>
        <filter val="Annual"/>
      </filters>
    </filterColumn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5" zoomScaleNormal="100" workbookViewId="0">
      <selection activeCell="D31" sqref="D31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E279" zoomScale="90" zoomScaleNormal="90" workbookViewId="0">
      <selection activeCell="I2" sqref="I2:I294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hidden="1" customHeight="1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hidden="1" customHeight="1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hidden="1" customHeight="1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hidden="1" customHeight="1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hidden="1" customHeight="1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hidden="1" customHeight="1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hidden="1" customHeight="1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hidden="1" customHeight="1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hidden="1" customHeight="1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hidden="1" customHeight="1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hidden="1" customHeight="1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hidden="1" customHeight="1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hidden="1" customHeight="1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hidden="1" customHeight="1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hidden="1" customHeight="1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hidden="1" customHeight="1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hidden="1" customHeight="1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hidden="1" customHeight="1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hidden="1" customHeight="1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hidden="1" customHeight="1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hidden="1" customHeight="1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hidden="1" customHeight="1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hidden="1" customHeight="1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hidden="1" customHeight="1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hidden="1" customHeight="1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hidden="1" customHeight="1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hidden="1" customHeight="1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hidden="1" customHeight="1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hidden="1" customHeight="1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hidden="1" customHeight="1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hidden="1" customHeight="1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hidden="1" customHeight="1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hidden="1" customHeight="1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hidden="1" customHeight="1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hidden="1" customHeight="1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hidden="1" customHeight="1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hidden="1" customHeight="1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hidden="1" customHeight="1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hidden="1" customHeight="1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hidden="1" customHeight="1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hidden="1" customHeight="1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hidden="1" customHeight="1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hidden="1" customHeight="1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hidden="1" customHeight="1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hidden="1" customHeight="1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hidden="1" customHeight="1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hidden="1" customHeight="1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hidden="1" customHeight="1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hidden="1" customHeight="1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hidden="1" customHeight="1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hidden="1" customHeight="1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hidden="1" customHeight="1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hidden="1" customHeight="1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hidden="1" customHeight="1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hidden="1" customHeight="1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hidden="1" customHeight="1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hidden="1" customHeight="1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hidden="1" customHeight="1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hidden="1" customHeight="1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hidden="1" customHeight="1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hidden="1" customHeight="1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hidden="1" customHeight="1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hidden="1" customHeight="1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hidden="1" customHeight="1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hidden="1" customHeight="1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hidden="1" customHeight="1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hidden="1" customHeight="1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hidden="1" customHeight="1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hidden="1" customHeight="1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hidden="1" customHeight="1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hidden="1" customHeight="1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hidden="1" customHeight="1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hidden="1" customHeight="1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hidden="1" customHeight="1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hidden="1" customHeight="1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hidden="1" customHeight="1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hidden="1" customHeight="1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hidden="1" customHeight="1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1"/>
  <sheetViews>
    <sheetView showGridLines="0" workbookViewId="0">
      <selection activeCell="B5" sqref="B5:C10"/>
    </sheetView>
  </sheetViews>
  <sheetFormatPr defaultRowHeight="15"/>
  <cols>
    <col min="2" max="2" width="16.140625" bestFit="1" customWidth="1"/>
    <col min="3" max="4" width="18.7109375" bestFit="1" customWidth="1"/>
    <col min="5" max="5" width="12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AF400"/>
  <sheetViews>
    <sheetView showGridLines="0" tabSelected="1" zoomScale="80" zoomScaleNormal="80" workbookViewId="0">
      <selection activeCell="E4" sqref="E4"/>
    </sheetView>
  </sheetViews>
  <sheetFormatPr defaultRowHeight="15"/>
  <cols>
    <col min="1" max="1" width="35.5703125" style="6" customWidth="1"/>
    <col min="2" max="2" width="31.42578125" bestFit="1" customWidth="1"/>
    <col min="3" max="3" width="8.5703125" bestFit="1" customWidth="1"/>
    <col min="4" max="4" width="10.42578125" bestFit="1" customWidth="1"/>
    <col min="12" max="12" width="6.5703125" customWidth="1"/>
    <col min="25" max="25" width="16" bestFit="1" customWidth="1"/>
    <col min="26" max="26" width="31.42578125" bestFit="1" customWidth="1"/>
  </cols>
  <sheetData>
    <row r="2" spans="1:11" ht="19.5" customHeight="1">
      <c r="B2" s="13" t="s">
        <v>313</v>
      </c>
      <c r="C2" s="13"/>
      <c r="D2" s="13"/>
      <c r="E2" s="13"/>
      <c r="F2" s="13"/>
      <c r="G2" s="13"/>
      <c r="H2" s="13"/>
      <c r="I2" s="13"/>
      <c r="J2" s="13"/>
      <c r="K2" s="13"/>
    </row>
    <row r="4" spans="1:11" s="7" customFormat="1" ht="39" customHeight="1">
      <c r="A4" s="6"/>
    </row>
    <row r="5" spans="1:11" s="7" customFormat="1" ht="8.25" customHeight="1">
      <c r="A5" s="6"/>
    </row>
    <row r="6" spans="1:11" s="7" customFormat="1" ht="7.5" customHeight="1">
      <c r="A6" s="6"/>
    </row>
    <row r="7" spans="1:11" s="7" customFormat="1" ht="10.5" customHeight="1">
      <c r="A7" s="6"/>
    </row>
    <row r="8" spans="1:11" s="7" customFormat="1" ht="9.75" customHeight="1">
      <c r="A8" s="6"/>
    </row>
    <row r="9" spans="1:11" s="7" customFormat="1" ht="33" customHeight="1">
      <c r="A9" s="6"/>
    </row>
    <row r="10" spans="1:11" s="7" customFormat="1">
      <c r="A10" s="6"/>
    </row>
    <row r="11" spans="1:11" s="7" customFormat="1">
      <c r="A11" s="6"/>
    </row>
    <row r="12" spans="1:11" s="7" customFormat="1">
      <c r="A12" s="6"/>
    </row>
    <row r="13" spans="1:11" s="7" customFormat="1">
      <c r="A13" s="6"/>
    </row>
    <row r="14" spans="1:11" s="7" customFormat="1">
      <c r="A14" s="6"/>
    </row>
    <row r="15" spans="1:11" s="7" customFormat="1">
      <c r="A15" s="6"/>
    </row>
    <row r="16" spans="1:11" s="7" customFormat="1">
      <c r="A16" s="6"/>
    </row>
    <row r="17" spans="1:1" s="7" customFormat="1">
      <c r="A17" s="6"/>
    </row>
    <row r="18" spans="1:1" s="7" customFormat="1">
      <c r="A18" s="6"/>
    </row>
    <row r="19" spans="1:1" s="7" customFormat="1">
      <c r="A19" s="6"/>
    </row>
    <row r="20" spans="1:1" s="7" customFormat="1">
      <c r="A20" s="6"/>
    </row>
    <row r="21" spans="1:1" s="7" customFormat="1">
      <c r="A21" s="6"/>
    </row>
    <row r="22" spans="1:1" s="7" customFormat="1">
      <c r="A22" s="6"/>
    </row>
    <row r="23" spans="1:1" s="7" customFormat="1">
      <c r="A23" s="6"/>
    </row>
    <row r="24" spans="1:1" s="7" customFormat="1">
      <c r="A24" s="6"/>
    </row>
    <row r="25" spans="1:1" s="7" customFormat="1">
      <c r="A25" s="6"/>
    </row>
    <row r="26" spans="1:1" s="7" customFormat="1">
      <c r="A26" s="6"/>
    </row>
    <row r="27" spans="1:1" s="7" customFormat="1">
      <c r="A27" s="6"/>
    </row>
    <row r="28" spans="1:1" s="7" customFormat="1">
      <c r="A28" s="6"/>
    </row>
    <row r="29" spans="1:1" s="7" customFormat="1">
      <c r="A29" s="6"/>
    </row>
    <row r="30" spans="1:1" s="7" customFormat="1">
      <c r="A30" s="6"/>
    </row>
    <row r="31" spans="1:1" s="7" customFormat="1">
      <c r="A31" s="6"/>
    </row>
    <row r="32" spans="1:1" s="7" customFormat="1">
      <c r="A32" s="6"/>
    </row>
    <row r="33" spans="1:1" s="7" customFormat="1">
      <c r="A33" s="6"/>
    </row>
    <row r="34" spans="1:1" s="7" customFormat="1">
      <c r="A34" s="6"/>
    </row>
    <row r="35" spans="1:1" s="7" customFormat="1">
      <c r="A35" s="6"/>
    </row>
    <row r="36" spans="1:1" s="7" customFormat="1">
      <c r="A36" s="6"/>
    </row>
    <row r="37" spans="1:1" s="7" customFormat="1">
      <c r="A37" s="6"/>
    </row>
    <row r="38" spans="1:1" s="7" customFormat="1">
      <c r="A38" s="6"/>
    </row>
    <row r="39" spans="1:1" s="7" customFormat="1">
      <c r="A39" s="6"/>
    </row>
    <row r="40" spans="1:1" s="7" customFormat="1">
      <c r="A40" s="6"/>
    </row>
    <row r="41" spans="1:1" s="7" customFormat="1">
      <c r="A41" s="6"/>
    </row>
    <row r="42" spans="1:1" s="7" customFormat="1">
      <c r="A42" s="6"/>
    </row>
    <row r="43" spans="1:1" s="7" customFormat="1">
      <c r="A43" s="6"/>
    </row>
    <row r="44" spans="1:1" s="7" customFormat="1">
      <c r="A44" s="6"/>
    </row>
    <row r="45" spans="1:1" s="7" customFormat="1">
      <c r="A45" s="6"/>
    </row>
    <row r="46" spans="1:1" s="7" customFormat="1">
      <c r="A46" s="6"/>
    </row>
    <row r="47" spans="1:1" s="7" customFormat="1">
      <c r="A47" s="6"/>
    </row>
    <row r="48" spans="1:1" s="7" customFormat="1">
      <c r="A48" s="6"/>
    </row>
    <row r="49" spans="1:1" s="7" customFormat="1">
      <c r="A49" s="6"/>
    </row>
    <row r="50" spans="1:1" s="7" customFormat="1">
      <c r="A50" s="6"/>
    </row>
    <row r="51" spans="1:1" s="7" customFormat="1">
      <c r="A51" s="6"/>
    </row>
    <row r="52" spans="1:1" s="7" customFormat="1">
      <c r="A52" s="6"/>
    </row>
    <row r="53" spans="1:1" s="7" customFormat="1">
      <c r="A53" s="6"/>
    </row>
    <row r="54" spans="1:1" s="7" customFormat="1">
      <c r="A54" s="6"/>
    </row>
    <row r="55" spans="1:1" s="7" customFormat="1">
      <c r="A55" s="6"/>
    </row>
    <row r="56" spans="1:1" s="7" customFormat="1">
      <c r="A56" s="6"/>
    </row>
    <row r="57" spans="1:1" s="7" customFormat="1">
      <c r="A57" s="6"/>
    </row>
    <row r="58" spans="1:1" s="7" customFormat="1">
      <c r="A58" s="6"/>
    </row>
    <row r="59" spans="1:1" s="7" customFormat="1">
      <c r="A59" s="6"/>
    </row>
    <row r="60" spans="1:1" s="7" customFormat="1">
      <c r="A60" s="6"/>
    </row>
    <row r="61" spans="1:1" s="7" customFormat="1">
      <c r="A61" s="6"/>
    </row>
    <row r="62" spans="1:1" s="7" customFormat="1">
      <c r="A62" s="6"/>
    </row>
    <row r="63" spans="1:1" s="7" customFormat="1">
      <c r="A63" s="6"/>
    </row>
    <row r="64" spans="1:1" s="7" customFormat="1">
      <c r="A64" s="6"/>
    </row>
    <row r="65" spans="1:1" s="7" customFormat="1">
      <c r="A65" s="6"/>
    </row>
    <row r="66" spans="1:1" s="7" customFormat="1">
      <c r="A66" s="6"/>
    </row>
    <row r="67" spans="1:1" s="7" customFormat="1">
      <c r="A67" s="6"/>
    </row>
    <row r="68" spans="1:1" s="7" customFormat="1">
      <c r="A68" s="6"/>
    </row>
    <row r="69" spans="1:1" s="7" customFormat="1">
      <c r="A69" s="6"/>
    </row>
    <row r="70" spans="1:1" s="7" customFormat="1">
      <c r="A70" s="6"/>
    </row>
    <row r="71" spans="1:1" s="7" customFormat="1">
      <c r="A71" s="6"/>
    </row>
    <row r="72" spans="1:1" s="7" customFormat="1">
      <c r="A72" s="6"/>
    </row>
    <row r="73" spans="1:1" s="7" customFormat="1">
      <c r="A73" s="6"/>
    </row>
    <row r="74" spans="1:1" s="7" customFormat="1">
      <c r="A74" s="6"/>
    </row>
    <row r="75" spans="1:1" s="7" customFormat="1">
      <c r="A75" s="6"/>
    </row>
    <row r="76" spans="1:1" s="7" customFormat="1">
      <c r="A76" s="6"/>
    </row>
    <row r="77" spans="1:1" s="7" customFormat="1">
      <c r="A77" s="6"/>
    </row>
    <row r="78" spans="1:1" s="7" customFormat="1">
      <c r="A78" s="6"/>
    </row>
    <row r="79" spans="1:1" s="7" customFormat="1">
      <c r="A79" s="6"/>
    </row>
    <row r="80" spans="1:1" s="7" customFormat="1">
      <c r="A80" s="6"/>
    </row>
    <row r="81" spans="1:1" s="7" customFormat="1">
      <c r="A81" s="6"/>
    </row>
    <row r="82" spans="1:1" s="7" customFormat="1">
      <c r="A82" s="6"/>
    </row>
    <row r="83" spans="1:1" s="7" customFormat="1">
      <c r="A83" s="6"/>
    </row>
    <row r="84" spans="1:1" s="7" customFormat="1">
      <c r="A84" s="6"/>
    </row>
    <row r="85" spans="1:1" s="7" customFormat="1">
      <c r="A85" s="6"/>
    </row>
    <row r="86" spans="1:1" s="7" customFormat="1">
      <c r="A86" s="6"/>
    </row>
    <row r="87" spans="1:1" s="7" customFormat="1">
      <c r="A87" s="6"/>
    </row>
    <row r="88" spans="1:1" s="7" customFormat="1">
      <c r="A88" s="6"/>
    </row>
    <row r="89" spans="1:1" s="7" customFormat="1">
      <c r="A89" s="6"/>
    </row>
    <row r="90" spans="1:1" s="7" customFormat="1">
      <c r="A90" s="6"/>
    </row>
    <row r="91" spans="1:1" s="7" customFormat="1">
      <c r="A91" s="6"/>
    </row>
    <row r="92" spans="1:1" s="7" customFormat="1">
      <c r="A92" s="6"/>
    </row>
    <row r="93" spans="1:1" s="7" customFormat="1">
      <c r="A93" s="6"/>
    </row>
    <row r="94" spans="1:1" s="7" customFormat="1">
      <c r="A94" s="6"/>
    </row>
    <row r="95" spans="1:1" s="7" customFormat="1">
      <c r="A95" s="6"/>
    </row>
    <row r="96" spans="1:1" s="7" customFormat="1">
      <c r="A96" s="6"/>
    </row>
    <row r="97" spans="1:1" s="7" customFormat="1">
      <c r="A97" s="6"/>
    </row>
    <row r="98" spans="1:1" s="7" customFormat="1">
      <c r="A98" s="6"/>
    </row>
    <row r="99" spans="1:1" s="7" customFormat="1">
      <c r="A99" s="6"/>
    </row>
    <row r="100" spans="1:1" s="7" customFormat="1">
      <c r="A100" s="6"/>
    </row>
    <row r="101" spans="1:1" s="7" customFormat="1">
      <c r="A101" s="6"/>
    </row>
    <row r="102" spans="1:1" s="7" customFormat="1">
      <c r="A102" s="6"/>
    </row>
    <row r="103" spans="1:1" s="7" customFormat="1">
      <c r="A103" s="6"/>
    </row>
    <row r="104" spans="1:1" s="7" customFormat="1">
      <c r="A104" s="6"/>
    </row>
    <row r="105" spans="1:1" s="7" customFormat="1">
      <c r="A105" s="6"/>
    </row>
    <row r="106" spans="1:1" s="7" customFormat="1">
      <c r="A106" s="6"/>
    </row>
    <row r="107" spans="1:1" s="7" customFormat="1">
      <c r="A107" s="6"/>
    </row>
    <row r="108" spans="1:1" s="7" customFormat="1">
      <c r="A108" s="6"/>
    </row>
    <row r="109" spans="1:1" s="7" customFormat="1">
      <c r="A109" s="6"/>
    </row>
    <row r="110" spans="1:1" s="7" customFormat="1">
      <c r="A110" s="6"/>
    </row>
    <row r="111" spans="1:1" s="7" customFormat="1">
      <c r="A111" s="6"/>
    </row>
    <row r="112" spans="1:1" s="7" customFormat="1">
      <c r="A112" s="6"/>
    </row>
    <row r="113" spans="1:1" s="7" customFormat="1">
      <c r="A113" s="6"/>
    </row>
    <row r="114" spans="1:1" s="7" customFormat="1">
      <c r="A114" s="6"/>
    </row>
    <row r="115" spans="1:1" s="7" customFormat="1">
      <c r="A115" s="6"/>
    </row>
    <row r="116" spans="1:1" s="7" customFormat="1">
      <c r="A116" s="6"/>
    </row>
    <row r="117" spans="1:1" s="7" customFormat="1">
      <c r="A117" s="6"/>
    </row>
    <row r="118" spans="1:1" s="7" customFormat="1">
      <c r="A118" s="6"/>
    </row>
    <row r="119" spans="1:1" s="7" customFormat="1">
      <c r="A119" s="6"/>
    </row>
    <row r="120" spans="1:1" s="7" customFormat="1">
      <c r="A120" s="6"/>
    </row>
    <row r="121" spans="1:1" s="7" customFormat="1">
      <c r="A121" s="6"/>
    </row>
    <row r="122" spans="1:1" s="7" customFormat="1">
      <c r="A122" s="6"/>
    </row>
    <row r="123" spans="1:1" s="7" customFormat="1">
      <c r="A123" s="6"/>
    </row>
    <row r="124" spans="1:1" s="7" customFormat="1">
      <c r="A124" s="6"/>
    </row>
    <row r="125" spans="1:1" s="7" customFormat="1">
      <c r="A125" s="6"/>
    </row>
    <row r="126" spans="1:1" s="7" customFormat="1">
      <c r="A126" s="6"/>
    </row>
    <row r="127" spans="1:1" s="7" customFormat="1">
      <c r="A127" s="6"/>
    </row>
    <row r="128" spans="1:1" s="7" customFormat="1">
      <c r="A128" s="6"/>
    </row>
    <row r="129" spans="1:1" s="7" customFormat="1">
      <c r="A129" s="6"/>
    </row>
    <row r="130" spans="1:1" s="7" customFormat="1">
      <c r="A130" s="6"/>
    </row>
    <row r="131" spans="1:1" s="7" customFormat="1">
      <c r="A131" s="6"/>
    </row>
    <row r="132" spans="1:1" s="7" customFormat="1">
      <c r="A132" s="6"/>
    </row>
    <row r="133" spans="1:1" s="7" customFormat="1">
      <c r="A133" s="6"/>
    </row>
    <row r="134" spans="1:1" s="7" customFormat="1">
      <c r="A134" s="6"/>
    </row>
    <row r="135" spans="1:1" s="7" customFormat="1">
      <c r="A135" s="6"/>
    </row>
    <row r="136" spans="1:1" s="7" customFormat="1">
      <c r="A136" s="6"/>
    </row>
    <row r="137" spans="1:1" s="7" customFormat="1">
      <c r="A137" s="6"/>
    </row>
    <row r="138" spans="1:1" s="7" customFormat="1">
      <c r="A138" s="6"/>
    </row>
    <row r="139" spans="1:1" s="7" customFormat="1">
      <c r="A139" s="6"/>
    </row>
    <row r="140" spans="1:1" s="7" customFormat="1">
      <c r="A140" s="6"/>
    </row>
    <row r="141" spans="1:1" s="7" customFormat="1">
      <c r="A141" s="6"/>
    </row>
    <row r="142" spans="1:1" s="7" customFormat="1">
      <c r="A142" s="6"/>
    </row>
    <row r="143" spans="1:1" s="7" customFormat="1">
      <c r="A143" s="6"/>
    </row>
    <row r="144" spans="1:1" s="7" customFormat="1">
      <c r="A144" s="6"/>
    </row>
    <row r="145" spans="1:1" s="7" customFormat="1">
      <c r="A145" s="6"/>
    </row>
    <row r="146" spans="1:1" s="7" customFormat="1">
      <c r="A146" s="6"/>
    </row>
    <row r="147" spans="1:1" s="7" customFormat="1">
      <c r="A147" s="6"/>
    </row>
    <row r="148" spans="1:1" s="7" customFormat="1">
      <c r="A148" s="6"/>
    </row>
    <row r="149" spans="1:1" s="7" customFormat="1">
      <c r="A149" s="6"/>
    </row>
    <row r="150" spans="1:1" s="7" customFormat="1">
      <c r="A150" s="6"/>
    </row>
    <row r="151" spans="1:1" s="7" customFormat="1">
      <c r="A151" s="6"/>
    </row>
    <row r="152" spans="1:1" s="7" customFormat="1">
      <c r="A152" s="6"/>
    </row>
    <row r="153" spans="1:1" s="7" customFormat="1">
      <c r="A153" s="6"/>
    </row>
    <row r="154" spans="1:1" s="7" customFormat="1">
      <c r="A154" s="6"/>
    </row>
    <row r="155" spans="1:1" s="7" customFormat="1">
      <c r="A155" s="6"/>
    </row>
    <row r="156" spans="1:1" s="7" customFormat="1">
      <c r="A156" s="6"/>
    </row>
    <row r="157" spans="1:1" s="7" customFormat="1">
      <c r="A157" s="6"/>
    </row>
    <row r="158" spans="1:1" s="7" customFormat="1">
      <c r="A158" s="6"/>
    </row>
    <row r="159" spans="1:1" s="7" customFormat="1">
      <c r="A159" s="6"/>
    </row>
    <row r="160" spans="1:1" s="7" customFormat="1">
      <c r="A160" s="6"/>
    </row>
    <row r="161" spans="1:1" s="7" customFormat="1">
      <c r="A161" s="6"/>
    </row>
    <row r="162" spans="1:1" s="7" customFormat="1">
      <c r="A162" s="6"/>
    </row>
    <row r="163" spans="1:1" s="7" customFormat="1">
      <c r="A163" s="6"/>
    </row>
    <row r="164" spans="1:1" s="7" customFormat="1">
      <c r="A164" s="6"/>
    </row>
    <row r="165" spans="1:1" s="7" customFormat="1">
      <c r="A165" s="6"/>
    </row>
    <row r="166" spans="1:1" s="7" customFormat="1">
      <c r="A166" s="6"/>
    </row>
    <row r="167" spans="1:1" s="7" customFormat="1">
      <c r="A167" s="6"/>
    </row>
    <row r="168" spans="1:1" s="7" customFormat="1">
      <c r="A168" s="6"/>
    </row>
    <row r="169" spans="1:1" s="7" customFormat="1">
      <c r="A169" s="6"/>
    </row>
    <row r="170" spans="1:1" s="7" customFormat="1">
      <c r="A170" s="6"/>
    </row>
    <row r="171" spans="1:1" s="7" customFormat="1">
      <c r="A171" s="6"/>
    </row>
    <row r="172" spans="1:1" s="7" customFormat="1">
      <c r="A172" s="6"/>
    </row>
    <row r="173" spans="1:1" s="7" customFormat="1">
      <c r="A173" s="6"/>
    </row>
    <row r="174" spans="1:1" s="7" customFormat="1">
      <c r="A174" s="6"/>
    </row>
    <row r="175" spans="1:1" s="7" customFormat="1">
      <c r="A175" s="6"/>
    </row>
    <row r="176" spans="1:1" s="7" customFormat="1">
      <c r="A176" s="6"/>
    </row>
    <row r="177" spans="1:1" s="7" customFormat="1">
      <c r="A177" s="6"/>
    </row>
    <row r="178" spans="1:1" s="7" customFormat="1">
      <c r="A178" s="6"/>
    </row>
    <row r="179" spans="1:1" s="7" customFormat="1">
      <c r="A179" s="6"/>
    </row>
    <row r="180" spans="1:1" s="7" customFormat="1">
      <c r="A180" s="6"/>
    </row>
    <row r="181" spans="1:1" s="7" customFormat="1">
      <c r="A181" s="6"/>
    </row>
    <row r="182" spans="1:1" s="7" customFormat="1">
      <c r="A182" s="6"/>
    </row>
    <row r="183" spans="1:1" s="7" customFormat="1">
      <c r="A183" s="6"/>
    </row>
    <row r="184" spans="1:1" s="7" customFormat="1">
      <c r="A184" s="6"/>
    </row>
    <row r="185" spans="1:1" s="7" customFormat="1">
      <c r="A185" s="6"/>
    </row>
    <row r="186" spans="1:1" s="7" customFormat="1">
      <c r="A186" s="6"/>
    </row>
    <row r="187" spans="1:1" s="7" customFormat="1">
      <c r="A187" s="6"/>
    </row>
    <row r="188" spans="1:1" s="7" customFormat="1">
      <c r="A188" s="6"/>
    </row>
    <row r="189" spans="1:1" s="7" customFormat="1">
      <c r="A189" s="6"/>
    </row>
    <row r="190" spans="1:1" s="7" customFormat="1">
      <c r="A190" s="6"/>
    </row>
    <row r="191" spans="1:1" s="7" customFormat="1">
      <c r="A191" s="6"/>
    </row>
    <row r="192" spans="1:1" s="7" customFormat="1">
      <c r="A192" s="6"/>
    </row>
    <row r="193" spans="1:1" s="7" customFormat="1">
      <c r="A193" s="6"/>
    </row>
    <row r="194" spans="1:1" s="7" customFormat="1">
      <c r="A194" s="6"/>
    </row>
    <row r="195" spans="1:1" s="7" customFormat="1">
      <c r="A195" s="6"/>
    </row>
    <row r="196" spans="1:1" s="7" customFormat="1">
      <c r="A196" s="6"/>
    </row>
    <row r="197" spans="1:1" s="7" customFormat="1">
      <c r="A197" s="6"/>
    </row>
    <row r="198" spans="1:1" s="7" customFormat="1">
      <c r="A198" s="6"/>
    </row>
    <row r="199" spans="1:1" s="7" customFormat="1">
      <c r="A199" s="6"/>
    </row>
    <row r="200" spans="1:1" s="7" customFormat="1">
      <c r="A200" s="6"/>
    </row>
    <row r="201" spans="1:1" s="7" customFormat="1">
      <c r="A201" s="6"/>
    </row>
    <row r="202" spans="1:1" s="7" customFormat="1">
      <c r="A202" s="6"/>
    </row>
    <row r="203" spans="1:1" s="7" customFormat="1">
      <c r="A203" s="6"/>
    </row>
    <row r="204" spans="1:1" s="7" customFormat="1">
      <c r="A204" s="6"/>
    </row>
    <row r="205" spans="1:1" s="7" customFormat="1">
      <c r="A205" s="6"/>
    </row>
    <row r="206" spans="1:1" s="7" customFormat="1">
      <c r="A206" s="6"/>
    </row>
    <row r="207" spans="1:1" s="7" customFormat="1">
      <c r="A207" s="6"/>
    </row>
    <row r="208" spans="1:1" s="7" customFormat="1">
      <c r="A208" s="6"/>
    </row>
    <row r="209" spans="1:1" s="7" customFormat="1">
      <c r="A209" s="6"/>
    </row>
    <row r="210" spans="1:1" s="7" customFormat="1">
      <c r="A210" s="6"/>
    </row>
    <row r="211" spans="1:1" s="7" customFormat="1">
      <c r="A211" s="6"/>
    </row>
    <row r="212" spans="1:1" s="7" customFormat="1">
      <c r="A212" s="6"/>
    </row>
    <row r="213" spans="1:1" s="7" customFormat="1">
      <c r="A213" s="6"/>
    </row>
    <row r="214" spans="1:1" s="7" customFormat="1">
      <c r="A214" s="6"/>
    </row>
    <row r="215" spans="1:1" s="7" customFormat="1">
      <c r="A215" s="6"/>
    </row>
    <row r="216" spans="1:1" s="7" customFormat="1">
      <c r="A216" s="6"/>
    </row>
    <row r="217" spans="1:1" s="7" customFormat="1">
      <c r="A217" s="6"/>
    </row>
    <row r="218" spans="1:1" s="7" customFormat="1">
      <c r="A218" s="6"/>
    </row>
    <row r="219" spans="1:1" s="7" customFormat="1">
      <c r="A219" s="6"/>
    </row>
    <row r="220" spans="1:1" s="7" customFormat="1">
      <c r="A220" s="6"/>
    </row>
    <row r="221" spans="1:1" s="7" customFormat="1">
      <c r="A221" s="6"/>
    </row>
    <row r="222" spans="1:1" s="7" customFormat="1">
      <c r="A222" s="6"/>
    </row>
    <row r="223" spans="1:1" s="7" customFormat="1">
      <c r="A223" s="6"/>
    </row>
    <row r="224" spans="1:1" s="7" customFormat="1">
      <c r="A224" s="6"/>
    </row>
    <row r="225" spans="1:1" s="7" customFormat="1">
      <c r="A225" s="6"/>
    </row>
    <row r="226" spans="1:1" s="7" customFormat="1">
      <c r="A226" s="6"/>
    </row>
    <row r="227" spans="1:1" s="7" customFormat="1">
      <c r="A227" s="6"/>
    </row>
    <row r="228" spans="1:1" s="7" customFormat="1">
      <c r="A228" s="6"/>
    </row>
    <row r="229" spans="1:1" s="7" customFormat="1">
      <c r="A229" s="6"/>
    </row>
    <row r="230" spans="1:1" s="7" customFormat="1">
      <c r="A230" s="6"/>
    </row>
    <row r="231" spans="1:1" s="7" customFormat="1">
      <c r="A231" s="6"/>
    </row>
    <row r="232" spans="1:1" s="7" customFormat="1">
      <c r="A232" s="6"/>
    </row>
    <row r="233" spans="1:1" s="7" customFormat="1">
      <c r="A233" s="6"/>
    </row>
    <row r="234" spans="1:1" s="7" customFormat="1">
      <c r="A234" s="6"/>
    </row>
    <row r="235" spans="1:1" s="7" customFormat="1">
      <c r="A235" s="6"/>
    </row>
    <row r="236" spans="1:1" s="7" customFormat="1">
      <c r="A236" s="6"/>
    </row>
    <row r="237" spans="1:1" s="7" customFormat="1">
      <c r="A237" s="6"/>
    </row>
    <row r="238" spans="1:1" s="7" customFormat="1">
      <c r="A238" s="6"/>
    </row>
    <row r="239" spans="1:1" s="7" customFormat="1">
      <c r="A239" s="6"/>
    </row>
    <row r="240" spans="1:1" s="7" customFormat="1">
      <c r="A240" s="6"/>
    </row>
    <row r="241" spans="1:1" s="7" customFormat="1">
      <c r="A241" s="6"/>
    </row>
    <row r="242" spans="1:1" s="7" customFormat="1">
      <c r="A242" s="6"/>
    </row>
    <row r="243" spans="1:1" s="7" customFormat="1">
      <c r="A243" s="6"/>
    </row>
    <row r="244" spans="1:1" s="7" customFormat="1">
      <c r="A244" s="6"/>
    </row>
    <row r="245" spans="1:1" s="7" customFormat="1">
      <c r="A245" s="6"/>
    </row>
    <row r="246" spans="1:1" s="7" customFormat="1">
      <c r="A246" s="6"/>
    </row>
    <row r="247" spans="1:1" s="7" customFormat="1">
      <c r="A247" s="6"/>
    </row>
    <row r="248" spans="1:1" s="7" customFormat="1">
      <c r="A248" s="6"/>
    </row>
    <row r="249" spans="1:1" s="7" customFormat="1">
      <c r="A249" s="6"/>
    </row>
    <row r="250" spans="1:1" s="7" customFormat="1">
      <c r="A250" s="6"/>
    </row>
    <row r="251" spans="1:1" s="7" customFormat="1">
      <c r="A251" s="6"/>
    </row>
    <row r="252" spans="1:1" s="7" customFormat="1">
      <c r="A252" s="6"/>
    </row>
    <row r="253" spans="1:1" s="7" customFormat="1">
      <c r="A253" s="6"/>
    </row>
    <row r="254" spans="1:1" s="7" customFormat="1">
      <c r="A254" s="6"/>
    </row>
    <row r="255" spans="1:1" s="7" customFormat="1">
      <c r="A255" s="6"/>
    </row>
    <row r="256" spans="1:1" s="7" customFormat="1">
      <c r="A256" s="6"/>
    </row>
    <row r="257" spans="1:1" s="7" customFormat="1">
      <c r="A257" s="6"/>
    </row>
    <row r="258" spans="1:1" s="7" customFormat="1">
      <c r="A258" s="6"/>
    </row>
    <row r="259" spans="1:1" s="7" customFormat="1">
      <c r="A259" s="6"/>
    </row>
    <row r="260" spans="1:1" s="7" customFormat="1">
      <c r="A260" s="6"/>
    </row>
    <row r="261" spans="1:1" s="7" customFormat="1">
      <c r="A261" s="6"/>
    </row>
    <row r="262" spans="1:1" s="7" customFormat="1">
      <c r="A262" s="6"/>
    </row>
    <row r="263" spans="1:1" s="7" customFormat="1">
      <c r="A263" s="6"/>
    </row>
    <row r="264" spans="1:1" s="7" customFormat="1">
      <c r="A264" s="6"/>
    </row>
    <row r="265" spans="1:1" s="7" customFormat="1">
      <c r="A265" s="6"/>
    </row>
    <row r="266" spans="1:1" s="7" customFormat="1">
      <c r="A266" s="6"/>
    </row>
    <row r="267" spans="1:1" s="7" customFormat="1">
      <c r="A267" s="6"/>
    </row>
    <row r="268" spans="1:1" s="7" customFormat="1">
      <c r="A268" s="6"/>
    </row>
    <row r="269" spans="1:1" s="7" customFormat="1">
      <c r="A269" s="6"/>
    </row>
    <row r="270" spans="1:1" s="7" customFormat="1">
      <c r="A270" s="6"/>
    </row>
    <row r="271" spans="1:1" s="7" customFormat="1">
      <c r="A271" s="6"/>
    </row>
    <row r="272" spans="1:1" s="7" customFormat="1">
      <c r="A272" s="6"/>
    </row>
    <row r="273" spans="1:1" s="7" customFormat="1">
      <c r="A273" s="6"/>
    </row>
    <row r="274" spans="1:1" s="7" customFormat="1">
      <c r="A274" s="6"/>
    </row>
    <row r="275" spans="1:1" s="7" customFormat="1">
      <c r="A275" s="6"/>
    </row>
    <row r="276" spans="1:1" s="7" customFormat="1">
      <c r="A276" s="6"/>
    </row>
    <row r="277" spans="1:1" s="7" customFormat="1">
      <c r="A277" s="6"/>
    </row>
    <row r="278" spans="1:1" s="7" customFormat="1">
      <c r="A278" s="6"/>
    </row>
    <row r="279" spans="1:1" s="7" customFormat="1">
      <c r="A279" s="6"/>
    </row>
    <row r="280" spans="1:1" s="7" customFormat="1">
      <c r="A280" s="6"/>
    </row>
    <row r="281" spans="1:1" s="7" customFormat="1">
      <c r="A281" s="6"/>
    </row>
    <row r="282" spans="1:1" s="7" customFormat="1">
      <c r="A282" s="6"/>
    </row>
    <row r="283" spans="1:1" s="7" customFormat="1">
      <c r="A283" s="6"/>
    </row>
    <row r="284" spans="1:1" s="7" customFormat="1">
      <c r="A284" s="6"/>
    </row>
    <row r="285" spans="1:1" s="7" customFormat="1">
      <c r="A285" s="6"/>
    </row>
    <row r="286" spans="1:1" s="7" customFormat="1">
      <c r="A286" s="6"/>
    </row>
    <row r="287" spans="1:1" s="7" customFormat="1">
      <c r="A287" s="6"/>
    </row>
    <row r="288" spans="1:1" s="7" customFormat="1">
      <c r="A288" s="6"/>
    </row>
    <row r="289" spans="1:1" s="7" customFormat="1">
      <c r="A289" s="6"/>
    </row>
    <row r="290" spans="1:1" s="7" customFormat="1">
      <c r="A290" s="6"/>
    </row>
    <row r="291" spans="1:1" s="7" customFormat="1">
      <c r="A291" s="6"/>
    </row>
    <row r="292" spans="1:1" s="7" customFormat="1">
      <c r="A292" s="6"/>
    </row>
    <row r="293" spans="1:1" s="7" customFormat="1">
      <c r="A293" s="6"/>
    </row>
    <row r="294" spans="1:1" s="7" customFormat="1">
      <c r="A294" s="6"/>
    </row>
    <row r="295" spans="1:1" s="7" customFormat="1">
      <c r="A295" s="6"/>
    </row>
    <row r="296" spans="1:1" s="7" customFormat="1">
      <c r="A296" s="6"/>
    </row>
    <row r="297" spans="1:1" s="7" customFormat="1">
      <c r="A297" s="6"/>
    </row>
    <row r="298" spans="1:1" s="7" customFormat="1">
      <c r="A298" s="6"/>
    </row>
    <row r="299" spans="1:1" s="7" customFormat="1">
      <c r="A299" s="6"/>
    </row>
    <row r="300" spans="1:1" s="7" customFormat="1">
      <c r="A300" s="6"/>
    </row>
    <row r="301" spans="1:1" s="7" customFormat="1">
      <c r="A301" s="6"/>
    </row>
    <row r="302" spans="1:1" s="7" customFormat="1">
      <c r="A302" s="6"/>
    </row>
    <row r="303" spans="1:1" s="7" customFormat="1">
      <c r="A303" s="6"/>
    </row>
    <row r="304" spans="1:1" s="7" customFormat="1">
      <c r="A304" s="6"/>
    </row>
    <row r="305" spans="1:1" s="7" customFormat="1">
      <c r="A305" s="6"/>
    </row>
    <row r="306" spans="1:1" s="7" customFormat="1">
      <c r="A306" s="6"/>
    </row>
    <row r="307" spans="1:1" s="7" customFormat="1">
      <c r="A307" s="6"/>
    </row>
    <row r="308" spans="1:1" s="7" customFormat="1">
      <c r="A308" s="6"/>
    </row>
    <row r="309" spans="1:1" s="7" customFormat="1">
      <c r="A309" s="6"/>
    </row>
    <row r="310" spans="1:1" s="7" customFormat="1">
      <c r="A310" s="6"/>
    </row>
    <row r="311" spans="1:1" s="7" customFormat="1">
      <c r="A311" s="6"/>
    </row>
    <row r="312" spans="1:1" s="7" customFormat="1">
      <c r="A312" s="6"/>
    </row>
    <row r="313" spans="1:1" s="7" customFormat="1">
      <c r="A313" s="6"/>
    </row>
    <row r="314" spans="1:1" s="7" customFormat="1">
      <c r="A314" s="6"/>
    </row>
    <row r="315" spans="1:1" s="7" customFormat="1">
      <c r="A315" s="6"/>
    </row>
    <row r="316" spans="1:1" s="7" customFormat="1">
      <c r="A316" s="6"/>
    </row>
    <row r="317" spans="1:1" s="7" customFormat="1">
      <c r="A317" s="6"/>
    </row>
    <row r="318" spans="1:1" s="7" customFormat="1">
      <c r="A318" s="6"/>
    </row>
    <row r="319" spans="1:1" s="7" customFormat="1">
      <c r="A319" s="6"/>
    </row>
    <row r="320" spans="1:1" s="7" customFormat="1">
      <c r="A320" s="6"/>
    </row>
    <row r="321" spans="1:1" s="7" customFormat="1">
      <c r="A321" s="6"/>
    </row>
    <row r="322" spans="1:1" s="7" customFormat="1">
      <c r="A322" s="6"/>
    </row>
    <row r="323" spans="1:1" s="7" customFormat="1">
      <c r="A323" s="6"/>
    </row>
    <row r="324" spans="1:1" s="7" customFormat="1">
      <c r="A324" s="6"/>
    </row>
    <row r="325" spans="1:1" s="7" customFormat="1">
      <c r="A325" s="6"/>
    </row>
    <row r="326" spans="1:1" s="7" customFormat="1">
      <c r="A326" s="6"/>
    </row>
    <row r="327" spans="1:1" s="7" customFormat="1">
      <c r="A327" s="6"/>
    </row>
    <row r="328" spans="1:1" s="7" customFormat="1">
      <c r="A328" s="6"/>
    </row>
    <row r="329" spans="1:1" s="7" customFormat="1">
      <c r="A329" s="6"/>
    </row>
    <row r="330" spans="1:1" s="7" customFormat="1">
      <c r="A330" s="6"/>
    </row>
    <row r="331" spans="1:1" s="7" customFormat="1">
      <c r="A331" s="6"/>
    </row>
    <row r="332" spans="1:1" s="7" customFormat="1">
      <c r="A332" s="6"/>
    </row>
    <row r="333" spans="1:1" s="7" customFormat="1">
      <c r="A333" s="6"/>
    </row>
    <row r="334" spans="1:1" s="7" customFormat="1">
      <c r="A334" s="6"/>
    </row>
    <row r="335" spans="1:1" s="7" customFormat="1">
      <c r="A335" s="6"/>
    </row>
    <row r="336" spans="1:1" s="7" customFormat="1">
      <c r="A336" s="6"/>
    </row>
    <row r="337" spans="1:1" s="7" customFormat="1">
      <c r="A337" s="6"/>
    </row>
    <row r="338" spans="1:1" s="7" customFormat="1">
      <c r="A338" s="6"/>
    </row>
    <row r="339" spans="1:1" s="7" customFormat="1">
      <c r="A339" s="6"/>
    </row>
    <row r="340" spans="1:1" s="7" customFormat="1">
      <c r="A340" s="6"/>
    </row>
    <row r="341" spans="1:1" s="7" customFormat="1">
      <c r="A341" s="6"/>
    </row>
    <row r="342" spans="1:1" s="7" customFormat="1">
      <c r="A342" s="6"/>
    </row>
    <row r="343" spans="1:1" s="7" customFormat="1">
      <c r="A343" s="6"/>
    </row>
    <row r="344" spans="1:1" s="7" customFormat="1">
      <c r="A344" s="6"/>
    </row>
    <row r="345" spans="1:1" s="7" customFormat="1">
      <c r="A345" s="6"/>
    </row>
    <row r="346" spans="1:1" s="7" customFormat="1">
      <c r="A346" s="6"/>
    </row>
    <row r="347" spans="1:1" s="7" customFormat="1">
      <c r="A347" s="6"/>
    </row>
    <row r="348" spans="1:1" s="7" customFormat="1">
      <c r="A348" s="6"/>
    </row>
    <row r="349" spans="1:1" s="7" customFormat="1">
      <c r="A349" s="6"/>
    </row>
    <row r="350" spans="1:1" s="7" customFormat="1">
      <c r="A350" s="6"/>
    </row>
    <row r="351" spans="1:1" s="7" customFormat="1">
      <c r="A351" s="6"/>
    </row>
    <row r="352" spans="1:1" s="7" customFormat="1">
      <c r="A352" s="6"/>
    </row>
    <row r="353" spans="1:1" s="7" customFormat="1">
      <c r="A353" s="6"/>
    </row>
    <row r="354" spans="1:1" s="7" customFormat="1">
      <c r="A354" s="6"/>
    </row>
    <row r="355" spans="1:1" s="7" customFormat="1">
      <c r="A355" s="6"/>
    </row>
    <row r="356" spans="1:1" s="7" customFormat="1">
      <c r="A356" s="6"/>
    </row>
    <row r="357" spans="1:1" s="7" customFormat="1">
      <c r="A357" s="6"/>
    </row>
    <row r="358" spans="1:1" s="7" customFormat="1">
      <c r="A358" s="6"/>
    </row>
    <row r="359" spans="1:1" s="7" customFormat="1">
      <c r="A359" s="6"/>
    </row>
    <row r="360" spans="1:1" s="7" customFormat="1">
      <c r="A360" s="6"/>
    </row>
    <row r="361" spans="1:1" s="7" customFormat="1">
      <c r="A361" s="6"/>
    </row>
    <row r="362" spans="1:1" s="7" customFormat="1">
      <c r="A362" s="6"/>
    </row>
    <row r="363" spans="1:1" s="7" customFormat="1">
      <c r="A363" s="6"/>
    </row>
    <row r="364" spans="1:1" s="7" customFormat="1">
      <c r="A364" s="6"/>
    </row>
    <row r="365" spans="1:1" s="7" customFormat="1">
      <c r="A365" s="6"/>
    </row>
    <row r="366" spans="1:1" s="7" customFormat="1">
      <c r="A366" s="6"/>
    </row>
    <row r="367" spans="1:1" s="7" customFormat="1">
      <c r="A367" s="6"/>
    </row>
    <row r="368" spans="1:1" s="7" customFormat="1">
      <c r="A368" s="6"/>
    </row>
    <row r="369" spans="1:26" s="7" customFormat="1">
      <c r="A369" s="6"/>
    </row>
    <row r="370" spans="1:26" s="7" customFormat="1">
      <c r="A370" s="6"/>
    </row>
    <row r="371" spans="1:26" s="7" customFormat="1">
      <c r="A371" s="6"/>
    </row>
    <row r="372" spans="1:26" s="7" customFormat="1">
      <c r="A372" s="6"/>
    </row>
    <row r="373" spans="1:26" s="7" customFormat="1">
      <c r="A373" s="6"/>
    </row>
    <row r="374" spans="1:26" s="7" customFormat="1">
      <c r="A374" s="6"/>
    </row>
    <row r="375" spans="1:26" s="7" customFormat="1">
      <c r="A375" s="6"/>
    </row>
    <row r="376" spans="1:26" s="7" customFormat="1">
      <c r="A376" s="6"/>
    </row>
    <row r="377" spans="1:26" s="7" customFormat="1">
      <c r="A377" s="6"/>
    </row>
    <row r="378" spans="1:26" s="7" customFormat="1">
      <c r="A378" s="6"/>
    </row>
    <row r="379" spans="1:26" s="7" customFormat="1">
      <c r="Y379" s="6" t="s">
        <v>17</v>
      </c>
      <c r="Z379" s="7" t="s">
        <v>31</v>
      </c>
    </row>
    <row r="380" spans="1:26" s="7" customFormat="1">
      <c r="A380" s="6"/>
    </row>
    <row r="381" spans="1:26" s="7" customFormat="1">
      <c r="Y381" s="6" t="s">
        <v>15</v>
      </c>
      <c r="Z381" s="7" t="s">
        <v>314</v>
      </c>
    </row>
    <row r="382" spans="1:26" s="7" customFormat="1">
      <c r="Y382" s="6" t="s">
        <v>30</v>
      </c>
      <c r="Z382" s="12">
        <v>217</v>
      </c>
    </row>
    <row r="383" spans="1:26" s="7" customFormat="1">
      <c r="Y383" s="6" t="s">
        <v>26</v>
      </c>
      <c r="Z383" s="12">
        <v>1537</v>
      </c>
    </row>
    <row r="384" spans="1:26" s="7" customFormat="1">
      <c r="Y384" s="6" t="s">
        <v>315</v>
      </c>
      <c r="Z384" s="12">
        <v>1754</v>
      </c>
    </row>
    <row r="385" spans="1:32" s="7" customFormat="1">
      <c r="A385" s="6"/>
    </row>
    <row r="386" spans="1:32" s="7" customFormat="1">
      <c r="A386" s="6"/>
    </row>
    <row r="387" spans="1:32" s="7" customFormat="1">
      <c r="A387" s="6"/>
    </row>
    <row r="388" spans="1:32" s="7" customFormat="1">
      <c r="A388" s="6"/>
    </row>
    <row r="389" spans="1:32" s="7" customFormat="1">
      <c r="A389" s="6"/>
    </row>
    <row r="390" spans="1:32" s="7" customFormat="1">
      <c r="Y390" s="6" t="s">
        <v>17</v>
      </c>
      <c r="Z390" s="7" t="s">
        <v>31</v>
      </c>
    </row>
    <row r="391" spans="1:32" s="7" customFormat="1">
      <c r="A391" s="6"/>
    </row>
    <row r="392" spans="1:32" s="7" customFormat="1">
      <c r="C392"/>
      <c r="D392"/>
      <c r="Y392" s="7" t="s">
        <v>13</v>
      </c>
      <c r="Z392" s="7" t="s">
        <v>316</v>
      </c>
    </row>
    <row r="393" spans="1:32" s="7" customFormat="1">
      <c r="C393"/>
      <c r="D393"/>
      <c r="Y393" s="7" t="s">
        <v>29</v>
      </c>
      <c r="Z393" s="14">
        <v>0</v>
      </c>
    </row>
    <row r="394" spans="1:32" s="7" customFormat="1">
      <c r="C394"/>
      <c r="Y394" s="7" t="s">
        <v>34</v>
      </c>
      <c r="Z394" s="14">
        <v>0</v>
      </c>
    </row>
    <row r="395" spans="1:32" s="7" customFormat="1">
      <c r="C395"/>
      <c r="Y395" s="7" t="s">
        <v>25</v>
      </c>
      <c r="Z395" s="14">
        <v>600</v>
      </c>
    </row>
    <row r="396" spans="1:32" s="7" customFormat="1">
      <c r="Y396" s="6" t="s">
        <v>315</v>
      </c>
      <c r="Z396" s="14">
        <v>600</v>
      </c>
      <c r="AF396" s="7">
        <f>Z396</f>
        <v>600</v>
      </c>
    </row>
    <row r="397" spans="1:32" s="7" customFormat="1">
      <c r="A397" s="6"/>
    </row>
    <row r="398" spans="1:32" s="7" customFormat="1">
      <c r="A398" s="6"/>
    </row>
    <row r="399" spans="1:32" s="7" customFormat="1">
      <c r="A399" s="6"/>
    </row>
    <row r="400" spans="1:32" s="7" customFormat="1">
      <c r="A400" s="6"/>
    </row>
  </sheetData>
  <mergeCells count="1">
    <mergeCell ref="B2:K2"/>
  </mergeCells>
  <pageMargins left="0.511811024" right="0.511811024" top="0.78740157499999996" bottom="0.78740157499999996" header="0.31496062000000002" footer="0.3149606200000000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/>
</file>

<file path=customXml/itemProps2.xml><?xml version="1.0" encoding="utf-8"?>
<ds:datastoreItem xmlns:ds="http://schemas.openxmlformats.org/officeDocument/2006/customXml" ds:itemID="{32608D25-EC36-42FE-A1DC-F778995A6799}"/>
</file>

<file path=customXml/itemProps3.xml><?xml version="1.0" encoding="utf-8"?>
<ds:datastoreItem xmlns:ds="http://schemas.openxmlformats.org/officeDocument/2006/customXml" ds:itemID="{E3B4D9D5-B351-46EB-A728-C3362FE437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>igor horkeu</cp:lastModifiedBy>
  <cp:revision/>
  <dcterms:created xsi:type="dcterms:W3CDTF">2024-12-19T13:13:10Z</dcterms:created>
  <dcterms:modified xsi:type="dcterms:W3CDTF">2025-06-15T22:01:38Z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