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Google Drive\ArquivosSite\Arquivos\bd\"/>
    </mc:Choice>
  </mc:AlternateContent>
  <xr:revisionPtr revIDLastSave="0" documentId="13_ncr:1_{23C02DFF-C479-4F18-9602-89C1A5477A9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4" i="1"/>
  <c r="L5" i="1"/>
  <c r="L6" i="1"/>
  <c r="L7" i="1"/>
  <c r="L8" i="1"/>
  <c r="L9" i="1"/>
  <c r="L10" i="1"/>
  <c r="L4" i="1"/>
  <c r="I5" i="1"/>
  <c r="I6" i="1" s="1"/>
  <c r="I7" i="1" s="1"/>
  <c r="I8" i="1" s="1"/>
  <c r="I9" i="1" s="1"/>
  <c r="I10" i="1" s="1"/>
</calcChain>
</file>

<file path=xl/sharedStrings.xml><?xml version="1.0" encoding="utf-8"?>
<sst xmlns="http://schemas.openxmlformats.org/spreadsheetml/2006/main" count="72" uniqueCount="48">
  <si>
    <t>Planos</t>
  </si>
  <si>
    <t>CodPlano</t>
  </si>
  <si>
    <t>NomePlano</t>
  </si>
  <si>
    <t>ValorPlano</t>
  </si>
  <si>
    <t>100 Minutos</t>
  </si>
  <si>
    <t>200 Minutos</t>
  </si>
  <si>
    <t>300 Minutos</t>
  </si>
  <si>
    <t>600 Minutos</t>
  </si>
  <si>
    <t>150 Minutos</t>
  </si>
  <si>
    <t>250 Minutos</t>
  </si>
  <si>
    <t>Servicos</t>
  </si>
  <si>
    <t>CodServico</t>
  </si>
  <si>
    <t>NomeServico</t>
  </si>
  <si>
    <t>SMS Ilimitado</t>
  </si>
  <si>
    <t>100 SMS</t>
  </si>
  <si>
    <t>Internet 500 MB</t>
  </si>
  <si>
    <t>Internet 1 GB</t>
  </si>
  <si>
    <t>Internet 2 GB</t>
  </si>
  <si>
    <t>Cliente</t>
  </si>
  <si>
    <t>CodCliente</t>
  </si>
  <si>
    <t>NomeCliente</t>
  </si>
  <si>
    <t>DataInicio</t>
  </si>
  <si>
    <t>Cliente A</t>
  </si>
  <si>
    <t>Cliente B</t>
  </si>
  <si>
    <t>Cliente C</t>
  </si>
  <si>
    <t>Cliente D</t>
  </si>
  <si>
    <t>Cliente E</t>
  </si>
  <si>
    <t>Contratos</t>
  </si>
  <si>
    <t>Status</t>
  </si>
  <si>
    <t>Data</t>
  </si>
  <si>
    <t>ValorServico</t>
  </si>
  <si>
    <t>Um plano só é válido se existe pelo menos um serviço associado a ele</t>
  </si>
  <si>
    <t>Status de contrato A(Ativo), D(Desativado), E(Espera)</t>
  </si>
  <si>
    <t>E</t>
  </si>
  <si>
    <t>A</t>
  </si>
  <si>
    <t>D</t>
  </si>
  <si>
    <t>Cliente F</t>
  </si>
  <si>
    <t>Cliente G</t>
  </si>
  <si>
    <t>- Consultar o nome do cliente, o nome do plano, a quantidade de estados de contrato (sem repetições) por contrato, dos planos cancelados, ordenados pelo nome do cliente</t>
  </si>
  <si>
    <t>- Consultar o nome do cliente, o nome do plano, a quantidade de estados de contrato (sem repetições) por contrato, dos planos não cancelados, ordenados pelo nome do cliente</t>
  </si>
  <si>
    <t>- Consultar o nome do cliente, o nome do plano, e o valor da conta de cada contrato que está ou esteve ativo, sob as seguintes condições:</t>
  </si>
  <si>
    <t>- A conta é o valor do plano, somado à soma dos valores de todos os serviços</t>
  </si>
  <si>
    <t>- Caso a conta tenha valor superior a R$400.00, deverá ser incluído um desconto de 8%</t>
  </si>
  <si>
    <t>- Caso a conta tenha valor entre R$300,00 a R$400.00, deverá ser incluído um desconto de 5%</t>
  </si>
  <si>
    <t>- Caso a conta tenha valor entre R$200,00 a R$300.00, deverá ser incluído um desconto de 3%</t>
  </si>
  <si>
    <t>- Contas com valor inferiores a R$200,00 não tem desconto</t>
  </si>
  <si>
    <t>- Consultar o nome do cliente, o nome do serviço, e a duração, em meses (até a data de hoje) do serviço, dos cliente que nunca cancelaram nenhum plano</t>
  </si>
  <si>
    <t>Exercício SQL - Banco de Dados - Prof. M.Sc. Leandro Colevati dos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</si>
</sst>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  <xf numFmtId="0" fontId="1" fillId="0" borderId="0" xfId="0" quotePrefix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tabSelected="1" workbookViewId="0"/>
  </sheetViews>
  <sheetFormatPr defaultRowHeight="15" x14ac:dyDescent="0.25"/>
  <cols>
    <col min="2" max="2" width="11.7109375" bestFit="1" customWidth="1"/>
    <col min="3" max="3" width="10.7109375" bestFit="1" customWidth="1"/>
    <col min="5" max="5" width="10.85546875" bestFit="1" customWidth="1"/>
    <col min="6" max="6" width="15.140625" bestFit="1" customWidth="1"/>
    <col min="7" max="7" width="15.140625" customWidth="1"/>
    <col min="9" max="9" width="10.85546875" bestFit="1" customWidth="1"/>
    <col min="10" max="10" width="12.85546875" bestFit="1" customWidth="1"/>
    <col min="11" max="11" width="10.7109375" hidden="1" customWidth="1"/>
    <col min="12" max="12" width="10.7109375" customWidth="1"/>
    <col min="14" max="14" width="10.85546875" bestFit="1" customWidth="1"/>
    <col min="15" max="15" width="9.42578125" bestFit="1" customWidth="1"/>
    <col min="16" max="16" width="10.85546875" bestFit="1" customWidth="1"/>
    <col min="18" max="18" width="10.7109375" hidden="1" customWidth="1"/>
    <col min="19" max="19" width="10.42578125" bestFit="1" customWidth="1"/>
  </cols>
  <sheetData>
    <row r="1" spans="1:19" x14ac:dyDescent="0.25">
      <c r="A1" s="5" t="s">
        <v>47</v>
      </c>
    </row>
    <row r="2" spans="1:19" x14ac:dyDescent="0.25">
      <c r="A2" t="s">
        <v>0</v>
      </c>
      <c r="E2" t="s">
        <v>10</v>
      </c>
      <c r="I2" t="s">
        <v>18</v>
      </c>
      <c r="N2" t="s">
        <v>27</v>
      </c>
    </row>
    <row r="3" spans="1:19" x14ac:dyDescent="0.25">
      <c r="A3" s="1" t="s">
        <v>1</v>
      </c>
      <c r="B3" s="1" t="s">
        <v>2</v>
      </c>
      <c r="C3" s="1" t="s">
        <v>3</v>
      </c>
      <c r="E3" s="1" t="s">
        <v>11</v>
      </c>
      <c r="F3" s="1" t="s">
        <v>12</v>
      </c>
      <c r="G3" s="1" t="s">
        <v>30</v>
      </c>
      <c r="I3" s="1" t="s">
        <v>19</v>
      </c>
      <c r="J3" s="1" t="s">
        <v>20</v>
      </c>
      <c r="K3" s="1" t="s">
        <v>21</v>
      </c>
      <c r="L3" s="3" t="s">
        <v>21</v>
      </c>
      <c r="N3" s="1" t="s">
        <v>19</v>
      </c>
      <c r="O3" s="1" t="s">
        <v>1</v>
      </c>
      <c r="P3" s="1" t="s">
        <v>11</v>
      </c>
      <c r="Q3" s="1" t="s">
        <v>28</v>
      </c>
      <c r="R3" s="1" t="s">
        <v>29</v>
      </c>
      <c r="S3" s="3" t="s">
        <v>29</v>
      </c>
    </row>
    <row r="4" spans="1:19" x14ac:dyDescent="0.25">
      <c r="A4" s="1">
        <v>1</v>
      </c>
      <c r="B4" s="1" t="s">
        <v>4</v>
      </c>
      <c r="C4" s="1">
        <v>80</v>
      </c>
      <c r="E4" s="1">
        <v>1</v>
      </c>
      <c r="F4" s="1" t="s">
        <v>14</v>
      </c>
      <c r="G4" s="1">
        <v>10</v>
      </c>
      <c r="I4" s="1">
        <v>1234</v>
      </c>
      <c r="J4" s="1" t="s">
        <v>22</v>
      </c>
      <c r="K4" s="2">
        <v>41197</v>
      </c>
      <c r="L4" s="2" t="str">
        <f>TEXT(K4,"AAAA-MM-DD")</f>
        <v>2012-10-15</v>
      </c>
      <c r="N4" s="1">
        <v>1234</v>
      </c>
      <c r="O4" s="1">
        <v>3</v>
      </c>
      <c r="P4" s="1">
        <v>1</v>
      </c>
      <c r="Q4" s="1" t="s">
        <v>33</v>
      </c>
      <c r="R4" s="2">
        <v>41197</v>
      </c>
      <c r="S4" s="1" t="str">
        <f>TEXT(R4,"AAAA-MM-DD")</f>
        <v>2012-10-15</v>
      </c>
    </row>
    <row r="5" spans="1:19" x14ac:dyDescent="0.25">
      <c r="A5" s="1">
        <v>2</v>
      </c>
      <c r="B5" s="1" t="s">
        <v>8</v>
      </c>
      <c r="C5" s="1">
        <v>130</v>
      </c>
      <c r="E5" s="1">
        <v>2</v>
      </c>
      <c r="F5" s="1" t="s">
        <v>13</v>
      </c>
      <c r="G5" s="1">
        <v>30</v>
      </c>
      <c r="I5" s="1">
        <f t="shared" ref="I5:I10" si="0">I4+1234</f>
        <v>2468</v>
      </c>
      <c r="J5" s="1" t="s">
        <v>23</v>
      </c>
      <c r="K5" s="2">
        <v>41233</v>
      </c>
      <c r="L5" s="2" t="str">
        <f t="shared" ref="L5:L10" si="1">TEXT(K5,"AAAA-MM-DD")</f>
        <v>2012-11-20</v>
      </c>
      <c r="N5" s="1">
        <v>1234</v>
      </c>
      <c r="O5" s="1">
        <v>3</v>
      </c>
      <c r="P5" s="1">
        <v>3</v>
      </c>
      <c r="Q5" s="1" t="s">
        <v>33</v>
      </c>
      <c r="R5" s="2">
        <v>41197</v>
      </c>
      <c r="S5" s="1" t="str">
        <f t="shared" ref="S5:S25" si="2">TEXT(R5,"AAAA-MM-DD")</f>
        <v>2012-10-15</v>
      </c>
    </row>
    <row r="6" spans="1:19" x14ac:dyDescent="0.25">
      <c r="A6" s="1">
        <v>3</v>
      </c>
      <c r="B6" s="1" t="s">
        <v>5</v>
      </c>
      <c r="C6" s="1">
        <v>160</v>
      </c>
      <c r="E6" s="1">
        <v>3</v>
      </c>
      <c r="F6" s="1" t="s">
        <v>15</v>
      </c>
      <c r="G6" s="1">
        <v>40</v>
      </c>
      <c r="I6" s="1">
        <f t="shared" si="0"/>
        <v>3702</v>
      </c>
      <c r="J6" s="1" t="s">
        <v>24</v>
      </c>
      <c r="K6" s="2">
        <v>41238</v>
      </c>
      <c r="L6" s="2" t="str">
        <f t="shared" si="1"/>
        <v>2012-11-25</v>
      </c>
      <c r="N6" s="1">
        <v>1234</v>
      </c>
      <c r="O6" s="1">
        <v>3</v>
      </c>
      <c r="P6" s="1">
        <v>3</v>
      </c>
      <c r="Q6" s="1" t="s">
        <v>34</v>
      </c>
      <c r="R6" s="2">
        <v>41198</v>
      </c>
      <c r="S6" s="1" t="str">
        <f t="shared" si="2"/>
        <v>2012-10-16</v>
      </c>
    </row>
    <row r="7" spans="1:19" x14ac:dyDescent="0.25">
      <c r="A7" s="1">
        <v>4</v>
      </c>
      <c r="B7" s="1" t="s">
        <v>9</v>
      </c>
      <c r="C7" s="1">
        <v>220</v>
      </c>
      <c r="E7" s="1">
        <v>4</v>
      </c>
      <c r="F7" s="1" t="s">
        <v>16</v>
      </c>
      <c r="G7" s="1">
        <v>60</v>
      </c>
      <c r="I7" s="1">
        <f t="shared" si="0"/>
        <v>4936</v>
      </c>
      <c r="J7" s="1" t="s">
        <v>25</v>
      </c>
      <c r="K7" s="2">
        <v>41244</v>
      </c>
      <c r="L7" s="2" t="str">
        <f t="shared" si="1"/>
        <v>2012-12-01</v>
      </c>
      <c r="N7" s="1">
        <v>1234</v>
      </c>
      <c r="O7" s="1">
        <v>3</v>
      </c>
      <c r="P7" s="1">
        <v>1</v>
      </c>
      <c r="Q7" s="1" t="s">
        <v>34</v>
      </c>
      <c r="R7" s="2">
        <v>41198</v>
      </c>
      <c r="S7" s="1" t="str">
        <f t="shared" si="2"/>
        <v>2012-10-16</v>
      </c>
    </row>
    <row r="8" spans="1:19" x14ac:dyDescent="0.25">
      <c r="A8" s="1">
        <v>5</v>
      </c>
      <c r="B8" s="1" t="s">
        <v>6</v>
      </c>
      <c r="C8" s="1">
        <v>260</v>
      </c>
      <c r="E8" s="1">
        <v>5</v>
      </c>
      <c r="F8" s="1" t="s">
        <v>17</v>
      </c>
      <c r="G8" s="1">
        <v>70</v>
      </c>
      <c r="I8" s="1">
        <f t="shared" si="0"/>
        <v>6170</v>
      </c>
      <c r="J8" s="1" t="s">
        <v>26</v>
      </c>
      <c r="K8" s="2">
        <v>41261</v>
      </c>
      <c r="L8" s="2" t="str">
        <f t="shared" si="1"/>
        <v>2012-12-18</v>
      </c>
      <c r="N8" s="1">
        <v>2468</v>
      </c>
      <c r="O8" s="1">
        <v>4</v>
      </c>
      <c r="P8" s="1">
        <v>4</v>
      </c>
      <c r="Q8" s="1" t="s">
        <v>33</v>
      </c>
      <c r="R8" s="2">
        <v>41233</v>
      </c>
      <c r="S8" s="1" t="str">
        <f t="shared" si="2"/>
        <v>2012-11-20</v>
      </c>
    </row>
    <row r="9" spans="1:19" x14ac:dyDescent="0.25">
      <c r="A9" s="1">
        <v>6</v>
      </c>
      <c r="B9" s="1" t="s">
        <v>7</v>
      </c>
      <c r="C9" s="1">
        <v>350</v>
      </c>
      <c r="I9" s="3">
        <f t="shared" si="0"/>
        <v>7404</v>
      </c>
      <c r="J9" s="1" t="s">
        <v>36</v>
      </c>
      <c r="K9" s="2">
        <v>41294</v>
      </c>
      <c r="L9" s="2" t="str">
        <f t="shared" si="1"/>
        <v>2013-01-20</v>
      </c>
      <c r="N9" s="1">
        <v>2468</v>
      </c>
      <c r="O9" s="1">
        <v>4</v>
      </c>
      <c r="P9" s="1">
        <v>4</v>
      </c>
      <c r="Q9" s="1" t="s">
        <v>34</v>
      </c>
      <c r="R9" s="2">
        <v>41234</v>
      </c>
      <c r="S9" s="1" t="str">
        <f t="shared" si="2"/>
        <v>2012-11-21</v>
      </c>
    </row>
    <row r="10" spans="1:19" x14ac:dyDescent="0.25">
      <c r="I10" s="3">
        <f t="shared" si="0"/>
        <v>8638</v>
      </c>
      <c r="J10" s="1" t="s">
        <v>37</v>
      </c>
      <c r="K10" s="2">
        <v>41299</v>
      </c>
      <c r="L10" s="2" t="str">
        <f t="shared" si="1"/>
        <v>2013-01-25</v>
      </c>
      <c r="N10" s="1">
        <v>6170</v>
      </c>
      <c r="O10" s="1">
        <v>6</v>
      </c>
      <c r="P10" s="1">
        <v>2</v>
      </c>
      <c r="Q10" s="1" t="s">
        <v>33</v>
      </c>
      <c r="R10" s="2">
        <v>41261</v>
      </c>
      <c r="S10" s="1" t="str">
        <f t="shared" si="2"/>
        <v>2012-12-18</v>
      </c>
    </row>
    <row r="11" spans="1:19" x14ac:dyDescent="0.25">
      <c r="A11" t="s">
        <v>32</v>
      </c>
      <c r="N11" s="1">
        <v>6170</v>
      </c>
      <c r="O11" s="1">
        <v>6</v>
      </c>
      <c r="P11" s="1">
        <v>5</v>
      </c>
      <c r="Q11" s="1" t="s">
        <v>33</v>
      </c>
      <c r="R11" s="2">
        <v>41262</v>
      </c>
      <c r="S11" s="1" t="str">
        <f t="shared" si="2"/>
        <v>2012-12-19</v>
      </c>
    </row>
    <row r="12" spans="1:19" x14ac:dyDescent="0.25">
      <c r="A12" t="s">
        <v>31</v>
      </c>
      <c r="N12" s="1">
        <v>6170</v>
      </c>
      <c r="O12" s="1">
        <v>6</v>
      </c>
      <c r="P12" s="1">
        <v>2</v>
      </c>
      <c r="Q12" s="1" t="s">
        <v>34</v>
      </c>
      <c r="R12" s="2">
        <v>41263</v>
      </c>
      <c r="S12" s="1" t="str">
        <f t="shared" si="2"/>
        <v>2012-12-20</v>
      </c>
    </row>
    <row r="13" spans="1:19" x14ac:dyDescent="0.25">
      <c r="N13" s="1">
        <v>6170</v>
      </c>
      <c r="O13" s="1">
        <v>6</v>
      </c>
      <c r="P13" s="1">
        <v>5</v>
      </c>
      <c r="Q13" s="1" t="s">
        <v>34</v>
      </c>
      <c r="R13" s="2">
        <v>41264</v>
      </c>
      <c r="S13" s="1" t="str">
        <f t="shared" si="2"/>
        <v>2012-12-21</v>
      </c>
    </row>
    <row r="14" spans="1:19" x14ac:dyDescent="0.25">
      <c r="A14" s="4" t="s">
        <v>38</v>
      </c>
      <c r="N14" s="1">
        <v>1234</v>
      </c>
      <c r="O14" s="1">
        <v>3</v>
      </c>
      <c r="P14" s="1">
        <v>1</v>
      </c>
      <c r="Q14" s="1" t="s">
        <v>35</v>
      </c>
      <c r="R14" s="2">
        <v>41284</v>
      </c>
      <c r="S14" s="1" t="str">
        <f t="shared" si="2"/>
        <v>2013-01-10</v>
      </c>
    </row>
    <row r="15" spans="1:19" x14ac:dyDescent="0.25">
      <c r="A15" s="4" t="s">
        <v>39</v>
      </c>
      <c r="N15" s="1">
        <v>1234</v>
      </c>
      <c r="O15" s="1">
        <v>3</v>
      </c>
      <c r="P15" s="1">
        <v>3</v>
      </c>
      <c r="Q15" s="1" t="s">
        <v>35</v>
      </c>
      <c r="R15" s="2">
        <v>41284</v>
      </c>
      <c r="S15" s="1" t="str">
        <f t="shared" si="2"/>
        <v>2013-01-10</v>
      </c>
    </row>
    <row r="16" spans="1:19" x14ac:dyDescent="0.25">
      <c r="A16" s="4" t="s">
        <v>40</v>
      </c>
      <c r="N16" s="1">
        <v>1234</v>
      </c>
      <c r="O16" s="1">
        <v>2</v>
      </c>
      <c r="P16" s="1">
        <v>1</v>
      </c>
      <c r="Q16" s="1" t="s">
        <v>33</v>
      </c>
      <c r="R16" s="2">
        <v>41284</v>
      </c>
      <c r="S16" s="1" t="str">
        <f t="shared" si="2"/>
        <v>2013-01-10</v>
      </c>
    </row>
    <row r="17" spans="1:19" x14ac:dyDescent="0.25">
      <c r="B17" s="4" t="s">
        <v>41</v>
      </c>
      <c r="N17" s="1">
        <v>1234</v>
      </c>
      <c r="O17" s="1">
        <v>2</v>
      </c>
      <c r="P17" s="1">
        <v>1</v>
      </c>
      <c r="Q17" s="1" t="s">
        <v>34</v>
      </c>
      <c r="R17" s="2">
        <v>41285</v>
      </c>
      <c r="S17" s="1" t="str">
        <f t="shared" si="2"/>
        <v>2013-01-11</v>
      </c>
    </row>
    <row r="18" spans="1:19" x14ac:dyDescent="0.25">
      <c r="B18" s="4" t="s">
        <v>42</v>
      </c>
      <c r="N18" s="1">
        <v>2468</v>
      </c>
      <c r="O18" s="1">
        <v>4</v>
      </c>
      <c r="P18" s="1">
        <v>4</v>
      </c>
      <c r="Q18" s="1" t="s">
        <v>35</v>
      </c>
      <c r="R18" s="2">
        <v>41299</v>
      </c>
      <c r="S18" s="1" t="str">
        <f t="shared" si="2"/>
        <v>2013-01-25</v>
      </c>
    </row>
    <row r="19" spans="1:19" x14ac:dyDescent="0.25">
      <c r="B19" s="4" t="s">
        <v>43</v>
      </c>
      <c r="N19" s="3">
        <v>7404</v>
      </c>
      <c r="O19" s="3">
        <v>2</v>
      </c>
      <c r="P19" s="3">
        <v>1</v>
      </c>
      <c r="Q19" s="3" t="s">
        <v>33</v>
      </c>
      <c r="R19" s="2">
        <v>41294</v>
      </c>
      <c r="S19" s="1" t="str">
        <f t="shared" si="2"/>
        <v>2013-01-20</v>
      </c>
    </row>
    <row r="20" spans="1:19" x14ac:dyDescent="0.25">
      <c r="B20" s="4" t="s">
        <v>44</v>
      </c>
      <c r="N20" s="3">
        <v>7404</v>
      </c>
      <c r="O20" s="3">
        <v>2</v>
      </c>
      <c r="P20" s="3">
        <v>5</v>
      </c>
      <c r="Q20" s="3" t="s">
        <v>33</v>
      </c>
      <c r="R20" s="2">
        <v>41294</v>
      </c>
      <c r="S20" s="1" t="str">
        <f t="shared" si="2"/>
        <v>2013-01-20</v>
      </c>
    </row>
    <row r="21" spans="1:19" x14ac:dyDescent="0.25">
      <c r="B21" s="4" t="s">
        <v>45</v>
      </c>
      <c r="N21" s="3">
        <v>7404</v>
      </c>
      <c r="O21" s="3">
        <v>2</v>
      </c>
      <c r="P21" s="3">
        <v>5</v>
      </c>
      <c r="Q21" s="3" t="s">
        <v>34</v>
      </c>
      <c r="R21" s="2">
        <v>41295</v>
      </c>
      <c r="S21" s="1" t="str">
        <f t="shared" si="2"/>
        <v>2013-01-21</v>
      </c>
    </row>
    <row r="22" spans="1:19" x14ac:dyDescent="0.25">
      <c r="A22" s="4" t="s">
        <v>46</v>
      </c>
      <c r="N22" s="3">
        <v>7404</v>
      </c>
      <c r="O22" s="3">
        <v>2</v>
      </c>
      <c r="P22" s="3">
        <v>1</v>
      </c>
      <c r="Q22" s="3" t="s">
        <v>34</v>
      </c>
      <c r="R22" s="2">
        <v>41296</v>
      </c>
      <c r="S22" s="1" t="str">
        <f t="shared" si="2"/>
        <v>2013-01-22</v>
      </c>
    </row>
    <row r="23" spans="1:19" x14ac:dyDescent="0.25">
      <c r="N23" s="3">
        <v>8638</v>
      </c>
      <c r="O23" s="3">
        <v>6</v>
      </c>
      <c r="P23" s="3">
        <v>5</v>
      </c>
      <c r="Q23" s="3" t="s">
        <v>33</v>
      </c>
      <c r="R23" s="2">
        <v>41299</v>
      </c>
      <c r="S23" s="1" t="str">
        <f t="shared" si="2"/>
        <v>2013-01-25</v>
      </c>
    </row>
    <row r="24" spans="1:19" x14ac:dyDescent="0.25">
      <c r="N24" s="3">
        <v>8638</v>
      </c>
      <c r="O24" s="3">
        <v>6</v>
      </c>
      <c r="P24" s="3">
        <v>5</v>
      </c>
      <c r="Q24" s="3" t="s">
        <v>34</v>
      </c>
      <c r="R24" s="2">
        <v>41300</v>
      </c>
      <c r="S24" s="1" t="str">
        <f t="shared" si="2"/>
        <v>2013-01-26</v>
      </c>
    </row>
    <row r="25" spans="1:19" x14ac:dyDescent="0.25">
      <c r="N25" s="3">
        <v>7404</v>
      </c>
      <c r="O25" s="3">
        <v>2</v>
      </c>
      <c r="P25" s="3">
        <v>5</v>
      </c>
      <c r="Q25" s="3" t="s">
        <v>35</v>
      </c>
      <c r="R25" s="2">
        <v>41308</v>
      </c>
      <c r="S25" s="1" t="str">
        <f t="shared" si="2"/>
        <v>2013-02-03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Leandro Santos</cp:lastModifiedBy>
  <dcterms:created xsi:type="dcterms:W3CDTF">2014-04-17T14:46:40Z</dcterms:created>
  <dcterms:modified xsi:type="dcterms:W3CDTF">2021-08-17T17:27:00Z</dcterms:modified>
</cp:coreProperties>
</file>