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.Estudos-em-Excel-e-BI\Excel\"/>
    </mc:Choice>
  </mc:AlternateContent>
  <xr:revisionPtr revIDLastSave="0" documentId="13_ncr:1_{128163B5-129F-42E1-91D6-4FC662529E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trodução" sheetId="1" r:id="rId1"/>
    <sheet name="Acompanhamento de Ativ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9" i="2"/>
  <c r="G7" i="2"/>
  <c r="G6" i="2"/>
  <c r="G8" i="2"/>
  <c r="G9" i="2"/>
  <c r="G10" i="2"/>
  <c r="G11" i="2"/>
  <c r="G12" i="2"/>
  <c r="G13" i="2"/>
  <c r="G14" i="2"/>
  <c r="G15" i="2"/>
  <c r="C13" i="1"/>
  <c r="C14" i="1"/>
  <c r="C15" i="1"/>
  <c r="C16" i="1"/>
  <c r="C17" i="1"/>
  <c r="C18" i="1"/>
  <c r="E18" i="1" s="1"/>
  <c r="C19" i="1"/>
  <c r="E19" i="1" s="1"/>
  <c r="C20" i="1"/>
  <c r="E20" i="1" s="1"/>
  <c r="C21" i="1"/>
  <c r="E21" i="1" s="1"/>
  <c r="C11" i="1"/>
  <c r="C12" i="1"/>
  <c r="G6" i="1"/>
  <c r="G5" i="1"/>
  <c r="G4" i="1"/>
</calcChain>
</file>

<file path=xl/sharedStrings.xml><?xml version="1.0" encoding="utf-8"?>
<sst xmlns="http://schemas.openxmlformats.org/spreadsheetml/2006/main" count="34" uniqueCount="28">
  <si>
    <t>: até - soma de intervalo</t>
  </si>
  <si>
    <t>; de - soma valores específicos</t>
  </si>
  <si>
    <t>: e '; - combinação de intervalos</t>
  </si>
  <si>
    <t>Loja A</t>
  </si>
  <si>
    <t>Loja B</t>
  </si>
  <si>
    <t>Loja C</t>
  </si>
  <si>
    <t>LOJAS</t>
  </si>
  <si>
    <t>$ Vendas</t>
  </si>
  <si>
    <t>seleciona o intervalo '-'&gt; f2 '-'&gt;  ctrl+enter = para preencher todas as células com o valor desejado</t>
  </si>
  <si>
    <t>Após copiar um cálculo, use o colar especial com -&gt; ctrl+alt+v  para color usando um menu de contexto e colar apenas o valor do resultado da conta</t>
  </si>
  <si>
    <t>Ao selecionar o conteúdo D2:D6 da fórmula e apertar F4, é possível fixar o conteúdo do cálculo</t>
  </si>
  <si>
    <t>WORKSHEET OU SHEETS: planilha</t>
  </si>
  <si>
    <t>WORKBOOK: o arquivo do excel em formado xls ou xlsx</t>
  </si>
  <si>
    <t>Backlog</t>
  </si>
  <si>
    <t>Tarefa</t>
  </si>
  <si>
    <t>Responsável</t>
  </si>
  <si>
    <t>Status</t>
  </si>
  <si>
    <t>Data</t>
  </si>
  <si>
    <t>Prioridade</t>
  </si>
  <si>
    <t>Atividade xyz</t>
  </si>
  <si>
    <t>Felipe</t>
  </si>
  <si>
    <t>Indisponível</t>
  </si>
  <si>
    <t>Parado</t>
  </si>
  <si>
    <t>Executando</t>
  </si>
  <si>
    <t>Finalizado</t>
  </si>
  <si>
    <t>Atividades Concluídas</t>
  </si>
  <si>
    <t>Acompanhamento e Controle de Atividades</t>
  </si>
  <si>
    <t>Quantidade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</si>
</sst>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Segoe"/>
    </font>
    <font>
      <u/>
      <sz val="20"/>
      <color theme="4"/>
      <name val="Segoe"/>
    </font>
    <font>
      <b/>
      <sz val="15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ED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0" fillId="0" borderId="0" xfId="0" quotePrefix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quotePrefix="1" applyFill="1" applyAlignment="1">
      <alignment horizontal="right"/>
    </xf>
    <xf numFmtId="0" fontId="0" fillId="3" borderId="0" xfId="0" applyFill="1"/>
    <xf numFmtId="0" fontId="0" fillId="2" borderId="0" xfId="0" quotePrefix="1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left"/>
    </xf>
    <xf numFmtId="0" fontId="0" fillId="7" borderId="0" xfId="0" applyFill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/>
    <xf numFmtId="0" fontId="1" fillId="10" borderId="1" xfId="1" applyFill="1"/>
    <xf numFmtId="0" fontId="2" fillId="10" borderId="1" xfId="1" applyFont="1" applyFill="1" applyAlignment="1">
      <alignment horizontal="center"/>
    </xf>
    <xf numFmtId="0" fontId="1" fillId="10" borderId="1" xfId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14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4" fillId="0" borderId="1" xfId="1" applyFont="1"/>
    <xf numFmtId="0" fontId="5" fillId="11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2">
    <cellStyle name="Normal" xfId="0" builtinId="0"/>
    <cellStyle name="Título 1" xfId="1" builtinId="16"/>
  </cellStyles>
  <dxfs count="4"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  <color rgb="FFEBEDE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1309498587122E-2"/>
          <c:y val="0"/>
          <c:w val="0.80067979002624667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'Acompanhamento de Atividade'!$F$18</c:f>
              <c:strCache>
                <c:ptCount val="1"/>
                <c:pt idx="0">
                  <c:v>Quantidade de Atividades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96-4902-9CED-6F0394EDE49F}"/>
              </c:ext>
            </c:extLst>
          </c:dPt>
          <c:val>
            <c:numRef>
              <c:f>'Acompanhamento de Atividade'!$G$18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6-4902-9CED-6F0394ED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16367"/>
        <c:axId val="633028367"/>
      </c:barChart>
      <c:barChart>
        <c:barDir val="col"/>
        <c:grouping val="clustered"/>
        <c:varyColors val="0"/>
        <c:ser>
          <c:idx val="1"/>
          <c:order val="1"/>
          <c:tx>
            <c:strRef>
              <c:f>'Acompanhamento de Atividade'!$F$19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'Acompanhamento de Atividade'!$G$19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6-4902-9CED-6F0394ED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21647"/>
        <c:axId val="633036527"/>
      </c:barChart>
      <c:catAx>
        <c:axId val="633016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028367"/>
        <c:crosses val="autoZero"/>
        <c:auto val="1"/>
        <c:lblAlgn val="ctr"/>
        <c:lblOffset val="100"/>
        <c:noMultiLvlLbl val="0"/>
      </c:catAx>
      <c:valAx>
        <c:axId val="633028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3016367"/>
        <c:crosses val="autoZero"/>
        <c:crossBetween val="between"/>
      </c:valAx>
      <c:valAx>
        <c:axId val="63303652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33021647"/>
        <c:crosses val="max"/>
        <c:crossBetween val="between"/>
      </c:valAx>
      <c:catAx>
        <c:axId val="633021647"/>
        <c:scaling>
          <c:orientation val="minMax"/>
        </c:scaling>
        <c:delete val="1"/>
        <c:axPos val="b"/>
        <c:majorTickMark val="out"/>
        <c:minorTickMark val="none"/>
        <c:tickLblPos val="nextTo"/>
        <c:crossAx val="63303652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783980</xdr:colOff>
      <xdr:row>1</xdr:row>
      <xdr:rowOff>158338</xdr:rowOff>
    </xdr:from>
    <xdr:to>
      <xdr:col>7</xdr:col>
      <xdr:colOff>337038</xdr:colOff>
      <xdr:row>15</xdr:row>
      <xdr:rowOff>2473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73BFB7-0D15-F693-122F-D30E1646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60" zoomScaleNormal="160" workbookViewId="0">
      <selection activeCell="F8" sqref="F8"/>
    </sheetView>
  </sheetViews>
  <sheetFormatPr defaultRowHeight="15"/>
  <cols>
    <col min="6" max="6" width="88.42578125" bestFit="1" customWidth="1"/>
  </cols>
  <sheetData>
    <row r="1" spans="1:8">
      <c r="F1" t="s">
        <v>12</v>
      </c>
    </row>
    <row r="2" spans="1:8">
      <c r="F2" t="s">
        <v>11</v>
      </c>
    </row>
    <row r="4" spans="1:8">
      <c r="A4" s="3">
        <v>1</v>
      </c>
      <c r="B4" s="3">
        <v>2</v>
      </c>
      <c r="C4" s="3">
        <v>4</v>
      </c>
      <c r="D4" s="3">
        <v>6</v>
      </c>
      <c r="F4" s="8" t="s">
        <v>0</v>
      </c>
      <c r="G4" s="2">
        <f>SUM(A4:D4)</f>
        <v>13</v>
      </c>
      <c r="H4" s="1"/>
    </row>
    <row r="5" spans="1:8">
      <c r="A5" s="5">
        <v>2</v>
      </c>
      <c r="B5" s="4">
        <v>3</v>
      </c>
      <c r="C5" s="4">
        <v>5</v>
      </c>
      <c r="D5" s="5">
        <v>7</v>
      </c>
      <c r="F5" s="6" t="s">
        <v>1</v>
      </c>
      <c r="G5" s="7">
        <f>SUM(A5,D5)</f>
        <v>9</v>
      </c>
      <c r="H5" s="1"/>
    </row>
    <row r="6" spans="1:8">
      <c r="F6" s="9" t="s">
        <v>2</v>
      </c>
      <c r="G6" s="10">
        <f>SUM(A4:D4,A5:D5)</f>
        <v>30</v>
      </c>
    </row>
    <row r="10" spans="1:8">
      <c r="B10" t="s">
        <v>6</v>
      </c>
      <c r="C10" s="1" t="s">
        <v>7</v>
      </c>
    </row>
    <row r="11" spans="1:8">
      <c r="B11" t="s">
        <v>3</v>
      </c>
      <c r="C11">
        <f ca="1">RANDBETWEEN(0,1000)</f>
        <v>529</v>
      </c>
      <c r="D11" s="12">
        <v>868</v>
      </c>
    </row>
    <row r="12" spans="1:8">
      <c r="B12" t="s">
        <v>4</v>
      </c>
      <c r="C12">
        <f t="shared" ref="C12" ca="1" si="0">RANDBETWEEN(0,1000)</f>
        <v>900</v>
      </c>
      <c r="D12" s="12">
        <v>507</v>
      </c>
    </row>
    <row r="13" spans="1:8">
      <c r="B13" t="s">
        <v>5</v>
      </c>
      <c r="C13" s="11">
        <f t="shared" ref="C13:C21" ca="1" si="1">RANDBETWEEN(0,1000)</f>
        <v>999</v>
      </c>
      <c r="D13" s="12">
        <v>584</v>
      </c>
      <c r="F13" s="13" t="s">
        <v>8</v>
      </c>
    </row>
    <row r="14" spans="1:8">
      <c r="C14" s="11">
        <f t="shared" ca="1" si="1"/>
        <v>752</v>
      </c>
      <c r="D14" s="12">
        <v>524</v>
      </c>
    </row>
    <row r="15" spans="1:8">
      <c r="C15" s="11">
        <f t="shared" ca="1" si="1"/>
        <v>982</v>
      </c>
      <c r="D15" s="12">
        <v>9</v>
      </c>
      <c r="F15" s="27" t="s">
        <v>9</v>
      </c>
    </row>
    <row r="16" spans="1:8">
      <c r="C16" s="11">
        <f t="shared" ca="1" si="1"/>
        <v>156</v>
      </c>
      <c r="D16" s="12">
        <v>876</v>
      </c>
      <c r="F16" s="27"/>
    </row>
    <row r="17" spans="3:6">
      <c r="C17" s="11">
        <f t="shared" ca="1" si="1"/>
        <v>860</v>
      </c>
      <c r="D17" s="12">
        <v>514</v>
      </c>
    </row>
    <row r="18" spans="3:6">
      <c r="C18" s="11">
        <f t="shared" ca="1" si="1"/>
        <v>443</v>
      </c>
      <c r="D18" s="12">
        <v>232</v>
      </c>
      <c r="E18" s="14">
        <f ca="1">SUM($C18:D18)</f>
        <v>675</v>
      </c>
      <c r="F18" s="28" t="s">
        <v>10</v>
      </c>
    </row>
    <row r="19" spans="3:6">
      <c r="C19" s="11">
        <f t="shared" ca="1" si="1"/>
        <v>76</v>
      </c>
      <c r="D19" s="12">
        <v>35</v>
      </c>
      <c r="E19" s="14">
        <f ca="1">SUM($C$19:$D$19)</f>
        <v>111</v>
      </c>
      <c r="F19" s="28"/>
    </row>
    <row r="20" spans="3:6">
      <c r="C20" s="11">
        <f t="shared" ca="1" si="1"/>
        <v>986</v>
      </c>
      <c r="D20" s="12">
        <v>872</v>
      </c>
      <c r="E20" s="14">
        <f ca="1">SUM(C$20:D20)</f>
        <v>1858</v>
      </c>
      <c r="F20" s="28"/>
    </row>
    <row r="21" spans="3:6">
      <c r="C21" s="11">
        <f t="shared" ca="1" si="1"/>
        <v>205</v>
      </c>
      <c r="D21" s="12">
        <v>517</v>
      </c>
      <c r="E21" s="14">
        <f ca="1">SUM(C$21:D$21)</f>
        <v>722</v>
      </c>
      <c r="F21" s="28"/>
    </row>
  </sheetData>
  <mergeCells count="2">
    <mergeCell ref="F15:F16"/>
    <mergeCell ref="F18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5019-A9B4-41E3-A897-29FACF68C472}">
  <dimension ref="B2:G19"/>
  <sheetViews>
    <sheetView tabSelected="1" zoomScaleNormal="100" workbookViewId="0">
      <selection activeCell="D24" sqref="D24"/>
    </sheetView>
  </sheetViews>
  <sheetFormatPr defaultRowHeight="15"/>
  <cols>
    <col min="1" max="1" width="9.140625" style="17"/>
    <col min="2" max="2" width="2.85546875" style="17" customWidth="1"/>
    <col min="3" max="3" width="41.28515625" style="17" customWidth="1"/>
    <col min="4" max="4" width="23.28515625" style="17" customWidth="1"/>
    <col min="5" max="5" width="17.140625" style="22" customWidth="1"/>
    <col min="6" max="6" width="34.7109375" style="22" bestFit="1" customWidth="1"/>
    <col min="7" max="7" width="12.5703125" style="22" bestFit="1" customWidth="1"/>
    <col min="8" max="16384" width="9.140625" style="17"/>
  </cols>
  <sheetData>
    <row r="2" spans="2:7">
      <c r="B2" s="29" t="s">
        <v>26</v>
      </c>
      <c r="C2" s="29"/>
      <c r="D2" s="29"/>
      <c r="E2" s="29"/>
      <c r="F2" s="29"/>
      <c r="G2" s="29"/>
    </row>
    <row r="3" spans="2:7">
      <c r="B3" s="29"/>
      <c r="C3" s="29"/>
      <c r="D3" s="29"/>
      <c r="E3" s="29"/>
      <c r="F3" s="29"/>
      <c r="G3" s="29"/>
    </row>
    <row r="4" spans="2:7" ht="20.25" thickBot="1">
      <c r="B4" s="25" t="s">
        <v>13</v>
      </c>
      <c r="C4" s="25"/>
      <c r="D4" s="18"/>
      <c r="E4" s="20"/>
      <c r="F4" s="20"/>
      <c r="G4" s="20"/>
    </row>
    <row r="5" spans="2:7" ht="21" thickTop="1" thickBot="1">
      <c r="B5" s="18"/>
      <c r="C5" s="19" t="s">
        <v>14</v>
      </c>
      <c r="D5" s="19" t="s">
        <v>15</v>
      </c>
      <c r="E5" s="19" t="s">
        <v>16</v>
      </c>
      <c r="F5" s="19" t="s">
        <v>17</v>
      </c>
      <c r="G5" s="19" t="s">
        <v>18</v>
      </c>
    </row>
    <row r="6" spans="2:7" ht="16.5" thickTop="1" thickBot="1">
      <c r="B6" s="15"/>
      <c r="C6" s="16" t="s">
        <v>19</v>
      </c>
      <c r="D6" s="16" t="s">
        <v>20</v>
      </c>
      <c r="E6" s="21" t="s">
        <v>23</v>
      </c>
      <c r="F6" s="24">
        <v>46002</v>
      </c>
      <c r="G6" s="21">
        <f t="shared" ref="G6:G15" si="0">IF($E6="Finalizado",4,IF($E6="Executando",3,IF($E6="Indisponível",2,1)))</f>
        <v>3</v>
      </c>
    </row>
    <row r="7" spans="2:7" ht="16.5" thickTop="1" thickBot="1">
      <c r="B7" s="15"/>
      <c r="C7" s="16"/>
      <c r="D7" s="16"/>
      <c r="E7" s="21" t="s">
        <v>22</v>
      </c>
      <c r="F7" s="23"/>
      <c r="G7" s="21">
        <f>IF($E7="Finalizado",4,IF($E7="Executando",3,IF($E7="Indisponível",2,1)))</f>
        <v>1</v>
      </c>
    </row>
    <row r="8" spans="2:7" ht="16.5" thickTop="1" thickBot="1">
      <c r="B8" s="15"/>
      <c r="C8" s="16"/>
      <c r="D8" s="16"/>
      <c r="E8" s="21" t="s">
        <v>22</v>
      </c>
      <c r="F8" s="23"/>
      <c r="G8" s="21">
        <f t="shared" si="0"/>
        <v>1</v>
      </c>
    </row>
    <row r="9" spans="2:7" ht="16.5" thickTop="1" thickBot="1">
      <c r="B9" s="15"/>
      <c r="C9" s="16"/>
      <c r="D9" s="16"/>
      <c r="E9" s="21" t="s">
        <v>24</v>
      </c>
      <c r="F9" s="23"/>
      <c r="G9" s="21">
        <f t="shared" si="0"/>
        <v>4</v>
      </c>
    </row>
    <row r="10" spans="2:7" ht="16.5" thickTop="1" thickBot="1">
      <c r="B10" s="15"/>
      <c r="C10" s="16"/>
      <c r="D10" s="16"/>
      <c r="E10" s="21" t="s">
        <v>22</v>
      </c>
      <c r="F10" s="23"/>
      <c r="G10" s="21">
        <f t="shared" si="0"/>
        <v>1</v>
      </c>
    </row>
    <row r="11" spans="2:7" ht="16.5" thickTop="1" thickBot="1">
      <c r="B11" s="15"/>
      <c r="C11" s="16"/>
      <c r="D11" s="16"/>
      <c r="E11" s="21" t="s">
        <v>24</v>
      </c>
      <c r="F11" s="23"/>
      <c r="G11" s="21">
        <f t="shared" si="0"/>
        <v>4</v>
      </c>
    </row>
    <row r="12" spans="2:7" ht="16.5" thickTop="1" thickBot="1">
      <c r="B12" s="15"/>
      <c r="C12" s="16"/>
      <c r="D12" s="16"/>
      <c r="E12" s="21" t="s">
        <v>21</v>
      </c>
      <c r="F12" s="23"/>
      <c r="G12" s="21">
        <f t="shared" si="0"/>
        <v>2</v>
      </c>
    </row>
    <row r="13" spans="2:7" ht="16.5" thickTop="1" thickBot="1">
      <c r="B13" s="15"/>
      <c r="C13" s="16"/>
      <c r="D13" s="16"/>
      <c r="E13" s="21" t="s">
        <v>24</v>
      </c>
      <c r="F13" s="23"/>
      <c r="G13" s="21">
        <f t="shared" si="0"/>
        <v>4</v>
      </c>
    </row>
    <row r="14" spans="2:7" ht="16.5" thickTop="1" thickBot="1">
      <c r="B14" s="15"/>
      <c r="C14" s="16"/>
      <c r="D14" s="16"/>
      <c r="E14" s="21" t="s">
        <v>23</v>
      </c>
      <c r="F14" s="23"/>
      <c r="G14" s="21">
        <f t="shared" si="0"/>
        <v>3</v>
      </c>
    </row>
    <row r="15" spans="2:7" ht="16.5" thickTop="1" thickBot="1">
      <c r="B15" s="15"/>
      <c r="C15" s="16"/>
      <c r="D15" s="16"/>
      <c r="E15" s="21" t="s">
        <v>21</v>
      </c>
      <c r="F15" s="23"/>
      <c r="G15" s="21">
        <f t="shared" si="0"/>
        <v>2</v>
      </c>
    </row>
    <row r="16" spans="2:7" ht="15.75" thickTop="1"/>
    <row r="18" spans="6:7">
      <c r="F18" s="26" t="s">
        <v>27</v>
      </c>
      <c r="G18" s="26">
        <f>COUNTA(E6:E15)</f>
        <v>10</v>
      </c>
    </row>
    <row r="19" spans="6:7">
      <c r="F19" s="26" t="s">
        <v>25</v>
      </c>
      <c r="G19" s="26">
        <f>COUNTIF(E6:E15,"Finalizado")</f>
        <v>3</v>
      </c>
    </row>
  </sheetData>
  <mergeCells count="1">
    <mergeCell ref="B2:G3"/>
  </mergeCells>
  <conditionalFormatting sqref="E6:E15">
    <cfRule type="expression" dxfId="3" priority="2">
      <formula>$E6="Indisponível"</formula>
    </cfRule>
    <cfRule type="expression" dxfId="2" priority="3">
      <formula>$E6="Finalizado"</formula>
    </cfRule>
    <cfRule type="expression" dxfId="1" priority="4">
      <formula>$E6="Parado"</formula>
    </cfRule>
    <cfRule type="expression" dxfId="0" priority="5">
      <formula>$E6="Executando"</formula>
    </cfRule>
  </conditionalFormatting>
  <conditionalFormatting sqref="G6:G15">
    <cfRule type="iconSet" priority="1">
      <iconSet iconSet="4Arrows" showValue="0">
        <cfvo type="percent" val="0"/>
        <cfvo type="num" val="1" gte="0"/>
        <cfvo type="num" val="2" gte="0"/>
        <cfvo type="num" val="3" gte="0"/>
      </iconSet>
    </cfRule>
  </conditionalFormatting>
  <dataValidations count="1">
    <dataValidation type="list" allowBlank="1" showInputMessage="1" showErrorMessage="1" sqref="E6:E15" xr:uid="{F4E9E9D5-7021-47C8-ADCA-8AF3F103AE0B}">
      <formula1>"Parado,Executando,Finalizado,Indisponível"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Introdução</vt:lpstr>
      <vt:lpstr>Acompanhamento de 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Manoel</dc:creator>
  <cp:lastModifiedBy>MARIA EDILEIDE ARRUDA FERRAZ SANTANA</cp:lastModifiedBy>
  <dcterms:created xsi:type="dcterms:W3CDTF">2015-06-05T18:19:34Z</dcterms:created>
  <dcterms:modified xsi:type="dcterms:W3CDTF">2025-07-14T01:22:59Z</dcterms:modified>
</cp:coreProperties>
</file>