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2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<sst xmlns="http://schemas.openxmlformats.org/spreadsheetml/2006/main" count="14" uniqueCount="9">
  <si>
    <t>﻿</t>
  </si>
  <si>
    <t>Sum Sq</t>
  </si>
  <si>
    <t>Lat</t>
  </si>
  <si>
    <t>Perda</t>
  </si>
  <si>
    <t>Proto</t>
  </si>
  <si>
    <t>Residuo</t>
  </si>
  <si>
    <t>Lat:Perd</t>
  </si>
  <si>
    <t>Lat:Proto</t>
  </si>
  <si>
    <t>Perd:Proto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</si>
</sst>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0.4"/>
      <color rgb="FF000000"/>
      <name val="Ubuntu Mono"/>
      <charset val="134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0" fontId="0" fillId="0" borderId="0" xfId="7" applyNumberFormat="1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40% - Accent3" xfId="20" builtinId="39"/>
    <cellStyle name="Neutral" xfId="21" builtinId="28"/>
    <cellStyle name="Bad" xfId="22" builtinId="27"/>
    <cellStyle name="Linked Cell" xfId="23" builtinId="24"/>
    <cellStyle name="20% - Accent4" xfId="24" builtinId="42"/>
    <cellStyle name="Total" xfId="25" builtinId="25"/>
    <cellStyle name="Output" xfId="26" builtinId="21"/>
    <cellStyle name="Note" xfId="27" builtinId="10"/>
    <cellStyle name="Input" xfId="28" builtinId="20"/>
    <cellStyle name="Good" xfId="29" builtinId="26"/>
    <cellStyle name="60% - Accent2" xfId="30" builtinId="36"/>
    <cellStyle name="Calculation" xfId="31" builtinId="22"/>
    <cellStyle name="Heading 3" xfId="32" builtinId="18"/>
    <cellStyle name="Heading 1" xfId="33" builtinId="16"/>
    <cellStyle name="60% - Accent6" xfId="34" builtinId="52"/>
    <cellStyle name="20% - Accent1" xfId="35" builtinId="30"/>
    <cellStyle name="Followed Hyperlink" xfId="36" builtinId="9"/>
    <cellStyle name="Comma [0]" xfId="37" builtinId="6"/>
    <cellStyle name="40% - Accent2" xfId="38" builtinId="35"/>
    <cellStyle name="Title" xfId="39" builtinId="15"/>
    <cellStyle name="Accent1" xfId="40" builtinId="29"/>
    <cellStyle name="CExplanatory Text" xfId="41" builtinId="53"/>
    <cellStyle name="Currency" xfId="42" builtinId="4"/>
    <cellStyle name="Warning Text" xfId="43" builtinId="11"/>
    <cellStyle name="Currency [0]" xfId="44" builtinId="7"/>
    <cellStyle name="Heading 2" xfId="45" builtinId="17"/>
    <cellStyle name="Comma" xfId="46" builtinId="3"/>
    <cellStyle name="Check Cell" xfId="47" builtinId="23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tabSelected="1" workbookViewId="0">
      <selection activeCell="C8" sqref="C8"/>
    </sheetView>
  </sheetViews>
  <sheetFormatPr defaultColWidth="8.8" defaultRowHeight="12.75" outlineLevelCol="2"/>
  <cols>
    <col min="2" max="2" width="9.3"/>
    <col min="3" max="3" width="21.2" customWidth="1"/>
  </cols>
  <sheetData>
    <row r="1" spans="2:2">
      <c r="B1" t="s">
        <v>0</v>
      </c>
    </row>
    <row r="2" spans="2:2">
      <c r="B2" s="1" t="s">
        <v>1</v>
      </c>
    </row>
    <row r="3" spans="1:3">
      <c r="A3" t="s">
        <v>2</v>
      </c>
      <c r="B3" s="1">
        <v>11103888</v>
      </c>
      <c r="C3" s="2">
        <f>B3/B7</f>
        <v>0.345809530399998</v>
      </c>
    </row>
    <row r="4" spans="1:3">
      <c r="A4" t="s">
        <v>3</v>
      </c>
      <c r="B4" s="1">
        <v>6585117</v>
      </c>
      <c r="C4" s="2">
        <f>B4/B7</f>
        <v>0.205080978608488</v>
      </c>
    </row>
    <row r="5" spans="1:3">
      <c r="A5" t="s">
        <v>4</v>
      </c>
      <c r="B5" s="1">
        <v>374448</v>
      </c>
      <c r="C5" s="2">
        <f>B5/B7</f>
        <v>0.0116614727237179</v>
      </c>
    </row>
    <row r="6" spans="1:3">
      <c r="A6" t="s">
        <v>5</v>
      </c>
      <c r="B6" s="1">
        <v>14046385</v>
      </c>
      <c r="C6" s="2">
        <f>B6/B7</f>
        <v>0.437448018267797</v>
      </c>
    </row>
    <row r="7" spans="2:2">
      <c r="B7">
        <f>SUM(B3:B6)</f>
        <v>32109838</v>
      </c>
    </row>
    <row r="10" customFormat="1" spans="2:2">
      <c r="B10" s="1" t="s">
        <v>1</v>
      </c>
    </row>
    <row r="11" spans="1:3">
      <c r="A11" t="s">
        <v>2</v>
      </c>
      <c r="B11" s="1">
        <v>11103888</v>
      </c>
      <c r="C11" s="2">
        <f>B11/$B$18</f>
        <v>0.345809519630416</v>
      </c>
    </row>
    <row r="12" spans="1:3">
      <c r="A12" t="s">
        <v>3</v>
      </c>
      <c r="B12" s="1">
        <v>6585117</v>
      </c>
      <c r="C12" s="2">
        <f>B12/$B$18</f>
        <v>0.20508097222163</v>
      </c>
    </row>
    <row r="13" spans="1:3">
      <c r="A13" t="s">
        <v>4</v>
      </c>
      <c r="B13" s="1">
        <v>374448</v>
      </c>
      <c r="C13" s="2">
        <f>B13/$B$18</f>
        <v>0.0116614723605434</v>
      </c>
    </row>
    <row r="14" spans="1:3">
      <c r="A14" t="s">
        <v>6</v>
      </c>
      <c r="B14" s="1">
        <v>2664487</v>
      </c>
      <c r="C14" s="2">
        <f>B14/$B$18</f>
        <v>0.0829803911505131</v>
      </c>
    </row>
    <row r="15" spans="1:3">
      <c r="A15" t="s">
        <v>7</v>
      </c>
      <c r="B15" s="1">
        <v>2561550</v>
      </c>
      <c r="C15" s="2">
        <f>B15/$B$18</f>
        <v>0.079774613631666</v>
      </c>
    </row>
    <row r="16" spans="1:3">
      <c r="A16" t="s">
        <v>8</v>
      </c>
      <c r="B16" s="1">
        <v>7629648</v>
      </c>
      <c r="C16" s="2">
        <f>B16/$B$18</f>
        <v>0.237610907983687</v>
      </c>
    </row>
    <row r="17" spans="1:3">
      <c r="A17" t="s">
        <v>5</v>
      </c>
      <c r="B17" s="1">
        <v>1190701</v>
      </c>
      <c r="C17" s="2">
        <f>B17/$B$18</f>
        <v>0.0370821230215449</v>
      </c>
    </row>
    <row r="18" customFormat="1" spans="1:2">
      <c r="A18" s="1"/>
      <c r="B18">
        <f>SUM(B11:B17)</f>
        <v>32109839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raphael</cp:lastModifiedBy>
  <dcterms:created xsi:type="dcterms:W3CDTF">2016-02-14T22:39:53Z</dcterms:created>
  <dcterms:modified xsi:type="dcterms:W3CDTF">2016-02-16T23:10:00Z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