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  <sheet name="Sheet 2" sheetId="2" r:id="rId6"/>
    <sheet name="Sheet 3 - Table 1-1" sheetId="3" r:id="rId7"/>
    <sheet name="Sheet 3 - Table 1" sheetId="4" r:id="rId8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<sst xmlns="http://schemas.openxmlformats.org/spreadsheetml/2006/main" uniqueCount="38">
  <si>
    <t>Этап</t>
  </si>
  <si>
    <t>Задачи</t>
  </si>
  <si>
    <t>Срок</t>
  </si>
  <si>
    <t>Стоимость</t>
  </si>
  <si>
    <t>1. Базовые модули</t>
  </si>
  <si>
    <t>· Предобработка текста
· Fuzzy-поиск
· Стандартизация порядока слов</t>
  </si>
  <si>
    <t>1 месяц</t>
  </si>
  <si>
    <t>2. Интеграция и тестирование</t>
  </si>
  <si>
    <t xml:space="preserve">· Подготовка к интеграции
· Автотесты 
· Финальное тестирование </t>
  </si>
  <si>
    <t>2 месяц</t>
  </si>
  <si>
    <t>Итого</t>
  </si>
  <si>
    <t>2 месяца</t>
  </si>
  <si>
    <t>Неделя</t>
  </si>
  <si>
    <t>Разработчик 1</t>
  </si>
  <si>
    <t>Разработчик 2</t>
  </si>
  <si>
    <r>
      <rPr>
        <sz val="11"/>
        <color indexed="8"/>
        <rFont val="Helvetica Neue"/>
      </rPr>
      <t xml:space="preserve">Предобработка текста:
</t>
    </r>
    <r>
      <rPr>
        <sz val="11"/>
        <color indexed="8"/>
        <rFont val="Helvetica Neue"/>
      </rPr>
      <t xml:space="preserve">- Очистка спецсимволов (regex)
</t>
    </r>
    <r>
      <rPr>
        <sz val="11"/>
        <color indexed="8"/>
        <rFont val="Helvetica Neue"/>
      </rPr>
      <t xml:space="preserve">- Стандартизация порядка слов
</t>
    </r>
    <r>
      <rPr>
        <sz val="11"/>
        <color indexed="8"/>
        <rFont val="Helvetica Neue"/>
      </rPr>
      <t xml:space="preserve">- Синхронизация JSON-формата с Dev2
</t>
    </r>
  </si>
  <si>
    <r>
      <rPr>
        <sz val="11"/>
        <color indexed="8"/>
        <rFont val="Helvetica Neue"/>
      </rPr>
      <t xml:space="preserve">Лемматизация:
</t>
    </r>
    <r>
      <rPr>
        <sz val="11"/>
        <color indexed="8"/>
        <rFont val="Helvetica Neue"/>
      </rPr>
      <t xml:space="preserve">- Приведение слов к нормальной форме (SpaCy)
</t>
    </r>
    <r>
      <rPr>
        <sz val="11"/>
        <color indexed="8"/>
        <rFont val="Helvetica Neue"/>
      </rPr>
      <t xml:space="preserve">- Извлечение сущностей (материалы, ГОСТ)
</t>
    </r>
    <r>
      <rPr>
        <sz val="11"/>
        <color indexed="8"/>
        <rFont val="Helvetica Neue"/>
      </rPr>
      <t xml:space="preserve">- Согласование JSON-схемы
</t>
    </r>
  </si>
  <si>
    <r>
      <rPr>
        <sz val="11"/>
        <color indexed="8"/>
        <rFont val="Helvetica Neue"/>
      </rPr>
      <t xml:space="preserve">Fuzzy-поиск (индексация):
</t>
    </r>
    <r>
      <rPr>
        <sz val="11"/>
        <color indexed="8"/>
        <rFont val="Helvetica Neue"/>
      </rPr>
      <t xml:space="preserve">- Построение индекса для 75К товаров
</t>
    </r>
    <r>
      <rPr>
        <sz val="11"/>
        <color indexed="8"/>
        <rFont val="Helvetica Neue"/>
      </rPr>
      <t xml:space="preserve">- Реализация Levenshtein-поиска
</t>
    </r>
    <r>
      <rPr>
        <sz val="11"/>
        <color indexed="8"/>
        <rFont val="Helvetica Neue"/>
      </rPr>
      <t xml:space="preserve">- Кластеризация по товарным группам
</t>
    </r>
  </si>
  <si>
    <r>
      <rPr>
        <sz val="11"/>
        <color indexed="8"/>
        <rFont val="Helvetica Neue"/>
      </rPr>
      <t xml:space="preserve">Парсинг параметров:
</t>
    </r>
    <r>
      <rPr>
        <sz val="11"/>
        <color indexed="8"/>
        <rFont val="Helvetica Neue"/>
      </rPr>
      <t xml:space="preserve">- Разработка regex-шаблонов (диаметр, толщина)
</t>
    </r>
    <r>
      <rPr>
        <sz val="11"/>
        <color indexed="8"/>
        <rFont val="Helvetica Neue"/>
      </rPr>
      <t xml:space="preserve">- Обработка составных параметров (20х20х1.5 → отдельные атрибуты)
</t>
    </r>
  </si>
  <si>
    <r>
      <rPr>
        <sz val="11"/>
        <color indexed="8"/>
        <rFont val="Helvetica Neue"/>
      </rPr>
      <t xml:space="preserve">Fuzzy-поиск (фильтрация):
</t>
    </r>
    <r>
      <rPr>
        <sz val="11"/>
        <color indexed="8"/>
        <rFont val="Helvetica Neue"/>
      </rPr>
      <t xml:space="preserve">- Ранжирование результатов
</t>
    </r>
    <r>
      <rPr>
        <sz val="11"/>
        <color indexed="8"/>
        <rFont val="Helvetica Neue"/>
      </rPr>
      <t xml:space="preserve">- Фильтрация ложных срабатываний (порог ≥82%)
</t>
    </r>
    <r>
      <rPr>
        <sz val="11"/>
        <color indexed="8"/>
        <rFont val="Helvetica Neue"/>
      </rPr>
      <t xml:space="preserve">Передача данных Dev2
</t>
    </r>
  </si>
  <si>
    <r>
      <rPr>
        <sz val="11"/>
        <color indexed="8"/>
        <rFont val="Helvetica Neue"/>
      </rPr>
      <t xml:space="preserve">Семантический анализ:
</t>
    </r>
    <r>
      <rPr>
        <sz val="11"/>
        <color indexed="8"/>
        <rFont val="Helvetica Neue"/>
      </rPr>
      <t xml:space="preserve">- Загрузка FastText
</t>
    </r>
    <r>
      <rPr>
        <sz val="11"/>
        <color indexed="8"/>
        <rFont val="Helvetica Neue"/>
      </rPr>
      <t xml:space="preserve">- Расчет косинусной близости терминов
</t>
    </r>
    <r>
      <rPr>
        <sz val="11"/>
        <color indexed="8"/>
        <rFont val="Helvetica Neue"/>
      </rPr>
      <t xml:space="preserve">- Начало генерации синонимов
</t>
    </r>
  </si>
  <si>
    <r>
      <rPr>
        <sz val="11"/>
        <color indexed="8"/>
        <rFont val="Helvetica Neue"/>
      </rPr>
      <t xml:space="preserve">Оптимизация поиска:
</t>
    </r>
    <r>
      <rPr>
        <sz val="11"/>
        <color indexed="8"/>
        <rFont val="Helvetica Neue"/>
      </rPr>
      <t xml:space="preserve">- Профилирование скорости
</t>
    </r>
    <r>
      <rPr>
        <sz val="11"/>
        <color indexed="8"/>
        <rFont val="Helvetica Neue"/>
      </rPr>
      <t xml:space="preserve">- Кеширование частых запросов
</t>
    </r>
    <r>
      <rPr>
        <sz val="11"/>
        <color indexed="8"/>
        <rFont val="Helvetica Neue"/>
      </rPr>
      <t xml:space="preserve">- Анализ данных от Dev2
</t>
    </r>
  </si>
  <si>
    <r>
      <rPr>
        <sz val="11"/>
        <color indexed="8"/>
        <rFont val="Helvetica Neue"/>
      </rPr>
      <t xml:space="preserve">Синонимизация:
</t>
    </r>
    <r>
      <rPr>
        <sz val="11"/>
        <color indexed="8"/>
        <rFont val="Helvetica Neue"/>
      </rPr>
      <t xml:space="preserve">- Построение словаря синонимов
</t>
    </r>
    <r>
      <rPr>
        <sz val="11"/>
        <color indexed="8"/>
        <rFont val="Helvetica Neue"/>
      </rPr>
      <t xml:space="preserve">- Стандартизация терминов (e.g., "AISI 304" = "нерж.сталь")
</t>
    </r>
    <r>
      <rPr>
        <sz val="11"/>
        <color indexed="8"/>
        <rFont val="Helvetica Neue"/>
      </rPr>
      <t xml:space="preserve">Подготовка к интеграции
</t>
    </r>
  </si>
  <si>
    <r>
      <rPr>
        <sz val="11"/>
        <color indexed="8"/>
        <rFont val="Helvetica Neue"/>
      </rPr>
      <t xml:space="preserve">Формирование Excel:
</t>
    </r>
    <r>
      <rPr>
        <sz val="11"/>
        <color indexed="8"/>
        <rFont val="Helvetica Neue"/>
      </rPr>
      <t xml:space="preserve">- Генерация структуры таблицы
</t>
    </r>
    <r>
      <rPr>
        <sz val="11"/>
        <color indexed="8"/>
        <rFont val="Helvetica Neue"/>
      </rPr>
      <t xml:space="preserve">- Автоподгонка колонок
</t>
    </r>
    <r>
      <rPr>
        <sz val="11"/>
        <color indexed="8"/>
        <rFont val="Helvetica Neue"/>
      </rPr>
      <t xml:space="preserve">- Интеграция с данными Dev2
</t>
    </r>
  </si>
  <si>
    <r>
      <rPr>
        <sz val="11"/>
        <color indexed="8"/>
        <rFont val="Helvetica Neue"/>
      </rPr>
      <t xml:space="preserve">Документация:
</t>
    </r>
    <r>
      <rPr>
        <sz val="11"/>
        <color indexed="8"/>
        <rFont val="Helvetica Neue"/>
      </rPr>
      <t xml:space="preserve">- Описание архитектуры системы
</t>
    </r>
    <r>
      <rPr>
        <sz val="11"/>
        <color indexed="8"/>
        <rFont val="Helvetica Neue"/>
      </rPr>
      <t xml:space="preserve">- Шпаргалка по regex-шаблонам
</t>
    </r>
    <r>
      <rPr>
        <sz val="11"/>
        <color indexed="8"/>
        <rFont val="Helvetica Neue"/>
      </rPr>
      <t xml:space="preserve">- Интеграционная отладка с Dev1
</t>
    </r>
  </si>
  <si>
    <r>
      <rPr>
        <sz val="11"/>
        <color indexed="8"/>
        <rFont val="Helvetica Neue"/>
      </rPr>
      <t xml:space="preserve">Автотесты:
</t>
    </r>
    <r>
      <rPr>
        <sz val="11"/>
        <color indexed="8"/>
        <rFont val="Helvetica Neue"/>
      </rPr>
      <t xml:space="preserve">- Написание тестов точности 
</t>
    </r>
    <r>
      <rPr>
        <sz val="11"/>
        <color indexed="8"/>
        <rFont val="Helvetica Neue"/>
      </rPr>
      <t xml:space="preserve">- Метрики
</t>
    </r>
    <r>
      <rPr>
        <sz val="11"/>
        <color indexed="8"/>
        <rFont val="Helvetica Neue"/>
      </rPr>
      <t xml:space="preserve">- Валидация 20% датасета
</t>
    </r>
  </si>
  <si>
    <r>
      <rPr>
        <sz val="11"/>
        <color indexed="8"/>
        <rFont val="Helvetica Neue"/>
      </rPr>
      <t xml:space="preserve">Тестирование:
</t>
    </r>
    <r>
      <rPr>
        <sz val="11"/>
        <color indexed="8"/>
        <rFont val="Helvetica Neue"/>
      </rPr>
      <t xml:space="preserve">- Проверка парсинга (1000 записей)
</t>
    </r>
    <r>
      <rPr>
        <sz val="11"/>
        <color indexed="8"/>
        <rFont val="Helvetica Neue"/>
      </rPr>
      <t xml:space="preserve">- Анализ синонимов через confusion matrix
</t>
    </r>
    <r>
      <rPr>
        <sz val="11"/>
        <color indexed="8"/>
        <rFont val="Helvetica Neue"/>
      </rPr>
      <t xml:space="preserve">- Доработка документации
</t>
    </r>
  </si>
  <si>
    <r>
      <rPr>
        <sz val="11"/>
        <color indexed="8"/>
        <rFont val="Helvetica Neue"/>
      </rPr>
      <t xml:space="preserve">Совместное тестирование:
</t>
    </r>
    <r>
      <rPr>
        <sz val="11"/>
        <color indexed="8"/>
        <rFont val="Helvetica Neue"/>
      </rPr>
      <t xml:space="preserve">- Сквозная проверка: поиск → парсинг → Excel
</t>
    </r>
    <r>
      <rPr>
        <sz val="11"/>
        <color indexed="8"/>
        <rFont val="Helvetica Neue"/>
      </rPr>
      <t xml:space="preserve">- Ручная верификация 500 записей
</t>
    </r>
    <r>
      <rPr>
        <sz val="11"/>
        <color indexed="8"/>
        <rFont val="Helvetica Neue"/>
      </rPr>
      <t xml:space="preserve">- Финальный отчёт по точности
</t>
    </r>
  </si>
  <si>
    <r>
      <rPr>
        <sz val="11"/>
        <color indexed="8"/>
        <rFont val="Helvetica Neue"/>
      </rPr>
      <t xml:space="preserve">Документация:
</t>
    </r>
    <r>
      <rPr>
        <sz val="11"/>
        <color indexed="8"/>
        <rFont val="Helvetica Neue"/>
      </rPr>
      <t xml:space="preserve">- Форматы входных/выходных данных
</t>
    </r>
    <r>
      <rPr>
        <sz val="11"/>
        <color indexed="8"/>
        <rFont val="Helvetica Neue"/>
      </rPr>
      <t xml:space="preserve">- Инструкция по установке
</t>
    </r>
    <r>
      <rPr>
        <sz val="11"/>
        <color indexed="8"/>
        <rFont val="Helvetica Neue"/>
      </rPr>
      <t xml:space="preserve">- Примеры JSON
</t>
    </r>
  </si>
  <si>
    <r>
      <rPr>
        <sz val="11"/>
        <color indexed="8"/>
        <rFont val="Helvetica Neue"/>
      </rPr>
      <t xml:space="preserve">Финальные правки:
</t>
    </r>
    <r>
      <rPr>
        <sz val="11"/>
        <color indexed="8"/>
        <rFont val="Helvetica Neue"/>
      </rPr>
      <t xml:space="preserve">- Исправление багов по тестам
</t>
    </r>
    <r>
      <rPr>
        <sz val="11"/>
        <color indexed="8"/>
        <rFont val="Helvetica Neue"/>
      </rPr>
      <t xml:space="preserve">- Оптимизация производительности
</t>
    </r>
    <r>
      <rPr>
        <sz val="11"/>
        <color indexed="8"/>
        <rFont val="Helvetica Neue"/>
      </rPr>
      <t xml:space="preserve">- Поддержка Dev2 в документации
</t>
    </r>
  </si>
  <si>
    <r>
      <rPr>
        <sz val="11"/>
        <color indexed="8"/>
        <rFont val="Helvetica Neue"/>
      </rPr>
      <t xml:space="preserve">Завершение:
</t>
    </r>
    <r>
      <rPr>
        <sz val="11"/>
        <color indexed="8"/>
        <rFont val="Helvetica Neue"/>
      </rPr>
      <t xml:space="preserve">- Финальный отчёт по качеству
</t>
    </r>
    <r>
      <rPr>
        <sz val="11"/>
        <color indexed="8"/>
        <rFont val="Helvetica Neue"/>
      </rPr>
      <t xml:space="preserve">- Аудит словаря синонимов
</t>
    </r>
    <r>
      <rPr>
        <sz val="11"/>
        <color indexed="8"/>
        <rFont val="Helvetica Neue"/>
      </rPr>
      <t xml:space="preserve">- Публикация документации (mkDocs)
</t>
    </r>
  </si>
  <si>
    <t>Игорь</t>
  </si>
  <si>
    <t>Никита</t>
  </si>
  <si>
    <t>Доп</t>
  </si>
  <si>
    <r>
      <rPr>
        <sz val="11"/>
        <color indexed="8"/>
        <rFont val="Helvetica Neue"/>
      </rPr>
      <t xml:space="preserve">Предобработка текста:
</t>
    </r>
    <r>
      <rPr>
        <sz val="11"/>
        <color indexed="8"/>
        <rFont val="Helvetica Neue"/>
      </rPr>
      <t xml:space="preserve">- Очистка спецсимволов (regex)
</t>
    </r>
    <r>
      <rPr>
        <sz val="11"/>
        <color indexed="8"/>
        <rFont val="Helvetica Neue"/>
      </rPr>
      <t>- Стандартизация порядка слов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- Разделить датасет 80/20</t>
    </r>
    <r>
      <rPr>
        <sz val="11"/>
        <color indexed="8"/>
        <rFont val="Helvetica Neue"/>
      </rPr>
      <t xml:space="preserve">
</t>
    </r>
    <r>
      <rPr>
        <sz val="11"/>
        <color indexed="8"/>
        <rFont val="Helvetica Neue"/>
      </rPr>
      <t>- Синхронизация JSON-формата с Dev2</t>
    </r>
  </si>
  <si>
    <t xml:space="preserve">Попробовать разные классификаторы </t>
  </si>
  <si>
    <r>
      <rPr>
        <sz val="11"/>
        <color indexed="8"/>
        <rFont val="Helvetica Neue"/>
      </rPr>
      <t xml:space="preserve">Оптимизация поиска:
</t>
    </r>
    <r>
      <rPr>
        <sz val="11"/>
        <color indexed="8"/>
        <rFont val="Helvetica Neue"/>
      </rPr>
      <t xml:space="preserve">- Профилирование скорости
</t>
    </r>
    <r>
      <rPr>
        <sz val="11"/>
        <color indexed="8"/>
        <rFont val="Helvetica Neue"/>
      </rPr>
      <t xml:space="preserve">- Кеширование частых запросов
</t>
    </r>
    <r>
      <rPr>
        <sz val="11"/>
        <color indexed="8"/>
        <rFont val="Helvetica Neue"/>
      </rPr>
      <t xml:space="preserve">- Анализ данных от Игоря
</t>
    </r>
  </si>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</sst>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[$₽-419]"/>
  </numFmts>
  <fonts count="6">
    <font>
      <sz val="15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5"/>
      <color indexed="8"/>
      <name val="Times New Roman"/>
    </font>
    <font>
      <sz val="11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/>
      <bottom/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53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0" fillId="3" borderId="2" applyNumberFormat="0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59" fontId="0" fillId="3" borderId="1" applyNumberFormat="1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left" vertical="top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59" fontId="0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horizontal="left" vertical="center" wrapText="1"/>
    </xf>
    <xf numFmtId="0" fontId="0" fillId="3" borderId="6" applyNumberFormat="0" applyFont="1" applyFill="1" applyBorder="1" applyAlignment="1" applyProtection="0">
      <alignment horizontal="left" vertical="center" wrapText="1"/>
    </xf>
    <xf numFmtId="49" fontId="0" fillId="3" borderId="7" applyNumberFormat="1" applyFont="1" applyFill="1" applyBorder="1" applyAlignment="1" applyProtection="0">
      <alignment horizontal="center" vertical="center" wrapText="1"/>
    </xf>
    <xf numFmtId="59" fontId="0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left" vertical="top" wrapText="1"/>
    </xf>
    <xf numFmtId="0" fontId="0" fillId="3" borderId="10" applyNumberFormat="0" applyFont="1" applyFill="1" applyBorder="1" applyAlignment="1" applyProtection="0">
      <alignment horizontal="left" vertical="top" wrapText="1"/>
    </xf>
    <xf numFmtId="0" fontId="0" fillId="3" borderId="11" applyNumberFormat="0" applyFont="1" applyFill="1" applyBorder="1" applyAlignment="1" applyProtection="0">
      <alignment horizontal="left" vertical="top" wrapText="1"/>
    </xf>
    <xf numFmtId="0" fontId="0" fillId="3" borderId="12" applyNumberFormat="0" applyFont="1" applyFill="1" applyBorder="1" applyAlignment="1" applyProtection="0">
      <alignment horizontal="left" vertical="top" wrapText="1"/>
    </xf>
    <xf numFmtId="0" fontId="0" fillId="3" borderId="13" applyNumberFormat="0" applyFont="1" applyFill="1" applyBorder="1" applyAlignment="1" applyProtection="0">
      <alignment horizontal="left" vertical="top" wrapText="1"/>
    </xf>
    <xf numFmtId="0" fontId="0" fillId="3" borderId="14" applyNumberFormat="0" applyFont="1" applyFill="1" applyBorder="1" applyAlignment="1" applyProtection="0">
      <alignment horizontal="left" vertical="top" wrapText="1"/>
    </xf>
    <xf numFmtId="0" fontId="0" fillId="3" borderId="15" applyNumberFormat="0" applyFont="1" applyFill="1" applyBorder="1" applyAlignment="1" applyProtection="0">
      <alignment horizontal="left" vertical="top" wrapText="1"/>
    </xf>
    <xf numFmtId="0" fontId="0" fillId="3" borderId="16" applyNumberFormat="0" applyFont="1" applyFill="1" applyBorder="1" applyAlignment="1" applyProtection="0">
      <alignment horizontal="left" vertical="top" wrapText="1"/>
    </xf>
    <xf numFmtId="0" fontId="0" fillId="3" borderId="17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49" fontId="4" fillId="2" borderId="18" applyNumberFormat="1" applyFont="1" applyFill="1" applyBorder="1" applyAlignment="1" applyProtection="0">
      <alignment horizontal="center" vertical="center" wrapText="1"/>
    </xf>
    <xf numFmtId="0" fontId="0" fillId="3" borderId="19" applyNumberFormat="0" applyFont="1" applyFill="1" applyBorder="1" applyAlignment="1" applyProtection="0">
      <alignment horizontal="left" vertical="top" wrapText="1"/>
    </xf>
    <xf numFmtId="0" fontId="0" fillId="3" borderId="20" applyNumberFormat="0" applyFont="1" applyFill="1" applyBorder="1" applyAlignment="1" applyProtection="0">
      <alignment horizontal="left" vertical="top" wrapText="1"/>
    </xf>
    <xf numFmtId="0" fontId="5" fillId="2" borderId="21" applyNumberFormat="1" applyFont="1" applyFill="1" applyBorder="1" applyAlignment="1" applyProtection="0">
      <alignment horizontal="center" vertical="center" wrapText="1"/>
    </xf>
    <xf numFmtId="49" fontId="0" fillId="2" borderId="22" applyNumberFormat="1" applyFont="1" applyFill="1" applyBorder="1" applyAlignment="1" applyProtection="0">
      <alignment horizontal="left" vertical="top" wrapText="1"/>
    </xf>
    <xf numFmtId="49" fontId="0" fillId="2" borderId="23" applyNumberFormat="1" applyFont="1" applyFill="1" applyBorder="1" applyAlignment="1" applyProtection="0">
      <alignment horizontal="left" vertical="top" wrapText="1"/>
    </xf>
    <xf numFmtId="0" fontId="0" fillId="3" borderId="24" applyNumberFormat="0" applyFont="1" applyFill="1" applyBorder="1" applyAlignment="1" applyProtection="0">
      <alignment horizontal="left" vertical="top" wrapText="1"/>
    </xf>
    <xf numFmtId="0" fontId="5" fillId="2" borderId="25" applyNumberFormat="1" applyFont="1" applyFill="1" applyBorder="1" applyAlignment="1" applyProtection="0">
      <alignment horizontal="center" vertical="center" wrapText="1"/>
    </xf>
    <xf numFmtId="49" fontId="0" fillId="2" borderId="26" applyNumberFormat="1" applyFont="1" applyFill="1" applyBorder="1" applyAlignment="1" applyProtection="0">
      <alignment horizontal="left" vertical="top" wrapText="1"/>
    </xf>
    <xf numFmtId="49" fontId="0" fillId="2" borderId="27" applyNumberFormat="1" applyFont="1" applyFill="1" applyBorder="1" applyAlignment="1" applyProtection="0">
      <alignment horizontal="left" vertical="top" wrapText="1"/>
    </xf>
    <xf numFmtId="49" fontId="0" fillId="4" borderId="26" applyNumberFormat="1" applyFont="1" applyFill="1" applyBorder="1" applyAlignment="1" applyProtection="0">
      <alignment horizontal="left" vertical="top" wrapText="1"/>
    </xf>
    <xf numFmtId="49" fontId="0" fillId="4" borderId="27" applyNumberFormat="1" applyFont="1" applyFill="1" applyBorder="1" applyAlignment="1" applyProtection="0">
      <alignment horizontal="left" vertical="top" wrapText="1"/>
    </xf>
    <xf numFmtId="0" fontId="0" fillId="3" borderId="28" applyNumberFormat="0" applyFont="1" applyFill="1" applyBorder="1" applyAlignment="1" applyProtection="0">
      <alignment horizontal="left" vertical="top" wrapText="1"/>
    </xf>
    <xf numFmtId="0" fontId="0" fillId="3" borderId="29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49" fontId="0" fillId="3" borderId="19" applyNumberFormat="1" applyFont="1" applyFill="1" applyBorder="1" applyAlignment="1" applyProtection="0">
      <alignment horizontal="left" vertical="top" wrapText="1"/>
    </xf>
    <xf numFmtId="0" fontId="5" fillId="2" borderId="23" applyNumberFormat="1" applyFont="1" applyFill="1" applyBorder="1" applyAlignment="1" applyProtection="0">
      <alignment horizontal="center" vertical="center" wrapText="1"/>
    </xf>
    <xf numFmtId="49" fontId="0" fillId="3" borderId="24" applyNumberFormat="1" applyFont="1" applyFill="1" applyBorder="1" applyAlignment="1" applyProtection="0">
      <alignment horizontal="left" vertical="top" wrapText="1"/>
    </xf>
    <xf numFmtId="0" fontId="5" fillId="2" borderId="27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5" borderId="30" applyNumberFormat="0" applyFont="1" applyFill="1" applyBorder="1" applyAlignment="1" applyProtection="0">
      <alignment horizontal="left" vertical="top" wrapText="1"/>
    </xf>
    <xf numFmtId="0" fontId="3" fillId="6" borderId="31" applyNumberFormat="0" applyFont="1" applyFill="1" applyBorder="1" applyAlignment="1" applyProtection="0">
      <alignment horizontal="left" vertical="top" wrapText="1"/>
    </xf>
    <xf numFmtId="0" fontId="0" borderId="32" applyNumberFormat="0" applyFont="1" applyFill="0" applyBorder="1" applyAlignment="1" applyProtection="0">
      <alignment horizontal="left" vertical="top" wrapText="1"/>
    </xf>
    <xf numFmtId="0" fontId="0" borderId="33" applyNumberFormat="0" applyFont="1" applyFill="0" applyBorder="1" applyAlignment="1" applyProtection="0">
      <alignment horizontal="left" vertical="top" wrapText="1"/>
    </xf>
    <xf numFmtId="0" fontId="3" fillId="6" borderId="34" applyNumberFormat="0" applyFont="1" applyFill="1" applyBorder="1" applyAlignment="1" applyProtection="0">
      <alignment horizontal="left" vertical="top" wrapText="1"/>
    </xf>
    <xf numFmtId="0" fontId="0" borderId="35" applyNumberFormat="0" applyFont="1" applyFill="0" applyBorder="1" applyAlignment="1" applyProtection="0">
      <alignment horizontal="left" vertical="top" wrapText="1"/>
    </xf>
    <xf numFmtId="0" fontId="0" borderId="36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ffffff"/>
      <rgbColor rgb="ffaaaaaa"/>
      <rgbColor rgb="ffa5a5a5"/>
      <rgbColor rgb="ff3f3f3f"/>
      <rgbColor rgb="ff72fce9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25" defaultRowHeight="25.2" customHeight="1" outlineLevelRow="0" outlineLevelCol="0"/>
  <cols>
    <col min="1" max="1" width="30.5" style="1" customWidth="1"/>
    <col min="2" max="2" width="36.5" style="1" customWidth="1"/>
    <col min="3" max="4" width="20.875" style="1" customWidth="1"/>
    <col min="5" max="5" width="12.25" style="1" customWidth="1"/>
    <col min="6" max="16384" width="12.25" style="1" customWidth="1"/>
  </cols>
  <sheetData>
    <row r="1" ht="37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84" customHeight="1">
      <c r="A2" t="s" s="4">
        <v>4</v>
      </c>
      <c r="B2" t="s" s="4">
        <v>5</v>
      </c>
      <c r="C2" t="s" s="5">
        <v>6</v>
      </c>
      <c r="D2" s="6" cm="1">
        <f t="array" ref="D2">145000*2</f>
        <v>290000</v>
      </c>
      <c r="E2" s="7"/>
    </row>
    <row r="3" ht="88" customHeight="1">
      <c r="A3" t="s" s="8">
        <v>7</v>
      </c>
      <c r="B3" t="s" s="8">
        <v>8</v>
      </c>
      <c r="C3" t="s" s="9">
        <v>9</v>
      </c>
      <c r="D3" s="10" cm="1">
        <f t="array" ref="D3">145000*2</f>
        <v>290000</v>
      </c>
      <c r="E3" s="7"/>
    </row>
    <row r="4" ht="96.85" customHeight="1">
      <c r="A4" t="s" s="11">
        <v>10</v>
      </c>
      <c r="B4" s="12"/>
      <c r="C4" t="s" s="13">
        <v>11</v>
      </c>
      <c r="D4" s="14" cm="1">
        <f t="array" ref="D4">SUM(D2:D3)</f>
        <v>580000</v>
      </c>
      <c r="E4" s="15"/>
    </row>
    <row r="5" ht="19.85" customHeight="1">
      <c r="A5" s="16"/>
      <c r="B5" s="17"/>
      <c r="C5" s="17"/>
      <c r="D5" s="17"/>
      <c r="E5" s="18"/>
    </row>
    <row r="6" ht="19.35" customHeight="1">
      <c r="A6" s="19"/>
      <c r="B6" s="20"/>
      <c r="C6" s="20"/>
      <c r="D6" s="20"/>
      <c r="E6" s="18"/>
    </row>
    <row r="7" ht="19.35" customHeight="1">
      <c r="A7" s="19"/>
      <c r="B7" s="20"/>
      <c r="C7" s="20"/>
      <c r="D7" s="20"/>
      <c r="E7" s="18"/>
    </row>
    <row r="8" ht="19.35" customHeight="1">
      <c r="A8" s="19"/>
      <c r="B8" s="20"/>
      <c r="C8" s="20"/>
      <c r="D8" s="20"/>
      <c r="E8" s="18"/>
    </row>
    <row r="9" ht="19.35" customHeight="1">
      <c r="A9" s="19"/>
      <c r="B9" s="20"/>
      <c r="C9" s="20"/>
      <c r="D9" s="20"/>
      <c r="E9" s="18"/>
    </row>
    <row r="10" ht="19.35" customHeight="1">
      <c r="A10" s="21"/>
      <c r="B10" s="22"/>
      <c r="C10" s="22"/>
      <c r="D10" s="22"/>
      <c r="E10" s="2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25" defaultRowHeight="25.2" customHeight="1" outlineLevelRow="0" outlineLevelCol="0"/>
  <cols>
    <col min="1" max="1" width="17" style="24" customWidth="1"/>
    <col min="2" max="2" width="29.25" style="24" customWidth="1"/>
    <col min="3" max="3" width="33.25" style="24" customWidth="1"/>
    <col min="4" max="5" width="12.25" style="24" customWidth="1"/>
    <col min="6" max="16384" width="12.25" style="24" customWidth="1"/>
  </cols>
  <sheetData>
    <row r="1" ht="32.2" customHeight="1">
      <c r="A1" t="s" s="25">
        <v>12</v>
      </c>
      <c r="B1" t="s" s="25">
        <v>13</v>
      </c>
      <c r="C1" t="s" s="25">
        <v>14</v>
      </c>
      <c r="D1" s="26"/>
      <c r="E1" s="27"/>
    </row>
    <row r="2" ht="68.2" customHeight="1">
      <c r="A2" s="28">
        <v>1</v>
      </c>
      <c r="B2" t="s" s="29">
        <v>15</v>
      </c>
      <c r="C2" t="s" s="30">
        <v>16</v>
      </c>
      <c r="D2" s="31"/>
      <c r="E2" s="18"/>
    </row>
    <row r="3" ht="81.35" customHeight="1">
      <c r="A3" s="32">
        <v>2</v>
      </c>
      <c r="B3" t="s" s="33">
        <v>17</v>
      </c>
      <c r="C3" t="s" s="34">
        <v>18</v>
      </c>
      <c r="D3" s="31"/>
      <c r="E3" s="18"/>
    </row>
    <row r="4" ht="80" customHeight="1">
      <c r="A4" s="32">
        <v>3</v>
      </c>
      <c r="B4" t="s" s="35">
        <v>19</v>
      </c>
      <c r="C4" t="s" s="34">
        <v>20</v>
      </c>
      <c r="D4" s="31"/>
      <c r="E4" s="18"/>
    </row>
    <row r="5" ht="80" customHeight="1">
      <c r="A5" s="32">
        <v>4</v>
      </c>
      <c r="B5" t="s" s="33">
        <v>21</v>
      </c>
      <c r="C5" t="s" s="36">
        <v>22</v>
      </c>
      <c r="D5" s="31"/>
      <c r="E5" s="18"/>
    </row>
    <row r="6" ht="68" customHeight="1">
      <c r="A6" s="32">
        <v>5</v>
      </c>
      <c r="B6" t="s" s="33">
        <v>23</v>
      </c>
      <c r="C6" t="s" s="34">
        <v>24</v>
      </c>
      <c r="D6" s="31"/>
      <c r="E6" s="18"/>
    </row>
    <row r="7" ht="68" customHeight="1">
      <c r="A7" s="32">
        <v>6</v>
      </c>
      <c r="B7" t="s" s="33">
        <v>25</v>
      </c>
      <c r="C7" t="s" s="34">
        <v>26</v>
      </c>
      <c r="D7" s="31"/>
      <c r="E7" s="18"/>
    </row>
    <row r="8" ht="81.35" customHeight="1">
      <c r="A8" s="32">
        <v>7</v>
      </c>
      <c r="B8" t="s" s="33">
        <v>27</v>
      </c>
      <c r="C8" t="s" s="34">
        <v>28</v>
      </c>
      <c r="D8" s="31"/>
      <c r="E8" s="18"/>
    </row>
    <row r="9" ht="68" customHeight="1">
      <c r="A9" s="32">
        <v>8</v>
      </c>
      <c r="B9" t="s" s="33">
        <v>29</v>
      </c>
      <c r="C9" t="s" s="34">
        <v>30</v>
      </c>
      <c r="D9" s="31"/>
      <c r="E9" s="18"/>
    </row>
    <row r="10" ht="19.35" customHeight="1">
      <c r="A10" s="37"/>
      <c r="B10" s="38"/>
      <c r="C10" s="38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25" defaultRowHeight="19.2" customHeight="1" outlineLevelRow="0" outlineLevelCol="0"/>
  <cols>
    <col min="1" max="1" width="17" style="39" customWidth="1"/>
    <col min="2" max="2" width="30.2422" style="39" customWidth="1"/>
    <col min="3" max="3" width="33.25" style="39" customWidth="1"/>
    <col min="4" max="4" width="23.5781" style="39" customWidth="1"/>
    <col min="5" max="5" width="12.25" style="39" customWidth="1"/>
    <col min="6" max="16384" width="12.25" style="39" customWidth="1"/>
  </cols>
  <sheetData>
    <row r="1" ht="32.2" customHeight="1">
      <c r="A1" t="s" s="25">
        <v>12</v>
      </c>
      <c r="B1" t="s" s="25">
        <v>31</v>
      </c>
      <c r="C1" t="s" s="25">
        <v>32</v>
      </c>
      <c r="D1" t="s" s="40">
        <v>33</v>
      </c>
      <c r="E1" s="27"/>
    </row>
    <row r="2" ht="68.2" customHeight="1">
      <c r="A2" s="41">
        <v>1</v>
      </c>
      <c r="B2" t="s" s="30">
        <v>16</v>
      </c>
      <c r="C2" t="s" s="30">
        <v>34</v>
      </c>
      <c r="D2" t="s" s="42">
        <v>35</v>
      </c>
      <c r="E2" s="18"/>
    </row>
    <row r="3" ht="81.35" customHeight="1">
      <c r="A3" s="32">
        <v>2</v>
      </c>
      <c r="B3" t="s" s="33">
        <v>17</v>
      </c>
      <c r="C3" t="s" s="34">
        <v>18</v>
      </c>
      <c r="D3" s="31"/>
      <c r="E3" s="18"/>
    </row>
    <row r="4" ht="80" customHeight="1">
      <c r="A4" s="32">
        <v>3</v>
      </c>
      <c r="B4" t="s" s="35">
        <v>19</v>
      </c>
      <c r="C4" t="s" s="34">
        <v>20</v>
      </c>
      <c r="D4" s="31"/>
      <c r="E4" s="18"/>
    </row>
    <row r="5" ht="80" customHeight="1">
      <c r="A5" s="43">
        <v>4</v>
      </c>
      <c r="B5" t="s" s="36">
        <v>22</v>
      </c>
      <c r="C5" t="s" s="34">
        <v>36</v>
      </c>
      <c r="D5" s="31"/>
      <c r="E5" s="18"/>
    </row>
    <row r="6" ht="68" customHeight="1">
      <c r="A6" s="32">
        <v>5</v>
      </c>
      <c r="B6" t="s" s="33">
        <v>23</v>
      </c>
      <c r="C6" t="s" s="34">
        <v>24</v>
      </c>
      <c r="D6" s="31"/>
      <c r="E6" s="18"/>
    </row>
    <row r="7" ht="68" customHeight="1">
      <c r="A7" s="43">
        <v>6</v>
      </c>
      <c r="B7" t="s" s="34">
        <v>26</v>
      </c>
      <c r="C7" t="s" s="34">
        <v>25</v>
      </c>
      <c r="D7" s="31"/>
      <c r="E7" s="18"/>
    </row>
    <row r="8" ht="81.35" customHeight="1">
      <c r="A8" s="32">
        <v>7</v>
      </c>
      <c r="B8" t="s" s="33">
        <v>27</v>
      </c>
      <c r="C8" t="s" s="34">
        <v>28</v>
      </c>
      <c r="D8" s="31"/>
      <c r="E8" s="18"/>
    </row>
    <row r="9" ht="68" customHeight="1">
      <c r="A9" s="32">
        <v>8</v>
      </c>
      <c r="B9" t="s" s="33">
        <v>29</v>
      </c>
      <c r="C9" t="s" s="34">
        <v>30</v>
      </c>
      <c r="D9" s="31"/>
      <c r="E9" s="18"/>
    </row>
    <row r="10" ht="19.35" customHeight="1">
      <c r="A10" s="37"/>
      <c r="B10" s="38"/>
      <c r="C10" s="38"/>
      <c r="D10" s="22"/>
      <c r="E10" s="2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2.25" defaultRowHeight="19.2" customHeight="1" outlineLevelRow="0" outlineLevelCol="0"/>
  <cols>
    <col min="1" max="5" width="12.25" style="44" customWidth="1"/>
    <col min="6" max="16384" width="12.25" style="44" customWidth="1"/>
  </cols>
  <sheetData>
    <row r="1" ht="15.55" customHeight="1">
      <c r="A1" t="s" s="45">
        <v>37</v>
      </c>
      <c r="B1" s="45"/>
      <c r="C1" s="45"/>
      <c r="D1" s="45"/>
      <c r="E1" s="45"/>
    </row>
    <row r="2" ht="18.9" customHeight="1">
      <c r="A2" s="46"/>
      <c r="B2" s="46"/>
      <c r="C2" s="46"/>
      <c r="D2" s="46"/>
      <c r="E2" s="46"/>
    </row>
    <row r="3" ht="18.9" customHeight="1">
      <c r="A3" s="47"/>
      <c r="B3" s="48"/>
      <c r="C3" s="49"/>
      <c r="D3" s="49"/>
      <c r="E3" s="49"/>
    </row>
    <row r="4" ht="18.7" customHeight="1">
      <c r="A4" s="50"/>
      <c r="B4" s="51"/>
      <c r="C4" s="52"/>
      <c r="D4" s="52"/>
      <c r="E4" s="52"/>
    </row>
    <row r="5" ht="18.7" customHeight="1">
      <c r="A5" s="50"/>
      <c r="B5" s="51"/>
      <c r="C5" s="52"/>
      <c r="D5" s="52"/>
      <c r="E5" s="52"/>
    </row>
    <row r="6" ht="18.7" customHeight="1">
      <c r="A6" s="50"/>
      <c r="B6" s="51"/>
      <c r="C6" s="52"/>
      <c r="D6" s="52"/>
      <c r="E6" s="52"/>
    </row>
    <row r="7" ht="18.7" customHeight="1">
      <c r="A7" s="50"/>
      <c r="B7" s="51"/>
      <c r="C7" s="52"/>
      <c r="D7" s="52"/>
      <c r="E7" s="52"/>
    </row>
    <row r="8" ht="18.7" customHeight="1">
      <c r="A8" s="50"/>
      <c r="B8" s="51"/>
      <c r="C8" s="52"/>
      <c r="D8" s="52"/>
      <c r="E8" s="52"/>
    </row>
    <row r="9" ht="18.7" customHeight="1">
      <c r="A9" s="50"/>
      <c r="B9" s="51"/>
      <c r="C9" s="52"/>
      <c r="D9" s="52"/>
      <c r="E9" s="52"/>
    </row>
    <row r="10" ht="18.7" customHeight="1">
      <c r="A10" s="50"/>
      <c r="B10" s="51"/>
      <c r="C10" s="52"/>
      <c r="D10" s="52"/>
      <c r="E10" s="52"/>
    </row>
    <row r="11" ht="18.7" customHeight="1">
      <c r="A11" s="50"/>
      <c r="B11" s="51"/>
      <c r="C11" s="52"/>
      <c r="D11" s="52"/>
      <c r="E11" s="5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