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MapaSrbije\SRB_adm\"/>
    </mc:Choice>
  </mc:AlternateContent>
  <xr:revisionPtr revIDLastSave="0" documentId="13_ncr:1_{5696F486-1BBF-43D9-AEEF-F6731627ECD3}" xr6:coauthVersionLast="45" xr6:coauthVersionMax="45" xr10:uidLastSave="{00000000-0000-0000-0000-000000000000}"/>
  <bookViews>
    <workbookView xWindow="792" yWindow="708" windowWidth="20376" windowHeight="11652" xr2:uid="{D4D5C3EC-AA0D-485C-8C5B-570AE2738A9F}"/>
  </bookViews>
  <sheets>
    <sheet name="Sheet1" sheetId="1" r:id="rId1"/>
    <sheet name="4." sheetId="2" r:id="rId2"/>
    <sheet name="Sheet2" sheetId="3" r:id="rId3"/>
  </sheets>
  <definedNames>
    <definedName name="_xlnm._FilterDatabase" localSheetId="0" hidden="1">Sheet1!$A$1:$C$1</definedName>
    <definedName name="_ftn1" localSheetId="1">'4.'!$B$58</definedName>
    <definedName name="_ftnref1" localSheetId="1">'4.'!$B$48</definedName>
    <definedName name="_xlnm.Print_Area" localSheetId="1">'4.'!$B$1:$J$213</definedName>
    <definedName name="_xlnm.Print_Titles" localSheetId="1">'4.'!$1:$5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2" i="1"/>
  <c r="A12" i="3" l="1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9" i="3"/>
  <c r="A30" i="3"/>
  <c r="A31" i="3"/>
  <c r="A32" i="3"/>
  <c r="A34" i="3"/>
  <c r="A35" i="3"/>
  <c r="A36" i="3"/>
  <c r="A37" i="3"/>
  <c r="A38" i="3"/>
  <c r="A39" i="3"/>
  <c r="A40" i="3"/>
  <c r="A41" i="3"/>
  <c r="A43" i="3"/>
  <c r="A44" i="3"/>
  <c r="A45" i="3"/>
  <c r="A46" i="3"/>
  <c r="A47" i="3"/>
  <c r="A48" i="3"/>
  <c r="A49" i="3"/>
  <c r="A50" i="3"/>
  <c r="A51" i="3"/>
  <c r="A52" i="3"/>
  <c r="A53" i="3"/>
  <c r="A54" i="3"/>
  <c r="A56" i="3"/>
  <c r="A57" i="3"/>
  <c r="A58" i="3"/>
  <c r="A59" i="3"/>
  <c r="A60" i="3"/>
  <c r="A61" i="3"/>
  <c r="A63" i="3"/>
  <c r="A64" i="3"/>
  <c r="A65" i="3"/>
  <c r="A67" i="3"/>
  <c r="A68" i="3"/>
  <c r="A69" i="3"/>
  <c r="A70" i="3"/>
  <c r="A71" i="3"/>
  <c r="A73" i="3"/>
  <c r="A74" i="3"/>
  <c r="A75" i="3"/>
  <c r="A76" i="3"/>
  <c r="A77" i="3"/>
  <c r="A78" i="3"/>
  <c r="A79" i="3"/>
  <c r="A83" i="3"/>
  <c r="A86" i="3"/>
  <c r="A87" i="3"/>
  <c r="A88" i="3"/>
  <c r="A89" i="3"/>
  <c r="A90" i="3"/>
  <c r="A91" i="3"/>
  <c r="A92" i="3"/>
  <c r="A93" i="3"/>
  <c r="A94" i="3"/>
  <c r="A96" i="3"/>
  <c r="A97" i="3"/>
  <c r="A98" i="3"/>
  <c r="A99" i="3"/>
  <c r="A100" i="3"/>
  <c r="A101" i="3"/>
  <c r="A103" i="3"/>
  <c r="A104" i="3"/>
  <c r="A105" i="3"/>
  <c r="A106" i="3"/>
  <c r="A107" i="3"/>
  <c r="A108" i="3"/>
  <c r="A109" i="3"/>
  <c r="A110" i="3"/>
  <c r="A112" i="3"/>
  <c r="A113" i="3"/>
  <c r="A114" i="3"/>
  <c r="A115" i="3"/>
  <c r="A117" i="3"/>
  <c r="A118" i="3"/>
  <c r="A119" i="3"/>
  <c r="A120" i="3"/>
  <c r="A121" i="3"/>
  <c r="A122" i="3"/>
  <c r="A124" i="3"/>
  <c r="A125" i="3"/>
  <c r="A126" i="3"/>
  <c r="A127" i="3"/>
  <c r="A128" i="3"/>
  <c r="A129" i="3"/>
  <c r="A131" i="3"/>
  <c r="A132" i="3"/>
  <c r="A133" i="3"/>
  <c r="A134" i="3"/>
  <c r="A135" i="3"/>
  <c r="A137" i="3"/>
  <c r="A138" i="3"/>
  <c r="A139" i="3"/>
  <c r="A140" i="3"/>
  <c r="A141" i="3"/>
  <c r="A142" i="3"/>
  <c r="A143" i="3"/>
  <c r="A146" i="3"/>
  <c r="A147" i="3"/>
  <c r="A148" i="3"/>
  <c r="A149" i="3"/>
  <c r="A151" i="3"/>
  <c r="A154" i="3"/>
  <c r="A155" i="3"/>
  <c r="A156" i="3"/>
  <c r="A157" i="3"/>
  <c r="A158" i="3"/>
  <c r="A159" i="3"/>
  <c r="A160" i="3"/>
  <c r="A162" i="3"/>
  <c r="A163" i="3"/>
  <c r="A164" i="3"/>
  <c r="A165" i="3"/>
  <c r="A167" i="3"/>
  <c r="A168" i="3"/>
  <c r="A169" i="3"/>
  <c r="A170" i="3"/>
  <c r="A171" i="3"/>
  <c r="A172" i="3"/>
  <c r="A174" i="3"/>
  <c r="A177" i="3"/>
  <c r="A180" i="3"/>
  <c r="A181" i="3"/>
  <c r="A182" i="3"/>
  <c r="A183" i="3"/>
  <c r="A184" i="3"/>
  <c r="A185" i="3"/>
  <c r="A187" i="3"/>
  <c r="A188" i="3"/>
  <c r="A189" i="3"/>
  <c r="A190" i="3"/>
  <c r="A192" i="3"/>
  <c r="A193" i="3"/>
  <c r="A194" i="3"/>
  <c r="A196" i="3"/>
  <c r="A199" i="3"/>
  <c r="A200" i="3"/>
  <c r="A201" i="3"/>
  <c r="A202" i="3"/>
  <c r="A203" i="3"/>
  <c r="A204" i="3"/>
  <c r="A206" i="3"/>
  <c r="A207" i="3"/>
  <c r="A208" i="3"/>
  <c r="A209" i="3"/>
  <c r="A11" i="3"/>
  <c r="A10" i="3"/>
</calcChain>
</file>

<file path=xl/sharedStrings.xml><?xml version="1.0" encoding="utf-8"?>
<sst xmlns="http://schemas.openxmlformats.org/spreadsheetml/2006/main" count="623" uniqueCount="386">
  <si>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</si>
  <si>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</si>
  <si>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</si>
  <si>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</si>
  <si>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</si>
  <si>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</si>
  <si>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</si>
  <si>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</si>
  <si>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Bač</t>
  </si>
  <si>
    <t>Bačka Palanka</t>
  </si>
  <si>
    <t>Bačka Topola</t>
  </si>
  <si>
    <t>Bački Petrovac</t>
  </si>
  <si>
    <t>Bajina Bašta</t>
  </si>
  <si>
    <t>Batočina</t>
  </si>
  <si>
    <t>Bečej</t>
  </si>
  <si>
    <t>Bela Crkva</t>
  </si>
  <si>
    <t>Bela Palanka</t>
  </si>
  <si>
    <t>Beočin</t>
  </si>
  <si>
    <t>Beograd-Barajevo</t>
  </si>
  <si>
    <t>Beograd-Čukarica</t>
  </si>
  <si>
    <t>Beograd-Grocka</t>
  </si>
  <si>
    <t>Beograd-Lazarevac</t>
  </si>
  <si>
    <t>Beograd-Mladenovac</t>
  </si>
  <si>
    <t>Beograd-Novi Beograd</t>
  </si>
  <si>
    <t>Beograd-Obrenovac</t>
  </si>
  <si>
    <t>Beograd-Palilula</t>
  </si>
  <si>
    <t>Beograd-Rakovica</t>
  </si>
  <si>
    <t>Beograd-Savski Venac</t>
  </si>
  <si>
    <t>Beograd-Sopot</t>
  </si>
  <si>
    <t>Beograd-Stari Grad</t>
  </si>
  <si>
    <t>Beograd-Voždovac</t>
  </si>
  <si>
    <t>Beograd-Vračar</t>
  </si>
  <si>
    <t>Beograd-Zemun</t>
  </si>
  <si>
    <t>Beograd-Zvezdara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</si>
  <si>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</si>
  <si>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</si>
  <si>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</si>
  <si>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</si>
  <si>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</si>
  <si>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</si>
  <si>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</si>
  <si>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</si>
  <si>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Čačak</t>
  </si>
  <si>
    <t>Ćićevac</t>
  </si>
  <si>
    <t>Čoka</t>
  </si>
  <si>
    <t>Crna Trava</t>
  </si>
  <si>
    <t>Ćuprija</t>
  </si>
  <si>
    <t>Despotovac</t>
  </si>
  <si>
    <t>Dimitrovgrad</t>
  </si>
  <si>
    <t>Doljevac</t>
  </si>
  <si>
    <t>Gadžin Han</t>
  </si>
  <si>
    <t>Golubac</t>
  </si>
  <si>
    <t>Gornji Milanovac</t>
  </si>
  <si>
    <t>Inđija</t>
  </si>
  <si>
    <t>Irig</t>
  </si>
  <si>
    <t>Ivanjica</t>
  </si>
  <si>
    <t>Jagodina</t>
  </si>
  <si>
    <t>Kanjiža</t>
  </si>
  <si>
    <t>Kikinda</t>
  </si>
  <si>
    <t>Kladovo</t>
  </si>
  <si>
    <t>Knić</t>
  </si>
  <si>
    <t>Knjaževac</t>
  </si>
  <si>
    <t>Koceljeva</t>
  </si>
  <si>
    <t>Kosjerić</t>
  </si>
  <si>
    <t>Kovačica</t>
  </si>
  <si>
    <t>Kovin</t>
  </si>
  <si>
    <t>Kragujevac</t>
  </si>
  <si>
    <t>Kraljevo</t>
  </si>
  <si>
    <t>Krupanj</t>
  </si>
  <si>
    <t>Kruševac</t>
  </si>
  <si>
    <t>Kučevo</t>
  </si>
  <si>
    <t>Kula</t>
  </si>
  <si>
    <t>Kuršumlija</t>
  </si>
  <si>
    <t>Lajkovac</t>
  </si>
  <si>
    <t>Lapovo</t>
  </si>
  <si>
    <t>Lebane</t>
  </si>
  <si>
    <t>Leskovac</t>
  </si>
  <si>
    <t>Ljig</t>
  </si>
  <si>
    <t>Ljubovija</t>
  </si>
  <si>
    <t>Loznica</t>
  </si>
  <si>
    <t>Lučani</t>
  </si>
  <si>
    <t>Majdanpek</t>
  </si>
  <si>
    <t>Mali Iđoš</t>
  </si>
  <si>
    <t>Mali Zvornik</t>
  </si>
  <si>
    <t>Malo Crniće</t>
  </si>
  <si>
    <t>Medveđa</t>
  </si>
  <si>
    <t>Merošina</t>
  </si>
  <si>
    <t>Mionica</t>
  </si>
  <si>
    <t>Negotin</t>
  </si>
  <si>
    <t>Niš</t>
  </si>
  <si>
    <t>Nova Crnja</t>
  </si>
  <si>
    <t>Nova Varoš</t>
  </si>
  <si>
    <t>Novi Bečej</t>
  </si>
  <si>
    <t>Novi Kneževac</t>
  </si>
  <si>
    <t>Novi Pazar</t>
  </si>
  <si>
    <t>Novi Sad</t>
  </si>
  <si>
    <t>Odžaci</t>
  </si>
  <si>
    <t>Opovo</t>
  </si>
  <si>
    <t>Osečina</t>
  </si>
  <si>
    <t>Pančevo</t>
  </si>
  <si>
    <t>Paraćin</t>
  </si>
  <si>
    <t>Pećinci</t>
  </si>
  <si>
    <t>Petrovac na Mlavi</t>
  </si>
  <si>
    <t>Pirot</t>
  </si>
  <si>
    <t>Plandište</t>
  </si>
  <si>
    <t>Požarevac</t>
  </si>
  <si>
    <t>Požega</t>
  </si>
  <si>
    <t>Preševo</t>
  </si>
  <si>
    <t>Priboj</t>
  </si>
  <si>
    <t>Prijepolje</t>
  </si>
  <si>
    <t>Prokuplje</t>
  </si>
  <si>
    <t>Rača</t>
  </si>
  <si>
    <t>Raška</t>
  </si>
  <si>
    <t>Ražanj</t>
  </si>
  <si>
    <t>Rekovac</t>
  </si>
  <si>
    <t>Ruma</t>
  </si>
  <si>
    <t>Šabac</t>
  </si>
  <si>
    <t>Sečanj</t>
  </si>
  <si>
    <t>Senta</t>
  </si>
  <si>
    <t>Šid</t>
  </si>
  <si>
    <t>Sjenica</t>
  </si>
  <si>
    <t>Smederevo</t>
  </si>
  <si>
    <t>Smederevska Palanka</t>
  </si>
  <si>
    <t>Sokobanja</t>
  </si>
  <si>
    <t>Sombor</t>
  </si>
  <si>
    <t>Srbobran</t>
  </si>
  <si>
    <t>Sremska Mitrovica</t>
  </si>
  <si>
    <t>Sremski Karlovci</t>
  </si>
  <si>
    <t>Stara Pazova</t>
  </si>
  <si>
    <t>Subotica</t>
  </si>
  <si>
    <t>Surdulica</t>
  </si>
  <si>
    <t>Svilajnac</t>
  </si>
  <si>
    <t>Svrljig</t>
  </si>
  <si>
    <t>Temerin</t>
  </si>
  <si>
    <t>Titel</t>
  </si>
  <si>
    <t>Topola</t>
  </si>
  <si>
    <t>Trgovište</t>
  </si>
  <si>
    <t>Trstenik</t>
  </si>
  <si>
    <t>Tutin</t>
  </si>
  <si>
    <t>Ub</t>
  </si>
  <si>
    <t>Užice</t>
  </si>
  <si>
    <t>Valjevo</t>
  </si>
  <si>
    <t>Varvarin</t>
  </si>
  <si>
    <t>Velika Plana</t>
  </si>
  <si>
    <t>Veliko Gradište</t>
  </si>
  <si>
    <t>Vladičin Han</t>
  </si>
  <si>
    <t>Vladimirci</t>
  </si>
  <si>
    <t>Vlasotince</t>
  </si>
  <si>
    <t>Vranje</t>
  </si>
  <si>
    <t>Vrbas</t>
  </si>
  <si>
    <t>Vrnjačka Banja</t>
  </si>
  <si>
    <t>Vršac</t>
  </si>
  <si>
    <t>Žabalj</t>
  </si>
  <si>
    <t>Žabari</t>
  </si>
  <si>
    <t>Žagubica</t>
  </si>
  <si>
    <t>Zaječar</t>
  </si>
  <si>
    <t>Žitište</t>
  </si>
  <si>
    <t>Žitorađa</t>
  </si>
  <si>
    <t>Zrenjanin</t>
  </si>
  <si>
    <t>id</t>
  </si>
  <si>
    <t>id_name</t>
  </si>
  <si>
    <t>Beograd-Surčin</t>
  </si>
  <si>
    <t>Čajetina</t>
  </si>
  <si>
    <t>4. Просечне зараде по запосленом, по општинама и градовима, мај 2019. године</t>
  </si>
  <si>
    <t xml:space="preserve">     Регион
         Област
         Град - Општина    </t>
  </si>
  <si>
    <t>Просечне зараде</t>
  </si>
  <si>
    <t>Просечне зараде без пореза и доприноса</t>
  </si>
  <si>
    <t>РСД</t>
  </si>
  <si>
    <t>Номинални индекси</t>
  </si>
  <si>
    <t>V 2019</t>
  </si>
  <si>
    <t>I-V 2019</t>
  </si>
  <si>
    <t>V 2019
IV 2019</t>
  </si>
  <si>
    <t>I-V 2019
I-V 2018</t>
  </si>
  <si>
    <t>РЕПУБЛИКА СРБИЈА</t>
  </si>
  <si>
    <t xml:space="preserve">СРБИЈА – СЕВЕР </t>
  </si>
  <si>
    <t>Београдски регион</t>
  </si>
  <si>
    <t>Београдска област (Град Београд)</t>
  </si>
  <si>
    <t>Барајево</t>
  </si>
  <si>
    <t>Вождовац</t>
  </si>
  <si>
    <t>Врачар</t>
  </si>
  <si>
    <t>Гроцка</t>
  </si>
  <si>
    <t>Звездара</t>
  </si>
  <si>
    <t>Земун</t>
  </si>
  <si>
    <t>Лазаревац</t>
  </si>
  <si>
    <t>Младеновац</t>
  </si>
  <si>
    <t>Нови Београд</t>
  </si>
  <si>
    <t>Обреновац</t>
  </si>
  <si>
    <t>Палилула</t>
  </si>
  <si>
    <t>Раковица</t>
  </si>
  <si>
    <t>Савски венац</t>
  </si>
  <si>
    <t>Сопот</t>
  </si>
  <si>
    <t>Стари  град</t>
  </si>
  <si>
    <t>Сурчин</t>
  </si>
  <si>
    <t>Чукарица</t>
  </si>
  <si>
    <t>Регион Војводине</t>
  </si>
  <si>
    <t xml:space="preserve">Западнобачка област </t>
  </si>
  <si>
    <t>Сомбор</t>
  </si>
  <si>
    <t>Апатин</t>
  </si>
  <si>
    <t>Кула</t>
  </si>
  <si>
    <t>Оџаци</t>
  </si>
  <si>
    <t>Јужнобанатска област</t>
  </si>
  <si>
    <t>Панчево</t>
  </si>
  <si>
    <t>Алибунар</t>
  </si>
  <si>
    <t>Бела Црква</t>
  </si>
  <si>
    <t>Вршац</t>
  </si>
  <si>
    <t>Ковачица</t>
  </si>
  <si>
    <t>Ковин</t>
  </si>
  <si>
    <t>Опово</t>
  </si>
  <si>
    <t>Пландиште</t>
  </si>
  <si>
    <t>Јужнобачка област</t>
  </si>
  <si>
    <t>Град Нови Сад</t>
  </si>
  <si>
    <t>Бач</t>
  </si>
  <si>
    <t>Бачка Паланка</t>
  </si>
  <si>
    <t>Бачки Петровац</t>
  </si>
  <si>
    <t>Беочин</t>
  </si>
  <si>
    <t>Бечеј</t>
  </si>
  <si>
    <t>Врбас</t>
  </si>
  <si>
    <t>Жабаљ</t>
  </si>
  <si>
    <t>Србобран</t>
  </si>
  <si>
    <t>Сремски Карловци</t>
  </si>
  <si>
    <t>Темерин</t>
  </si>
  <si>
    <t>Тител</t>
  </si>
  <si>
    <t>Севернобанатска област</t>
  </si>
  <si>
    <t>Кикинда</t>
  </si>
  <si>
    <t>Ада</t>
  </si>
  <si>
    <t>Кањижа</t>
  </si>
  <si>
    <t>Нови Кнежевац</t>
  </si>
  <si>
    <t>Сента</t>
  </si>
  <si>
    <t>Чока</t>
  </si>
  <si>
    <t>Севернобачка област</t>
  </si>
  <si>
    <t>Суботица</t>
  </si>
  <si>
    <t>Бачка Топола</t>
  </si>
  <si>
    <t>Мали Иђош</t>
  </si>
  <si>
    <t>Средњобанатска област</t>
  </si>
  <si>
    <t>Зрењанин</t>
  </si>
  <si>
    <t>Житиште</t>
  </si>
  <si>
    <t>Нова Црња</t>
  </si>
  <si>
    <t>Нови Бечеј</t>
  </si>
  <si>
    <t>Сечањ</t>
  </si>
  <si>
    <t>Сремска област</t>
  </si>
  <si>
    <t>Сремска Митровица</t>
  </si>
  <si>
    <t>Инђија</t>
  </si>
  <si>
    <t>Ириг</t>
  </si>
  <si>
    <t>Пећинци</t>
  </si>
  <si>
    <t>Рума</t>
  </si>
  <si>
    <t>Стара Пазова</t>
  </si>
  <si>
    <t>Шид</t>
  </si>
  <si>
    <t xml:space="preserve">СРБИЈА – ЈУГ </t>
  </si>
  <si>
    <t>Регион Шумадије и Западне Србије</t>
  </si>
  <si>
    <t>Златиборска област</t>
  </si>
  <si>
    <t>Град Ужице</t>
  </si>
  <si>
    <t>Ужице</t>
  </si>
  <si>
    <t>Севојно</t>
  </si>
  <si>
    <t>Ариље</t>
  </si>
  <si>
    <t>Бајина Башта</t>
  </si>
  <si>
    <t>Косјерић</t>
  </si>
  <si>
    <t>Нова Варош</t>
  </si>
  <si>
    <t>Пожега</t>
  </si>
  <si>
    <t>Прибој</t>
  </si>
  <si>
    <t>Пријепоље</t>
  </si>
  <si>
    <t>Сјеница</t>
  </si>
  <si>
    <t>Чајетина</t>
  </si>
  <si>
    <t>Колубарска област</t>
  </si>
  <si>
    <t>Ваљево</t>
  </si>
  <si>
    <t>Лајковац</t>
  </si>
  <si>
    <t>Љиг</t>
  </si>
  <si>
    <t>Мионица</t>
  </si>
  <si>
    <t>Осечина</t>
  </si>
  <si>
    <t>Уб</t>
  </si>
  <si>
    <t>Мачванска област</t>
  </si>
  <si>
    <t>Шабац</t>
  </si>
  <si>
    <t>Богатић</t>
  </si>
  <si>
    <t>Владимирци</t>
  </si>
  <si>
    <t>Коцељева</t>
  </si>
  <si>
    <t>Крупањ</t>
  </si>
  <si>
    <t>Лозница</t>
  </si>
  <si>
    <t>Љубовија</t>
  </si>
  <si>
    <t>Мали Зворник</t>
  </si>
  <si>
    <t>Моравичка област</t>
  </si>
  <si>
    <t>Чачак</t>
  </si>
  <si>
    <t>Горњи Милановац</t>
  </si>
  <si>
    <t>Ивањица</t>
  </si>
  <si>
    <t>Лучани</t>
  </si>
  <si>
    <t>Поморавска област</t>
  </si>
  <si>
    <t>Јагодина</t>
  </si>
  <si>
    <t>Деспотовац</t>
  </si>
  <si>
    <t>Параћин</t>
  </si>
  <si>
    <t>Рековац</t>
  </si>
  <si>
    <t>Свилајнац</t>
  </si>
  <si>
    <t>Ћуприја</t>
  </si>
  <si>
    <t>Расинска област</t>
  </si>
  <si>
    <t>Крушевац</t>
  </si>
  <si>
    <t>Александровац</t>
  </si>
  <si>
    <t>Брус</t>
  </si>
  <si>
    <t>Варварин</t>
  </si>
  <si>
    <t>Трстеник</t>
  </si>
  <si>
    <t>Ћићевац</t>
  </si>
  <si>
    <t>Рашка област</t>
  </si>
  <si>
    <t>Краљево</t>
  </si>
  <si>
    <t>Врњачка Бања</t>
  </si>
  <si>
    <t>Нови Пазар</t>
  </si>
  <si>
    <t>Рашка</t>
  </si>
  <si>
    <t>Тутин</t>
  </si>
  <si>
    <t>Шумадијска област</t>
  </si>
  <si>
    <t>Крагујевац</t>
  </si>
  <si>
    <t>Аранђеловац</t>
  </si>
  <si>
    <t>Баточина</t>
  </si>
  <si>
    <t>Кнић</t>
  </si>
  <si>
    <t>Лапово</t>
  </si>
  <si>
    <t>Рача</t>
  </si>
  <si>
    <t>Топола</t>
  </si>
  <si>
    <t>Регион Јужне и Источне Србије</t>
  </si>
  <si>
    <t>Борска област</t>
  </si>
  <si>
    <t>Бор</t>
  </si>
  <si>
    <t>Кладово</t>
  </si>
  <si>
    <t>Мајданпек</t>
  </si>
  <si>
    <t>Неготин</t>
  </si>
  <si>
    <t>Браничевска област</t>
  </si>
  <si>
    <t>Град Пожаревац</t>
  </si>
  <si>
    <t>Пожаревац</t>
  </si>
  <si>
    <t>Костолац</t>
  </si>
  <si>
    <t>Велико Градиште</t>
  </si>
  <si>
    <t>Голубац</t>
  </si>
  <si>
    <t>Жабари</t>
  </si>
  <si>
    <t>Жагубица</t>
  </si>
  <si>
    <t>Кучево</t>
  </si>
  <si>
    <t>Мало Црниће</t>
  </si>
  <si>
    <t>Петровац на Млави</t>
  </si>
  <si>
    <t>Зајечарска област</t>
  </si>
  <si>
    <t>Зајечар</t>
  </si>
  <si>
    <t>Бољевац</t>
  </si>
  <si>
    <t>Књажевац</t>
  </si>
  <si>
    <t>Сокобања</t>
  </si>
  <si>
    <t>Јабланичка област</t>
  </si>
  <si>
    <t xml:space="preserve">Лесковац </t>
  </si>
  <si>
    <t>Бојник</t>
  </si>
  <si>
    <t>Власотинце</t>
  </si>
  <si>
    <t>Лебане</t>
  </si>
  <si>
    <t>Медвеђа</t>
  </si>
  <si>
    <t>Црна Трава</t>
  </si>
  <si>
    <t>Нишавска област</t>
  </si>
  <si>
    <t>Град Ниш</t>
  </si>
  <si>
    <t>Медијана</t>
  </si>
  <si>
    <t>Нишка Бања</t>
  </si>
  <si>
    <t>Пантелеј</t>
  </si>
  <si>
    <t>Црвени крст</t>
  </si>
  <si>
    <t>Алексинац</t>
  </si>
  <si>
    <t>Гаџин Хан</t>
  </si>
  <si>
    <t>Дољевац</t>
  </si>
  <si>
    <t>Мерошина</t>
  </si>
  <si>
    <t>Ражањ</t>
  </si>
  <si>
    <t>Сврљиг</t>
  </si>
  <si>
    <t>Пиротска област</t>
  </si>
  <si>
    <t>Пирот</t>
  </si>
  <si>
    <t>Бабушница</t>
  </si>
  <si>
    <t>Бела Паланка</t>
  </si>
  <si>
    <t>Димитровград</t>
  </si>
  <si>
    <t>Подунавска област</t>
  </si>
  <si>
    <t>Смедерево</t>
  </si>
  <si>
    <t>Велика Плана</t>
  </si>
  <si>
    <t>Смедеревска Паланка</t>
  </si>
  <si>
    <t>Пчињска област</t>
  </si>
  <si>
    <t>Град Врање</t>
  </si>
  <si>
    <t>Врање</t>
  </si>
  <si>
    <t>Врањска Бања</t>
  </si>
  <si>
    <t>Босилеград</t>
  </si>
  <si>
    <t>Бујановац</t>
  </si>
  <si>
    <t>Владичин Хан</t>
  </si>
  <si>
    <t>Прешево</t>
  </si>
  <si>
    <t>Сурдулица</t>
  </si>
  <si>
    <t>Трговиште</t>
  </si>
  <si>
    <t>Топличка област</t>
  </si>
  <si>
    <t>Прокупље</t>
  </si>
  <si>
    <t>Блаце</t>
  </si>
  <si>
    <t>Житорађа</t>
  </si>
  <si>
    <t>Куршумлија</t>
  </si>
  <si>
    <t>Регион Косовo и Метохијa</t>
  </si>
  <si>
    <t>...</t>
  </si>
  <si>
    <r>
      <rPr>
        <b/>
        <sz val="8"/>
        <color theme="1"/>
        <rFont val="Arial"/>
        <family val="2"/>
      </rPr>
      <t>Напомена:</t>
    </r>
    <r>
      <rPr>
        <sz val="8"/>
        <color theme="1"/>
        <rFont val="Arial"/>
        <family val="2"/>
        <charset val="238"/>
      </rPr>
      <t xml:space="preserve"> Подаци су приказани према општини пребивалишта запослених, а не према општини рада. Територијална подела извршена је у складу са Уредбом о номенклатури статистичких територијалних јединица („Службени гласник РС“, бр. 109/09 и 46/10).</t>
    </r>
  </si>
  <si>
    <t>NETO</t>
  </si>
  <si>
    <t>KIM</t>
  </si>
  <si>
    <t>4. Просечне зараде по запосленом, по општинама и градовима, септембар 2019. године</t>
  </si>
  <si>
    <t>IX 2019</t>
  </si>
  <si>
    <t>I-IX 2019</t>
  </si>
  <si>
    <t>IX 2019
VIII 2019</t>
  </si>
  <si>
    <t>I-IX 2019
I-IX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</si>
</sst>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"/>
    <numFmt numFmtId="165" formatCode="0.0"/>
    <numFmt numFmtId="166" formatCode="###\ ###"/>
  </numFmts>
  <fonts count="16">
    <font>
      <sz val="11"/>
      <color theme="1"/>
      <name val="Calibri"/>
      <family val="2"/>
      <scheme val="minor"/>
    </font>
    <font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sz val="11"/>
      <color indexed="8"/>
      <name val="Calibri"/>
      <family val="2"/>
    </font>
    <font>
      <b/>
      <sz val="10"/>
      <name val="Arial"/>
      <family val="2"/>
      <charset val="238"/>
    </font>
    <font>
      <b/>
      <sz val="8"/>
      <name val="Arial"/>
      <family val="2"/>
    </font>
    <font>
      <sz val="8"/>
      <color indexed="8"/>
      <name val="EKMAE L+ Arial"/>
    </font>
    <font>
      <sz val="8"/>
      <name val="EKMAE L+ Arial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i/>
      <sz val="8"/>
      <color theme="1"/>
      <name val="Arial"/>
      <family val="2"/>
      <charset val="238"/>
    </font>
    <font>
      <i/>
      <sz val="8"/>
      <name val="Arial IS"/>
      <family val="2"/>
    </font>
    <font>
      <i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82">
    <xf numFmtId="0" fontId="0" fillId="0" borderId="0" xfId="0"/>
    <xf numFmtId="0" fontId="0" fillId="0" borderId="0" xfId="0" applyAlignment="1">
      <alignment horizontal="left"/>
    </xf>
    <xf numFmtId="0" fontId="2" fillId="2" borderId="0" xfId="1" applyFont="1" applyFill="1"/>
    <xf numFmtId="0" fontId="1" fillId="2" borderId="0" xfId="1" applyFill="1" applyAlignment="1">
      <alignment horizontal="left"/>
    </xf>
    <xf numFmtId="0" fontId="1" fillId="2" borderId="0" xfId="1" applyFill="1"/>
    <xf numFmtId="0" fontId="5" fillId="2" borderId="0" xfId="1" applyFont="1" applyFill="1" applyAlignment="1">
      <alignment horizontal="right"/>
    </xf>
    <xf numFmtId="0" fontId="8" fillId="2" borderId="0" xfId="1" applyFont="1" applyFill="1"/>
    <xf numFmtId="0" fontId="5" fillId="2" borderId="3" xfId="1" applyFont="1" applyFill="1" applyBorder="1" applyAlignment="1">
      <alignment horizontal="left"/>
    </xf>
    <xf numFmtId="164" fontId="9" fillId="0" borderId="0" xfId="1" applyNumberFormat="1" applyFont="1"/>
    <xf numFmtId="165" fontId="9" fillId="0" borderId="0" xfId="1" applyNumberFormat="1" applyFont="1"/>
    <xf numFmtId="165" fontId="9" fillId="0" borderId="4" xfId="1" applyNumberFormat="1" applyFont="1" applyBorder="1" applyAlignment="1">
      <alignment horizontal="right" indent="1"/>
    </xf>
    <xf numFmtId="0" fontId="10" fillId="2" borderId="0" xfId="1" applyFont="1" applyFill="1"/>
    <xf numFmtId="0" fontId="11" fillId="2" borderId="3" xfId="1" applyFont="1" applyFill="1" applyBorder="1" applyAlignment="1">
      <alignment horizontal="left" indent="1"/>
    </xf>
    <xf numFmtId="164" fontId="12" fillId="0" borderId="0" xfId="1" applyNumberFormat="1" applyFont="1"/>
    <xf numFmtId="165" fontId="12" fillId="0" borderId="0" xfId="1" applyNumberFormat="1" applyFont="1"/>
    <xf numFmtId="165" fontId="12" fillId="0" borderId="5" xfId="1" applyNumberFormat="1" applyFont="1" applyBorder="1" applyAlignment="1">
      <alignment horizontal="right" indent="1"/>
    </xf>
    <xf numFmtId="0" fontId="5" fillId="2" borderId="3" xfId="1" applyFont="1" applyFill="1" applyBorder="1" applyAlignment="1">
      <alignment horizontal="left" indent="1"/>
    </xf>
    <xf numFmtId="165" fontId="9" fillId="0" borderId="5" xfId="1" applyNumberFormat="1" applyFont="1" applyBorder="1" applyAlignment="1">
      <alignment horizontal="right" indent="1"/>
    </xf>
    <xf numFmtId="0" fontId="5" fillId="2" borderId="3" xfId="1" applyFont="1" applyFill="1" applyBorder="1" applyAlignment="1">
      <alignment horizontal="left" indent="2"/>
    </xf>
    <xf numFmtId="0" fontId="11" fillId="2" borderId="3" xfId="1" applyFont="1" applyFill="1" applyBorder="1" applyAlignment="1">
      <alignment horizontal="left" indent="2"/>
    </xf>
    <xf numFmtId="0" fontId="13" fillId="2" borderId="0" xfId="1" applyFont="1" applyFill="1"/>
    <xf numFmtId="0" fontId="14" fillId="2" borderId="3" xfId="1" applyFont="1" applyFill="1" applyBorder="1" applyAlignment="1">
      <alignment horizontal="left" indent="2"/>
    </xf>
    <xf numFmtId="164" fontId="15" fillId="0" borderId="0" xfId="1" applyNumberFormat="1" applyFont="1"/>
    <xf numFmtId="165" fontId="15" fillId="0" borderId="0" xfId="1" applyNumberFormat="1" applyFont="1"/>
    <xf numFmtId="165" fontId="15" fillId="0" borderId="5" xfId="1" applyNumberFormat="1" applyFont="1" applyBorder="1" applyAlignment="1">
      <alignment horizontal="right" indent="1"/>
    </xf>
    <xf numFmtId="0" fontId="11" fillId="2" borderId="3" xfId="1" applyFont="1" applyFill="1" applyBorder="1" applyAlignment="1">
      <alignment horizontal="left" indent="3"/>
    </xf>
    <xf numFmtId="165" fontId="5" fillId="2" borderId="0" xfId="1" applyNumberFormat="1" applyFont="1" applyFill="1" applyAlignment="1">
      <alignment horizontal="right"/>
    </xf>
    <xf numFmtId="165" fontId="5" fillId="2" borderId="5" xfId="1" applyNumberFormat="1" applyFont="1" applyFill="1" applyBorder="1" applyAlignment="1">
      <alignment horizontal="right" indent="1"/>
    </xf>
    <xf numFmtId="0" fontId="2" fillId="2" borderId="0" xfId="1" applyFont="1" applyFill="1" applyAlignment="1">
      <alignment horizontal="left"/>
    </xf>
    <xf numFmtId="0" fontId="6" fillId="0" borderId="1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4" fillId="2" borderId="0" xfId="2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/>
    </xf>
    <xf numFmtId="0" fontId="0" fillId="2" borderId="0" xfId="0" applyFill="1"/>
    <xf numFmtId="0" fontId="5" fillId="2" borderId="0" xfId="0" applyFont="1" applyFill="1" applyAlignment="1">
      <alignment horizontal="right"/>
    </xf>
    <xf numFmtId="0" fontId="2" fillId="2" borderId="0" xfId="0" applyFont="1" applyFill="1"/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left"/>
    </xf>
    <xf numFmtId="164" fontId="9" fillId="0" borderId="0" xfId="0" applyNumberFormat="1" applyFont="1"/>
    <xf numFmtId="165" fontId="9" fillId="0" borderId="10" xfId="0" applyNumberFormat="1" applyFont="1" applyBorder="1"/>
    <xf numFmtId="165" fontId="9" fillId="0" borderId="11" xfId="0" applyNumberFormat="1" applyFont="1" applyBorder="1"/>
    <xf numFmtId="165" fontId="9" fillId="0" borderId="0" xfId="0" applyNumberFormat="1" applyFont="1"/>
    <xf numFmtId="0" fontId="11" fillId="2" borderId="9" xfId="0" applyFont="1" applyFill="1" applyBorder="1" applyAlignment="1">
      <alignment horizontal="left" indent="1"/>
    </xf>
    <xf numFmtId="164" fontId="12" fillId="0" borderId="0" xfId="0" applyNumberFormat="1" applyFont="1"/>
    <xf numFmtId="165" fontId="12" fillId="0" borderId="12" xfId="0" applyNumberFormat="1" applyFont="1" applyBorder="1"/>
    <xf numFmtId="165" fontId="12" fillId="0" borderId="0" xfId="0" applyNumberFormat="1" applyFont="1"/>
    <xf numFmtId="165" fontId="9" fillId="0" borderId="12" xfId="0" applyNumberFormat="1" applyFont="1" applyBorder="1"/>
    <xf numFmtId="164" fontId="15" fillId="0" borderId="0" xfId="0" applyNumberFormat="1" applyFont="1"/>
    <xf numFmtId="165" fontId="15" fillId="0" borderId="12" xfId="0" applyNumberFormat="1" applyFont="1" applyBorder="1"/>
    <xf numFmtId="165" fontId="15" fillId="0" borderId="0" xfId="0" applyNumberFormat="1" applyFont="1"/>
    <xf numFmtId="0" fontId="5" fillId="2" borderId="0" xfId="0" applyFont="1" applyFill="1" applyAlignment="1">
      <alignment horizontal="left" indent="1"/>
    </xf>
    <xf numFmtId="166" fontId="8" fillId="0" borderId="12" xfId="0" applyNumberFormat="1" applyFont="1" applyBorder="1" applyAlignment="1">
      <alignment horizontal="right" vertical="center"/>
    </xf>
    <xf numFmtId="166" fontId="8" fillId="0" borderId="0" xfId="0" applyNumberFormat="1" applyFont="1" applyAlignment="1">
      <alignment horizontal="right" vertical="center"/>
    </xf>
    <xf numFmtId="165" fontId="8" fillId="0" borderId="12" xfId="0" applyNumberFormat="1" applyFont="1" applyBorder="1" applyAlignment="1">
      <alignment horizontal="right" vertical="center"/>
    </xf>
    <xf numFmtId="165" fontId="8" fillId="0" borderId="9" xfId="0" applyNumberFormat="1" applyFont="1" applyBorder="1" applyAlignment="1">
      <alignment horizontal="right" vertical="center"/>
    </xf>
    <xf numFmtId="165" fontId="8" fillId="0" borderId="0" xfId="0" applyNumberFormat="1" applyFont="1" applyAlignment="1">
      <alignment horizontal="right" vertical="center"/>
    </xf>
    <xf numFmtId="165" fontId="12" fillId="0" borderId="9" xfId="0" applyNumberFormat="1" applyFont="1" applyBorder="1"/>
    <xf numFmtId="0" fontId="5" fillId="2" borderId="9" xfId="0" applyFont="1" applyFill="1" applyBorder="1" applyAlignment="1">
      <alignment horizontal="left" indent="1"/>
    </xf>
    <xf numFmtId="165" fontId="9" fillId="0" borderId="9" xfId="0" applyNumberFormat="1" applyFont="1" applyBorder="1"/>
    <xf numFmtId="0" fontId="5" fillId="2" borderId="9" xfId="0" applyFont="1" applyFill="1" applyBorder="1" applyAlignment="1">
      <alignment horizontal="left" indent="2"/>
    </xf>
    <xf numFmtId="0" fontId="11" fillId="2" borderId="9" xfId="0" applyFont="1" applyFill="1" applyBorder="1" applyAlignment="1">
      <alignment horizontal="left" indent="2"/>
    </xf>
    <xf numFmtId="0" fontId="14" fillId="2" borderId="9" xfId="0" applyFont="1" applyFill="1" applyBorder="1" applyAlignment="1">
      <alignment horizontal="left" indent="2"/>
    </xf>
    <xf numFmtId="165" fontId="15" fillId="0" borderId="9" xfId="0" applyNumberFormat="1" applyFont="1" applyBorder="1"/>
    <xf numFmtId="0" fontId="11" fillId="2" borderId="9" xfId="0" applyFont="1" applyFill="1" applyBorder="1" applyAlignment="1">
      <alignment horizontal="left" indent="3"/>
    </xf>
    <xf numFmtId="0" fontId="4" fillId="2" borderId="0" xfId="2" applyFont="1" applyFill="1" applyAlignment="1">
      <alignment horizontal="center"/>
    </xf>
    <xf numFmtId="0" fontId="10" fillId="2" borderId="0" xfId="1" applyFont="1" applyFill="1" applyAlignment="1">
      <alignment horizontal="justify" vertical="center" wrapText="1"/>
    </xf>
    <xf numFmtId="0" fontId="2" fillId="2" borderId="0" xfId="1" applyFont="1" applyFill="1" applyAlignment="1">
      <alignment horizontal="justify" vertical="center" wrapText="1"/>
    </xf>
    <xf numFmtId="0" fontId="6" fillId="0" borderId="4" xfId="1" applyFont="1" applyBorder="1" applyAlignment="1">
      <alignment horizontal="left" wrapText="1"/>
    </xf>
    <xf numFmtId="0" fontId="6" fillId="0" borderId="5" xfId="1" applyFont="1" applyBorder="1" applyAlignment="1">
      <alignment horizontal="left" wrapText="1"/>
    </xf>
    <xf numFmtId="0" fontId="6" fillId="0" borderId="15" xfId="1" applyFont="1" applyBorder="1" applyAlignment="1">
      <alignment horizontal="left" wrapText="1"/>
    </xf>
    <xf numFmtId="0" fontId="7" fillId="0" borderId="2" xfId="1" applyFont="1" applyBorder="1" applyAlignment="1">
      <alignment horizontal="center" vertical="center" wrapText="1"/>
    </xf>
    <xf numFmtId="0" fontId="7" fillId="0" borderId="13" xfId="1" applyFont="1" applyBorder="1" applyAlignment="1">
      <alignment horizontal="center" vertical="center" wrapText="1"/>
    </xf>
    <xf numFmtId="0" fontId="7" fillId="0" borderId="14" xfId="1" applyFont="1" applyBorder="1" applyAlignment="1">
      <alignment horizontal="center" vertical="center" wrapText="1"/>
    </xf>
    <xf numFmtId="0" fontId="6" fillId="0" borderId="2" xfId="1" applyFont="1" applyBorder="1" applyAlignment="1">
      <alignment horizontal="center" vertical="center" wrapText="1"/>
    </xf>
    <xf numFmtId="0" fontId="6" fillId="0" borderId="14" xfId="1" applyFont="1" applyBorder="1" applyAlignment="1">
      <alignment horizontal="center" vertical="center" wrapText="1"/>
    </xf>
    <xf numFmtId="0" fontId="6" fillId="0" borderId="13" xfId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A6053164-E3B5-424F-B22A-139CE3A5722D}"/>
    <cellStyle name="Normal 3" xfId="2" xr:uid="{56C35264-C3D3-4129-A1A7-8BDF09FBBB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796181B5-51E6-4F35-914B-3D60694304F2}"/>
            </a:ext>
          </a:extLst>
        </xdr:cNvPr>
        <xdr:cNvSpPr>
          <a:spLocks noChangeShapeType="1"/>
        </xdr:cNvSpPr>
      </xdr:nvSpPr>
      <xdr:spPr bwMode="auto">
        <a:xfrm>
          <a:off x="4061460" y="1737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8</xdr:row>
      <xdr:rowOff>142875</xdr:rowOff>
    </xdr:from>
    <xdr:to>
      <xdr:col>4</xdr:col>
      <xdr:colOff>0</xdr:colOff>
      <xdr:row>8</xdr:row>
      <xdr:rowOff>142875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E9D4AC6B-096E-4C1E-B086-068322FE7F61}"/>
            </a:ext>
          </a:extLst>
        </xdr:cNvPr>
        <xdr:cNvSpPr>
          <a:spLocks noChangeShapeType="1"/>
        </xdr:cNvSpPr>
      </xdr:nvSpPr>
      <xdr:spPr bwMode="auto">
        <a:xfrm>
          <a:off x="4061460" y="188023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63AE200F-45C3-4FE9-8090-5A94E5E1C18A}"/>
            </a:ext>
          </a:extLst>
        </xdr:cNvPr>
        <xdr:cNvSpPr>
          <a:spLocks noChangeShapeType="1"/>
        </xdr:cNvSpPr>
      </xdr:nvSpPr>
      <xdr:spPr bwMode="auto">
        <a:xfrm>
          <a:off x="4061460" y="1737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85725</xdr:colOff>
      <xdr:row>4</xdr:row>
      <xdr:rowOff>171450</xdr:rowOff>
    </xdr:from>
    <xdr:to>
      <xdr:col>4</xdr:col>
      <xdr:colOff>456525</xdr:colOff>
      <xdr:row>4</xdr:row>
      <xdr:rowOff>171450</xdr:rowOff>
    </xdr:to>
    <xdr:sp macro="" textlink="">
      <xdr:nvSpPr>
        <xdr:cNvPr id="5" name="Line 1">
          <a:extLst>
            <a:ext uri="{FF2B5EF4-FFF2-40B4-BE49-F238E27FC236}">
              <a16:creationId xmlns:a16="http://schemas.microsoft.com/office/drawing/2014/main" id="{E77D36E5-B678-4D7F-A80D-7C72EC6C8BF5}"/>
            </a:ext>
          </a:extLst>
        </xdr:cNvPr>
        <xdr:cNvSpPr>
          <a:spLocks noChangeShapeType="1"/>
        </xdr:cNvSpPr>
      </xdr:nvSpPr>
      <xdr:spPr bwMode="auto">
        <a:xfrm>
          <a:off x="4147185" y="910590"/>
          <a:ext cx="370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66675</xdr:colOff>
      <xdr:row>4</xdr:row>
      <xdr:rowOff>171450</xdr:rowOff>
    </xdr:from>
    <xdr:to>
      <xdr:col>5</xdr:col>
      <xdr:colOff>466725</xdr:colOff>
      <xdr:row>4</xdr:row>
      <xdr:rowOff>171450</xdr:rowOff>
    </xdr:to>
    <xdr:sp macro="" textlink="">
      <xdr:nvSpPr>
        <xdr:cNvPr id="6" name="Line 2">
          <a:extLst>
            <a:ext uri="{FF2B5EF4-FFF2-40B4-BE49-F238E27FC236}">
              <a16:creationId xmlns:a16="http://schemas.microsoft.com/office/drawing/2014/main" id="{AC2493C6-1461-4C08-AF92-D63F4BAF5396}"/>
            </a:ext>
          </a:extLst>
        </xdr:cNvPr>
        <xdr:cNvSpPr>
          <a:spLocks noChangeShapeType="1"/>
        </xdr:cNvSpPr>
      </xdr:nvSpPr>
      <xdr:spPr bwMode="auto">
        <a:xfrm>
          <a:off x="4684395" y="910590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85725</xdr:colOff>
      <xdr:row>4</xdr:row>
      <xdr:rowOff>171450</xdr:rowOff>
    </xdr:from>
    <xdr:to>
      <xdr:col>8</xdr:col>
      <xdr:colOff>456525</xdr:colOff>
      <xdr:row>4</xdr:row>
      <xdr:rowOff>171450</xdr:rowOff>
    </xdr:to>
    <xdr:sp macro="" textlink="">
      <xdr:nvSpPr>
        <xdr:cNvPr id="7" name="Line 3">
          <a:extLst>
            <a:ext uri="{FF2B5EF4-FFF2-40B4-BE49-F238E27FC236}">
              <a16:creationId xmlns:a16="http://schemas.microsoft.com/office/drawing/2014/main" id="{C5C4A1A5-A1D5-40CC-9488-6EA9EC83051A}"/>
            </a:ext>
          </a:extLst>
        </xdr:cNvPr>
        <xdr:cNvSpPr>
          <a:spLocks noChangeShapeType="1"/>
        </xdr:cNvSpPr>
      </xdr:nvSpPr>
      <xdr:spPr bwMode="auto">
        <a:xfrm>
          <a:off x="6372225" y="910590"/>
          <a:ext cx="370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66675</xdr:colOff>
      <xdr:row>4</xdr:row>
      <xdr:rowOff>171450</xdr:rowOff>
    </xdr:from>
    <xdr:to>
      <xdr:col>9</xdr:col>
      <xdr:colOff>466725</xdr:colOff>
      <xdr:row>4</xdr:row>
      <xdr:rowOff>171450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24AD2574-612F-4636-BD5A-28BACD497CEA}"/>
            </a:ext>
          </a:extLst>
        </xdr:cNvPr>
        <xdr:cNvSpPr>
          <a:spLocks noChangeShapeType="1"/>
        </xdr:cNvSpPr>
      </xdr:nvSpPr>
      <xdr:spPr bwMode="auto">
        <a:xfrm>
          <a:off x="6909435" y="910590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DA939B78-87ED-43C2-8799-2A59332DD489}"/>
            </a:ext>
          </a:extLst>
        </xdr:cNvPr>
        <xdr:cNvSpPr>
          <a:spLocks noChangeShapeType="1"/>
        </xdr:cNvSpPr>
      </xdr:nvSpPr>
      <xdr:spPr bwMode="auto">
        <a:xfrm>
          <a:off x="3375660" y="1737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8</xdr:row>
      <xdr:rowOff>142875</xdr:rowOff>
    </xdr:from>
    <xdr:to>
      <xdr:col>4</xdr:col>
      <xdr:colOff>0</xdr:colOff>
      <xdr:row>8</xdr:row>
      <xdr:rowOff>142875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79A5D024-D778-4EFE-B053-D1160389CE1E}"/>
            </a:ext>
          </a:extLst>
        </xdr:cNvPr>
        <xdr:cNvSpPr>
          <a:spLocks noChangeShapeType="1"/>
        </xdr:cNvSpPr>
      </xdr:nvSpPr>
      <xdr:spPr bwMode="auto">
        <a:xfrm>
          <a:off x="3375660" y="1880235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0</xdr:colOff>
      <xdr:row>8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4" name="Line 9">
          <a:extLst>
            <a:ext uri="{FF2B5EF4-FFF2-40B4-BE49-F238E27FC236}">
              <a16:creationId xmlns:a16="http://schemas.microsoft.com/office/drawing/2014/main" id="{53263072-F7BD-4529-9F8C-8BB55EFCFD6C}"/>
            </a:ext>
          </a:extLst>
        </xdr:cNvPr>
        <xdr:cNvSpPr>
          <a:spLocks noChangeShapeType="1"/>
        </xdr:cNvSpPr>
      </xdr:nvSpPr>
      <xdr:spPr bwMode="auto">
        <a:xfrm>
          <a:off x="3375660" y="1737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66675</xdr:colOff>
      <xdr:row>4</xdr:row>
      <xdr:rowOff>171450</xdr:rowOff>
    </xdr:from>
    <xdr:to>
      <xdr:col>5</xdr:col>
      <xdr:colOff>466725</xdr:colOff>
      <xdr:row>4</xdr:row>
      <xdr:rowOff>171450</xdr:rowOff>
    </xdr:to>
    <xdr:sp macro="" textlink="">
      <xdr:nvSpPr>
        <xdr:cNvPr id="5" name="Line 2">
          <a:extLst>
            <a:ext uri="{FF2B5EF4-FFF2-40B4-BE49-F238E27FC236}">
              <a16:creationId xmlns:a16="http://schemas.microsoft.com/office/drawing/2014/main" id="{197A1AA5-B492-402F-9497-FF0DC73B7D89}"/>
            </a:ext>
          </a:extLst>
        </xdr:cNvPr>
        <xdr:cNvSpPr>
          <a:spLocks noChangeShapeType="1"/>
        </xdr:cNvSpPr>
      </xdr:nvSpPr>
      <xdr:spPr bwMode="auto">
        <a:xfrm>
          <a:off x="3968115" y="910590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85725</xdr:colOff>
      <xdr:row>4</xdr:row>
      <xdr:rowOff>171450</xdr:rowOff>
    </xdr:from>
    <xdr:to>
      <xdr:col>8</xdr:col>
      <xdr:colOff>456525</xdr:colOff>
      <xdr:row>4</xdr:row>
      <xdr:rowOff>171450</xdr:rowOff>
    </xdr:to>
    <xdr:sp macro="" textlink="">
      <xdr:nvSpPr>
        <xdr:cNvPr id="6" name="Line 3">
          <a:extLst>
            <a:ext uri="{FF2B5EF4-FFF2-40B4-BE49-F238E27FC236}">
              <a16:creationId xmlns:a16="http://schemas.microsoft.com/office/drawing/2014/main" id="{DA9376E2-0CB3-48FA-BD8E-C7012DEC73E9}"/>
            </a:ext>
          </a:extLst>
        </xdr:cNvPr>
        <xdr:cNvSpPr>
          <a:spLocks noChangeShapeType="1"/>
        </xdr:cNvSpPr>
      </xdr:nvSpPr>
      <xdr:spPr bwMode="auto">
        <a:xfrm>
          <a:off x="5564505" y="910590"/>
          <a:ext cx="3708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66675</xdr:colOff>
      <xdr:row>4</xdr:row>
      <xdr:rowOff>171450</xdr:rowOff>
    </xdr:from>
    <xdr:to>
      <xdr:col>9</xdr:col>
      <xdr:colOff>466725</xdr:colOff>
      <xdr:row>4</xdr:row>
      <xdr:rowOff>171450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CC4B3990-6232-4483-8219-0698D03D8DE3}"/>
            </a:ext>
          </a:extLst>
        </xdr:cNvPr>
        <xdr:cNvSpPr>
          <a:spLocks noChangeShapeType="1"/>
        </xdr:cNvSpPr>
      </xdr:nvSpPr>
      <xdr:spPr bwMode="auto">
        <a:xfrm>
          <a:off x="6071235" y="910590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57150</xdr:colOff>
      <xdr:row>4</xdr:row>
      <xdr:rowOff>180975</xdr:rowOff>
    </xdr:from>
    <xdr:to>
      <xdr:col>4</xdr:col>
      <xdr:colOff>457200</xdr:colOff>
      <xdr:row>4</xdr:row>
      <xdr:rowOff>180975</xdr:rowOff>
    </xdr:to>
    <xdr:sp macro="" textlink="">
      <xdr:nvSpPr>
        <xdr:cNvPr id="8" name="Line 2">
          <a:extLst>
            <a:ext uri="{FF2B5EF4-FFF2-40B4-BE49-F238E27FC236}">
              <a16:creationId xmlns:a16="http://schemas.microsoft.com/office/drawing/2014/main" id="{4BB3A00F-7E53-402F-9507-B261F24348F1}"/>
            </a:ext>
          </a:extLst>
        </xdr:cNvPr>
        <xdr:cNvSpPr>
          <a:spLocks noChangeShapeType="1"/>
        </xdr:cNvSpPr>
      </xdr:nvSpPr>
      <xdr:spPr bwMode="auto">
        <a:xfrm>
          <a:off x="3432810" y="920115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9</xdr:col>
      <xdr:colOff>66675</xdr:colOff>
      <xdr:row>4</xdr:row>
      <xdr:rowOff>171450</xdr:rowOff>
    </xdr:from>
    <xdr:to>
      <xdr:col>9</xdr:col>
      <xdr:colOff>466725</xdr:colOff>
      <xdr:row>4</xdr:row>
      <xdr:rowOff>171450</xdr:rowOff>
    </xdr:to>
    <xdr:sp macro="" textlink="">
      <xdr:nvSpPr>
        <xdr:cNvPr id="9" name="Line 2">
          <a:extLst>
            <a:ext uri="{FF2B5EF4-FFF2-40B4-BE49-F238E27FC236}">
              <a16:creationId xmlns:a16="http://schemas.microsoft.com/office/drawing/2014/main" id="{6C8AAF4E-A66A-4BAC-AD2A-CA41D59023BF}"/>
            </a:ext>
          </a:extLst>
        </xdr:cNvPr>
        <xdr:cNvSpPr>
          <a:spLocks noChangeShapeType="1"/>
        </xdr:cNvSpPr>
      </xdr:nvSpPr>
      <xdr:spPr bwMode="auto">
        <a:xfrm>
          <a:off x="6071235" y="910590"/>
          <a:ext cx="4000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3ABEC-DE73-4D77-8221-6650387C259E}">
  <sheetPr codeName="Sheet1"/>
  <dimension ref="A1:C163"/>
  <sheetViews>
    <sheetView tabSelected="1" workbookViewId="0"/>
  </sheetViews>
  <sheetFormatPr defaultRowHeight="14.4"/>
  <cols>
    <col min="2" max="2" width="19.6640625" bestFit="1" customWidth="1"/>
  </cols>
  <sheetData>
    <row r="1" spans="1:3">
      <c r="A1" t="s">
        <v>159</v>
      </c>
      <c r="B1" t="s">
        <v>160</v>
      </c>
      <c r="C1" t="s">
        <v>379</v>
      </c>
    </row>
    <row r="2" spans="1:3">
      <c r="A2">
        <v>0</v>
      </c>
      <c r="B2" s="1" t="s">
        <v>5</v>
      </c>
      <c r="C2">
        <f>VLOOKUP(A2,Sheet2!$A$10:$G$210,7,FALSE)</f>
        <v>47069</v>
      </c>
    </row>
    <row r="3" spans="1:3">
      <c r="A3">
        <v>1</v>
      </c>
      <c r="B3" s="1" t="s">
        <v>13</v>
      </c>
      <c r="C3">
        <f>VLOOKUP(A3,Sheet2!$A$10:$G$210,7,FALSE)</f>
        <v>41498</v>
      </c>
    </row>
    <row r="4" spans="1:3">
      <c r="A4">
        <v>2</v>
      </c>
      <c r="B4" s="1" t="s">
        <v>60</v>
      </c>
      <c r="C4">
        <f>VLOOKUP(A4,Sheet2!$A$10:$G$210,7,FALSE)</f>
        <v>43394</v>
      </c>
    </row>
    <row r="5" spans="1:3">
      <c r="A5">
        <v>3</v>
      </c>
      <c r="B5" s="1" t="s">
        <v>66</v>
      </c>
      <c r="C5">
        <f>VLOOKUP(A5,Sheet2!$A$10:$G$210,7,FALSE)</f>
        <v>50974</v>
      </c>
    </row>
    <row r="6" spans="1:3">
      <c r="A6">
        <v>4</v>
      </c>
      <c r="B6" s="1" t="s">
        <v>74</v>
      </c>
      <c r="C6">
        <f>VLOOKUP(A6,Sheet2!$A$10:$G$210,7,FALSE)</f>
        <v>43167</v>
      </c>
    </row>
    <row r="7" spans="1:3">
      <c r="A7">
        <v>5</v>
      </c>
      <c r="B7" s="1" t="s">
        <v>111</v>
      </c>
      <c r="C7">
        <f>VLOOKUP(A7,Sheet2!$A$10:$G$210,7,FALSE)</f>
        <v>42919</v>
      </c>
    </row>
    <row r="8" spans="1:3">
      <c r="A8">
        <v>6</v>
      </c>
      <c r="B8" s="1" t="s">
        <v>135</v>
      </c>
      <c r="C8">
        <f>VLOOKUP(A8,Sheet2!$A$10:$G$210,7,FALSE)</f>
        <v>42418</v>
      </c>
    </row>
    <row r="9" spans="1:3">
      <c r="A9">
        <v>7</v>
      </c>
      <c r="B9" s="1" t="s">
        <v>38</v>
      </c>
      <c r="C9">
        <f>VLOOKUP(A9,Sheet2!$A$10:$G$210,7,FALSE)</f>
        <v>59235</v>
      </c>
    </row>
    <row r="10" spans="1:3">
      <c r="A10">
        <v>8</v>
      </c>
      <c r="B10" s="1" t="s">
        <v>59</v>
      </c>
      <c r="C10">
        <f>VLOOKUP(A10,Sheet2!$A$10:$G$210,7,FALSE)</f>
        <v>49297</v>
      </c>
    </row>
    <row r="11" spans="1:3">
      <c r="A11">
        <v>9</v>
      </c>
      <c r="B11" s="1" t="s">
        <v>81</v>
      </c>
      <c r="C11">
        <f>VLOOKUP(A11,Sheet2!$A$10:$G$210,7,FALSE)</f>
        <v>55289</v>
      </c>
    </row>
    <row r="12" spans="1:3">
      <c r="A12">
        <v>10</v>
      </c>
      <c r="B12" s="1" t="s">
        <v>88</v>
      </c>
      <c r="C12">
        <f>VLOOKUP(A12,Sheet2!$A$10:$G$210,7,FALSE)</f>
        <v>45475</v>
      </c>
    </row>
    <row r="13" spans="1:3">
      <c r="A13">
        <v>11</v>
      </c>
      <c r="B13" s="1" t="s">
        <v>153</v>
      </c>
      <c r="C13">
        <f>VLOOKUP(A13,Sheet2!$A$10:$G$210,7,FALSE)</f>
        <v>38968</v>
      </c>
    </row>
    <row r="14" spans="1:3">
      <c r="A14">
        <v>12</v>
      </c>
      <c r="B14" s="1" t="s">
        <v>154</v>
      </c>
      <c r="C14">
        <f>VLOOKUP(A14,Sheet2!$A$10:$G$210,7,FALSE)</f>
        <v>43169</v>
      </c>
    </row>
    <row r="15" spans="1:3">
      <c r="A15">
        <v>13</v>
      </c>
      <c r="B15" s="1" t="s">
        <v>51</v>
      </c>
      <c r="C15">
        <f>VLOOKUP(A15,Sheet2!$A$10:$G$210,7,FALSE)</f>
        <v>40879</v>
      </c>
    </row>
    <row r="16" spans="1:3">
      <c r="A16">
        <v>14</v>
      </c>
      <c r="B16" s="1" t="s">
        <v>70</v>
      </c>
      <c r="C16">
        <f>VLOOKUP(A16,Sheet2!$A$10:$G$210,7,FALSE)</f>
        <v>41081</v>
      </c>
    </row>
    <row r="17" spans="1:3">
      <c r="A17">
        <v>15</v>
      </c>
      <c r="B17" s="1" t="s">
        <v>84</v>
      </c>
      <c r="C17">
        <f>VLOOKUP(A17,Sheet2!$A$10:$G$210,7,FALSE)</f>
        <v>41485</v>
      </c>
    </row>
    <row r="18" spans="1:3">
      <c r="A18">
        <v>16</v>
      </c>
      <c r="B18" s="1" t="s">
        <v>102</v>
      </c>
      <c r="C18">
        <f>VLOOKUP(A18,Sheet2!$A$10:$G$210,7,FALSE)</f>
        <v>40309</v>
      </c>
    </row>
    <row r="19" spans="1:3">
      <c r="A19">
        <v>17</v>
      </c>
      <c r="B19" s="1" t="s">
        <v>105</v>
      </c>
      <c r="C19">
        <f>VLOOKUP(A19,Sheet2!$A$10:$G$210,7,FALSE)</f>
        <v>55440</v>
      </c>
    </row>
    <row r="20" spans="1:3">
      <c r="A20">
        <v>18</v>
      </c>
      <c r="B20" s="1" t="s">
        <v>144</v>
      </c>
      <c r="C20">
        <f>VLOOKUP(A20,Sheet2!$A$10:$G$210,7,FALSE)</f>
        <v>41377</v>
      </c>
    </row>
    <row r="21" spans="1:3">
      <c r="A21">
        <v>19</v>
      </c>
      <c r="B21" s="1" t="s">
        <v>19</v>
      </c>
      <c r="C21">
        <f>VLOOKUP(A21,Sheet2!$A$10:$G$210,7,FALSE)</f>
        <v>64485</v>
      </c>
    </row>
    <row r="22" spans="1:3">
      <c r="A22">
        <v>20</v>
      </c>
      <c r="B22" s="1" t="s">
        <v>18</v>
      </c>
      <c r="C22">
        <f>VLOOKUP(A22,Sheet2!$A$10:$G$210,7,FALSE)</f>
        <v>46615</v>
      </c>
    </row>
    <row r="23" spans="1:3">
      <c r="A23">
        <v>21</v>
      </c>
      <c r="B23" s="1" t="s">
        <v>20</v>
      </c>
      <c r="C23">
        <f>VLOOKUP(A23,Sheet2!$A$10:$G$210,7,FALSE)</f>
        <v>46908</v>
      </c>
    </row>
    <row r="24" spans="1:3">
      <c r="A24">
        <v>22</v>
      </c>
      <c r="B24" s="1" t="s">
        <v>21</v>
      </c>
      <c r="C24">
        <f>VLOOKUP(A24,Sheet2!$A$10:$G$210,7,FALSE)</f>
        <v>67883</v>
      </c>
    </row>
    <row r="25" spans="1:3">
      <c r="A25">
        <v>23</v>
      </c>
      <c r="B25" s="1" t="s">
        <v>22</v>
      </c>
      <c r="C25">
        <f>VLOOKUP(A25,Sheet2!$A$10:$G$210,7,FALSE)</f>
        <v>45234</v>
      </c>
    </row>
    <row r="26" spans="1:3">
      <c r="A26">
        <v>24</v>
      </c>
      <c r="B26" s="1" t="s">
        <v>23</v>
      </c>
      <c r="C26">
        <f>VLOOKUP(A26,Sheet2!$A$10:$G$210,7,FALSE)</f>
        <v>85142</v>
      </c>
    </row>
    <row r="27" spans="1:3">
      <c r="A27">
        <v>25</v>
      </c>
      <c r="B27" s="1" t="s">
        <v>161</v>
      </c>
      <c r="C27">
        <f>VLOOKUP(A27,Sheet2!$A$10:$G$210,7,FALSE)</f>
        <v>48046</v>
      </c>
    </row>
    <row r="28" spans="1:3">
      <c r="A28">
        <v>26</v>
      </c>
      <c r="B28" s="1" t="s">
        <v>25</v>
      </c>
      <c r="C28">
        <f>VLOOKUP(A28,Sheet2!$A$10:$G$210,7,FALSE)</f>
        <v>59931</v>
      </c>
    </row>
    <row r="29" spans="1:3">
      <c r="A29">
        <v>27</v>
      </c>
      <c r="B29" s="1" t="s">
        <v>26</v>
      </c>
      <c r="C29">
        <f>VLOOKUP(A29,Sheet2!$A$10:$G$210,7,FALSE)</f>
        <v>60468</v>
      </c>
    </row>
    <row r="30" spans="1:3">
      <c r="A30">
        <v>28</v>
      </c>
      <c r="B30" s="1" t="s">
        <v>27</v>
      </c>
      <c r="C30">
        <f>VLOOKUP(A30,Sheet2!$A$10:$G$210,7,FALSE)</f>
        <v>78370</v>
      </c>
    </row>
    <row r="31" spans="1:3">
      <c r="A31">
        <v>29</v>
      </c>
      <c r="B31" s="1" t="s">
        <v>28</v>
      </c>
      <c r="C31">
        <f>VLOOKUP(A31,Sheet2!$A$10:$G$210,7,FALSE)</f>
        <v>44724</v>
      </c>
    </row>
    <row r="32" spans="1:3">
      <c r="A32">
        <v>30</v>
      </c>
      <c r="B32" s="1" t="s">
        <v>29</v>
      </c>
      <c r="C32">
        <f>VLOOKUP(A32,Sheet2!$A$10:$G$210,7,FALSE)</f>
        <v>84519</v>
      </c>
    </row>
    <row r="33" spans="1:3">
      <c r="A33">
        <v>31</v>
      </c>
      <c r="B33" s="1" t="s">
        <v>24</v>
      </c>
      <c r="C33">
        <f>VLOOKUP(A33,Sheet2!$A$10:$G$210,7,FALSE)</f>
        <v>54801</v>
      </c>
    </row>
    <row r="34" spans="1:3">
      <c r="A34">
        <v>32</v>
      </c>
      <c r="B34" s="1" t="s">
        <v>30</v>
      </c>
      <c r="C34">
        <f>VLOOKUP(A34,Sheet2!$A$10:$G$210,7,FALSE)</f>
        <v>68774</v>
      </c>
    </row>
    <row r="35" spans="1:3">
      <c r="A35">
        <v>33</v>
      </c>
      <c r="B35" s="1" t="s">
        <v>31</v>
      </c>
      <c r="C35">
        <f>VLOOKUP(A35,Sheet2!$A$10:$G$210,7,FALSE)</f>
        <v>89743</v>
      </c>
    </row>
    <row r="36" spans="1:3">
      <c r="A36">
        <v>34</v>
      </c>
      <c r="B36" s="1" t="s">
        <v>32</v>
      </c>
      <c r="C36">
        <f>VLOOKUP(A36,Sheet2!$A$10:$G$210,7,FALSE)</f>
        <v>61283</v>
      </c>
    </row>
    <row r="37" spans="1:3">
      <c r="A37">
        <v>35</v>
      </c>
      <c r="B37" s="1" t="s">
        <v>33</v>
      </c>
      <c r="C37">
        <f>VLOOKUP(A37,Sheet2!$A$10:$G$210,7,FALSE)</f>
        <v>68856</v>
      </c>
    </row>
    <row r="38" spans="1:3">
      <c r="A38">
        <v>36</v>
      </c>
      <c r="B38" s="1" t="s">
        <v>36</v>
      </c>
      <c r="C38">
        <f>VLOOKUP(A38,Sheet2!$A$10:$G$210,7,FALSE)</f>
        <v>36462</v>
      </c>
    </row>
    <row r="39" spans="1:3">
      <c r="A39">
        <v>37</v>
      </c>
      <c r="B39" s="1" t="s">
        <v>45</v>
      </c>
      <c r="C39">
        <f>VLOOKUP(A39,Sheet2!$A$10:$G$210,7,FALSE)</f>
        <v>40227</v>
      </c>
    </row>
    <row r="40" spans="1:3">
      <c r="A40">
        <v>38</v>
      </c>
      <c r="B40" s="1" t="s">
        <v>75</v>
      </c>
      <c r="C40">
        <f>VLOOKUP(A40,Sheet2!$A$10:$G$210,7,FALSE)</f>
        <v>39228</v>
      </c>
    </row>
    <row r="41" spans="1:3">
      <c r="A41">
        <v>39</v>
      </c>
      <c r="B41" s="1" t="s">
        <v>76</v>
      </c>
      <c r="C41">
        <f>VLOOKUP(A41,Sheet2!$A$10:$G$210,7,FALSE)</f>
        <v>42388</v>
      </c>
    </row>
    <row r="42" spans="1:3">
      <c r="A42">
        <v>40</v>
      </c>
      <c r="B42" s="1" t="s">
        <v>85</v>
      </c>
      <c r="C42">
        <f>VLOOKUP(A42,Sheet2!$A$10:$G$210,7,FALSE)</f>
        <v>46746</v>
      </c>
    </row>
    <row r="43" spans="1:3">
      <c r="A43">
        <v>41</v>
      </c>
      <c r="B43" s="1" t="s">
        <v>147</v>
      </c>
      <c r="C43">
        <f>VLOOKUP(A43,Sheet2!$A$10:$G$210,7,FALSE)</f>
        <v>36508</v>
      </c>
    </row>
    <row r="44" spans="1:3">
      <c r="A44">
        <v>42</v>
      </c>
      <c r="B44" s="1" t="s">
        <v>152</v>
      </c>
      <c r="C44">
        <f>VLOOKUP(A44,Sheet2!$A$10:$G$210,7,FALSE)</f>
        <v>43120</v>
      </c>
    </row>
    <row r="45" spans="1:3">
      <c r="A45">
        <v>43</v>
      </c>
      <c r="B45" s="1" t="s">
        <v>9</v>
      </c>
      <c r="C45">
        <f>VLOOKUP(A45,Sheet2!$A$10:$G$210,7,FALSE)</f>
        <v>48416</v>
      </c>
    </row>
    <row r="46" spans="1:3">
      <c r="A46">
        <v>44</v>
      </c>
      <c r="B46" s="1" t="s">
        <v>11</v>
      </c>
      <c r="C46">
        <f>VLOOKUP(A46,Sheet2!$A$10:$G$210,7,FALSE)</f>
        <v>44031</v>
      </c>
    </row>
    <row r="47" spans="1:3">
      <c r="A47">
        <v>45</v>
      </c>
      <c r="B47" s="1" t="s">
        <v>8</v>
      </c>
      <c r="C47">
        <f>VLOOKUP(A47,Sheet2!$A$10:$G$210,7,FALSE)</f>
        <v>40809</v>
      </c>
    </row>
    <row r="48" spans="1:3">
      <c r="A48">
        <v>46</v>
      </c>
      <c r="B48" s="1" t="s">
        <v>14</v>
      </c>
      <c r="C48">
        <f>VLOOKUP(A48,Sheet2!$A$10:$G$210,7,FALSE)</f>
        <v>46607</v>
      </c>
    </row>
    <row r="49" spans="1:3">
      <c r="A49">
        <v>47</v>
      </c>
      <c r="B49" s="1" t="s">
        <v>17</v>
      </c>
      <c r="C49">
        <f>VLOOKUP(A49,Sheet2!$A$10:$G$210,7,FALSE)</f>
        <v>46051</v>
      </c>
    </row>
    <row r="50" spans="1:3">
      <c r="A50">
        <v>48</v>
      </c>
      <c r="B50" s="1" t="s">
        <v>95</v>
      </c>
      <c r="C50">
        <f>VLOOKUP(A50,Sheet2!$A$10:$G$210,7,FALSE)</f>
        <v>59482</v>
      </c>
    </row>
    <row r="51" spans="1:3">
      <c r="A51">
        <v>49</v>
      </c>
      <c r="B51" s="1" t="s">
        <v>125</v>
      </c>
      <c r="C51">
        <f>VLOOKUP(A51,Sheet2!$A$10:$G$210,7,FALSE)</f>
        <v>41625</v>
      </c>
    </row>
    <row r="52" spans="1:3">
      <c r="A52">
        <v>50</v>
      </c>
      <c r="B52" s="1" t="s">
        <v>127</v>
      </c>
      <c r="C52">
        <f>VLOOKUP(A52,Sheet2!$A$10:$G$210,7,FALSE)</f>
        <v>49698</v>
      </c>
    </row>
    <row r="53" spans="1:3">
      <c r="A53">
        <v>51</v>
      </c>
      <c r="B53" s="1" t="s">
        <v>133</v>
      </c>
      <c r="C53">
        <f>VLOOKUP(A53,Sheet2!$A$10:$G$210,7,FALSE)</f>
        <v>46394</v>
      </c>
    </row>
    <row r="54" spans="1:3">
      <c r="A54">
        <v>52</v>
      </c>
      <c r="B54" s="1" t="s">
        <v>134</v>
      </c>
      <c r="C54">
        <f>VLOOKUP(A54,Sheet2!$A$10:$G$210,7,FALSE)</f>
        <v>54433</v>
      </c>
    </row>
    <row r="55" spans="1:3">
      <c r="A55">
        <v>53</v>
      </c>
      <c r="B55" s="1" t="s">
        <v>149</v>
      </c>
      <c r="C55">
        <f>VLOOKUP(A55,Sheet2!$A$10:$G$210,7,FALSE)</f>
        <v>46006</v>
      </c>
    </row>
    <row r="56" spans="1:3">
      <c r="A56">
        <v>54</v>
      </c>
      <c r="B56" s="1" t="s">
        <v>3</v>
      </c>
      <c r="C56">
        <f>VLOOKUP(A56,Sheet2!$A$10:$G$210,7,FALSE)</f>
        <v>43721</v>
      </c>
    </row>
    <row r="57" spans="1:3">
      <c r="A57">
        <v>55</v>
      </c>
      <c r="B57" s="1" t="s">
        <v>15</v>
      </c>
      <c r="C57">
        <f>VLOOKUP(A57,Sheet2!$A$10:$G$210,7,FALSE)</f>
        <v>42266</v>
      </c>
    </row>
    <row r="58" spans="1:3">
      <c r="A58">
        <v>56</v>
      </c>
      <c r="B58" s="1" t="s">
        <v>64</v>
      </c>
      <c r="C58">
        <f>VLOOKUP(A58,Sheet2!$A$10:$G$210,7,FALSE)</f>
        <v>42888</v>
      </c>
    </row>
    <row r="59" spans="1:3">
      <c r="A59">
        <v>57</v>
      </c>
      <c r="B59" s="1" t="s">
        <v>65</v>
      </c>
      <c r="C59">
        <f>VLOOKUP(A59,Sheet2!$A$10:$G$210,7,FALSE)</f>
        <v>53111</v>
      </c>
    </row>
    <row r="60" spans="1:3">
      <c r="A60">
        <v>58</v>
      </c>
      <c r="B60" s="1" t="s">
        <v>97</v>
      </c>
      <c r="C60">
        <f>VLOOKUP(A60,Sheet2!$A$10:$G$210,7,FALSE)</f>
        <v>44886</v>
      </c>
    </row>
    <row r="61" spans="1:3">
      <c r="A61">
        <v>59</v>
      </c>
      <c r="B61" s="1" t="s">
        <v>99</v>
      </c>
      <c r="C61">
        <f>VLOOKUP(A61,Sheet2!$A$10:$G$210,7,FALSE)</f>
        <v>52722</v>
      </c>
    </row>
    <row r="62" spans="1:3">
      <c r="A62">
        <v>60</v>
      </c>
      <c r="B62" s="1" t="s">
        <v>104</v>
      </c>
      <c r="C62">
        <f>VLOOKUP(A62,Sheet2!$A$10:$G$210,7,FALSE)</f>
        <v>44187</v>
      </c>
    </row>
    <row r="63" spans="1:3">
      <c r="A63">
        <v>61</v>
      </c>
      <c r="B63" s="1" t="s">
        <v>151</v>
      </c>
      <c r="C63">
        <f>VLOOKUP(A63,Sheet2!$A$10:$G$210,7,FALSE)</f>
        <v>53445</v>
      </c>
    </row>
    <row r="64" spans="1:3">
      <c r="A64">
        <v>62</v>
      </c>
      <c r="B64" s="1" t="s">
        <v>73</v>
      </c>
      <c r="C64">
        <f>VLOOKUP(A64,Sheet2!$A$10:$G$210,7,FALSE)</f>
        <v>62642</v>
      </c>
    </row>
    <row r="65" spans="1:3">
      <c r="A65">
        <v>63</v>
      </c>
      <c r="B65" s="1" t="s">
        <v>77</v>
      </c>
      <c r="C65">
        <f>VLOOKUP(A65,Sheet2!$A$10:$G$210,7,FALSE)</f>
        <v>48757</v>
      </c>
    </row>
    <row r="66" spans="1:3">
      <c r="A66">
        <v>64</v>
      </c>
      <c r="B66" s="1" t="s">
        <v>87</v>
      </c>
      <c r="C66">
        <f>VLOOKUP(A66,Sheet2!$A$10:$G$210,7,FALSE)</f>
        <v>41816</v>
      </c>
    </row>
    <row r="67" spans="1:3">
      <c r="A67">
        <v>65</v>
      </c>
      <c r="B67" s="1" t="s">
        <v>98</v>
      </c>
      <c r="C67">
        <f>VLOOKUP(A67,Sheet2!$A$10:$G$210,7,FALSE)</f>
        <v>41466</v>
      </c>
    </row>
    <row r="68" spans="1:3">
      <c r="A68">
        <v>66</v>
      </c>
      <c r="B68" s="1" t="s">
        <v>139</v>
      </c>
      <c r="C68">
        <f>VLOOKUP(A68,Sheet2!$A$10:$G$210,7,FALSE)</f>
        <v>49475</v>
      </c>
    </row>
    <row r="69" spans="1:3">
      <c r="A69">
        <v>67</v>
      </c>
      <c r="B69" s="1" t="s">
        <v>141</v>
      </c>
      <c r="C69">
        <f>VLOOKUP(A69,Sheet2!$A$10:$G$210,7,FALSE)</f>
        <v>47873</v>
      </c>
    </row>
    <row r="70" spans="1:3">
      <c r="A70">
        <v>68</v>
      </c>
      <c r="B70" s="1" t="s">
        <v>116</v>
      </c>
      <c r="C70">
        <f>VLOOKUP(A70,Sheet2!$A$10:$G$210,7,FALSE)</f>
        <v>47892</v>
      </c>
    </row>
    <row r="71" spans="1:3">
      <c r="A71">
        <v>69</v>
      </c>
      <c r="B71" s="1" t="s">
        <v>35</v>
      </c>
      <c r="C71">
        <f>VLOOKUP(A71,Sheet2!$A$10:$G$210,7,FALSE)</f>
        <v>42335</v>
      </c>
    </row>
    <row r="72" spans="1:3">
      <c r="A72">
        <v>70</v>
      </c>
      <c r="B72" s="1" t="s">
        <v>62</v>
      </c>
      <c r="C72">
        <f>VLOOKUP(A72,Sheet2!$A$10:$G$210,7,FALSE)</f>
        <v>40898</v>
      </c>
    </row>
    <row r="73" spans="1:3">
      <c r="A73">
        <v>71</v>
      </c>
      <c r="B73" s="1" t="s">
        <v>68</v>
      </c>
      <c r="C73">
        <f>VLOOKUP(A73,Sheet2!$A$10:$G$210,7,FALSE)</f>
        <v>38980</v>
      </c>
    </row>
    <row r="74" spans="1:3">
      <c r="A74">
        <v>72</v>
      </c>
      <c r="B74" s="1" t="s">
        <v>78</v>
      </c>
      <c r="C74">
        <f>VLOOKUP(A74,Sheet2!$A$10:$G$210,7,FALSE)</f>
        <v>44900</v>
      </c>
    </row>
    <row r="75" spans="1:3">
      <c r="A75">
        <v>73</v>
      </c>
      <c r="B75" s="1" t="s">
        <v>79</v>
      </c>
      <c r="C75">
        <f>VLOOKUP(A75,Sheet2!$A$10:$G$210,7,FALSE)</f>
        <v>42750</v>
      </c>
    </row>
    <row r="76" spans="1:3">
      <c r="A76">
        <v>74</v>
      </c>
      <c r="B76" s="1" t="s">
        <v>83</v>
      </c>
      <c r="C76">
        <f>VLOOKUP(A76,Sheet2!$A$10:$G$210,7,FALSE)</f>
        <v>43730</v>
      </c>
    </row>
    <row r="77" spans="1:3">
      <c r="A77">
        <v>75</v>
      </c>
      <c r="B77" s="1" t="s">
        <v>146</v>
      </c>
      <c r="C77">
        <f>VLOOKUP(A77,Sheet2!$A$10:$G$210,7,FALSE)</f>
        <v>41368</v>
      </c>
    </row>
    <row r="78" spans="1:3">
      <c r="A78">
        <v>76</v>
      </c>
      <c r="B78" s="1" t="s">
        <v>42</v>
      </c>
      <c r="C78">
        <f>VLOOKUP(A78,Sheet2!$A$10:$G$210,7,FALSE)</f>
        <v>45729</v>
      </c>
    </row>
    <row r="79" spans="1:3">
      <c r="A79">
        <v>77</v>
      </c>
      <c r="B79" s="1" t="s">
        <v>52</v>
      </c>
      <c r="C79">
        <f>VLOOKUP(A79,Sheet2!$A$10:$G$210,7,FALSE)</f>
        <v>48142</v>
      </c>
    </row>
    <row r="80" spans="1:3">
      <c r="A80">
        <v>78</v>
      </c>
      <c r="B80" s="1" t="s">
        <v>55</v>
      </c>
      <c r="C80">
        <f>VLOOKUP(A80,Sheet2!$A$10:$G$210,7,FALSE)</f>
        <v>39240</v>
      </c>
    </row>
    <row r="81" spans="1:3">
      <c r="A81">
        <v>79</v>
      </c>
      <c r="B81" s="1" t="s">
        <v>80</v>
      </c>
      <c r="C81">
        <f>VLOOKUP(A81,Sheet2!$A$10:$G$210,7,FALSE)</f>
        <v>52555</v>
      </c>
    </row>
    <row r="82" spans="1:3">
      <c r="A82">
        <v>80</v>
      </c>
      <c r="B82" s="1" t="s">
        <v>2</v>
      </c>
      <c r="C82">
        <f>VLOOKUP(A82,Sheet2!$A$10:$G$210,7,FALSE)</f>
        <v>42562</v>
      </c>
    </row>
    <row r="83" spans="1:3">
      <c r="A83">
        <v>81</v>
      </c>
      <c r="B83" s="1" t="s">
        <v>49</v>
      </c>
      <c r="C83">
        <f>VLOOKUP(A83,Sheet2!$A$10:$G$210,7,FALSE)</f>
        <v>38938</v>
      </c>
    </row>
    <row r="84" spans="1:3">
      <c r="A84">
        <v>82</v>
      </c>
      <c r="B84" s="1" t="s">
        <v>50</v>
      </c>
      <c r="C84">
        <f>VLOOKUP(A84,Sheet2!$A$10:$G$210,7,FALSE)</f>
        <v>36918</v>
      </c>
    </row>
    <row r="85" spans="1:3">
      <c r="A85">
        <v>83</v>
      </c>
      <c r="B85" s="1" t="s">
        <v>86</v>
      </c>
      <c r="C85">
        <f>VLOOKUP(A85,Sheet2!$A$10:$G$210,7,FALSE)</f>
        <v>38716</v>
      </c>
    </row>
    <row r="86" spans="1:3">
      <c r="A86">
        <v>84</v>
      </c>
      <c r="B86" s="1" t="s">
        <v>89</v>
      </c>
      <c r="C86">
        <f>VLOOKUP(A86,Sheet2!$A$10:$G$210,7,FALSE)</f>
        <v>50023</v>
      </c>
    </row>
    <row r="87" spans="1:3">
      <c r="A87">
        <v>85</v>
      </c>
      <c r="B87" s="1" t="s">
        <v>113</v>
      </c>
      <c r="C87">
        <f>VLOOKUP(A87,Sheet2!$A$10:$G$210,7,FALSE)</f>
        <v>38469</v>
      </c>
    </row>
    <row r="88" spans="1:3">
      <c r="A88">
        <v>86</v>
      </c>
      <c r="B88" s="1" t="s">
        <v>132</v>
      </c>
      <c r="C88">
        <f>VLOOKUP(A88,Sheet2!$A$10:$G$210,7,FALSE)</f>
        <v>34646</v>
      </c>
    </row>
    <row r="89" spans="1:3">
      <c r="A89">
        <v>87</v>
      </c>
      <c r="B89" s="1" t="s">
        <v>39</v>
      </c>
      <c r="C89">
        <f>VLOOKUP(A89,Sheet2!$A$10:$G$210,7,FALSE)</f>
        <v>41688</v>
      </c>
    </row>
    <row r="90" spans="1:3">
      <c r="A90">
        <v>88</v>
      </c>
      <c r="B90" s="1" t="s">
        <v>41</v>
      </c>
      <c r="C90">
        <f>VLOOKUP(A90,Sheet2!$A$10:$G$210,7,FALSE)</f>
        <v>40756</v>
      </c>
    </row>
    <row r="91" spans="1:3">
      <c r="A91">
        <v>89</v>
      </c>
      <c r="B91" s="1" t="s">
        <v>107</v>
      </c>
      <c r="C91">
        <f>VLOOKUP(A91,Sheet2!$A$10:$G$210,7,FALSE)</f>
        <v>39992</v>
      </c>
    </row>
    <row r="92" spans="1:3">
      <c r="A92">
        <v>90</v>
      </c>
      <c r="B92" s="1" t="s">
        <v>130</v>
      </c>
      <c r="C92">
        <f>VLOOKUP(A92,Sheet2!$A$10:$G$210,7,FALSE)</f>
        <v>43812</v>
      </c>
    </row>
    <row r="93" spans="1:3">
      <c r="A93">
        <v>91</v>
      </c>
      <c r="B93" s="1" t="s">
        <v>136</v>
      </c>
      <c r="C93">
        <f>VLOOKUP(A93,Sheet2!$A$10:$G$210,7,FALSE)</f>
        <v>42348</v>
      </c>
    </row>
    <row r="94" spans="1:3">
      <c r="A94">
        <v>92</v>
      </c>
      <c r="B94" s="1" t="s">
        <v>145</v>
      </c>
      <c r="C94">
        <f>VLOOKUP(A94,Sheet2!$A$10:$G$210,7,FALSE)</f>
        <v>43083</v>
      </c>
    </row>
    <row r="95" spans="1:3">
      <c r="A95">
        <v>93</v>
      </c>
      <c r="B95" s="1" t="s">
        <v>148</v>
      </c>
      <c r="C95">
        <f>VLOOKUP(A95,Sheet2!$A$10:$G$210,7,FALSE)</f>
        <v>45425</v>
      </c>
    </row>
    <row r="96" spans="1:3">
      <c r="A96">
        <v>94</v>
      </c>
      <c r="B96" s="1" t="s">
        <v>7</v>
      </c>
      <c r="C96">
        <f>VLOOKUP(A96,Sheet2!$A$10:$G$210,7,FALSE)</f>
        <v>42522</v>
      </c>
    </row>
    <row r="97" spans="1:3">
      <c r="A97">
        <v>95</v>
      </c>
      <c r="B97" s="1" t="s">
        <v>16</v>
      </c>
      <c r="C97">
        <f>VLOOKUP(A97,Sheet2!$A$10:$G$210,7,FALSE)</f>
        <v>41354</v>
      </c>
    </row>
    <row r="98" spans="1:3">
      <c r="A98">
        <v>96</v>
      </c>
      <c r="B98" s="1" t="s">
        <v>48</v>
      </c>
      <c r="C98">
        <f>VLOOKUP(A98,Sheet2!$A$10:$G$210,7,FALSE)</f>
        <v>40436</v>
      </c>
    </row>
    <row r="99" spans="1:3">
      <c r="A99">
        <v>97</v>
      </c>
      <c r="B99" s="1" t="s">
        <v>103</v>
      </c>
      <c r="C99">
        <f>VLOOKUP(A99,Sheet2!$A$10:$G$210,7,FALSE)</f>
        <v>52485</v>
      </c>
    </row>
    <row r="100" spans="1:3">
      <c r="A100">
        <v>98</v>
      </c>
      <c r="B100" s="1" t="s">
        <v>121</v>
      </c>
      <c r="C100">
        <f>VLOOKUP(A100,Sheet2!$A$10:$G$210,7,FALSE)</f>
        <v>51365</v>
      </c>
    </row>
    <row r="101" spans="1:3">
      <c r="A101">
        <v>99</v>
      </c>
      <c r="B101" s="1" t="s">
        <v>122</v>
      </c>
      <c r="C101">
        <f>VLOOKUP(A101,Sheet2!$A$10:$G$210,7,FALSE)</f>
        <v>45163</v>
      </c>
    </row>
    <row r="102" spans="1:3">
      <c r="A102">
        <v>100</v>
      </c>
      <c r="B102" s="1" t="s">
        <v>143</v>
      </c>
      <c r="C102">
        <f>VLOOKUP(A102,Sheet2!$A$10:$G$210,7,FALSE)</f>
        <v>50046</v>
      </c>
    </row>
    <row r="103" spans="1:3">
      <c r="A103">
        <v>101</v>
      </c>
      <c r="B103" s="1" t="s">
        <v>46</v>
      </c>
      <c r="C103">
        <f>VLOOKUP(A103,Sheet2!$A$10:$G$210,7,FALSE)</f>
        <v>43114</v>
      </c>
    </row>
    <row r="104" spans="1:3">
      <c r="A104">
        <v>102</v>
      </c>
      <c r="B104" s="1" t="s">
        <v>47</v>
      </c>
      <c r="C104">
        <f>VLOOKUP(A104,Sheet2!$A$10:$G$210,7,FALSE)</f>
        <v>45291</v>
      </c>
    </row>
    <row r="105" spans="1:3">
      <c r="A105">
        <v>103</v>
      </c>
      <c r="B105" s="1" t="s">
        <v>56</v>
      </c>
      <c r="C105">
        <f>VLOOKUP(A105,Sheet2!$A$10:$G$210,7,FALSE)</f>
        <v>43442</v>
      </c>
    </row>
    <row r="106" spans="1:3">
      <c r="A106">
        <v>104</v>
      </c>
      <c r="B106" s="1" t="s">
        <v>100</v>
      </c>
      <c r="C106">
        <f>VLOOKUP(A106,Sheet2!$A$10:$G$210,7,FALSE)</f>
        <v>43871</v>
      </c>
    </row>
    <row r="107" spans="1:3">
      <c r="A107">
        <v>105</v>
      </c>
      <c r="B107" s="1" t="s">
        <v>114</v>
      </c>
      <c r="C107">
        <f>VLOOKUP(A107,Sheet2!$A$10:$G$210,7,FALSE)</f>
        <v>41830</v>
      </c>
    </row>
    <row r="108" spans="1:3">
      <c r="A108">
        <v>106</v>
      </c>
      <c r="B108" s="1" t="s">
        <v>131</v>
      </c>
      <c r="C108">
        <f>VLOOKUP(A108,Sheet2!$A$10:$G$210,7,FALSE)</f>
        <v>42795</v>
      </c>
    </row>
    <row r="109" spans="1:3">
      <c r="A109">
        <v>107</v>
      </c>
      <c r="B109" s="1" t="s">
        <v>67</v>
      </c>
      <c r="C109">
        <f>VLOOKUP(A109,Sheet2!$A$10:$G$210,7,FALSE)</f>
        <v>45463</v>
      </c>
    </row>
    <row r="110" spans="1:3">
      <c r="A110">
        <v>108</v>
      </c>
      <c r="B110" s="1" t="s">
        <v>94</v>
      </c>
      <c r="C110">
        <f>VLOOKUP(A110,Sheet2!$A$10:$G$210,7,FALSE)</f>
        <v>40121</v>
      </c>
    </row>
    <row r="111" spans="1:3">
      <c r="A111">
        <v>109</v>
      </c>
      <c r="B111" s="1" t="s">
        <v>112</v>
      </c>
      <c r="C111">
        <f>VLOOKUP(A111,Sheet2!$A$10:$G$210,7,FALSE)</f>
        <v>43044</v>
      </c>
    </row>
    <row r="112" spans="1:3">
      <c r="A112">
        <v>110</v>
      </c>
      <c r="B112" s="1" t="s">
        <v>138</v>
      </c>
      <c r="C112">
        <f>VLOOKUP(A112,Sheet2!$A$10:$G$210,7,FALSE)</f>
        <v>41761</v>
      </c>
    </row>
    <row r="113" spans="1:3">
      <c r="A113">
        <v>111</v>
      </c>
      <c r="B113" s="1" t="s">
        <v>150</v>
      </c>
      <c r="C113">
        <f>VLOOKUP(A113,Sheet2!$A$10:$G$210,7,FALSE)</f>
        <v>41352</v>
      </c>
    </row>
    <row r="114" spans="1:3">
      <c r="A114">
        <v>112</v>
      </c>
      <c r="B114" s="1" t="s">
        <v>43</v>
      </c>
      <c r="C114">
        <f>VLOOKUP(A114,Sheet2!$A$10:$G$210,7,FALSE)</f>
        <v>40026</v>
      </c>
    </row>
    <row r="115" spans="1:3">
      <c r="A115">
        <v>113</v>
      </c>
      <c r="B115" s="1" t="s">
        <v>1</v>
      </c>
      <c r="C115">
        <f>VLOOKUP(A115,Sheet2!$A$10:$G$210,7,FALSE)</f>
        <v>40808</v>
      </c>
    </row>
    <row r="116" spans="1:3">
      <c r="A116">
        <v>114</v>
      </c>
      <c r="B116" s="1" t="s">
        <v>40</v>
      </c>
      <c r="C116">
        <f>VLOOKUP(A116,Sheet2!$A$10:$G$210,7,FALSE)</f>
        <v>40414</v>
      </c>
    </row>
    <row r="117" spans="1:3">
      <c r="A117">
        <v>115</v>
      </c>
      <c r="B117" s="1" t="s">
        <v>69</v>
      </c>
      <c r="C117">
        <f>VLOOKUP(A117,Sheet2!$A$10:$G$210,7,FALSE)</f>
        <v>45420</v>
      </c>
    </row>
    <row r="118" spans="1:3">
      <c r="A118">
        <v>116</v>
      </c>
      <c r="B118" s="1" t="s">
        <v>137</v>
      </c>
      <c r="C118">
        <f>VLOOKUP(A118,Sheet2!$A$10:$G$210,7,FALSE)</f>
        <v>41330</v>
      </c>
    </row>
    <row r="119" spans="1:3">
      <c r="A119">
        <v>117</v>
      </c>
      <c r="B119" s="1" t="s">
        <v>142</v>
      </c>
      <c r="C119">
        <f>VLOOKUP(A119,Sheet2!$A$10:$G$210,7,FALSE)</f>
        <v>37851</v>
      </c>
    </row>
    <row r="120" spans="1:3">
      <c r="A120">
        <v>118</v>
      </c>
      <c r="B120" s="1" t="s">
        <v>10</v>
      </c>
      <c r="C120">
        <f>VLOOKUP(A120,Sheet2!$A$10:$G$210,7,FALSE)</f>
        <v>46728</v>
      </c>
    </row>
    <row r="121" spans="1:3">
      <c r="A121">
        <v>119</v>
      </c>
      <c r="B121" s="1" t="s">
        <v>82</v>
      </c>
      <c r="C121">
        <f>VLOOKUP(A121,Sheet2!$A$10:$G$210,7,FALSE)</f>
        <v>41306</v>
      </c>
    </row>
    <row r="122" spans="1:3">
      <c r="A122">
        <v>120</v>
      </c>
      <c r="B122" s="1" t="s">
        <v>129</v>
      </c>
      <c r="C122">
        <f>VLOOKUP(A122,Sheet2!$A$10:$G$210,7,FALSE)</f>
        <v>49985</v>
      </c>
    </row>
    <row r="123" spans="1:3">
      <c r="A123">
        <v>121</v>
      </c>
      <c r="B123" s="1" t="s">
        <v>0</v>
      </c>
      <c r="C123">
        <f>VLOOKUP(A123,Sheet2!$A$10:$G$210,7,FALSE)</f>
        <v>47550</v>
      </c>
    </row>
    <row r="124" spans="1:3">
      <c r="A124">
        <v>122</v>
      </c>
      <c r="B124" s="1" t="s">
        <v>44</v>
      </c>
      <c r="C124">
        <f>VLOOKUP(A124,Sheet2!$A$10:$G$210,7,FALSE)</f>
        <v>43488</v>
      </c>
    </row>
    <row r="125" spans="1:3">
      <c r="A125">
        <v>123</v>
      </c>
      <c r="B125" s="1" t="s">
        <v>57</v>
      </c>
      <c r="C125">
        <f>VLOOKUP(A125,Sheet2!$A$10:$G$210,7,FALSE)</f>
        <v>44719</v>
      </c>
    </row>
    <row r="126" spans="1:3">
      <c r="A126">
        <v>124</v>
      </c>
      <c r="B126" s="1" t="s">
        <v>58</v>
      </c>
      <c r="C126">
        <f>VLOOKUP(A126,Sheet2!$A$10:$G$210,7,FALSE)</f>
        <v>48943</v>
      </c>
    </row>
    <row r="127" spans="1:3">
      <c r="A127">
        <v>125</v>
      </c>
      <c r="B127" s="1" t="s">
        <v>93</v>
      </c>
      <c r="C127">
        <f>VLOOKUP(A127,Sheet2!$A$10:$G$210,7,FALSE)</f>
        <v>45103</v>
      </c>
    </row>
    <row r="128" spans="1:3">
      <c r="A128">
        <v>126</v>
      </c>
      <c r="B128" s="1" t="s">
        <v>118</v>
      </c>
      <c r="C128">
        <f>VLOOKUP(A128,Sheet2!$A$10:$G$210,7,FALSE)</f>
        <v>49446</v>
      </c>
    </row>
    <row r="129" spans="1:3">
      <c r="A129">
        <v>127</v>
      </c>
      <c r="B129" s="1" t="s">
        <v>156</v>
      </c>
      <c r="C129">
        <f>VLOOKUP(A129,Sheet2!$A$10:$G$210,7,FALSE)</f>
        <v>45769</v>
      </c>
    </row>
    <row r="130" spans="1:3">
      <c r="A130">
        <v>128</v>
      </c>
      <c r="B130" s="1" t="s">
        <v>92</v>
      </c>
      <c r="C130">
        <f>VLOOKUP(A130,Sheet2!$A$10:$G$210,7,FALSE)</f>
        <v>43790</v>
      </c>
    </row>
    <row r="131" spans="1:3">
      <c r="A131">
        <v>129</v>
      </c>
      <c r="B131" s="1" t="s">
        <v>90</v>
      </c>
      <c r="C131">
        <f>VLOOKUP(A131,Sheet2!$A$10:$G$210,7,FALSE)</f>
        <v>46243</v>
      </c>
    </row>
    <row r="132" spans="1:3">
      <c r="A132">
        <v>130</v>
      </c>
      <c r="B132" s="1" t="s">
        <v>117</v>
      </c>
      <c r="C132">
        <f>VLOOKUP(A132,Sheet2!$A$10:$G$210,7,FALSE)</f>
        <v>45973</v>
      </c>
    </row>
    <row r="133" spans="1:3">
      <c r="A133">
        <v>131</v>
      </c>
      <c r="B133" s="1" t="s">
        <v>158</v>
      </c>
      <c r="C133">
        <f>VLOOKUP(A133,Sheet2!$A$10:$G$210,7,FALSE)</f>
        <v>51804</v>
      </c>
    </row>
    <row r="134" spans="1:3">
      <c r="A134">
        <v>132</v>
      </c>
      <c r="B134" s="1" t="s">
        <v>119</v>
      </c>
      <c r="C134">
        <f>VLOOKUP(A134,Sheet2!$A$10:$G$210,7,FALSE)</f>
        <v>43995</v>
      </c>
    </row>
    <row r="135" spans="1:3">
      <c r="A135">
        <v>133</v>
      </c>
      <c r="B135" s="1" t="s">
        <v>53</v>
      </c>
      <c r="C135">
        <f>VLOOKUP(A135,Sheet2!$A$10:$G$210,7,FALSE)</f>
        <v>49072</v>
      </c>
    </row>
    <row r="136" spans="1:3">
      <c r="A136">
        <v>134</v>
      </c>
      <c r="B136" s="1" t="s">
        <v>54</v>
      </c>
      <c r="C136">
        <f>VLOOKUP(A136,Sheet2!$A$10:$G$210,7,FALSE)</f>
        <v>43212</v>
      </c>
    </row>
    <row r="137" spans="1:3">
      <c r="A137">
        <v>135</v>
      </c>
      <c r="B137" s="1" t="s">
        <v>101</v>
      </c>
      <c r="C137">
        <f>VLOOKUP(A137,Sheet2!$A$10:$G$210,7,FALSE)</f>
        <v>47456</v>
      </c>
    </row>
    <row r="138" spans="1:3">
      <c r="A138">
        <v>136</v>
      </c>
      <c r="B138" s="1" t="s">
        <v>115</v>
      </c>
      <c r="C138">
        <f>VLOOKUP(A138,Sheet2!$A$10:$G$210,7,FALSE)</f>
        <v>47146</v>
      </c>
    </row>
    <row r="139" spans="1:3">
      <c r="A139">
        <v>137</v>
      </c>
      <c r="B139" s="1" t="s">
        <v>126</v>
      </c>
      <c r="C139">
        <f>VLOOKUP(A139,Sheet2!$A$10:$G$210,7,FALSE)</f>
        <v>48913</v>
      </c>
    </row>
    <row r="140" spans="1:3">
      <c r="A140">
        <v>138</v>
      </c>
      <c r="B140" s="1" t="s">
        <v>128</v>
      </c>
      <c r="C140">
        <f>VLOOKUP(A140,Sheet2!$A$10:$G$210,7,FALSE)</f>
        <v>48119</v>
      </c>
    </row>
    <row r="141" spans="1:3">
      <c r="A141">
        <v>139</v>
      </c>
      <c r="B141" s="1" t="s">
        <v>157</v>
      </c>
      <c r="C141">
        <f>VLOOKUP(A141,Sheet2!$A$10:$G$210,7,FALSE)</f>
        <v>41196</v>
      </c>
    </row>
    <row r="142" spans="1:3">
      <c r="A142">
        <v>140</v>
      </c>
      <c r="B142" s="1" t="s">
        <v>34</v>
      </c>
      <c r="C142">
        <f>VLOOKUP(A142,Sheet2!$A$10:$G$210,7,FALSE)</f>
        <v>39976</v>
      </c>
    </row>
    <row r="143" spans="1:3">
      <c r="A143">
        <v>141</v>
      </c>
      <c r="B143" s="1" t="s">
        <v>72</v>
      </c>
      <c r="C143">
        <f>VLOOKUP(A143,Sheet2!$A$10:$G$210,7,FALSE)</f>
        <v>42283</v>
      </c>
    </row>
    <row r="144" spans="1:3">
      <c r="A144">
        <v>142</v>
      </c>
      <c r="B144" s="1" t="s">
        <v>110</v>
      </c>
      <c r="C144">
        <f>VLOOKUP(A144,Sheet2!$A$10:$G$210,7,FALSE)</f>
        <v>44334</v>
      </c>
    </row>
    <row r="145" spans="1:3">
      <c r="A145">
        <v>143</v>
      </c>
      <c r="B145" s="1" t="s">
        <v>37</v>
      </c>
      <c r="C145">
        <f>VLOOKUP(A145,Sheet2!$A$10:$G$210,7,FALSE)</f>
        <v>45674</v>
      </c>
    </row>
    <row r="146" spans="1:3">
      <c r="A146">
        <v>144</v>
      </c>
      <c r="B146" s="1" t="s">
        <v>61</v>
      </c>
      <c r="C146">
        <f>VLOOKUP(A146,Sheet2!$A$10:$G$210,7,FALSE)</f>
        <v>40248</v>
      </c>
    </row>
    <row r="147" spans="1:3">
      <c r="A147">
        <v>145</v>
      </c>
      <c r="B147" s="1" t="s">
        <v>123</v>
      </c>
      <c r="C147">
        <f>VLOOKUP(A147,Sheet2!$A$10:$G$210,7,FALSE)</f>
        <v>43026</v>
      </c>
    </row>
    <row r="148" spans="1:3">
      <c r="A148">
        <v>146</v>
      </c>
      <c r="B148" s="1" t="s">
        <v>155</v>
      </c>
      <c r="C148">
        <f>VLOOKUP(A148,Sheet2!$A$10:$G$210,7,FALSE)</f>
        <v>46762</v>
      </c>
    </row>
    <row r="149" spans="1:3">
      <c r="A149">
        <v>147</v>
      </c>
      <c r="B149" s="1" t="s">
        <v>4</v>
      </c>
      <c r="C149">
        <f>VLOOKUP(A149,Sheet2!$A$10:$G$210,7,FALSE)</f>
        <v>45529</v>
      </c>
    </row>
    <row r="150" spans="1:3">
      <c r="A150">
        <v>148</v>
      </c>
      <c r="B150" s="1" t="s">
        <v>71</v>
      </c>
      <c r="C150">
        <f>VLOOKUP(A150,Sheet2!$A$10:$G$210,7,FALSE)</f>
        <v>44103</v>
      </c>
    </row>
    <row r="151" spans="1:3">
      <c r="A151">
        <v>149</v>
      </c>
      <c r="B151" s="1" t="s">
        <v>96</v>
      </c>
      <c r="C151">
        <f>VLOOKUP(A151,Sheet2!$A$10:$G$210,7,FALSE)</f>
        <v>43310</v>
      </c>
    </row>
    <row r="152" spans="1:3">
      <c r="A152">
        <v>150</v>
      </c>
      <c r="B152" s="1" t="s">
        <v>124</v>
      </c>
      <c r="C152">
        <f>VLOOKUP(A152,Sheet2!$A$10:$G$210,7,FALSE)</f>
        <v>47460</v>
      </c>
    </row>
    <row r="153" spans="1:3">
      <c r="A153">
        <v>151</v>
      </c>
      <c r="B153" s="1" t="s">
        <v>162</v>
      </c>
      <c r="C153">
        <f>VLOOKUP(A153,Sheet2!$A$10:$G$210,7,FALSE)</f>
        <v>41805</v>
      </c>
    </row>
    <row r="154" spans="1:3">
      <c r="A154">
        <v>152</v>
      </c>
      <c r="B154" s="1" t="s">
        <v>6</v>
      </c>
      <c r="C154">
        <f>VLOOKUP(A154,Sheet2!$A$10:$G$210,7,FALSE)</f>
        <v>39892</v>
      </c>
    </row>
    <row r="155" spans="1:3">
      <c r="A155">
        <v>153</v>
      </c>
      <c r="B155" s="1" t="s">
        <v>12</v>
      </c>
      <c r="C155">
        <f>VLOOKUP(A155,Sheet2!$A$10:$G$210,7,FALSE)</f>
        <v>41947</v>
      </c>
    </row>
    <row r="156" spans="1:3">
      <c r="A156">
        <v>154</v>
      </c>
      <c r="B156" s="1" t="s">
        <v>63</v>
      </c>
      <c r="C156">
        <f>VLOOKUP(A156,Sheet2!$A$10:$G$210,7,FALSE)</f>
        <v>45478</v>
      </c>
    </row>
    <row r="157" spans="1:3">
      <c r="A157">
        <v>155</v>
      </c>
      <c r="B157" s="1" t="s">
        <v>91</v>
      </c>
      <c r="C157">
        <f>VLOOKUP(A157,Sheet2!$A$10:$G$210,7,FALSE)</f>
        <v>42716</v>
      </c>
    </row>
    <row r="158" spans="1:3">
      <c r="A158">
        <v>156</v>
      </c>
      <c r="B158" s="1" t="s">
        <v>106</v>
      </c>
      <c r="C158">
        <f>VLOOKUP(A158,Sheet2!$A$10:$G$210,7,FALSE)</f>
        <v>46166</v>
      </c>
    </row>
    <row r="159" spans="1:3">
      <c r="A159">
        <v>157</v>
      </c>
      <c r="B159" s="1" t="s">
        <v>108</v>
      </c>
      <c r="C159">
        <f>VLOOKUP(A159,Sheet2!$A$10:$G$210,7,FALSE)</f>
        <v>43722</v>
      </c>
    </row>
    <row r="160" spans="1:3">
      <c r="A160">
        <v>158</v>
      </c>
      <c r="B160" s="1" t="s">
        <v>109</v>
      </c>
      <c r="C160">
        <f>VLOOKUP(A160,Sheet2!$A$10:$G$210,7,FALSE)</f>
        <v>41219</v>
      </c>
    </row>
    <row r="161" spans="1:3">
      <c r="A161">
        <v>159</v>
      </c>
      <c r="B161" s="1" t="s">
        <v>120</v>
      </c>
      <c r="C161">
        <f>VLOOKUP(A161,Sheet2!$A$10:$G$210,7,FALSE)</f>
        <v>42944</v>
      </c>
    </row>
    <row r="162" spans="1:3">
      <c r="A162">
        <v>160</v>
      </c>
      <c r="B162" s="1" t="s">
        <v>140</v>
      </c>
      <c r="C162">
        <f>VLOOKUP(A162,Sheet2!$A$10:$G$210,7,FALSE)</f>
        <v>50849</v>
      </c>
    </row>
    <row r="163" spans="1:3">
      <c r="A163">
        <v>161</v>
      </c>
      <c r="B163" s="1" t="s">
        <v>380</v>
      </c>
    </row>
  </sheetData>
  <autoFilter ref="A1:C1" xr:uid="{C9E8281D-756D-46A6-9405-E202AD27A59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E74C5-86DF-484A-BADE-9AB16181E841}">
  <dimension ref="A1:K213"/>
  <sheetViews>
    <sheetView showGridLines="0" zoomScaleNormal="100" zoomScaleSheetLayoutView="80" workbookViewId="0">
      <selection activeCell="B10" sqref="B10"/>
    </sheetView>
  </sheetViews>
  <sheetFormatPr defaultColWidth="9.109375" defaultRowHeight="12" customHeight="1"/>
  <cols>
    <col min="1" max="1" width="9.109375" style="2"/>
    <col min="2" max="2" width="33.88671875" style="28" customWidth="1"/>
    <col min="3" max="10" width="8.109375" style="2" customWidth="1"/>
    <col min="11" max="16384" width="9.109375" style="2"/>
  </cols>
  <sheetData>
    <row r="1" spans="1:11" ht="16.5" customHeight="1">
      <c r="B1" s="65" t="s">
        <v>163</v>
      </c>
      <c r="C1" s="65"/>
      <c r="D1" s="65"/>
      <c r="E1" s="65"/>
      <c r="F1" s="65"/>
      <c r="G1" s="65"/>
      <c r="H1" s="65"/>
      <c r="I1" s="65"/>
      <c r="J1" s="65"/>
    </row>
    <row r="2" spans="1:11" ht="12" customHeight="1">
      <c r="B2" s="3"/>
      <c r="C2" s="4"/>
      <c r="D2" s="4"/>
      <c r="E2" s="5"/>
    </row>
    <row r="3" spans="1:11" ht="15" customHeight="1">
      <c r="B3" s="68" t="s">
        <v>164</v>
      </c>
      <c r="C3" s="71" t="s">
        <v>165</v>
      </c>
      <c r="D3" s="72"/>
      <c r="E3" s="72"/>
      <c r="F3" s="73"/>
      <c r="G3" s="71" t="s">
        <v>166</v>
      </c>
      <c r="H3" s="72"/>
      <c r="I3" s="72"/>
      <c r="J3" s="72"/>
    </row>
    <row r="4" spans="1:11" ht="15" customHeight="1">
      <c r="B4" s="69"/>
      <c r="C4" s="74" t="s">
        <v>167</v>
      </c>
      <c r="D4" s="75"/>
      <c r="E4" s="74" t="s">
        <v>168</v>
      </c>
      <c r="F4" s="75"/>
      <c r="G4" s="74" t="s">
        <v>167</v>
      </c>
      <c r="H4" s="75"/>
      <c r="I4" s="74" t="s">
        <v>168</v>
      </c>
      <c r="J4" s="76"/>
    </row>
    <row r="5" spans="1:11" ht="28.5" customHeight="1">
      <c r="B5" s="70"/>
      <c r="C5" s="29" t="s">
        <v>169</v>
      </c>
      <c r="D5" s="29" t="s">
        <v>170</v>
      </c>
      <c r="E5" s="29" t="s">
        <v>171</v>
      </c>
      <c r="F5" s="29" t="s">
        <v>172</v>
      </c>
      <c r="G5" s="29" t="s">
        <v>169</v>
      </c>
      <c r="H5" s="29" t="s">
        <v>170</v>
      </c>
      <c r="I5" s="29" t="s">
        <v>171</v>
      </c>
      <c r="J5" s="30" t="s">
        <v>172</v>
      </c>
    </row>
    <row r="6" spans="1:11" s="6" customFormat="1" ht="17.100000000000001" customHeight="1">
      <c r="B6" s="7" t="s">
        <v>173</v>
      </c>
      <c r="C6" s="8">
        <v>76511</v>
      </c>
      <c r="D6" s="8">
        <v>74876</v>
      </c>
      <c r="E6" s="9">
        <v>101.4</v>
      </c>
      <c r="F6" s="10">
        <v>109.7</v>
      </c>
      <c r="G6" s="8">
        <v>55380</v>
      </c>
      <c r="H6" s="8">
        <v>54252</v>
      </c>
      <c r="I6" s="9">
        <v>101.3</v>
      </c>
      <c r="J6" s="9">
        <v>109.9</v>
      </c>
    </row>
    <row r="7" spans="1:11" s="11" customFormat="1" ht="17.100000000000001" customHeight="1">
      <c r="B7" s="12" t="s">
        <v>174</v>
      </c>
      <c r="C7" s="13">
        <v>83828</v>
      </c>
      <c r="D7" s="13">
        <v>82260</v>
      </c>
      <c r="E7" s="14">
        <v>101.2</v>
      </c>
      <c r="F7" s="15">
        <v>110.7</v>
      </c>
      <c r="G7" s="13">
        <v>60740</v>
      </c>
      <c r="H7" s="13">
        <v>59669</v>
      </c>
      <c r="I7" s="14">
        <v>101.1</v>
      </c>
      <c r="J7" s="14">
        <v>111</v>
      </c>
    </row>
    <row r="8" spans="1:11" s="6" customFormat="1" ht="17.100000000000001" customHeight="1">
      <c r="B8" s="16" t="s">
        <v>175</v>
      </c>
      <c r="C8" s="8">
        <v>93864</v>
      </c>
      <c r="D8" s="8">
        <v>92702</v>
      </c>
      <c r="E8" s="9">
        <v>100.5</v>
      </c>
      <c r="F8" s="17">
        <v>111.6</v>
      </c>
      <c r="G8" s="8">
        <v>68104</v>
      </c>
      <c r="H8" s="8">
        <v>67342</v>
      </c>
      <c r="I8" s="9">
        <v>100.4</v>
      </c>
      <c r="J8" s="9">
        <v>112.1</v>
      </c>
    </row>
    <row r="9" spans="1:11" s="6" customFormat="1" ht="17.100000000000001" customHeight="1">
      <c r="B9" s="18" t="s">
        <v>176</v>
      </c>
      <c r="C9" s="8">
        <v>93864</v>
      </c>
      <c r="D9" s="8">
        <v>92702</v>
      </c>
      <c r="E9" s="9">
        <v>100.5</v>
      </c>
      <c r="F9" s="17">
        <v>111.6</v>
      </c>
      <c r="G9" s="8">
        <v>68104</v>
      </c>
      <c r="H9" s="8">
        <v>67342</v>
      </c>
      <c r="I9" s="9">
        <v>100.4</v>
      </c>
      <c r="J9" s="9">
        <v>112.1</v>
      </c>
    </row>
    <row r="10" spans="1:11" ht="11.25" customHeight="1">
      <c r="A10" s="2">
        <v>20</v>
      </c>
      <c r="B10" s="19" t="s">
        <v>177</v>
      </c>
      <c r="C10" s="13">
        <v>66270</v>
      </c>
      <c r="D10" s="13">
        <v>64776</v>
      </c>
      <c r="E10" s="14">
        <v>101.1</v>
      </c>
      <c r="F10" s="15">
        <v>109.2</v>
      </c>
      <c r="G10" s="13">
        <v>47922</v>
      </c>
      <c r="H10" s="13">
        <v>46904</v>
      </c>
      <c r="I10" s="14">
        <v>101</v>
      </c>
      <c r="J10" s="14">
        <v>109.1</v>
      </c>
      <c r="K10" s="2">
        <v>20</v>
      </c>
    </row>
    <row r="11" spans="1:11" ht="11.25" customHeight="1">
      <c r="A11" s="2">
        <v>32</v>
      </c>
      <c r="B11" s="19" t="s">
        <v>178</v>
      </c>
      <c r="C11" s="13">
        <v>96713</v>
      </c>
      <c r="D11" s="13">
        <v>95656</v>
      </c>
      <c r="E11" s="14">
        <v>100.6</v>
      </c>
      <c r="F11" s="15">
        <v>111.2</v>
      </c>
      <c r="G11" s="13">
        <v>70074</v>
      </c>
      <c r="H11" s="13">
        <v>69407</v>
      </c>
      <c r="I11" s="14">
        <v>100.4</v>
      </c>
      <c r="J11" s="14">
        <v>111.7</v>
      </c>
      <c r="K11" s="2">
        <v>32</v>
      </c>
    </row>
    <row r="12" spans="1:11" ht="11.25" customHeight="1">
      <c r="A12" s="2">
        <v>33</v>
      </c>
      <c r="B12" s="19" t="s">
        <v>179</v>
      </c>
      <c r="C12" s="13">
        <v>123695</v>
      </c>
      <c r="D12" s="13">
        <v>122622</v>
      </c>
      <c r="E12" s="14">
        <v>100.9</v>
      </c>
      <c r="F12" s="15">
        <v>114.8</v>
      </c>
      <c r="G12" s="13">
        <v>90550</v>
      </c>
      <c r="H12" s="13">
        <v>89864</v>
      </c>
      <c r="I12" s="14">
        <v>100.8</v>
      </c>
      <c r="J12" s="14">
        <v>116.2</v>
      </c>
      <c r="K12" s="2">
        <v>33</v>
      </c>
    </row>
    <row r="13" spans="1:11" ht="11.25" customHeight="1">
      <c r="A13" s="2">
        <v>21</v>
      </c>
      <c r="B13" s="19" t="s">
        <v>180</v>
      </c>
      <c r="C13" s="13">
        <v>66034</v>
      </c>
      <c r="D13" s="13">
        <v>64904</v>
      </c>
      <c r="E13" s="14">
        <v>101.1</v>
      </c>
      <c r="F13" s="15">
        <v>109.3</v>
      </c>
      <c r="G13" s="13">
        <v>47751</v>
      </c>
      <c r="H13" s="13">
        <v>46946</v>
      </c>
      <c r="I13" s="14">
        <v>101.1</v>
      </c>
      <c r="J13" s="14">
        <v>109.2</v>
      </c>
      <c r="K13" s="2">
        <v>21</v>
      </c>
    </row>
    <row r="14" spans="1:11" ht="11.25" customHeight="1">
      <c r="A14" s="2">
        <v>35</v>
      </c>
      <c r="B14" s="19" t="s">
        <v>181</v>
      </c>
      <c r="C14" s="13">
        <v>96040</v>
      </c>
      <c r="D14" s="13">
        <v>95168</v>
      </c>
      <c r="E14" s="14">
        <v>100.2</v>
      </c>
      <c r="F14" s="15">
        <v>111</v>
      </c>
      <c r="G14" s="13">
        <v>69537</v>
      </c>
      <c r="H14" s="13">
        <v>69033</v>
      </c>
      <c r="I14" s="14">
        <v>100</v>
      </c>
      <c r="J14" s="14">
        <v>111.4</v>
      </c>
      <c r="K14" s="2">
        <v>35</v>
      </c>
    </row>
    <row r="15" spans="1:11" ht="11.25" customHeight="1">
      <c r="A15" s="2">
        <v>34</v>
      </c>
      <c r="B15" s="19" t="s">
        <v>182</v>
      </c>
      <c r="C15" s="13">
        <v>85604</v>
      </c>
      <c r="D15" s="13">
        <v>84423</v>
      </c>
      <c r="E15" s="14">
        <v>100.5</v>
      </c>
      <c r="F15" s="15">
        <v>111.1</v>
      </c>
      <c r="G15" s="13">
        <v>62006</v>
      </c>
      <c r="H15" s="13">
        <v>61205</v>
      </c>
      <c r="I15" s="14">
        <v>100.4</v>
      </c>
      <c r="J15" s="14">
        <v>111.4</v>
      </c>
      <c r="K15" s="2">
        <v>34</v>
      </c>
    </row>
    <row r="16" spans="1:11" ht="11.25" customHeight="1">
      <c r="A16" s="2">
        <v>22</v>
      </c>
      <c r="B16" s="19" t="s">
        <v>183</v>
      </c>
      <c r="C16" s="13">
        <v>99802</v>
      </c>
      <c r="D16" s="13">
        <v>95976</v>
      </c>
      <c r="E16" s="14">
        <v>101.6</v>
      </c>
      <c r="F16" s="15">
        <v>107</v>
      </c>
      <c r="G16" s="13">
        <v>71420</v>
      </c>
      <c r="H16" s="13">
        <v>68750</v>
      </c>
      <c r="I16" s="14">
        <v>101.6</v>
      </c>
      <c r="J16" s="14">
        <v>106.9</v>
      </c>
      <c r="K16" s="2">
        <v>22</v>
      </c>
    </row>
    <row r="17" spans="1:11" ht="11.25" customHeight="1">
      <c r="A17" s="2">
        <v>23</v>
      </c>
      <c r="B17" s="19" t="s">
        <v>184</v>
      </c>
      <c r="C17" s="13">
        <v>64720</v>
      </c>
      <c r="D17" s="13">
        <v>63139</v>
      </c>
      <c r="E17" s="14">
        <v>102</v>
      </c>
      <c r="F17" s="15">
        <v>109.1</v>
      </c>
      <c r="G17" s="13">
        <v>46767</v>
      </c>
      <c r="H17" s="13">
        <v>45685</v>
      </c>
      <c r="I17" s="14">
        <v>101.9</v>
      </c>
      <c r="J17" s="14">
        <v>108.9</v>
      </c>
      <c r="K17" s="2">
        <v>23</v>
      </c>
    </row>
    <row r="18" spans="1:11" ht="11.25" customHeight="1">
      <c r="A18" s="2">
        <v>24</v>
      </c>
      <c r="B18" s="19" t="s">
        <v>185</v>
      </c>
      <c r="C18" s="13">
        <v>118938</v>
      </c>
      <c r="D18" s="13">
        <v>117959</v>
      </c>
      <c r="E18" s="14">
        <v>100.2</v>
      </c>
      <c r="F18" s="15">
        <v>114.9</v>
      </c>
      <c r="G18" s="13">
        <v>86963</v>
      </c>
      <c r="H18" s="13">
        <v>86378</v>
      </c>
      <c r="I18" s="14">
        <v>100</v>
      </c>
      <c r="J18" s="14">
        <v>116.2</v>
      </c>
      <c r="K18" s="2">
        <v>24</v>
      </c>
    </row>
    <row r="19" spans="1:11" ht="11.25" customHeight="1">
      <c r="A19" s="2">
        <v>31</v>
      </c>
      <c r="B19" s="19" t="s">
        <v>186</v>
      </c>
      <c r="C19" s="13">
        <v>78405</v>
      </c>
      <c r="D19" s="13">
        <v>76097</v>
      </c>
      <c r="E19" s="14">
        <v>101.3</v>
      </c>
      <c r="F19" s="15">
        <v>108.5</v>
      </c>
      <c r="G19" s="13">
        <v>56413</v>
      </c>
      <c r="H19" s="13">
        <v>54812</v>
      </c>
      <c r="I19" s="14">
        <v>101.3</v>
      </c>
      <c r="J19" s="14">
        <v>108.4</v>
      </c>
      <c r="K19" s="2">
        <v>31</v>
      </c>
    </row>
    <row r="20" spans="1:11" ht="11.25" customHeight="1">
      <c r="A20" s="2">
        <v>26</v>
      </c>
      <c r="B20" s="19" t="s">
        <v>187</v>
      </c>
      <c r="C20" s="13">
        <v>84000</v>
      </c>
      <c r="D20" s="13">
        <v>82942</v>
      </c>
      <c r="E20" s="14">
        <v>100.2</v>
      </c>
      <c r="F20" s="15">
        <v>109.6</v>
      </c>
      <c r="G20" s="13">
        <v>60765</v>
      </c>
      <c r="H20" s="13">
        <v>60053</v>
      </c>
      <c r="I20" s="14">
        <v>100.1</v>
      </c>
      <c r="J20" s="14">
        <v>109.9</v>
      </c>
      <c r="K20" s="2">
        <v>26</v>
      </c>
    </row>
    <row r="21" spans="1:11" ht="11.25" customHeight="1">
      <c r="A21" s="2">
        <v>27</v>
      </c>
      <c r="B21" s="19" t="s">
        <v>188</v>
      </c>
      <c r="C21" s="13">
        <v>85556</v>
      </c>
      <c r="D21" s="13">
        <v>84465</v>
      </c>
      <c r="E21" s="14">
        <v>100.4</v>
      </c>
      <c r="F21" s="15">
        <v>109.9</v>
      </c>
      <c r="G21" s="13">
        <v>61896</v>
      </c>
      <c r="H21" s="13">
        <v>61148</v>
      </c>
      <c r="I21" s="14">
        <v>100.2</v>
      </c>
      <c r="J21" s="14">
        <v>110.1</v>
      </c>
      <c r="K21" s="2">
        <v>27</v>
      </c>
    </row>
    <row r="22" spans="1:11" ht="11.25" customHeight="1">
      <c r="A22" s="2">
        <v>28</v>
      </c>
      <c r="B22" s="19" t="s">
        <v>189</v>
      </c>
      <c r="C22" s="13">
        <v>108828</v>
      </c>
      <c r="D22" s="13">
        <v>108361</v>
      </c>
      <c r="E22" s="14">
        <v>100.1</v>
      </c>
      <c r="F22" s="15">
        <v>118.2</v>
      </c>
      <c r="G22" s="13">
        <v>79414</v>
      </c>
      <c r="H22" s="13">
        <v>79143</v>
      </c>
      <c r="I22" s="14">
        <v>100</v>
      </c>
      <c r="J22" s="14">
        <v>119.5</v>
      </c>
      <c r="K22" s="2">
        <v>28</v>
      </c>
    </row>
    <row r="23" spans="1:11" ht="11.25" customHeight="1">
      <c r="A23" s="2">
        <v>29</v>
      </c>
      <c r="B23" s="19" t="s">
        <v>190</v>
      </c>
      <c r="C23" s="13">
        <v>64238</v>
      </c>
      <c r="D23" s="13">
        <v>62649</v>
      </c>
      <c r="E23" s="14">
        <v>101.8</v>
      </c>
      <c r="F23" s="15">
        <v>108.4</v>
      </c>
      <c r="G23" s="13">
        <v>46512</v>
      </c>
      <c r="H23" s="13">
        <v>45319</v>
      </c>
      <c r="I23" s="14">
        <v>102</v>
      </c>
      <c r="J23" s="14">
        <v>108.3</v>
      </c>
      <c r="K23" s="2">
        <v>29</v>
      </c>
    </row>
    <row r="24" spans="1:11" ht="11.25" customHeight="1">
      <c r="A24" s="2">
        <v>30</v>
      </c>
      <c r="B24" s="19" t="s">
        <v>191</v>
      </c>
      <c r="C24" s="13">
        <v>118737</v>
      </c>
      <c r="D24" s="13">
        <v>117489</v>
      </c>
      <c r="E24" s="14">
        <v>100.1</v>
      </c>
      <c r="F24" s="15">
        <v>116.1</v>
      </c>
      <c r="G24" s="13">
        <v>86694</v>
      </c>
      <c r="H24" s="13">
        <v>85927</v>
      </c>
      <c r="I24" s="14">
        <v>99.9</v>
      </c>
      <c r="J24" s="14">
        <v>117.5</v>
      </c>
      <c r="K24" s="2">
        <v>30</v>
      </c>
    </row>
    <row r="25" spans="1:11" ht="11.25" customHeight="1">
      <c r="A25" s="2">
        <v>25</v>
      </c>
      <c r="B25" s="19" t="s">
        <v>192</v>
      </c>
      <c r="C25" s="13">
        <v>67258</v>
      </c>
      <c r="D25" s="13">
        <v>66276</v>
      </c>
      <c r="E25" s="14">
        <v>99.9</v>
      </c>
      <c r="F25" s="15">
        <v>109</v>
      </c>
      <c r="G25" s="13">
        <v>48655</v>
      </c>
      <c r="H25" s="13">
        <v>47967</v>
      </c>
      <c r="I25" s="14">
        <v>99.9</v>
      </c>
      <c r="J25" s="14">
        <v>109</v>
      </c>
      <c r="K25" s="2">
        <v>25</v>
      </c>
    </row>
    <row r="26" spans="1:11" ht="11.25" customHeight="1">
      <c r="A26" s="2">
        <v>19</v>
      </c>
      <c r="B26" s="19" t="s">
        <v>193</v>
      </c>
      <c r="C26" s="13">
        <v>90439</v>
      </c>
      <c r="D26" s="13">
        <v>89538</v>
      </c>
      <c r="E26" s="14">
        <v>100.5</v>
      </c>
      <c r="F26" s="15">
        <v>110.1</v>
      </c>
      <c r="G26" s="13">
        <v>65465</v>
      </c>
      <c r="H26" s="13">
        <v>64882</v>
      </c>
      <c r="I26" s="14">
        <v>100.4</v>
      </c>
      <c r="J26" s="14">
        <v>110.5</v>
      </c>
      <c r="K26" s="2">
        <v>19</v>
      </c>
    </row>
    <row r="27" spans="1:11" s="6" customFormat="1" ht="17.100000000000001" customHeight="1">
      <c r="B27" s="16" t="s">
        <v>194</v>
      </c>
      <c r="C27" s="8">
        <v>72631</v>
      </c>
      <c r="D27" s="8">
        <v>70650</v>
      </c>
      <c r="E27" s="9">
        <v>102.1</v>
      </c>
      <c r="F27" s="17">
        <v>109.3</v>
      </c>
      <c r="G27" s="8">
        <v>52525</v>
      </c>
      <c r="H27" s="8">
        <v>51137</v>
      </c>
      <c r="I27" s="9">
        <v>102.1</v>
      </c>
      <c r="J27" s="9">
        <v>109.3</v>
      </c>
    </row>
    <row r="28" spans="1:11" s="6" customFormat="1" ht="17.100000000000001" customHeight="1">
      <c r="B28" s="18" t="s">
        <v>195</v>
      </c>
      <c r="C28" s="8">
        <v>65469</v>
      </c>
      <c r="D28" s="8">
        <v>64051</v>
      </c>
      <c r="E28" s="9">
        <v>101.8</v>
      </c>
      <c r="F28" s="17">
        <v>109.1</v>
      </c>
      <c r="G28" s="8">
        <v>47312</v>
      </c>
      <c r="H28" s="8">
        <v>46352</v>
      </c>
      <c r="I28" s="9">
        <v>101.8</v>
      </c>
      <c r="J28" s="9">
        <v>109.1</v>
      </c>
    </row>
    <row r="29" spans="1:11" s="20" customFormat="1" ht="11.25" customHeight="1">
      <c r="A29" s="20">
        <v>150</v>
      </c>
      <c r="B29" s="21" t="s">
        <v>196</v>
      </c>
      <c r="C29" s="22">
        <v>67099</v>
      </c>
      <c r="D29" s="22">
        <v>66195</v>
      </c>
      <c r="E29" s="23">
        <v>100.8</v>
      </c>
      <c r="F29" s="24">
        <v>108.8</v>
      </c>
      <c r="G29" s="22">
        <v>48448</v>
      </c>
      <c r="H29" s="22">
        <v>47868</v>
      </c>
      <c r="I29" s="23">
        <v>100.8</v>
      </c>
      <c r="J29" s="23">
        <v>108.7</v>
      </c>
      <c r="K29" s="20">
        <v>150</v>
      </c>
    </row>
    <row r="30" spans="1:11" ht="11.25" customHeight="1">
      <c r="A30" s="2">
        <v>147</v>
      </c>
      <c r="B30" s="19" t="s">
        <v>197</v>
      </c>
      <c r="C30" s="13">
        <v>65429</v>
      </c>
      <c r="D30" s="13">
        <v>65359</v>
      </c>
      <c r="E30" s="14">
        <v>100.6</v>
      </c>
      <c r="F30" s="15">
        <v>111.9</v>
      </c>
      <c r="G30" s="13">
        <v>47246</v>
      </c>
      <c r="H30" s="13">
        <v>47410</v>
      </c>
      <c r="I30" s="14">
        <v>100.6</v>
      </c>
      <c r="J30" s="14">
        <v>112.3</v>
      </c>
      <c r="K30" s="2">
        <v>147</v>
      </c>
    </row>
    <row r="31" spans="1:11" ht="11.25" customHeight="1">
      <c r="A31" s="2">
        <v>148</v>
      </c>
      <c r="B31" s="19" t="s">
        <v>198</v>
      </c>
      <c r="C31" s="13">
        <v>62558</v>
      </c>
      <c r="D31" s="13">
        <v>60472</v>
      </c>
      <c r="E31" s="14">
        <v>101.8</v>
      </c>
      <c r="F31" s="15">
        <v>107.5</v>
      </c>
      <c r="G31" s="13">
        <v>45277</v>
      </c>
      <c r="H31" s="13">
        <v>43753</v>
      </c>
      <c r="I31" s="14">
        <v>101.9</v>
      </c>
      <c r="J31" s="14">
        <v>107.3</v>
      </c>
      <c r="K31" s="2">
        <v>148</v>
      </c>
    </row>
    <row r="32" spans="1:11" ht="11.25" customHeight="1">
      <c r="A32" s="2">
        <v>149</v>
      </c>
      <c r="B32" s="19" t="s">
        <v>199</v>
      </c>
      <c r="C32" s="13">
        <v>64774</v>
      </c>
      <c r="D32" s="13">
        <v>61752</v>
      </c>
      <c r="E32" s="14">
        <v>105.8</v>
      </c>
      <c r="F32" s="15">
        <v>109.9</v>
      </c>
      <c r="G32" s="13">
        <v>46867</v>
      </c>
      <c r="H32" s="13">
        <v>44706</v>
      </c>
      <c r="I32" s="14">
        <v>105.8</v>
      </c>
      <c r="J32" s="14">
        <v>109.7</v>
      </c>
      <c r="K32" s="2">
        <v>149</v>
      </c>
    </row>
    <row r="33" spans="1:11" s="6" customFormat="1" ht="17.100000000000001" customHeight="1">
      <c r="B33" s="18" t="s">
        <v>200</v>
      </c>
      <c r="C33" s="8">
        <v>74214</v>
      </c>
      <c r="D33" s="8">
        <v>71085</v>
      </c>
      <c r="E33" s="9">
        <v>103.1</v>
      </c>
      <c r="F33" s="17">
        <v>107.5</v>
      </c>
      <c r="G33" s="8">
        <v>53570</v>
      </c>
      <c r="H33" s="8">
        <v>51382</v>
      </c>
      <c r="I33" s="9">
        <v>103</v>
      </c>
      <c r="J33" s="9">
        <v>107.5</v>
      </c>
    </row>
    <row r="34" spans="1:11" s="20" customFormat="1" ht="11.25" customHeight="1">
      <c r="A34" s="20">
        <v>59</v>
      </c>
      <c r="B34" s="21" t="s">
        <v>201</v>
      </c>
      <c r="C34" s="22">
        <v>76376</v>
      </c>
      <c r="D34" s="22">
        <v>74375</v>
      </c>
      <c r="E34" s="23">
        <v>100.1</v>
      </c>
      <c r="F34" s="24">
        <v>108.1</v>
      </c>
      <c r="G34" s="22">
        <v>55129</v>
      </c>
      <c r="H34" s="22">
        <v>53729</v>
      </c>
      <c r="I34" s="23">
        <v>100.1</v>
      </c>
      <c r="J34" s="23">
        <v>108.2</v>
      </c>
      <c r="K34" s="20">
        <v>59</v>
      </c>
    </row>
    <row r="35" spans="1:11" ht="11.25" customHeight="1">
      <c r="A35" s="2">
        <v>54</v>
      </c>
      <c r="B35" s="19" t="s">
        <v>202</v>
      </c>
      <c r="C35" s="13">
        <v>63529</v>
      </c>
      <c r="D35" s="13">
        <v>61695</v>
      </c>
      <c r="E35" s="14">
        <v>101.6</v>
      </c>
      <c r="F35" s="15">
        <v>106.1</v>
      </c>
      <c r="G35" s="13">
        <v>46023</v>
      </c>
      <c r="H35" s="13">
        <v>44738</v>
      </c>
      <c r="I35" s="14">
        <v>101.6</v>
      </c>
      <c r="J35" s="14">
        <v>106</v>
      </c>
      <c r="K35" s="2">
        <v>54</v>
      </c>
    </row>
    <row r="36" spans="1:11" ht="11.25" customHeight="1">
      <c r="A36" s="2">
        <v>55</v>
      </c>
      <c r="B36" s="19" t="s">
        <v>203</v>
      </c>
      <c r="C36" s="13">
        <v>61090</v>
      </c>
      <c r="D36" s="13">
        <v>59813</v>
      </c>
      <c r="E36" s="14">
        <v>101.9</v>
      </c>
      <c r="F36" s="15">
        <v>106.7</v>
      </c>
      <c r="G36" s="13">
        <v>44220</v>
      </c>
      <c r="H36" s="13">
        <v>43353</v>
      </c>
      <c r="I36" s="14">
        <v>101.8</v>
      </c>
      <c r="J36" s="14">
        <v>106.6</v>
      </c>
      <c r="K36" s="2">
        <v>55</v>
      </c>
    </row>
    <row r="37" spans="1:11" ht="11.25" customHeight="1">
      <c r="A37" s="2">
        <v>61</v>
      </c>
      <c r="B37" s="19" t="s">
        <v>204</v>
      </c>
      <c r="C37" s="13">
        <v>85994</v>
      </c>
      <c r="D37" s="13">
        <v>77536</v>
      </c>
      <c r="E37" s="14">
        <v>113.1</v>
      </c>
      <c r="F37" s="15">
        <v>107.6</v>
      </c>
      <c r="G37" s="13">
        <v>61921</v>
      </c>
      <c r="H37" s="13">
        <v>56006</v>
      </c>
      <c r="I37" s="14">
        <v>112.8</v>
      </c>
      <c r="J37" s="14">
        <v>107.7</v>
      </c>
      <c r="K37" s="2">
        <v>61</v>
      </c>
    </row>
    <row r="38" spans="1:11" ht="11.25" customHeight="1">
      <c r="A38" s="2">
        <v>56</v>
      </c>
      <c r="B38" s="19" t="s">
        <v>205</v>
      </c>
      <c r="C38" s="13">
        <v>59244</v>
      </c>
      <c r="D38" s="13">
        <v>58038</v>
      </c>
      <c r="E38" s="14">
        <v>100.3</v>
      </c>
      <c r="F38" s="15">
        <v>105.9</v>
      </c>
      <c r="G38" s="13">
        <v>42805</v>
      </c>
      <c r="H38" s="13">
        <v>41977</v>
      </c>
      <c r="I38" s="14">
        <v>100.2</v>
      </c>
      <c r="J38" s="14">
        <v>105.8</v>
      </c>
      <c r="K38" s="2">
        <v>56</v>
      </c>
    </row>
    <row r="39" spans="1:11" ht="11.25" customHeight="1">
      <c r="A39" s="2">
        <v>57</v>
      </c>
      <c r="B39" s="19" t="s">
        <v>206</v>
      </c>
      <c r="C39" s="13">
        <v>66731</v>
      </c>
      <c r="D39" s="13">
        <v>64462</v>
      </c>
      <c r="E39" s="14">
        <v>103.2</v>
      </c>
      <c r="F39" s="15">
        <v>106.8</v>
      </c>
      <c r="G39" s="13">
        <v>48234</v>
      </c>
      <c r="H39" s="13">
        <v>46636</v>
      </c>
      <c r="I39" s="14">
        <v>103.2</v>
      </c>
      <c r="J39" s="14">
        <v>106.7</v>
      </c>
      <c r="K39" s="2">
        <v>57</v>
      </c>
    </row>
    <row r="40" spans="1:11" ht="11.25" customHeight="1">
      <c r="A40" s="2">
        <v>58</v>
      </c>
      <c r="B40" s="19" t="s">
        <v>207</v>
      </c>
      <c r="C40" s="13">
        <v>62722</v>
      </c>
      <c r="D40" s="13">
        <v>61330</v>
      </c>
      <c r="E40" s="14">
        <v>98.5</v>
      </c>
      <c r="F40" s="15">
        <v>107.3</v>
      </c>
      <c r="G40" s="13">
        <v>45356</v>
      </c>
      <c r="H40" s="13">
        <v>44368</v>
      </c>
      <c r="I40" s="14">
        <v>98.5</v>
      </c>
      <c r="J40" s="14">
        <v>107.2</v>
      </c>
      <c r="K40" s="2">
        <v>58</v>
      </c>
    </row>
    <row r="41" spans="1:11" ht="11.25" customHeight="1">
      <c r="A41" s="2">
        <v>60</v>
      </c>
      <c r="B41" s="19" t="s">
        <v>208</v>
      </c>
      <c r="C41" s="13">
        <v>64741</v>
      </c>
      <c r="D41" s="13">
        <v>62910</v>
      </c>
      <c r="E41" s="14">
        <v>101.3</v>
      </c>
      <c r="F41" s="15">
        <v>109.9</v>
      </c>
      <c r="G41" s="13">
        <v>46889</v>
      </c>
      <c r="H41" s="13">
        <v>45617</v>
      </c>
      <c r="I41" s="14">
        <v>101.3</v>
      </c>
      <c r="J41" s="14">
        <v>109.6</v>
      </c>
      <c r="K41" s="2">
        <v>60</v>
      </c>
    </row>
    <row r="42" spans="1:11" s="6" customFormat="1" ht="17.100000000000001" customHeight="1">
      <c r="B42" s="18" t="s">
        <v>209</v>
      </c>
      <c r="C42" s="8">
        <v>77762</v>
      </c>
      <c r="D42" s="8">
        <v>75635</v>
      </c>
      <c r="E42" s="9">
        <v>102.7</v>
      </c>
      <c r="F42" s="17">
        <v>110.5</v>
      </c>
      <c r="G42" s="8">
        <v>56336</v>
      </c>
      <c r="H42" s="8">
        <v>54818</v>
      </c>
      <c r="I42" s="9">
        <v>102.8</v>
      </c>
      <c r="J42" s="9">
        <v>110.8</v>
      </c>
    </row>
    <row r="43" spans="1:11" s="20" customFormat="1" ht="11.25" customHeight="1">
      <c r="A43" s="20">
        <v>48</v>
      </c>
      <c r="B43" s="21" t="s">
        <v>210</v>
      </c>
      <c r="C43" s="22">
        <v>84557</v>
      </c>
      <c r="D43" s="22">
        <v>82381</v>
      </c>
      <c r="E43" s="23">
        <v>102.8</v>
      </c>
      <c r="F43" s="24">
        <v>111.2</v>
      </c>
      <c r="G43" s="22">
        <v>61298</v>
      </c>
      <c r="H43" s="22">
        <v>59729</v>
      </c>
      <c r="I43" s="23">
        <v>102.9</v>
      </c>
      <c r="J43" s="23">
        <v>111.6</v>
      </c>
      <c r="K43" s="20">
        <v>48</v>
      </c>
    </row>
    <row r="44" spans="1:11" ht="11.25" customHeight="1">
      <c r="A44" s="2">
        <v>45</v>
      </c>
      <c r="B44" s="19" t="s">
        <v>211</v>
      </c>
      <c r="C44" s="13">
        <v>58973</v>
      </c>
      <c r="D44" s="13">
        <v>57192</v>
      </c>
      <c r="E44" s="14">
        <v>103.1</v>
      </c>
      <c r="F44" s="15">
        <v>109.6</v>
      </c>
      <c r="G44" s="13">
        <v>42728</v>
      </c>
      <c r="H44" s="13">
        <v>41524</v>
      </c>
      <c r="I44" s="14">
        <v>103</v>
      </c>
      <c r="J44" s="14">
        <v>109.3</v>
      </c>
      <c r="K44" s="2">
        <v>45</v>
      </c>
    </row>
    <row r="45" spans="1:11" ht="11.25" customHeight="1">
      <c r="A45" s="2">
        <v>43</v>
      </c>
      <c r="B45" s="19" t="s">
        <v>212</v>
      </c>
      <c r="C45" s="13">
        <v>68609</v>
      </c>
      <c r="D45" s="13">
        <v>67617</v>
      </c>
      <c r="E45" s="14">
        <v>102</v>
      </c>
      <c r="F45" s="15">
        <v>108.7</v>
      </c>
      <c r="G45" s="13">
        <v>49610</v>
      </c>
      <c r="H45" s="13">
        <v>48974</v>
      </c>
      <c r="I45" s="14">
        <v>102</v>
      </c>
      <c r="J45" s="14">
        <v>108.7</v>
      </c>
      <c r="K45" s="2">
        <v>43</v>
      </c>
    </row>
    <row r="46" spans="1:11" ht="11.25" customHeight="1">
      <c r="A46" s="2">
        <v>44</v>
      </c>
      <c r="B46" s="19" t="s">
        <v>213</v>
      </c>
      <c r="C46" s="13">
        <v>63941</v>
      </c>
      <c r="D46" s="13">
        <v>61619</v>
      </c>
      <c r="E46" s="14">
        <v>103.8</v>
      </c>
      <c r="F46" s="15">
        <v>108.3</v>
      </c>
      <c r="G46" s="13">
        <v>46281</v>
      </c>
      <c r="H46" s="13">
        <v>44682</v>
      </c>
      <c r="I46" s="14">
        <v>103.6</v>
      </c>
      <c r="J46" s="14">
        <v>108.2</v>
      </c>
      <c r="K46" s="2">
        <v>44</v>
      </c>
    </row>
    <row r="47" spans="1:11" ht="11.25" customHeight="1">
      <c r="A47" s="2">
        <v>47</v>
      </c>
      <c r="B47" s="19" t="s">
        <v>214</v>
      </c>
      <c r="C47" s="13">
        <v>67334</v>
      </c>
      <c r="D47" s="13">
        <v>64365</v>
      </c>
      <c r="E47" s="14">
        <v>105.6</v>
      </c>
      <c r="F47" s="15">
        <v>107.1</v>
      </c>
      <c r="G47" s="13">
        <v>48683</v>
      </c>
      <c r="H47" s="13">
        <v>46620</v>
      </c>
      <c r="I47" s="14">
        <v>105.5</v>
      </c>
      <c r="J47" s="14">
        <v>106.9</v>
      </c>
      <c r="K47" s="2">
        <v>47</v>
      </c>
    </row>
    <row r="48" spans="1:11" ht="11.25" customHeight="1">
      <c r="A48" s="2">
        <v>46</v>
      </c>
      <c r="B48" s="19" t="s">
        <v>215</v>
      </c>
      <c r="C48" s="13">
        <v>65923</v>
      </c>
      <c r="D48" s="13">
        <v>64071</v>
      </c>
      <c r="E48" s="14">
        <v>101.4</v>
      </c>
      <c r="F48" s="15">
        <v>109.3</v>
      </c>
      <c r="G48" s="13">
        <v>47605</v>
      </c>
      <c r="H48" s="13">
        <v>46303</v>
      </c>
      <c r="I48" s="14">
        <v>101.4</v>
      </c>
      <c r="J48" s="14">
        <v>109.1</v>
      </c>
      <c r="K48" s="2">
        <v>46</v>
      </c>
    </row>
    <row r="49" spans="1:11" ht="11.25" customHeight="1">
      <c r="A49" s="2">
        <v>53</v>
      </c>
      <c r="B49" s="19" t="s">
        <v>216</v>
      </c>
      <c r="C49" s="13">
        <v>65060</v>
      </c>
      <c r="D49" s="13">
        <v>63401</v>
      </c>
      <c r="E49" s="14">
        <v>100.7</v>
      </c>
      <c r="F49" s="15">
        <v>108.5</v>
      </c>
      <c r="G49" s="13">
        <v>47021</v>
      </c>
      <c r="H49" s="13">
        <v>45871</v>
      </c>
      <c r="I49" s="14">
        <v>100.6</v>
      </c>
      <c r="J49" s="14">
        <v>108.3</v>
      </c>
      <c r="K49" s="2">
        <v>53</v>
      </c>
    </row>
    <row r="50" spans="1:11" ht="11.25" customHeight="1">
      <c r="A50" s="2">
        <v>42</v>
      </c>
      <c r="B50" s="19" t="s">
        <v>217</v>
      </c>
      <c r="C50" s="13">
        <v>61449</v>
      </c>
      <c r="D50" s="13">
        <v>59721</v>
      </c>
      <c r="E50" s="14">
        <v>100.7</v>
      </c>
      <c r="F50" s="15">
        <v>110.4</v>
      </c>
      <c r="G50" s="13">
        <v>44626</v>
      </c>
      <c r="H50" s="13">
        <v>43378</v>
      </c>
      <c r="I50" s="14">
        <v>100.6</v>
      </c>
      <c r="J50" s="14">
        <v>110.3</v>
      </c>
      <c r="K50" s="2">
        <v>42</v>
      </c>
    </row>
    <row r="51" spans="1:11" ht="11.25" customHeight="1">
      <c r="A51" s="2">
        <v>49</v>
      </c>
      <c r="B51" s="19" t="s">
        <v>218</v>
      </c>
      <c r="C51" s="13">
        <v>59903</v>
      </c>
      <c r="D51" s="13">
        <v>57738</v>
      </c>
      <c r="E51" s="14">
        <v>102.7</v>
      </c>
      <c r="F51" s="15">
        <v>107.8</v>
      </c>
      <c r="G51" s="13">
        <v>43320</v>
      </c>
      <c r="H51" s="13">
        <v>41807</v>
      </c>
      <c r="I51" s="14">
        <v>102.6</v>
      </c>
      <c r="J51" s="14">
        <v>107.5</v>
      </c>
      <c r="K51" s="2">
        <v>49</v>
      </c>
    </row>
    <row r="52" spans="1:11" ht="11.25" customHeight="1">
      <c r="A52" s="2">
        <v>50</v>
      </c>
      <c r="B52" s="19" t="s">
        <v>219</v>
      </c>
      <c r="C52" s="13">
        <v>70864</v>
      </c>
      <c r="D52" s="13">
        <v>69231</v>
      </c>
      <c r="E52" s="14">
        <v>101.6</v>
      </c>
      <c r="F52" s="15">
        <v>109.8</v>
      </c>
      <c r="G52" s="13">
        <v>51172</v>
      </c>
      <c r="H52" s="13">
        <v>50022</v>
      </c>
      <c r="I52" s="14">
        <v>101.7</v>
      </c>
      <c r="J52" s="14">
        <v>109.6</v>
      </c>
      <c r="K52" s="2">
        <v>50</v>
      </c>
    </row>
    <row r="53" spans="1:11" ht="11.25" customHeight="1">
      <c r="A53" s="2">
        <v>51</v>
      </c>
      <c r="B53" s="19" t="s">
        <v>220</v>
      </c>
      <c r="C53" s="13">
        <v>67418</v>
      </c>
      <c r="D53" s="13">
        <v>64422</v>
      </c>
      <c r="E53" s="14">
        <v>104.5</v>
      </c>
      <c r="F53" s="15">
        <v>110.2</v>
      </c>
      <c r="G53" s="13">
        <v>48801</v>
      </c>
      <c r="H53" s="13">
        <v>46653</v>
      </c>
      <c r="I53" s="14">
        <v>104.7</v>
      </c>
      <c r="J53" s="14">
        <v>110.1</v>
      </c>
      <c r="K53" s="2">
        <v>51</v>
      </c>
    </row>
    <row r="54" spans="1:11" ht="11.25" customHeight="1">
      <c r="A54" s="2">
        <v>52</v>
      </c>
      <c r="B54" s="19" t="s">
        <v>221</v>
      </c>
      <c r="C54" s="13">
        <v>65550</v>
      </c>
      <c r="D54" s="13">
        <v>59914</v>
      </c>
      <c r="E54" s="14">
        <v>109</v>
      </c>
      <c r="F54" s="15">
        <v>112.2</v>
      </c>
      <c r="G54" s="13">
        <v>47517</v>
      </c>
      <c r="H54" s="13">
        <v>43428</v>
      </c>
      <c r="I54" s="14">
        <v>109.1</v>
      </c>
      <c r="J54" s="14">
        <v>111.9</v>
      </c>
      <c r="K54" s="2">
        <v>52</v>
      </c>
    </row>
    <row r="55" spans="1:11" s="6" customFormat="1" ht="17.100000000000001" customHeight="1">
      <c r="B55" s="18" t="s">
        <v>222</v>
      </c>
      <c r="C55" s="8">
        <v>68901</v>
      </c>
      <c r="D55" s="8">
        <v>66932</v>
      </c>
      <c r="E55" s="9">
        <v>100.9</v>
      </c>
      <c r="F55" s="17">
        <v>108.9</v>
      </c>
      <c r="G55" s="8">
        <v>49733</v>
      </c>
      <c r="H55" s="8">
        <v>48360</v>
      </c>
      <c r="I55" s="9">
        <v>100.9</v>
      </c>
      <c r="J55" s="9">
        <v>108.8</v>
      </c>
    </row>
    <row r="56" spans="1:11" s="20" customFormat="1" ht="11.25" customHeight="1">
      <c r="A56" s="20">
        <v>124</v>
      </c>
      <c r="B56" s="21" t="s">
        <v>223</v>
      </c>
      <c r="C56" s="22">
        <v>71740</v>
      </c>
      <c r="D56" s="22">
        <v>69071</v>
      </c>
      <c r="E56" s="23">
        <v>102</v>
      </c>
      <c r="F56" s="24">
        <v>108.1</v>
      </c>
      <c r="G56" s="22">
        <v>51756</v>
      </c>
      <c r="H56" s="22">
        <v>49877</v>
      </c>
      <c r="I56" s="23">
        <v>101.9</v>
      </c>
      <c r="J56" s="23">
        <v>108</v>
      </c>
      <c r="K56" s="20">
        <v>124</v>
      </c>
    </row>
    <row r="57" spans="1:11" ht="11.25" customHeight="1">
      <c r="A57" s="2">
        <v>121</v>
      </c>
      <c r="B57" s="19" t="s">
        <v>224</v>
      </c>
      <c r="C57" s="13">
        <v>66842</v>
      </c>
      <c r="D57" s="13">
        <v>65100</v>
      </c>
      <c r="E57" s="14">
        <v>99.1</v>
      </c>
      <c r="F57" s="15">
        <v>111.3</v>
      </c>
      <c r="G57" s="13">
        <v>48102</v>
      </c>
      <c r="H57" s="13">
        <v>46908</v>
      </c>
      <c r="I57" s="14">
        <v>98.9</v>
      </c>
      <c r="J57" s="14">
        <v>111.2</v>
      </c>
      <c r="K57" s="2">
        <v>121</v>
      </c>
    </row>
    <row r="58" spans="1:11" ht="11.25" customHeight="1">
      <c r="A58" s="2">
        <v>123</v>
      </c>
      <c r="B58" s="19" t="s">
        <v>225</v>
      </c>
      <c r="C58" s="13">
        <v>64517</v>
      </c>
      <c r="D58" s="13">
        <v>63464</v>
      </c>
      <c r="E58" s="14">
        <v>99.1</v>
      </c>
      <c r="F58" s="15">
        <v>106.9</v>
      </c>
      <c r="G58" s="13">
        <v>46584</v>
      </c>
      <c r="H58" s="13">
        <v>45913</v>
      </c>
      <c r="I58" s="14">
        <v>99.2</v>
      </c>
      <c r="J58" s="14">
        <v>107</v>
      </c>
      <c r="K58" s="2">
        <v>123</v>
      </c>
    </row>
    <row r="59" spans="1:11" ht="11.25" customHeight="1">
      <c r="A59" s="2">
        <v>125</v>
      </c>
      <c r="B59" s="19" t="s">
        <v>226</v>
      </c>
      <c r="C59" s="13">
        <v>63815</v>
      </c>
      <c r="D59" s="13">
        <v>63288</v>
      </c>
      <c r="E59" s="14">
        <v>100.7</v>
      </c>
      <c r="F59" s="15">
        <v>110.9</v>
      </c>
      <c r="G59" s="13">
        <v>46147</v>
      </c>
      <c r="H59" s="13">
        <v>45847</v>
      </c>
      <c r="I59" s="14">
        <v>100.6</v>
      </c>
      <c r="J59" s="14">
        <v>110.7</v>
      </c>
      <c r="K59" s="2">
        <v>125</v>
      </c>
    </row>
    <row r="60" spans="1:11" ht="11.25" customHeight="1">
      <c r="A60" s="2">
        <v>126</v>
      </c>
      <c r="B60" s="19" t="s">
        <v>227</v>
      </c>
      <c r="C60" s="13">
        <v>70273</v>
      </c>
      <c r="D60" s="13">
        <v>69074</v>
      </c>
      <c r="E60" s="14">
        <v>99.6</v>
      </c>
      <c r="F60" s="15">
        <v>109.8</v>
      </c>
      <c r="G60" s="13">
        <v>50734</v>
      </c>
      <c r="H60" s="13">
        <v>49906</v>
      </c>
      <c r="I60" s="14">
        <v>99.6</v>
      </c>
      <c r="J60" s="14">
        <v>109.6</v>
      </c>
      <c r="K60" s="2">
        <v>126</v>
      </c>
    </row>
    <row r="61" spans="1:11" ht="11.25" customHeight="1">
      <c r="A61" s="2">
        <v>122</v>
      </c>
      <c r="B61" s="19" t="s">
        <v>228</v>
      </c>
      <c r="C61" s="13">
        <v>63642</v>
      </c>
      <c r="D61" s="13">
        <v>61174</v>
      </c>
      <c r="E61" s="14">
        <v>102.9</v>
      </c>
      <c r="F61" s="15">
        <v>109.6</v>
      </c>
      <c r="G61" s="13">
        <v>46196</v>
      </c>
      <c r="H61" s="13">
        <v>44361</v>
      </c>
      <c r="I61" s="14">
        <v>103.1</v>
      </c>
      <c r="J61" s="14">
        <v>109.5</v>
      </c>
      <c r="K61" s="2">
        <v>122</v>
      </c>
    </row>
    <row r="62" spans="1:11" s="6" customFormat="1" ht="17.100000000000001" customHeight="1">
      <c r="B62" s="18" t="s">
        <v>229</v>
      </c>
      <c r="C62" s="8">
        <v>69979</v>
      </c>
      <c r="D62" s="8">
        <v>68045</v>
      </c>
      <c r="E62" s="9">
        <v>101.3</v>
      </c>
      <c r="F62" s="17">
        <v>109.7</v>
      </c>
      <c r="G62" s="8">
        <v>50563</v>
      </c>
      <c r="H62" s="8">
        <v>49223</v>
      </c>
      <c r="I62" s="9">
        <v>101.2</v>
      </c>
      <c r="J62" s="9">
        <v>109.5</v>
      </c>
    </row>
    <row r="63" spans="1:11" s="20" customFormat="1" ht="11.25" customHeight="1">
      <c r="A63" s="20">
        <v>120</v>
      </c>
      <c r="B63" s="21" t="s">
        <v>230</v>
      </c>
      <c r="C63" s="22">
        <v>71154</v>
      </c>
      <c r="D63" s="22">
        <v>69178</v>
      </c>
      <c r="E63" s="23">
        <v>101.4</v>
      </c>
      <c r="F63" s="24">
        <v>109.8</v>
      </c>
      <c r="G63" s="22">
        <v>51389</v>
      </c>
      <c r="H63" s="22">
        <v>50033</v>
      </c>
      <c r="I63" s="23">
        <v>101.3</v>
      </c>
      <c r="J63" s="23">
        <v>109.7</v>
      </c>
      <c r="K63" s="20">
        <v>120</v>
      </c>
    </row>
    <row r="64" spans="1:11" ht="11.25" customHeight="1">
      <c r="A64" s="2">
        <v>118</v>
      </c>
      <c r="B64" s="19" t="s">
        <v>231</v>
      </c>
      <c r="C64" s="13">
        <v>67206</v>
      </c>
      <c r="D64" s="13">
        <v>65347</v>
      </c>
      <c r="E64" s="14">
        <v>100.8</v>
      </c>
      <c r="F64" s="15">
        <v>109.3</v>
      </c>
      <c r="G64" s="13">
        <v>48624</v>
      </c>
      <c r="H64" s="13">
        <v>47277</v>
      </c>
      <c r="I64" s="14">
        <v>100.9</v>
      </c>
      <c r="J64" s="14">
        <v>109.1</v>
      </c>
      <c r="K64" s="2">
        <v>118</v>
      </c>
    </row>
    <row r="65" spans="1:11" ht="11.25" customHeight="1">
      <c r="A65" s="2">
        <v>119</v>
      </c>
      <c r="B65" s="19" t="s">
        <v>232</v>
      </c>
      <c r="C65" s="13">
        <v>58960</v>
      </c>
      <c r="D65" s="13">
        <v>57527</v>
      </c>
      <c r="E65" s="14">
        <v>100.5</v>
      </c>
      <c r="F65" s="15">
        <v>108.3</v>
      </c>
      <c r="G65" s="13">
        <v>42783</v>
      </c>
      <c r="H65" s="13">
        <v>41765</v>
      </c>
      <c r="I65" s="14">
        <v>100.5</v>
      </c>
      <c r="J65" s="14">
        <v>108</v>
      </c>
      <c r="K65" s="2">
        <v>119</v>
      </c>
    </row>
    <row r="66" spans="1:11" s="6" customFormat="1" ht="17.100000000000001" customHeight="1">
      <c r="B66" s="18" t="s">
        <v>233</v>
      </c>
      <c r="C66" s="8">
        <v>71016</v>
      </c>
      <c r="D66" s="8">
        <v>69595</v>
      </c>
      <c r="E66" s="9">
        <v>101.2</v>
      </c>
      <c r="F66" s="17">
        <v>107.9</v>
      </c>
      <c r="G66" s="8">
        <v>51305</v>
      </c>
      <c r="H66" s="8">
        <v>50341</v>
      </c>
      <c r="I66" s="9">
        <v>101.1</v>
      </c>
      <c r="J66" s="9">
        <v>107.8</v>
      </c>
    </row>
    <row r="67" spans="1:11" s="20" customFormat="1" ht="11.25" customHeight="1">
      <c r="A67" s="20">
        <v>131</v>
      </c>
      <c r="B67" s="21" t="s">
        <v>234</v>
      </c>
      <c r="C67" s="22">
        <v>73471</v>
      </c>
      <c r="D67" s="22">
        <v>72142</v>
      </c>
      <c r="E67" s="23">
        <v>101.1</v>
      </c>
      <c r="F67" s="24">
        <v>108</v>
      </c>
      <c r="G67" s="22">
        <v>53041</v>
      </c>
      <c r="H67" s="22">
        <v>52153</v>
      </c>
      <c r="I67" s="23">
        <v>101</v>
      </c>
      <c r="J67" s="23">
        <v>108</v>
      </c>
      <c r="K67" s="20">
        <v>131</v>
      </c>
    </row>
    <row r="68" spans="1:11" ht="11.25" customHeight="1">
      <c r="A68" s="2">
        <v>127</v>
      </c>
      <c r="B68" s="19" t="s">
        <v>235</v>
      </c>
      <c r="C68" s="13">
        <v>66486</v>
      </c>
      <c r="D68" s="13">
        <v>64404</v>
      </c>
      <c r="E68" s="14">
        <v>101.9</v>
      </c>
      <c r="F68" s="15">
        <v>107.2</v>
      </c>
      <c r="G68" s="13">
        <v>48133</v>
      </c>
      <c r="H68" s="13">
        <v>46661</v>
      </c>
      <c r="I68" s="14">
        <v>101.9</v>
      </c>
      <c r="J68" s="14">
        <v>107.1</v>
      </c>
      <c r="K68" s="2">
        <v>127</v>
      </c>
    </row>
    <row r="69" spans="1:11" ht="11.25" customHeight="1">
      <c r="A69" s="2">
        <v>129</v>
      </c>
      <c r="B69" s="19" t="s">
        <v>236</v>
      </c>
      <c r="C69" s="13">
        <v>66522</v>
      </c>
      <c r="D69" s="13">
        <v>65612</v>
      </c>
      <c r="E69" s="14">
        <v>100.3</v>
      </c>
      <c r="F69" s="15">
        <v>108.9</v>
      </c>
      <c r="G69" s="13">
        <v>48045</v>
      </c>
      <c r="H69" s="13">
        <v>47421</v>
      </c>
      <c r="I69" s="14">
        <v>100.2</v>
      </c>
      <c r="J69" s="14">
        <v>108.8</v>
      </c>
      <c r="K69" s="2">
        <v>129</v>
      </c>
    </row>
    <row r="70" spans="1:11" ht="11.25" customHeight="1">
      <c r="A70" s="2">
        <v>128</v>
      </c>
      <c r="B70" s="19" t="s">
        <v>237</v>
      </c>
      <c r="C70" s="13">
        <v>61995</v>
      </c>
      <c r="D70" s="13">
        <v>60055</v>
      </c>
      <c r="E70" s="14">
        <v>102.1</v>
      </c>
      <c r="F70" s="15">
        <v>109.6</v>
      </c>
      <c r="G70" s="13">
        <v>44937</v>
      </c>
      <c r="H70" s="13">
        <v>43584</v>
      </c>
      <c r="I70" s="14">
        <v>102</v>
      </c>
      <c r="J70" s="14">
        <v>109.4</v>
      </c>
      <c r="K70" s="2">
        <v>128</v>
      </c>
    </row>
    <row r="71" spans="1:11" ht="11.25" customHeight="1">
      <c r="A71" s="2">
        <v>130</v>
      </c>
      <c r="B71" s="19" t="s">
        <v>238</v>
      </c>
      <c r="C71" s="13">
        <v>64617</v>
      </c>
      <c r="D71" s="13">
        <v>63405</v>
      </c>
      <c r="E71" s="14">
        <v>100.7</v>
      </c>
      <c r="F71" s="15">
        <v>106.2</v>
      </c>
      <c r="G71" s="13">
        <v>46764</v>
      </c>
      <c r="H71" s="13">
        <v>45915</v>
      </c>
      <c r="I71" s="14">
        <v>100.7</v>
      </c>
      <c r="J71" s="14">
        <v>106</v>
      </c>
      <c r="K71" s="2">
        <v>130</v>
      </c>
    </row>
    <row r="72" spans="1:11" s="6" customFormat="1" ht="17.100000000000001" customHeight="1">
      <c r="B72" s="18" t="s">
        <v>239</v>
      </c>
      <c r="C72" s="8">
        <v>67336</v>
      </c>
      <c r="D72" s="8">
        <v>66031</v>
      </c>
      <c r="E72" s="9">
        <v>101</v>
      </c>
      <c r="F72" s="17">
        <v>108.6</v>
      </c>
      <c r="G72" s="8">
        <v>48663</v>
      </c>
      <c r="H72" s="8">
        <v>47765</v>
      </c>
      <c r="I72" s="9">
        <v>100.9</v>
      </c>
      <c r="J72" s="9">
        <v>108.4</v>
      </c>
    </row>
    <row r="73" spans="1:11" s="20" customFormat="1" ht="11.25" customHeight="1">
      <c r="A73" s="20">
        <v>137</v>
      </c>
      <c r="B73" s="21" t="s">
        <v>240</v>
      </c>
      <c r="C73" s="22">
        <v>69934</v>
      </c>
      <c r="D73" s="22">
        <v>68391</v>
      </c>
      <c r="E73" s="23">
        <v>101.3</v>
      </c>
      <c r="F73" s="24">
        <v>107.6</v>
      </c>
      <c r="G73" s="22">
        <v>50478</v>
      </c>
      <c r="H73" s="22">
        <v>49423</v>
      </c>
      <c r="I73" s="23">
        <v>101.2</v>
      </c>
      <c r="J73" s="23">
        <v>107.5</v>
      </c>
      <c r="K73" s="20">
        <v>137</v>
      </c>
    </row>
    <row r="74" spans="1:11" ht="11.25" customHeight="1">
      <c r="A74" s="2">
        <v>133</v>
      </c>
      <c r="B74" s="19" t="s">
        <v>241</v>
      </c>
      <c r="C74" s="13">
        <v>68863</v>
      </c>
      <c r="D74" s="13">
        <v>67631</v>
      </c>
      <c r="E74" s="14">
        <v>101.5</v>
      </c>
      <c r="F74" s="15">
        <v>107.8</v>
      </c>
      <c r="G74" s="13">
        <v>49784</v>
      </c>
      <c r="H74" s="13">
        <v>48920</v>
      </c>
      <c r="I74" s="14">
        <v>101.5</v>
      </c>
      <c r="J74" s="14">
        <v>107.7</v>
      </c>
      <c r="K74" s="2">
        <v>133</v>
      </c>
    </row>
    <row r="75" spans="1:11" ht="11.25" customHeight="1">
      <c r="A75" s="2">
        <v>134</v>
      </c>
      <c r="B75" s="19" t="s">
        <v>242</v>
      </c>
      <c r="C75" s="13">
        <v>59977</v>
      </c>
      <c r="D75" s="13">
        <v>58721</v>
      </c>
      <c r="E75" s="14">
        <v>101.2</v>
      </c>
      <c r="F75" s="15">
        <v>108</v>
      </c>
      <c r="G75" s="13">
        <v>43556</v>
      </c>
      <c r="H75" s="13">
        <v>42721</v>
      </c>
      <c r="I75" s="14">
        <v>101.1</v>
      </c>
      <c r="J75" s="14">
        <v>107.8</v>
      </c>
      <c r="K75" s="2">
        <v>134</v>
      </c>
    </row>
    <row r="76" spans="1:11" ht="11.25" customHeight="1">
      <c r="A76" s="2">
        <v>135</v>
      </c>
      <c r="B76" s="19" t="s">
        <v>243</v>
      </c>
      <c r="C76" s="13">
        <v>65623</v>
      </c>
      <c r="D76" s="13">
        <v>64941</v>
      </c>
      <c r="E76" s="14">
        <v>98.5</v>
      </c>
      <c r="F76" s="15">
        <v>108</v>
      </c>
      <c r="G76" s="13">
        <v>47440</v>
      </c>
      <c r="H76" s="13">
        <v>47009</v>
      </c>
      <c r="I76" s="14">
        <v>98.4</v>
      </c>
      <c r="J76" s="14">
        <v>107.9</v>
      </c>
      <c r="K76" s="2">
        <v>135</v>
      </c>
    </row>
    <row r="77" spans="1:11" ht="11.25" customHeight="1">
      <c r="A77" s="2">
        <v>136</v>
      </c>
      <c r="B77" s="19" t="s">
        <v>244</v>
      </c>
      <c r="C77" s="13">
        <v>66359</v>
      </c>
      <c r="D77" s="13">
        <v>65006</v>
      </c>
      <c r="E77" s="14">
        <v>101.1</v>
      </c>
      <c r="F77" s="15">
        <v>110.1</v>
      </c>
      <c r="G77" s="13">
        <v>47981</v>
      </c>
      <c r="H77" s="13">
        <v>47062</v>
      </c>
      <c r="I77" s="14">
        <v>100.9</v>
      </c>
      <c r="J77" s="14">
        <v>110</v>
      </c>
      <c r="K77" s="2">
        <v>136</v>
      </c>
    </row>
    <row r="78" spans="1:11" ht="11.25" customHeight="1">
      <c r="A78" s="2">
        <v>138</v>
      </c>
      <c r="B78" s="19" t="s">
        <v>245</v>
      </c>
      <c r="C78" s="13">
        <v>67365</v>
      </c>
      <c r="D78" s="13">
        <v>66280</v>
      </c>
      <c r="E78" s="14">
        <v>100.6</v>
      </c>
      <c r="F78" s="15">
        <v>109.2</v>
      </c>
      <c r="G78" s="13">
        <v>48696</v>
      </c>
      <c r="H78" s="13">
        <v>47934</v>
      </c>
      <c r="I78" s="14">
        <v>100.6</v>
      </c>
      <c r="J78" s="14">
        <v>109.1</v>
      </c>
      <c r="K78" s="2">
        <v>138</v>
      </c>
    </row>
    <row r="79" spans="1:11" ht="11.25" customHeight="1">
      <c r="A79" s="2">
        <v>132</v>
      </c>
      <c r="B79" s="19" t="s">
        <v>246</v>
      </c>
      <c r="C79" s="13">
        <v>62359</v>
      </c>
      <c r="D79" s="13">
        <v>60577</v>
      </c>
      <c r="E79" s="14">
        <v>101.9</v>
      </c>
      <c r="F79" s="15">
        <v>108.5</v>
      </c>
      <c r="G79" s="13">
        <v>45063</v>
      </c>
      <c r="H79" s="13">
        <v>43816</v>
      </c>
      <c r="I79" s="14">
        <v>101.8</v>
      </c>
      <c r="J79" s="14">
        <v>108.4</v>
      </c>
      <c r="K79" s="2">
        <v>132</v>
      </c>
    </row>
    <row r="80" spans="1:11" s="11" customFormat="1" ht="17.100000000000001" customHeight="1">
      <c r="B80" s="12" t="s">
        <v>247</v>
      </c>
      <c r="C80" s="13">
        <v>66673</v>
      </c>
      <c r="D80" s="13">
        <v>64893</v>
      </c>
      <c r="E80" s="14">
        <v>101.9</v>
      </c>
      <c r="F80" s="15">
        <v>108.3</v>
      </c>
      <c r="G80" s="13">
        <v>48172</v>
      </c>
      <c r="H80" s="13">
        <v>46930</v>
      </c>
      <c r="I80" s="14">
        <v>101.8</v>
      </c>
      <c r="J80" s="14">
        <v>108.2</v>
      </c>
    </row>
    <row r="81" spans="1:11" s="6" customFormat="1" ht="17.100000000000001" customHeight="1">
      <c r="B81" s="16" t="s">
        <v>248</v>
      </c>
      <c r="C81" s="8">
        <v>65375</v>
      </c>
      <c r="D81" s="8">
        <v>63887</v>
      </c>
      <c r="E81" s="9">
        <v>101.3</v>
      </c>
      <c r="F81" s="17">
        <v>107.9</v>
      </c>
      <c r="G81" s="8">
        <v>47244</v>
      </c>
      <c r="H81" s="8">
        <v>46203</v>
      </c>
      <c r="I81" s="9">
        <v>101.2</v>
      </c>
      <c r="J81" s="9">
        <v>107.8</v>
      </c>
    </row>
    <row r="82" spans="1:11" s="6" customFormat="1" ht="17.100000000000001" customHeight="1">
      <c r="B82" s="18" t="s">
        <v>249</v>
      </c>
      <c r="C82" s="8">
        <v>65305</v>
      </c>
      <c r="D82" s="8">
        <v>64179</v>
      </c>
      <c r="E82" s="9">
        <v>101.4</v>
      </c>
      <c r="F82" s="17">
        <v>108.1</v>
      </c>
      <c r="G82" s="8">
        <v>47132</v>
      </c>
      <c r="H82" s="8">
        <v>46343</v>
      </c>
      <c r="I82" s="9">
        <v>101.4</v>
      </c>
      <c r="J82" s="9">
        <v>107.9</v>
      </c>
    </row>
    <row r="83" spans="1:11" s="20" customFormat="1" ht="11.25" customHeight="1">
      <c r="A83" s="20">
        <v>160</v>
      </c>
      <c r="B83" s="21" t="s">
        <v>250</v>
      </c>
      <c r="C83" s="22">
        <v>72616</v>
      </c>
      <c r="D83" s="22">
        <v>71971</v>
      </c>
      <c r="E83" s="23">
        <v>101</v>
      </c>
      <c r="F83" s="24">
        <v>108.6</v>
      </c>
      <c r="G83" s="22">
        <v>52279</v>
      </c>
      <c r="H83" s="22">
        <v>51857</v>
      </c>
      <c r="I83" s="23">
        <v>100.9</v>
      </c>
      <c r="J83" s="23">
        <v>108.4</v>
      </c>
      <c r="K83" s="20">
        <v>160</v>
      </c>
    </row>
    <row r="84" spans="1:11" ht="11.25" customHeight="1">
      <c r="B84" s="25" t="s">
        <v>251</v>
      </c>
      <c r="C84" s="13">
        <v>72716</v>
      </c>
      <c r="D84" s="13">
        <v>72103</v>
      </c>
      <c r="E84" s="14">
        <v>101</v>
      </c>
      <c r="F84" s="15">
        <v>108.7</v>
      </c>
      <c r="G84" s="13">
        <v>52354</v>
      </c>
      <c r="H84" s="13">
        <v>51957</v>
      </c>
      <c r="I84" s="14">
        <v>100.9</v>
      </c>
      <c r="J84" s="14">
        <v>108.6</v>
      </c>
    </row>
    <row r="85" spans="1:11" ht="11.25" customHeight="1">
      <c r="B85" s="25" t="s">
        <v>252</v>
      </c>
      <c r="C85" s="13">
        <v>69429</v>
      </c>
      <c r="D85" s="13">
        <v>67752</v>
      </c>
      <c r="E85" s="14">
        <v>101.4</v>
      </c>
      <c r="F85" s="15">
        <v>104.1</v>
      </c>
      <c r="G85" s="13">
        <v>49862</v>
      </c>
      <c r="H85" s="13">
        <v>48666</v>
      </c>
      <c r="I85" s="14">
        <v>101.4</v>
      </c>
      <c r="J85" s="14">
        <v>103.9</v>
      </c>
    </row>
    <row r="86" spans="1:11" ht="11.25" customHeight="1">
      <c r="A86" s="2">
        <v>152</v>
      </c>
      <c r="B86" s="19" t="s">
        <v>253</v>
      </c>
      <c r="C86" s="13">
        <v>56082</v>
      </c>
      <c r="D86" s="13">
        <v>54446</v>
      </c>
      <c r="E86" s="14">
        <v>101.9</v>
      </c>
      <c r="F86" s="15">
        <v>107.1</v>
      </c>
      <c r="G86" s="13">
        <v>40589</v>
      </c>
      <c r="H86" s="13">
        <v>39431</v>
      </c>
      <c r="I86" s="14">
        <v>101.8</v>
      </c>
      <c r="J86" s="14">
        <v>106.9</v>
      </c>
      <c r="K86" s="2">
        <v>152</v>
      </c>
    </row>
    <row r="87" spans="1:11" ht="11.25" customHeight="1">
      <c r="A87" s="2">
        <v>153</v>
      </c>
      <c r="B87" s="19" t="s">
        <v>254</v>
      </c>
      <c r="C87" s="13">
        <v>60250</v>
      </c>
      <c r="D87" s="13">
        <v>58791</v>
      </c>
      <c r="E87" s="14">
        <v>101.9</v>
      </c>
      <c r="F87" s="15">
        <v>106.9</v>
      </c>
      <c r="G87" s="13">
        <v>43563</v>
      </c>
      <c r="H87" s="13">
        <v>42546</v>
      </c>
      <c r="I87" s="14">
        <v>101.8</v>
      </c>
      <c r="J87" s="14">
        <v>106.8</v>
      </c>
      <c r="K87" s="2">
        <v>153</v>
      </c>
    </row>
    <row r="88" spans="1:11" ht="11.25" customHeight="1">
      <c r="A88" s="2">
        <v>154</v>
      </c>
      <c r="B88" s="19" t="s">
        <v>255</v>
      </c>
      <c r="C88" s="13">
        <v>67547</v>
      </c>
      <c r="D88" s="13">
        <v>64813</v>
      </c>
      <c r="E88" s="14">
        <v>106</v>
      </c>
      <c r="F88" s="15">
        <v>106</v>
      </c>
      <c r="G88" s="13">
        <v>48704</v>
      </c>
      <c r="H88" s="13">
        <v>46806</v>
      </c>
      <c r="I88" s="14">
        <v>105.8</v>
      </c>
      <c r="J88" s="14">
        <v>105.8</v>
      </c>
      <c r="K88" s="2">
        <v>154</v>
      </c>
    </row>
    <row r="89" spans="1:11" ht="11.25" customHeight="1">
      <c r="A89" s="2">
        <v>155</v>
      </c>
      <c r="B89" s="19" t="s">
        <v>256</v>
      </c>
      <c r="C89" s="13">
        <v>62541</v>
      </c>
      <c r="D89" s="13">
        <v>61108</v>
      </c>
      <c r="E89" s="14">
        <v>102.2</v>
      </c>
      <c r="F89" s="15">
        <v>108.9</v>
      </c>
      <c r="G89" s="13">
        <v>45129</v>
      </c>
      <c r="H89" s="13">
        <v>44129</v>
      </c>
      <c r="I89" s="14">
        <v>102.2</v>
      </c>
      <c r="J89" s="14">
        <v>108.7</v>
      </c>
      <c r="K89" s="2">
        <v>155</v>
      </c>
    </row>
    <row r="90" spans="1:11" ht="11.25" customHeight="1">
      <c r="A90" s="2">
        <v>156</v>
      </c>
      <c r="B90" s="19" t="s">
        <v>257</v>
      </c>
      <c r="C90" s="13">
        <v>64842</v>
      </c>
      <c r="D90" s="13">
        <v>63034</v>
      </c>
      <c r="E90" s="14">
        <v>101.8</v>
      </c>
      <c r="F90" s="15">
        <v>108.3</v>
      </c>
      <c r="G90" s="13">
        <v>46904</v>
      </c>
      <c r="H90" s="13">
        <v>45564</v>
      </c>
      <c r="I90" s="14">
        <v>101.9</v>
      </c>
      <c r="J90" s="14">
        <v>108.3</v>
      </c>
      <c r="K90" s="2">
        <v>156</v>
      </c>
    </row>
    <row r="91" spans="1:11" ht="11.25" customHeight="1">
      <c r="A91" s="2">
        <v>157</v>
      </c>
      <c r="B91" s="19" t="s">
        <v>258</v>
      </c>
      <c r="C91" s="13">
        <v>62492</v>
      </c>
      <c r="D91" s="13">
        <v>60760</v>
      </c>
      <c r="E91" s="14">
        <v>101.5</v>
      </c>
      <c r="F91" s="15">
        <v>109</v>
      </c>
      <c r="G91" s="13">
        <v>45146</v>
      </c>
      <c r="H91" s="13">
        <v>43886</v>
      </c>
      <c r="I91" s="14">
        <v>101.5</v>
      </c>
      <c r="J91" s="14">
        <v>108.9</v>
      </c>
      <c r="K91" s="2">
        <v>157</v>
      </c>
    </row>
    <row r="92" spans="1:11" ht="11.25" customHeight="1">
      <c r="A92" s="2">
        <v>158</v>
      </c>
      <c r="B92" s="19" t="s">
        <v>259</v>
      </c>
      <c r="C92" s="13">
        <v>57970</v>
      </c>
      <c r="D92" s="13">
        <v>57688</v>
      </c>
      <c r="E92" s="14">
        <v>100.3</v>
      </c>
      <c r="F92" s="15">
        <v>108.1</v>
      </c>
      <c r="G92" s="13">
        <v>41964</v>
      </c>
      <c r="H92" s="13">
        <v>41761</v>
      </c>
      <c r="I92" s="14">
        <v>100.3</v>
      </c>
      <c r="J92" s="14">
        <v>107.8</v>
      </c>
      <c r="K92" s="2">
        <v>158</v>
      </c>
    </row>
    <row r="93" spans="1:11" ht="11.25" customHeight="1">
      <c r="A93" s="2">
        <v>159</v>
      </c>
      <c r="B93" s="19" t="s">
        <v>260</v>
      </c>
      <c r="C93" s="13">
        <v>62127</v>
      </c>
      <c r="D93" s="13">
        <v>60687</v>
      </c>
      <c r="E93" s="14">
        <v>101.6</v>
      </c>
      <c r="F93" s="15">
        <v>106.8</v>
      </c>
      <c r="G93" s="13">
        <v>44880</v>
      </c>
      <c r="H93" s="13">
        <v>43883</v>
      </c>
      <c r="I93" s="14">
        <v>101.6</v>
      </c>
      <c r="J93" s="14">
        <v>106.6</v>
      </c>
      <c r="K93" s="2">
        <v>159</v>
      </c>
    </row>
    <row r="94" spans="1:11" ht="11.25" customHeight="1">
      <c r="A94" s="2">
        <v>151</v>
      </c>
      <c r="B94" s="19" t="s">
        <v>261</v>
      </c>
      <c r="C94" s="13">
        <v>59186</v>
      </c>
      <c r="D94" s="13">
        <v>58152</v>
      </c>
      <c r="E94" s="14">
        <v>100.3</v>
      </c>
      <c r="F94" s="15">
        <v>108.2</v>
      </c>
      <c r="G94" s="13">
        <v>42799</v>
      </c>
      <c r="H94" s="13">
        <v>42066</v>
      </c>
      <c r="I94" s="14">
        <v>100.3</v>
      </c>
      <c r="J94" s="14">
        <v>108</v>
      </c>
      <c r="K94" s="2">
        <v>151</v>
      </c>
    </row>
    <row r="95" spans="1:11" s="6" customFormat="1" ht="17.100000000000001" customHeight="1">
      <c r="B95" s="18" t="s">
        <v>262</v>
      </c>
      <c r="C95" s="8">
        <v>69663</v>
      </c>
      <c r="D95" s="8">
        <v>68339</v>
      </c>
      <c r="E95" s="9">
        <v>100.5</v>
      </c>
      <c r="F95" s="17">
        <v>108.1</v>
      </c>
      <c r="G95" s="8">
        <v>50245</v>
      </c>
      <c r="H95" s="8">
        <v>49331</v>
      </c>
      <c r="I95" s="9">
        <v>100.5</v>
      </c>
      <c r="J95" s="9">
        <v>108</v>
      </c>
    </row>
    <row r="96" spans="1:11" s="20" customFormat="1" ht="11.25" customHeight="1">
      <c r="A96" s="20">
        <v>67</v>
      </c>
      <c r="B96" s="21" t="s">
        <v>263</v>
      </c>
      <c r="C96" s="22">
        <v>67253</v>
      </c>
      <c r="D96" s="22">
        <v>66231</v>
      </c>
      <c r="E96" s="23">
        <v>100.5</v>
      </c>
      <c r="F96" s="24">
        <v>108.4</v>
      </c>
      <c r="G96" s="22">
        <v>48554</v>
      </c>
      <c r="H96" s="22">
        <v>47854</v>
      </c>
      <c r="I96" s="23">
        <v>100.5</v>
      </c>
      <c r="J96" s="23">
        <v>108.2</v>
      </c>
      <c r="K96" s="20">
        <v>67</v>
      </c>
    </row>
    <row r="97" spans="1:11" ht="11.25" customHeight="1">
      <c r="A97" s="2">
        <v>62</v>
      </c>
      <c r="B97" s="19" t="s">
        <v>264</v>
      </c>
      <c r="C97" s="13">
        <v>91874</v>
      </c>
      <c r="D97" s="13">
        <v>89680</v>
      </c>
      <c r="E97" s="14">
        <v>100.6</v>
      </c>
      <c r="F97" s="15">
        <v>108.5</v>
      </c>
      <c r="G97" s="13">
        <v>65842</v>
      </c>
      <c r="H97" s="13">
        <v>64310</v>
      </c>
      <c r="I97" s="14">
        <v>100.6</v>
      </c>
      <c r="J97" s="14">
        <v>108.3</v>
      </c>
      <c r="K97" s="2">
        <v>62</v>
      </c>
    </row>
    <row r="98" spans="1:11" ht="11.25" customHeight="1">
      <c r="A98" s="2">
        <v>63</v>
      </c>
      <c r="B98" s="19" t="s">
        <v>265</v>
      </c>
      <c r="C98" s="13">
        <v>70019</v>
      </c>
      <c r="D98" s="13">
        <v>68054</v>
      </c>
      <c r="E98" s="14">
        <v>100.4</v>
      </c>
      <c r="F98" s="15">
        <v>106.8</v>
      </c>
      <c r="G98" s="13">
        <v>50394</v>
      </c>
      <c r="H98" s="13">
        <v>49020</v>
      </c>
      <c r="I98" s="14">
        <v>100.4</v>
      </c>
      <c r="J98" s="14">
        <v>106.6</v>
      </c>
      <c r="K98" s="2">
        <v>63</v>
      </c>
    </row>
    <row r="99" spans="1:11" ht="11.25" customHeight="1">
      <c r="A99" s="2">
        <v>64</v>
      </c>
      <c r="B99" s="19" t="s">
        <v>266</v>
      </c>
      <c r="C99" s="13">
        <v>61108</v>
      </c>
      <c r="D99" s="13">
        <v>59504</v>
      </c>
      <c r="E99" s="14">
        <v>102.7</v>
      </c>
      <c r="F99" s="15">
        <v>108.1</v>
      </c>
      <c r="G99" s="13">
        <v>44297</v>
      </c>
      <c r="H99" s="13">
        <v>43174</v>
      </c>
      <c r="I99" s="14">
        <v>102.8</v>
      </c>
      <c r="J99" s="14">
        <v>108.1</v>
      </c>
      <c r="K99" s="2">
        <v>64</v>
      </c>
    </row>
    <row r="100" spans="1:11" ht="11.25" customHeight="1">
      <c r="A100" s="2">
        <v>65</v>
      </c>
      <c r="B100" s="19" t="s">
        <v>267</v>
      </c>
      <c r="C100" s="13">
        <v>58517</v>
      </c>
      <c r="D100" s="13">
        <v>57145</v>
      </c>
      <c r="E100" s="14">
        <v>100.6</v>
      </c>
      <c r="F100" s="15">
        <v>107.1</v>
      </c>
      <c r="G100" s="13">
        <v>42372</v>
      </c>
      <c r="H100" s="13">
        <v>41423</v>
      </c>
      <c r="I100" s="14">
        <v>100.6</v>
      </c>
      <c r="J100" s="14">
        <v>106.9</v>
      </c>
      <c r="K100" s="2">
        <v>65</v>
      </c>
    </row>
    <row r="101" spans="1:11" ht="11.25" customHeight="1">
      <c r="A101" s="2">
        <v>66</v>
      </c>
      <c r="B101" s="19" t="s">
        <v>268</v>
      </c>
      <c r="C101" s="13">
        <v>71055</v>
      </c>
      <c r="D101" s="13">
        <v>69296</v>
      </c>
      <c r="E101" s="14">
        <v>100</v>
      </c>
      <c r="F101" s="15">
        <v>108.2</v>
      </c>
      <c r="G101" s="13">
        <v>51246</v>
      </c>
      <c r="H101" s="13">
        <v>50033</v>
      </c>
      <c r="I101" s="14">
        <v>100</v>
      </c>
      <c r="J101" s="14">
        <v>108.1</v>
      </c>
      <c r="K101" s="2">
        <v>66</v>
      </c>
    </row>
    <row r="102" spans="1:11" s="6" customFormat="1" ht="17.100000000000001" customHeight="1">
      <c r="B102" s="18" t="s">
        <v>269</v>
      </c>
      <c r="C102" s="8">
        <v>64154</v>
      </c>
      <c r="D102" s="8">
        <v>62140</v>
      </c>
      <c r="E102" s="9">
        <v>102.5</v>
      </c>
      <c r="F102" s="17">
        <v>107.8</v>
      </c>
      <c r="G102" s="8">
        <v>46420</v>
      </c>
      <c r="H102" s="8">
        <v>45004</v>
      </c>
      <c r="I102" s="9">
        <v>102.5</v>
      </c>
      <c r="J102" s="9">
        <v>107.7</v>
      </c>
    </row>
    <row r="103" spans="1:11" s="20" customFormat="1" ht="11.25" customHeight="1">
      <c r="A103" s="20">
        <v>68</v>
      </c>
      <c r="B103" s="21" t="s">
        <v>270</v>
      </c>
      <c r="C103" s="22">
        <v>68528</v>
      </c>
      <c r="D103" s="22">
        <v>65842</v>
      </c>
      <c r="E103" s="23">
        <v>103.3</v>
      </c>
      <c r="F103" s="24">
        <v>108.2</v>
      </c>
      <c r="G103" s="22">
        <v>49561</v>
      </c>
      <c r="H103" s="22">
        <v>47662</v>
      </c>
      <c r="I103" s="23">
        <v>103.3</v>
      </c>
      <c r="J103" s="23">
        <v>108.1</v>
      </c>
      <c r="K103" s="20">
        <v>68</v>
      </c>
    </row>
    <row r="104" spans="1:11" ht="11.25" customHeight="1">
      <c r="A104" s="2">
        <v>69</v>
      </c>
      <c r="B104" s="19" t="s">
        <v>271</v>
      </c>
      <c r="C104" s="13">
        <v>59237</v>
      </c>
      <c r="D104" s="13">
        <v>57632</v>
      </c>
      <c r="E104" s="14">
        <v>102.4</v>
      </c>
      <c r="F104" s="15">
        <v>107.5</v>
      </c>
      <c r="G104" s="13">
        <v>42884</v>
      </c>
      <c r="H104" s="13">
        <v>41772</v>
      </c>
      <c r="I104" s="14">
        <v>102.3</v>
      </c>
      <c r="J104" s="14">
        <v>107.4</v>
      </c>
      <c r="K104" s="2">
        <v>69</v>
      </c>
    </row>
    <row r="105" spans="1:11" ht="11.25" customHeight="1">
      <c r="A105" s="2">
        <v>75</v>
      </c>
      <c r="B105" s="19" t="s">
        <v>272</v>
      </c>
      <c r="C105" s="13">
        <v>58155</v>
      </c>
      <c r="D105" s="13">
        <v>56608</v>
      </c>
      <c r="E105" s="14">
        <v>102.1</v>
      </c>
      <c r="F105" s="15">
        <v>108.3</v>
      </c>
      <c r="G105" s="13">
        <v>42209</v>
      </c>
      <c r="H105" s="13">
        <v>41117</v>
      </c>
      <c r="I105" s="14">
        <v>102.1</v>
      </c>
      <c r="J105" s="14">
        <v>108</v>
      </c>
      <c r="K105" s="2">
        <v>75</v>
      </c>
    </row>
    <row r="106" spans="1:11" ht="11.25" customHeight="1">
      <c r="A106" s="2">
        <v>70</v>
      </c>
      <c r="B106" s="19" t="s">
        <v>273</v>
      </c>
      <c r="C106" s="13">
        <v>58527</v>
      </c>
      <c r="D106" s="13">
        <v>56659</v>
      </c>
      <c r="E106" s="14">
        <v>103.2</v>
      </c>
      <c r="F106" s="15">
        <v>109.1</v>
      </c>
      <c r="G106" s="13">
        <v>42436</v>
      </c>
      <c r="H106" s="13">
        <v>41135</v>
      </c>
      <c r="I106" s="14">
        <v>103.1</v>
      </c>
      <c r="J106" s="14">
        <v>109</v>
      </c>
      <c r="K106" s="2">
        <v>70</v>
      </c>
    </row>
    <row r="107" spans="1:11" ht="11.25" customHeight="1">
      <c r="A107" s="2">
        <v>71</v>
      </c>
      <c r="B107" s="19" t="s">
        <v>274</v>
      </c>
      <c r="C107" s="13">
        <v>55644</v>
      </c>
      <c r="D107" s="13">
        <v>54316</v>
      </c>
      <c r="E107" s="14">
        <v>102.1</v>
      </c>
      <c r="F107" s="15">
        <v>107.5</v>
      </c>
      <c r="G107" s="13">
        <v>40388</v>
      </c>
      <c r="H107" s="13">
        <v>39456</v>
      </c>
      <c r="I107" s="14">
        <v>102.1</v>
      </c>
      <c r="J107" s="14">
        <v>107.3</v>
      </c>
      <c r="K107" s="2">
        <v>71</v>
      </c>
    </row>
    <row r="108" spans="1:11" ht="11.25" customHeight="1">
      <c r="A108" s="2">
        <v>73</v>
      </c>
      <c r="B108" s="19" t="s">
        <v>275</v>
      </c>
      <c r="C108" s="13">
        <v>60561</v>
      </c>
      <c r="D108" s="13">
        <v>59239</v>
      </c>
      <c r="E108" s="14">
        <v>101.2</v>
      </c>
      <c r="F108" s="15">
        <v>107.5</v>
      </c>
      <c r="G108" s="13">
        <v>43830</v>
      </c>
      <c r="H108" s="13">
        <v>42908</v>
      </c>
      <c r="I108" s="14">
        <v>101.2</v>
      </c>
      <c r="J108" s="14">
        <v>107.4</v>
      </c>
      <c r="K108" s="2">
        <v>73</v>
      </c>
    </row>
    <row r="109" spans="1:11" ht="11.25" customHeight="1">
      <c r="A109" s="2">
        <v>72</v>
      </c>
      <c r="B109" s="19" t="s">
        <v>276</v>
      </c>
      <c r="C109" s="13">
        <v>65692</v>
      </c>
      <c r="D109" s="13">
        <v>64444</v>
      </c>
      <c r="E109" s="14">
        <v>101.8</v>
      </c>
      <c r="F109" s="15">
        <v>106.4</v>
      </c>
      <c r="G109" s="13">
        <v>47396</v>
      </c>
      <c r="H109" s="13">
        <v>46527</v>
      </c>
      <c r="I109" s="14">
        <v>101.7</v>
      </c>
      <c r="J109" s="14">
        <v>106.4</v>
      </c>
      <c r="K109" s="2">
        <v>72</v>
      </c>
    </row>
    <row r="110" spans="1:11" ht="11.25" customHeight="1">
      <c r="A110" s="2">
        <v>74</v>
      </c>
      <c r="B110" s="19" t="s">
        <v>277</v>
      </c>
      <c r="C110" s="13">
        <v>62538</v>
      </c>
      <c r="D110" s="13">
        <v>60724</v>
      </c>
      <c r="E110" s="14">
        <v>101.8</v>
      </c>
      <c r="F110" s="15">
        <v>107.7</v>
      </c>
      <c r="G110" s="13">
        <v>45233</v>
      </c>
      <c r="H110" s="13">
        <v>43965</v>
      </c>
      <c r="I110" s="14">
        <v>101.7</v>
      </c>
      <c r="J110" s="14">
        <v>107.6</v>
      </c>
      <c r="K110" s="2">
        <v>74</v>
      </c>
    </row>
    <row r="111" spans="1:11" s="6" customFormat="1" ht="17.100000000000001" customHeight="1">
      <c r="B111" s="18" t="s">
        <v>278</v>
      </c>
      <c r="C111" s="8">
        <v>66262</v>
      </c>
      <c r="D111" s="8">
        <v>64377</v>
      </c>
      <c r="E111" s="9">
        <v>101.1</v>
      </c>
      <c r="F111" s="17">
        <v>107.2</v>
      </c>
      <c r="G111" s="8">
        <v>47875</v>
      </c>
      <c r="H111" s="8">
        <v>46553</v>
      </c>
      <c r="I111" s="9">
        <v>101</v>
      </c>
      <c r="J111" s="9">
        <v>107.1</v>
      </c>
    </row>
    <row r="112" spans="1:11" s="20" customFormat="1" ht="11.25" customHeight="1">
      <c r="A112" s="20">
        <v>76</v>
      </c>
      <c r="B112" s="21" t="s">
        <v>279</v>
      </c>
      <c r="C112" s="22">
        <v>65186</v>
      </c>
      <c r="D112" s="22">
        <v>63855</v>
      </c>
      <c r="E112" s="23">
        <v>100.4</v>
      </c>
      <c r="F112" s="24">
        <v>107.4</v>
      </c>
      <c r="G112" s="22">
        <v>47085</v>
      </c>
      <c r="H112" s="22">
        <v>46151</v>
      </c>
      <c r="I112" s="23">
        <v>100.3</v>
      </c>
      <c r="J112" s="23">
        <v>107.3</v>
      </c>
      <c r="K112" s="20">
        <v>76</v>
      </c>
    </row>
    <row r="113" spans="1:11" ht="11.25" customHeight="1">
      <c r="A113" s="2">
        <v>77</v>
      </c>
      <c r="B113" s="19" t="s">
        <v>280</v>
      </c>
      <c r="C113" s="13">
        <v>72150</v>
      </c>
      <c r="D113" s="13">
        <v>68732</v>
      </c>
      <c r="E113" s="14">
        <v>101.8</v>
      </c>
      <c r="F113" s="15">
        <v>108.3</v>
      </c>
      <c r="G113" s="13">
        <v>52084</v>
      </c>
      <c r="H113" s="13">
        <v>49683</v>
      </c>
      <c r="I113" s="14">
        <v>101.5</v>
      </c>
      <c r="J113" s="14">
        <v>108.3</v>
      </c>
      <c r="K113" s="2">
        <v>77</v>
      </c>
    </row>
    <row r="114" spans="1:11" ht="11.25" customHeight="1">
      <c r="A114" s="2">
        <v>78</v>
      </c>
      <c r="B114" s="19" t="s">
        <v>281</v>
      </c>
      <c r="C114" s="13">
        <v>55706</v>
      </c>
      <c r="D114" s="13">
        <v>54078</v>
      </c>
      <c r="E114" s="14">
        <v>102.5</v>
      </c>
      <c r="F114" s="15">
        <v>107.2</v>
      </c>
      <c r="G114" s="13">
        <v>40545</v>
      </c>
      <c r="H114" s="13">
        <v>39410</v>
      </c>
      <c r="I114" s="14">
        <v>102.5</v>
      </c>
      <c r="J114" s="14">
        <v>107</v>
      </c>
      <c r="K114" s="2">
        <v>78</v>
      </c>
    </row>
    <row r="115" spans="1:11" ht="11.25" customHeight="1">
      <c r="A115" s="2">
        <v>79</v>
      </c>
      <c r="B115" s="19" t="s">
        <v>282</v>
      </c>
      <c r="C115" s="13">
        <v>75471</v>
      </c>
      <c r="D115" s="13">
        <v>73700</v>
      </c>
      <c r="E115" s="14">
        <v>101.7</v>
      </c>
      <c r="F115" s="15">
        <v>103.7</v>
      </c>
      <c r="G115" s="13">
        <v>54252</v>
      </c>
      <c r="H115" s="13">
        <v>53001</v>
      </c>
      <c r="I115" s="14">
        <v>101.7</v>
      </c>
      <c r="J115" s="14">
        <v>103.7</v>
      </c>
      <c r="K115" s="2">
        <v>79</v>
      </c>
    </row>
    <row r="116" spans="1:11" s="6" customFormat="1" ht="17.100000000000001" customHeight="1">
      <c r="B116" s="18" t="s">
        <v>283</v>
      </c>
      <c r="C116" s="8">
        <v>61964</v>
      </c>
      <c r="D116" s="8">
        <v>60768</v>
      </c>
      <c r="E116" s="9">
        <v>101.7</v>
      </c>
      <c r="F116" s="17">
        <v>108.3</v>
      </c>
      <c r="G116" s="8">
        <v>44842</v>
      </c>
      <c r="H116" s="8">
        <v>44003</v>
      </c>
      <c r="I116" s="9">
        <v>101.6</v>
      </c>
      <c r="J116" s="9">
        <v>108.2</v>
      </c>
    </row>
    <row r="117" spans="1:11" s="20" customFormat="1" ht="11.25" customHeight="1">
      <c r="A117" s="20">
        <v>103</v>
      </c>
      <c r="B117" s="21" t="s">
        <v>284</v>
      </c>
      <c r="C117" s="22">
        <v>61599</v>
      </c>
      <c r="D117" s="22">
        <v>60262</v>
      </c>
      <c r="E117" s="23">
        <v>101.5</v>
      </c>
      <c r="F117" s="24">
        <v>107.2</v>
      </c>
      <c r="G117" s="22">
        <v>44598</v>
      </c>
      <c r="H117" s="22">
        <v>43652</v>
      </c>
      <c r="I117" s="23">
        <v>101.5</v>
      </c>
      <c r="J117" s="23">
        <v>107.1</v>
      </c>
      <c r="K117" s="20">
        <v>103</v>
      </c>
    </row>
    <row r="118" spans="1:11" ht="11.25" customHeight="1">
      <c r="A118" s="2">
        <v>102</v>
      </c>
      <c r="B118" s="19" t="s">
        <v>285</v>
      </c>
      <c r="C118" s="13">
        <v>66622</v>
      </c>
      <c r="D118" s="13">
        <v>65120</v>
      </c>
      <c r="E118" s="14">
        <v>102.9</v>
      </c>
      <c r="F118" s="15">
        <v>108.6</v>
      </c>
      <c r="G118" s="13">
        <v>48005</v>
      </c>
      <c r="H118" s="13">
        <v>46992</v>
      </c>
      <c r="I118" s="14">
        <v>102.8</v>
      </c>
      <c r="J118" s="14">
        <v>108.5</v>
      </c>
      <c r="K118" s="2">
        <v>102</v>
      </c>
    </row>
    <row r="119" spans="1:11" ht="11.25" customHeight="1">
      <c r="A119" s="2">
        <v>104</v>
      </c>
      <c r="B119" s="19" t="s">
        <v>286</v>
      </c>
      <c r="C119" s="13">
        <v>61437</v>
      </c>
      <c r="D119" s="13">
        <v>61011</v>
      </c>
      <c r="E119" s="14">
        <v>101.1</v>
      </c>
      <c r="F119" s="15">
        <v>109.2</v>
      </c>
      <c r="G119" s="13">
        <v>44530</v>
      </c>
      <c r="H119" s="13">
        <v>44253</v>
      </c>
      <c r="I119" s="14">
        <v>101.1</v>
      </c>
      <c r="J119" s="14">
        <v>109.3</v>
      </c>
      <c r="K119" s="2">
        <v>104</v>
      </c>
    </row>
    <row r="120" spans="1:11" ht="11.25" customHeight="1">
      <c r="A120" s="2">
        <v>105</v>
      </c>
      <c r="B120" s="19" t="s">
        <v>287</v>
      </c>
      <c r="C120" s="13">
        <v>61261</v>
      </c>
      <c r="D120" s="13">
        <v>59204</v>
      </c>
      <c r="E120" s="14">
        <v>103.9</v>
      </c>
      <c r="F120" s="15">
        <v>107.1</v>
      </c>
      <c r="G120" s="13">
        <v>44313</v>
      </c>
      <c r="H120" s="13">
        <v>42782</v>
      </c>
      <c r="I120" s="14">
        <v>104</v>
      </c>
      <c r="J120" s="14">
        <v>107</v>
      </c>
      <c r="K120" s="2">
        <v>105</v>
      </c>
    </row>
    <row r="121" spans="1:11" ht="11.25" customHeight="1">
      <c r="A121" s="2">
        <v>106</v>
      </c>
      <c r="B121" s="19" t="s">
        <v>288</v>
      </c>
      <c r="C121" s="13">
        <v>60903</v>
      </c>
      <c r="D121" s="13">
        <v>59243</v>
      </c>
      <c r="E121" s="14">
        <v>102</v>
      </c>
      <c r="F121" s="15">
        <v>108.8</v>
      </c>
      <c r="G121" s="13">
        <v>43999</v>
      </c>
      <c r="H121" s="13">
        <v>42847</v>
      </c>
      <c r="I121" s="14">
        <v>101.9</v>
      </c>
      <c r="J121" s="14">
        <v>108.6</v>
      </c>
      <c r="K121" s="2">
        <v>106</v>
      </c>
    </row>
    <row r="122" spans="1:11" ht="11.25" customHeight="1">
      <c r="A122" s="2">
        <v>101</v>
      </c>
      <c r="B122" s="19" t="s">
        <v>289</v>
      </c>
      <c r="C122" s="13">
        <v>61882</v>
      </c>
      <c r="D122" s="13">
        <v>60505</v>
      </c>
      <c r="E122" s="14">
        <v>101.6</v>
      </c>
      <c r="F122" s="15">
        <v>109.5</v>
      </c>
      <c r="G122" s="13">
        <v>44793</v>
      </c>
      <c r="H122" s="13">
        <v>43792</v>
      </c>
      <c r="I122" s="14">
        <v>101.6</v>
      </c>
      <c r="J122" s="14">
        <v>109.4</v>
      </c>
      <c r="K122" s="2">
        <v>101</v>
      </c>
    </row>
    <row r="123" spans="1:11" s="6" customFormat="1" ht="17.100000000000001" customHeight="1">
      <c r="B123" s="18" t="s">
        <v>290</v>
      </c>
      <c r="C123" s="8">
        <v>62192</v>
      </c>
      <c r="D123" s="8">
        <v>60957</v>
      </c>
      <c r="E123" s="9">
        <v>101.1</v>
      </c>
      <c r="F123" s="17">
        <v>108</v>
      </c>
      <c r="G123" s="8">
        <v>45001</v>
      </c>
      <c r="H123" s="8">
        <v>44137</v>
      </c>
      <c r="I123" s="9">
        <v>101.1</v>
      </c>
      <c r="J123" s="9">
        <v>107.9</v>
      </c>
    </row>
    <row r="124" spans="1:11" s="20" customFormat="1" ht="11.25" customHeight="1">
      <c r="A124" s="20">
        <v>115</v>
      </c>
      <c r="B124" s="21" t="s">
        <v>291</v>
      </c>
      <c r="C124" s="22">
        <v>64555</v>
      </c>
      <c r="D124" s="22">
        <v>63545</v>
      </c>
      <c r="E124" s="23">
        <v>100.4</v>
      </c>
      <c r="F124" s="24">
        <v>107.3</v>
      </c>
      <c r="G124" s="22">
        <v>46678</v>
      </c>
      <c r="H124" s="22">
        <v>45980</v>
      </c>
      <c r="I124" s="23">
        <v>100.4</v>
      </c>
      <c r="J124" s="23">
        <v>107.2</v>
      </c>
      <c r="K124" s="20">
        <v>115</v>
      </c>
    </row>
    <row r="125" spans="1:11" ht="11.25" customHeight="1">
      <c r="A125" s="2">
        <v>113</v>
      </c>
      <c r="B125" s="19" t="s">
        <v>292</v>
      </c>
      <c r="C125" s="13">
        <v>58741</v>
      </c>
      <c r="D125" s="13">
        <v>57096</v>
      </c>
      <c r="E125" s="14">
        <v>101.9</v>
      </c>
      <c r="F125" s="15">
        <v>109.9</v>
      </c>
      <c r="G125" s="13">
        <v>42475</v>
      </c>
      <c r="H125" s="13">
        <v>41320</v>
      </c>
      <c r="I125" s="14">
        <v>101.8</v>
      </c>
      <c r="J125" s="14">
        <v>109.7</v>
      </c>
      <c r="K125" s="2">
        <v>113</v>
      </c>
    </row>
    <row r="126" spans="1:11" ht="11.25" customHeight="1">
      <c r="A126" s="2">
        <v>114</v>
      </c>
      <c r="B126" s="19" t="s">
        <v>293</v>
      </c>
      <c r="C126" s="13">
        <v>59188</v>
      </c>
      <c r="D126" s="13">
        <v>56991</v>
      </c>
      <c r="E126" s="14">
        <v>103.7</v>
      </c>
      <c r="F126" s="15">
        <v>110.1</v>
      </c>
      <c r="G126" s="13">
        <v>43016</v>
      </c>
      <c r="H126" s="13">
        <v>41350</v>
      </c>
      <c r="I126" s="14">
        <v>104</v>
      </c>
      <c r="J126" s="14">
        <v>109.9</v>
      </c>
      <c r="K126" s="2">
        <v>114</v>
      </c>
    </row>
    <row r="127" spans="1:11" ht="11.25" customHeight="1">
      <c r="A127" s="2">
        <v>117</v>
      </c>
      <c r="B127" s="19" t="s">
        <v>294</v>
      </c>
      <c r="C127" s="13">
        <v>54492</v>
      </c>
      <c r="D127" s="13">
        <v>53643</v>
      </c>
      <c r="E127" s="14">
        <v>100.8</v>
      </c>
      <c r="F127" s="15">
        <v>107.7</v>
      </c>
      <c r="G127" s="13">
        <v>39437</v>
      </c>
      <c r="H127" s="13">
        <v>38878</v>
      </c>
      <c r="I127" s="14">
        <v>100.7</v>
      </c>
      <c r="J127" s="14">
        <v>107.7</v>
      </c>
      <c r="K127" s="2">
        <v>117</v>
      </c>
    </row>
    <row r="128" spans="1:11" ht="11.25" customHeight="1">
      <c r="A128" s="2">
        <v>116</v>
      </c>
      <c r="B128" s="19" t="s">
        <v>295</v>
      </c>
      <c r="C128" s="13">
        <v>59693</v>
      </c>
      <c r="D128" s="13">
        <v>57996</v>
      </c>
      <c r="E128" s="14">
        <v>102.7</v>
      </c>
      <c r="F128" s="15">
        <v>107.6</v>
      </c>
      <c r="G128" s="13">
        <v>43226</v>
      </c>
      <c r="H128" s="13">
        <v>42046</v>
      </c>
      <c r="I128" s="14">
        <v>102.7</v>
      </c>
      <c r="J128" s="14">
        <v>107.4</v>
      </c>
      <c r="K128" s="2">
        <v>116</v>
      </c>
    </row>
    <row r="129" spans="1:11" ht="11.25" customHeight="1">
      <c r="A129" s="2">
        <v>112</v>
      </c>
      <c r="B129" s="19" t="s">
        <v>296</v>
      </c>
      <c r="C129" s="13">
        <v>57090</v>
      </c>
      <c r="D129" s="13">
        <v>56582</v>
      </c>
      <c r="E129" s="14">
        <v>100.1</v>
      </c>
      <c r="F129" s="15">
        <v>112.6</v>
      </c>
      <c r="G129" s="13">
        <v>41413</v>
      </c>
      <c r="H129" s="13">
        <v>41086</v>
      </c>
      <c r="I129" s="14">
        <v>100.1</v>
      </c>
      <c r="J129" s="14">
        <v>112.3</v>
      </c>
      <c r="K129" s="2">
        <v>112</v>
      </c>
    </row>
    <row r="130" spans="1:11" s="6" customFormat="1" ht="17.100000000000001" customHeight="1">
      <c r="B130" s="18" t="s">
        <v>297</v>
      </c>
      <c r="C130" s="8">
        <v>61791</v>
      </c>
      <c r="D130" s="8">
        <v>60604</v>
      </c>
      <c r="E130" s="9">
        <v>100.9</v>
      </c>
      <c r="F130" s="17">
        <v>108.4</v>
      </c>
      <c r="G130" s="8">
        <v>44704</v>
      </c>
      <c r="H130" s="8">
        <v>43870</v>
      </c>
      <c r="I130" s="9">
        <v>100.9</v>
      </c>
      <c r="J130" s="9">
        <v>108.2</v>
      </c>
    </row>
    <row r="131" spans="1:11" s="20" customFormat="1" ht="11.25" customHeight="1">
      <c r="A131" s="20">
        <v>107</v>
      </c>
      <c r="B131" s="21" t="s">
        <v>298</v>
      </c>
      <c r="C131" s="22">
        <v>64708</v>
      </c>
      <c r="D131" s="22">
        <v>63531</v>
      </c>
      <c r="E131" s="23">
        <v>100.9</v>
      </c>
      <c r="F131" s="24">
        <v>107.8</v>
      </c>
      <c r="G131" s="22">
        <v>46767</v>
      </c>
      <c r="H131" s="22">
        <v>45950</v>
      </c>
      <c r="I131" s="23">
        <v>100.9</v>
      </c>
      <c r="J131" s="23">
        <v>107.7</v>
      </c>
      <c r="K131" s="20">
        <v>107</v>
      </c>
    </row>
    <row r="132" spans="1:11" ht="11.25" customHeight="1">
      <c r="A132" s="2">
        <v>111</v>
      </c>
      <c r="B132" s="19" t="s">
        <v>299</v>
      </c>
      <c r="C132" s="13">
        <v>58344</v>
      </c>
      <c r="D132" s="13">
        <v>57306</v>
      </c>
      <c r="E132" s="14">
        <v>101.2</v>
      </c>
      <c r="F132" s="15">
        <v>107.9</v>
      </c>
      <c r="G132" s="13">
        <v>42200</v>
      </c>
      <c r="H132" s="13">
        <v>41488</v>
      </c>
      <c r="I132" s="14">
        <v>101.2</v>
      </c>
      <c r="J132" s="14">
        <v>107.9</v>
      </c>
      <c r="K132" s="2">
        <v>111</v>
      </c>
    </row>
    <row r="133" spans="1:11" ht="11.25" customHeight="1">
      <c r="A133" s="2">
        <v>108</v>
      </c>
      <c r="B133" s="19" t="s">
        <v>300</v>
      </c>
      <c r="C133" s="13">
        <v>57753</v>
      </c>
      <c r="D133" s="13">
        <v>56507</v>
      </c>
      <c r="E133" s="14">
        <v>100.9</v>
      </c>
      <c r="F133" s="15">
        <v>109.6</v>
      </c>
      <c r="G133" s="13">
        <v>41835</v>
      </c>
      <c r="H133" s="13">
        <v>40948</v>
      </c>
      <c r="I133" s="14">
        <v>100.9</v>
      </c>
      <c r="J133" s="14">
        <v>109.3</v>
      </c>
      <c r="K133" s="2">
        <v>108</v>
      </c>
    </row>
    <row r="134" spans="1:11" ht="11.25" customHeight="1">
      <c r="A134" s="2">
        <v>109</v>
      </c>
      <c r="B134" s="19" t="s">
        <v>301</v>
      </c>
      <c r="C134" s="13">
        <v>62364</v>
      </c>
      <c r="D134" s="13">
        <v>60493</v>
      </c>
      <c r="E134" s="14">
        <v>101.9</v>
      </c>
      <c r="F134" s="15">
        <v>108</v>
      </c>
      <c r="G134" s="13">
        <v>45186</v>
      </c>
      <c r="H134" s="13">
        <v>43831</v>
      </c>
      <c r="I134" s="14">
        <v>101.9</v>
      </c>
      <c r="J134" s="14">
        <v>108</v>
      </c>
      <c r="K134" s="2">
        <v>109</v>
      </c>
    </row>
    <row r="135" spans="1:11" ht="11.25" customHeight="1">
      <c r="A135" s="2">
        <v>110</v>
      </c>
      <c r="B135" s="19" t="s">
        <v>302</v>
      </c>
      <c r="C135" s="13">
        <v>59526</v>
      </c>
      <c r="D135" s="13">
        <v>59162</v>
      </c>
      <c r="E135" s="14">
        <v>99.8</v>
      </c>
      <c r="F135" s="15">
        <v>108.3</v>
      </c>
      <c r="G135" s="13">
        <v>43163</v>
      </c>
      <c r="H135" s="13">
        <v>42909</v>
      </c>
      <c r="I135" s="14">
        <v>99.8</v>
      </c>
      <c r="J135" s="14">
        <v>108</v>
      </c>
      <c r="K135" s="2">
        <v>110</v>
      </c>
    </row>
    <row r="136" spans="1:11" s="6" customFormat="1" ht="17.100000000000001" customHeight="1">
      <c r="B136" s="18" t="s">
        <v>303</v>
      </c>
      <c r="C136" s="8">
        <v>70428</v>
      </c>
      <c r="D136" s="8">
        <v>68705</v>
      </c>
      <c r="E136" s="9">
        <v>100.8</v>
      </c>
      <c r="F136" s="17">
        <v>107.7</v>
      </c>
      <c r="G136" s="8">
        <v>50848</v>
      </c>
      <c r="H136" s="8">
        <v>49652</v>
      </c>
      <c r="I136" s="9">
        <v>100.7</v>
      </c>
      <c r="J136" s="9">
        <v>107.7</v>
      </c>
    </row>
    <row r="137" spans="1:11" s="20" customFormat="1" ht="11.25" customHeight="1">
      <c r="A137" s="20">
        <v>3</v>
      </c>
      <c r="B137" s="21" t="s">
        <v>304</v>
      </c>
      <c r="C137" s="22">
        <v>72780</v>
      </c>
      <c r="D137" s="22">
        <v>71276</v>
      </c>
      <c r="E137" s="23">
        <v>100.2</v>
      </c>
      <c r="F137" s="24">
        <v>107.7</v>
      </c>
      <c r="G137" s="22">
        <v>52524</v>
      </c>
      <c r="H137" s="22">
        <v>51481</v>
      </c>
      <c r="I137" s="23">
        <v>100.2</v>
      </c>
      <c r="J137" s="23">
        <v>107.7</v>
      </c>
      <c r="K137" s="20">
        <v>3</v>
      </c>
    </row>
    <row r="138" spans="1:11" ht="11.25" customHeight="1">
      <c r="A138" s="2">
        <v>0</v>
      </c>
      <c r="B138" s="19" t="s">
        <v>305</v>
      </c>
      <c r="C138" s="13">
        <v>69337</v>
      </c>
      <c r="D138" s="13">
        <v>66813</v>
      </c>
      <c r="E138" s="14">
        <v>102.7</v>
      </c>
      <c r="F138" s="15">
        <v>107.8</v>
      </c>
      <c r="G138" s="13">
        <v>50033</v>
      </c>
      <c r="H138" s="13">
        <v>48295</v>
      </c>
      <c r="I138" s="14">
        <v>102.6</v>
      </c>
      <c r="J138" s="14">
        <v>107.6</v>
      </c>
      <c r="K138" s="2">
        <v>0</v>
      </c>
    </row>
    <row r="139" spans="1:11" ht="11.25" customHeight="1">
      <c r="A139" s="2">
        <v>1</v>
      </c>
      <c r="B139" s="19" t="s">
        <v>306</v>
      </c>
      <c r="C139" s="13">
        <v>59659</v>
      </c>
      <c r="D139" s="13">
        <v>58157</v>
      </c>
      <c r="E139" s="14">
        <v>100.7</v>
      </c>
      <c r="F139" s="15">
        <v>107</v>
      </c>
      <c r="G139" s="13">
        <v>43106</v>
      </c>
      <c r="H139" s="13">
        <v>42079</v>
      </c>
      <c r="I139" s="14">
        <v>100.6</v>
      </c>
      <c r="J139" s="14">
        <v>107</v>
      </c>
      <c r="K139" s="2">
        <v>1</v>
      </c>
    </row>
    <row r="140" spans="1:11" ht="11.25" customHeight="1">
      <c r="A140" s="2">
        <v>2</v>
      </c>
      <c r="B140" s="19" t="s">
        <v>307</v>
      </c>
      <c r="C140" s="13">
        <v>62287</v>
      </c>
      <c r="D140" s="13">
        <v>61117</v>
      </c>
      <c r="E140" s="14">
        <v>99</v>
      </c>
      <c r="F140" s="15">
        <v>107.1</v>
      </c>
      <c r="G140" s="13">
        <v>45025</v>
      </c>
      <c r="H140" s="13">
        <v>44255</v>
      </c>
      <c r="I140" s="14">
        <v>99</v>
      </c>
      <c r="J140" s="14">
        <v>106.8</v>
      </c>
      <c r="K140" s="2">
        <v>2</v>
      </c>
    </row>
    <row r="141" spans="1:11" ht="11.25" customHeight="1">
      <c r="A141" s="2">
        <v>4</v>
      </c>
      <c r="B141" s="19" t="s">
        <v>308</v>
      </c>
      <c r="C141" s="13">
        <v>62455</v>
      </c>
      <c r="D141" s="13">
        <v>60214</v>
      </c>
      <c r="E141" s="14">
        <v>102.2</v>
      </c>
      <c r="F141" s="15">
        <v>108.7</v>
      </c>
      <c r="G141" s="13">
        <v>45183</v>
      </c>
      <c r="H141" s="13">
        <v>43540</v>
      </c>
      <c r="I141" s="14">
        <v>102.3</v>
      </c>
      <c r="J141" s="14">
        <v>108.5</v>
      </c>
      <c r="K141" s="2">
        <v>4</v>
      </c>
    </row>
    <row r="142" spans="1:11" ht="11.25" customHeight="1">
      <c r="A142" s="2">
        <v>5</v>
      </c>
      <c r="B142" s="19" t="s">
        <v>309</v>
      </c>
      <c r="C142" s="13">
        <v>62267</v>
      </c>
      <c r="D142" s="13">
        <v>59378</v>
      </c>
      <c r="E142" s="14">
        <v>104.2</v>
      </c>
      <c r="F142" s="15">
        <v>109.8</v>
      </c>
      <c r="G142" s="13">
        <v>45372</v>
      </c>
      <c r="H142" s="13">
        <v>43289</v>
      </c>
      <c r="I142" s="14">
        <v>104.3</v>
      </c>
      <c r="J142" s="14">
        <v>110</v>
      </c>
      <c r="K142" s="2">
        <v>5</v>
      </c>
    </row>
    <row r="143" spans="1:11" ht="11.25" customHeight="1">
      <c r="A143" s="2">
        <v>6</v>
      </c>
      <c r="B143" s="19" t="s">
        <v>310</v>
      </c>
      <c r="C143" s="13">
        <v>61679</v>
      </c>
      <c r="D143" s="13">
        <v>59775</v>
      </c>
      <c r="E143" s="14">
        <v>102.4</v>
      </c>
      <c r="F143" s="15">
        <v>107.8</v>
      </c>
      <c r="G143" s="13">
        <v>44599</v>
      </c>
      <c r="H143" s="13">
        <v>43261</v>
      </c>
      <c r="I143" s="14">
        <v>102.3</v>
      </c>
      <c r="J143" s="14">
        <v>107.7</v>
      </c>
      <c r="K143" s="2">
        <v>6</v>
      </c>
    </row>
    <row r="144" spans="1:11" s="6" customFormat="1" ht="17.100000000000001" customHeight="1">
      <c r="B144" s="16" t="s">
        <v>311</v>
      </c>
      <c r="C144" s="8">
        <v>68309</v>
      </c>
      <c r="D144" s="8">
        <v>66163</v>
      </c>
      <c r="E144" s="9">
        <v>102.7</v>
      </c>
      <c r="F144" s="17">
        <v>108.7</v>
      </c>
      <c r="G144" s="8">
        <v>49342</v>
      </c>
      <c r="H144" s="8">
        <v>47847</v>
      </c>
      <c r="I144" s="9">
        <v>102.6</v>
      </c>
      <c r="J144" s="9">
        <v>108.6</v>
      </c>
    </row>
    <row r="145" spans="1:11" s="6" customFormat="1" ht="17.100000000000001" customHeight="1">
      <c r="B145" s="18" t="s">
        <v>312</v>
      </c>
      <c r="C145" s="8">
        <v>77946</v>
      </c>
      <c r="D145" s="8">
        <v>75988</v>
      </c>
      <c r="E145" s="9">
        <v>100.5</v>
      </c>
      <c r="F145" s="17">
        <v>114.2</v>
      </c>
      <c r="G145" s="8">
        <v>56063</v>
      </c>
      <c r="H145" s="8">
        <v>54684</v>
      </c>
      <c r="I145" s="9">
        <v>100.5</v>
      </c>
      <c r="J145" s="9">
        <v>113.8</v>
      </c>
    </row>
    <row r="146" spans="1:11" s="20" customFormat="1" ht="11.25" customHeight="1">
      <c r="A146" s="20">
        <v>7</v>
      </c>
      <c r="B146" s="21" t="s">
        <v>313</v>
      </c>
      <c r="C146" s="22">
        <v>86607</v>
      </c>
      <c r="D146" s="22">
        <v>84731</v>
      </c>
      <c r="E146" s="23">
        <v>100.1</v>
      </c>
      <c r="F146" s="24">
        <v>117</v>
      </c>
      <c r="G146" s="22">
        <v>62197</v>
      </c>
      <c r="H146" s="22">
        <v>60867</v>
      </c>
      <c r="I146" s="23">
        <v>100.1</v>
      </c>
      <c r="J146" s="23">
        <v>116.7</v>
      </c>
      <c r="K146" s="20">
        <v>7</v>
      </c>
    </row>
    <row r="147" spans="1:11" ht="11.25" customHeight="1">
      <c r="A147" s="2">
        <v>8</v>
      </c>
      <c r="B147" s="19" t="s">
        <v>314</v>
      </c>
      <c r="C147" s="13">
        <v>70379</v>
      </c>
      <c r="D147" s="13">
        <v>68018</v>
      </c>
      <c r="E147" s="14">
        <v>101.9</v>
      </c>
      <c r="F147" s="15">
        <v>107.8</v>
      </c>
      <c r="G147" s="13">
        <v>50672</v>
      </c>
      <c r="H147" s="13">
        <v>49016</v>
      </c>
      <c r="I147" s="14">
        <v>101.8</v>
      </c>
      <c r="J147" s="14">
        <v>107.6</v>
      </c>
      <c r="K147" s="2">
        <v>8</v>
      </c>
    </row>
    <row r="148" spans="1:11" ht="11.25" customHeight="1">
      <c r="A148" s="2">
        <v>9</v>
      </c>
      <c r="B148" s="19" t="s">
        <v>315</v>
      </c>
      <c r="C148" s="13">
        <v>81306</v>
      </c>
      <c r="D148" s="13">
        <v>78816</v>
      </c>
      <c r="E148" s="14">
        <v>100.6</v>
      </c>
      <c r="F148" s="15">
        <v>120</v>
      </c>
      <c r="G148" s="13">
        <v>58379</v>
      </c>
      <c r="H148" s="13">
        <v>56633</v>
      </c>
      <c r="I148" s="14">
        <v>100.6</v>
      </c>
      <c r="J148" s="14">
        <v>119.3</v>
      </c>
      <c r="K148" s="2">
        <v>9</v>
      </c>
    </row>
    <row r="149" spans="1:11" ht="11.25" customHeight="1">
      <c r="A149" s="2">
        <v>10</v>
      </c>
      <c r="B149" s="19" t="s">
        <v>316</v>
      </c>
      <c r="C149" s="13">
        <v>64937</v>
      </c>
      <c r="D149" s="13">
        <v>63455</v>
      </c>
      <c r="E149" s="14">
        <v>100.4</v>
      </c>
      <c r="F149" s="15">
        <v>108.3</v>
      </c>
      <c r="G149" s="13">
        <v>46917</v>
      </c>
      <c r="H149" s="13">
        <v>45879</v>
      </c>
      <c r="I149" s="14">
        <v>100.4</v>
      </c>
      <c r="J149" s="14">
        <v>108.1</v>
      </c>
      <c r="K149" s="2">
        <v>10</v>
      </c>
    </row>
    <row r="150" spans="1:11" s="6" customFormat="1" ht="17.100000000000001" customHeight="1">
      <c r="B150" s="18" t="s">
        <v>317</v>
      </c>
      <c r="C150" s="8">
        <v>73527</v>
      </c>
      <c r="D150" s="8">
        <v>71189</v>
      </c>
      <c r="E150" s="9">
        <v>101.4</v>
      </c>
      <c r="F150" s="17">
        <v>108.8</v>
      </c>
      <c r="G150" s="8">
        <v>52893</v>
      </c>
      <c r="H150" s="8">
        <v>51267</v>
      </c>
      <c r="I150" s="9">
        <v>101.3</v>
      </c>
      <c r="J150" s="9">
        <v>108.6</v>
      </c>
    </row>
    <row r="151" spans="1:11" s="20" customFormat="1" ht="11.25" customHeight="1">
      <c r="A151" s="20">
        <v>17</v>
      </c>
      <c r="B151" s="21" t="s">
        <v>318</v>
      </c>
      <c r="C151" s="22">
        <v>82265</v>
      </c>
      <c r="D151" s="22">
        <v>79326</v>
      </c>
      <c r="E151" s="23">
        <v>101.5</v>
      </c>
      <c r="F151" s="24">
        <v>108.7</v>
      </c>
      <c r="G151" s="22">
        <v>59052</v>
      </c>
      <c r="H151" s="22">
        <v>57008</v>
      </c>
      <c r="I151" s="23">
        <v>101.4</v>
      </c>
      <c r="J151" s="23">
        <v>108.5</v>
      </c>
      <c r="K151" s="20">
        <v>17</v>
      </c>
    </row>
    <row r="152" spans="1:11" ht="11.25" customHeight="1">
      <c r="B152" s="25" t="s">
        <v>319</v>
      </c>
      <c r="C152" s="13">
        <v>78985</v>
      </c>
      <c r="D152" s="13">
        <v>76381</v>
      </c>
      <c r="E152" s="14">
        <v>101.6</v>
      </c>
      <c r="F152" s="15">
        <v>108.7</v>
      </c>
      <c r="G152" s="13">
        <v>56752</v>
      </c>
      <c r="H152" s="13">
        <v>54945</v>
      </c>
      <c r="I152" s="14">
        <v>101.6</v>
      </c>
      <c r="J152" s="14">
        <v>108.6</v>
      </c>
    </row>
    <row r="153" spans="1:11" ht="11.25" customHeight="1">
      <c r="B153" s="25" t="s">
        <v>320</v>
      </c>
      <c r="C153" s="13">
        <v>99469</v>
      </c>
      <c r="D153" s="13">
        <v>94705</v>
      </c>
      <c r="E153" s="14">
        <v>100.9</v>
      </c>
      <c r="F153" s="15">
        <v>109.2</v>
      </c>
      <c r="G153" s="13">
        <v>71118</v>
      </c>
      <c r="H153" s="13">
        <v>67777</v>
      </c>
      <c r="I153" s="14">
        <v>100.9</v>
      </c>
      <c r="J153" s="14">
        <v>109</v>
      </c>
    </row>
    <row r="154" spans="1:11" ht="11.25" customHeight="1">
      <c r="A154" s="2">
        <v>18</v>
      </c>
      <c r="B154" s="19" t="s">
        <v>321</v>
      </c>
      <c r="C154" s="13">
        <v>59791</v>
      </c>
      <c r="D154" s="13">
        <v>58603</v>
      </c>
      <c r="E154" s="14">
        <v>99.9</v>
      </c>
      <c r="F154" s="15">
        <v>108.7</v>
      </c>
      <c r="G154" s="13">
        <v>43043</v>
      </c>
      <c r="H154" s="13">
        <v>42233</v>
      </c>
      <c r="I154" s="14">
        <v>99.8</v>
      </c>
      <c r="J154" s="14">
        <v>108.6</v>
      </c>
      <c r="K154" s="2">
        <v>18</v>
      </c>
    </row>
    <row r="155" spans="1:11" ht="11.25" customHeight="1">
      <c r="A155" s="2">
        <v>13</v>
      </c>
      <c r="B155" s="19" t="s">
        <v>322</v>
      </c>
      <c r="C155" s="13">
        <v>62790</v>
      </c>
      <c r="D155" s="13">
        <v>59384</v>
      </c>
      <c r="E155" s="14">
        <v>106.1</v>
      </c>
      <c r="F155" s="15">
        <v>109.6</v>
      </c>
      <c r="G155" s="13">
        <v>45367</v>
      </c>
      <c r="H155" s="13">
        <v>42973</v>
      </c>
      <c r="I155" s="14">
        <v>105.9</v>
      </c>
      <c r="J155" s="14">
        <v>109.4</v>
      </c>
      <c r="K155" s="2">
        <v>13</v>
      </c>
    </row>
    <row r="156" spans="1:11" ht="11.25" customHeight="1">
      <c r="A156" s="2">
        <v>11</v>
      </c>
      <c r="B156" s="19" t="s">
        <v>323</v>
      </c>
      <c r="C156" s="13">
        <v>55643</v>
      </c>
      <c r="D156" s="13">
        <v>54888</v>
      </c>
      <c r="E156" s="14">
        <v>100.8</v>
      </c>
      <c r="F156" s="15">
        <v>110.3</v>
      </c>
      <c r="G156" s="13">
        <v>40323</v>
      </c>
      <c r="H156" s="13">
        <v>39857</v>
      </c>
      <c r="I156" s="14">
        <v>100.8</v>
      </c>
      <c r="J156" s="14">
        <v>110.1</v>
      </c>
      <c r="K156" s="2">
        <v>11</v>
      </c>
    </row>
    <row r="157" spans="1:11" ht="11.25" customHeight="1">
      <c r="A157" s="2">
        <v>12</v>
      </c>
      <c r="B157" s="19" t="s">
        <v>324</v>
      </c>
      <c r="C157" s="13">
        <v>63568</v>
      </c>
      <c r="D157" s="13">
        <v>62038</v>
      </c>
      <c r="E157" s="14">
        <v>99.6</v>
      </c>
      <c r="F157" s="15">
        <v>107.6</v>
      </c>
      <c r="G157" s="13">
        <v>45816</v>
      </c>
      <c r="H157" s="13">
        <v>44749</v>
      </c>
      <c r="I157" s="14">
        <v>99.6</v>
      </c>
      <c r="J157" s="14">
        <v>107.4</v>
      </c>
      <c r="K157" s="2">
        <v>12</v>
      </c>
    </row>
    <row r="158" spans="1:11" ht="11.25" customHeight="1">
      <c r="A158" s="2">
        <v>14</v>
      </c>
      <c r="B158" s="19" t="s">
        <v>325</v>
      </c>
      <c r="C158" s="13">
        <v>62446</v>
      </c>
      <c r="D158" s="13">
        <v>59137</v>
      </c>
      <c r="E158" s="14">
        <v>105.6</v>
      </c>
      <c r="F158" s="15">
        <v>109.1</v>
      </c>
      <c r="G158" s="13">
        <v>45028</v>
      </c>
      <c r="H158" s="13">
        <v>42722</v>
      </c>
      <c r="I158" s="14">
        <v>105.5</v>
      </c>
      <c r="J158" s="14">
        <v>108.8</v>
      </c>
      <c r="K158" s="2">
        <v>14</v>
      </c>
    </row>
    <row r="159" spans="1:11" ht="11.25" customHeight="1">
      <c r="A159" s="2">
        <v>15</v>
      </c>
      <c r="B159" s="19" t="s">
        <v>326</v>
      </c>
      <c r="C159" s="13">
        <v>59585</v>
      </c>
      <c r="D159" s="13">
        <v>58470</v>
      </c>
      <c r="E159" s="14">
        <v>98.8</v>
      </c>
      <c r="F159" s="15">
        <v>108.2</v>
      </c>
      <c r="G159" s="13">
        <v>43136</v>
      </c>
      <c r="H159" s="13">
        <v>42394</v>
      </c>
      <c r="I159" s="14">
        <v>98.4</v>
      </c>
      <c r="J159" s="14">
        <v>108.1</v>
      </c>
      <c r="K159" s="2">
        <v>15</v>
      </c>
    </row>
    <row r="160" spans="1:11" ht="11.25" customHeight="1">
      <c r="A160" s="2">
        <v>16</v>
      </c>
      <c r="B160" s="19" t="s">
        <v>327</v>
      </c>
      <c r="C160" s="13">
        <v>57650</v>
      </c>
      <c r="D160" s="13">
        <v>56860</v>
      </c>
      <c r="E160" s="14">
        <v>100.1</v>
      </c>
      <c r="F160" s="15">
        <v>109.8</v>
      </c>
      <c r="G160" s="13">
        <v>41812</v>
      </c>
      <c r="H160" s="13">
        <v>41240</v>
      </c>
      <c r="I160" s="14">
        <v>100.1</v>
      </c>
      <c r="J160" s="14">
        <v>109.5</v>
      </c>
      <c r="K160" s="2">
        <v>16</v>
      </c>
    </row>
    <row r="161" spans="1:11" s="6" customFormat="1" ht="17.100000000000001" customHeight="1">
      <c r="B161" s="18" t="s">
        <v>328</v>
      </c>
      <c r="C161" s="8">
        <v>63966</v>
      </c>
      <c r="D161" s="8">
        <v>62770</v>
      </c>
      <c r="E161" s="9">
        <v>100.5</v>
      </c>
      <c r="F161" s="17">
        <v>108.2</v>
      </c>
      <c r="G161" s="8">
        <v>46175</v>
      </c>
      <c r="H161" s="8">
        <v>45361</v>
      </c>
      <c r="I161" s="9">
        <v>100.5</v>
      </c>
      <c r="J161" s="9">
        <v>108</v>
      </c>
    </row>
    <row r="162" spans="1:11" s="20" customFormat="1" ht="11.25" customHeight="1">
      <c r="A162" s="20">
        <v>146</v>
      </c>
      <c r="B162" s="21" t="s">
        <v>329</v>
      </c>
      <c r="C162" s="22">
        <v>66861</v>
      </c>
      <c r="D162" s="22">
        <v>65584</v>
      </c>
      <c r="E162" s="23">
        <v>100.3</v>
      </c>
      <c r="F162" s="24">
        <v>108</v>
      </c>
      <c r="G162" s="22">
        <v>48191</v>
      </c>
      <c r="H162" s="22">
        <v>47320</v>
      </c>
      <c r="I162" s="23">
        <v>100.2</v>
      </c>
      <c r="J162" s="23">
        <v>107.8</v>
      </c>
      <c r="K162" s="20">
        <v>146</v>
      </c>
    </row>
    <row r="163" spans="1:11" ht="11.25" customHeight="1">
      <c r="A163" s="2">
        <v>143</v>
      </c>
      <c r="B163" s="19" t="s">
        <v>330</v>
      </c>
      <c r="C163" s="13">
        <v>65171</v>
      </c>
      <c r="D163" s="13">
        <v>63910</v>
      </c>
      <c r="E163" s="14">
        <v>100.1</v>
      </c>
      <c r="F163" s="15">
        <v>107.6</v>
      </c>
      <c r="G163" s="13">
        <v>47052</v>
      </c>
      <c r="H163" s="13">
        <v>46163</v>
      </c>
      <c r="I163" s="14">
        <v>100.1</v>
      </c>
      <c r="J163" s="14">
        <v>107.5</v>
      </c>
      <c r="K163" s="2">
        <v>143</v>
      </c>
    </row>
    <row r="164" spans="1:11" ht="11.25" customHeight="1">
      <c r="A164" s="2">
        <v>144</v>
      </c>
      <c r="B164" s="19" t="s">
        <v>331</v>
      </c>
      <c r="C164" s="13">
        <v>57620</v>
      </c>
      <c r="D164" s="13">
        <v>56183</v>
      </c>
      <c r="E164" s="14">
        <v>100.8</v>
      </c>
      <c r="F164" s="15">
        <v>108.9</v>
      </c>
      <c r="G164" s="13">
        <v>41807</v>
      </c>
      <c r="H164" s="13">
        <v>40814</v>
      </c>
      <c r="I164" s="14">
        <v>100.6</v>
      </c>
      <c r="J164" s="14">
        <v>108.7</v>
      </c>
      <c r="K164" s="2">
        <v>144</v>
      </c>
    </row>
    <row r="165" spans="1:11" ht="11.25" customHeight="1">
      <c r="A165" s="2">
        <v>145</v>
      </c>
      <c r="B165" s="19" t="s">
        <v>332</v>
      </c>
      <c r="C165" s="13">
        <v>63464</v>
      </c>
      <c r="D165" s="13">
        <v>63466</v>
      </c>
      <c r="E165" s="14">
        <v>101.4</v>
      </c>
      <c r="F165" s="15">
        <v>108.4</v>
      </c>
      <c r="G165" s="13">
        <v>45699</v>
      </c>
      <c r="H165" s="13">
        <v>45753</v>
      </c>
      <c r="I165" s="14">
        <v>101.3</v>
      </c>
      <c r="J165" s="14">
        <v>108.3</v>
      </c>
      <c r="K165" s="2">
        <v>145</v>
      </c>
    </row>
    <row r="166" spans="1:11" s="6" customFormat="1" ht="17.100000000000001" customHeight="1">
      <c r="B166" s="18" t="s">
        <v>333</v>
      </c>
      <c r="C166" s="8">
        <v>59449</v>
      </c>
      <c r="D166" s="8">
        <v>58354</v>
      </c>
      <c r="E166" s="9">
        <v>101.9</v>
      </c>
      <c r="F166" s="17">
        <v>108.1</v>
      </c>
      <c r="G166" s="8">
        <v>43097</v>
      </c>
      <c r="H166" s="8">
        <v>42355</v>
      </c>
      <c r="I166" s="9">
        <v>101.8</v>
      </c>
      <c r="J166" s="9">
        <v>108</v>
      </c>
    </row>
    <row r="167" spans="1:11" s="20" customFormat="1" ht="11.25" customHeight="1">
      <c r="A167" s="20">
        <v>39</v>
      </c>
      <c r="B167" s="21" t="s">
        <v>334</v>
      </c>
      <c r="C167" s="22">
        <v>61055</v>
      </c>
      <c r="D167" s="22">
        <v>59749</v>
      </c>
      <c r="E167" s="23">
        <v>102</v>
      </c>
      <c r="F167" s="24">
        <v>108.8</v>
      </c>
      <c r="G167" s="22">
        <v>44237</v>
      </c>
      <c r="H167" s="22">
        <v>43353</v>
      </c>
      <c r="I167" s="23">
        <v>101.8</v>
      </c>
      <c r="J167" s="23">
        <v>108.7</v>
      </c>
      <c r="K167" s="20">
        <v>39</v>
      </c>
    </row>
    <row r="168" spans="1:11" ht="11.25" customHeight="1">
      <c r="A168" s="2">
        <v>36</v>
      </c>
      <c r="B168" s="19" t="s">
        <v>335</v>
      </c>
      <c r="C168" s="13">
        <v>53226</v>
      </c>
      <c r="D168" s="13">
        <v>52485</v>
      </c>
      <c r="E168" s="14">
        <v>102.5</v>
      </c>
      <c r="F168" s="15">
        <v>103.4</v>
      </c>
      <c r="G168" s="13">
        <v>38655</v>
      </c>
      <c r="H168" s="13">
        <v>38156</v>
      </c>
      <c r="I168" s="14">
        <v>102.4</v>
      </c>
      <c r="J168" s="14">
        <v>103.4</v>
      </c>
      <c r="K168" s="2">
        <v>36</v>
      </c>
    </row>
    <row r="169" spans="1:11" ht="11.25" customHeight="1">
      <c r="A169" s="2">
        <v>41</v>
      </c>
      <c r="B169" s="19" t="s">
        <v>336</v>
      </c>
      <c r="C169" s="13">
        <v>52654</v>
      </c>
      <c r="D169" s="13">
        <v>52206</v>
      </c>
      <c r="E169" s="14">
        <v>101.5</v>
      </c>
      <c r="F169" s="15">
        <v>106.9</v>
      </c>
      <c r="G169" s="13">
        <v>38328</v>
      </c>
      <c r="H169" s="13">
        <v>38016</v>
      </c>
      <c r="I169" s="14">
        <v>101.4</v>
      </c>
      <c r="J169" s="14">
        <v>106.8</v>
      </c>
      <c r="K169" s="2">
        <v>41</v>
      </c>
    </row>
    <row r="170" spans="1:11" ht="11.25" customHeight="1">
      <c r="A170" s="2">
        <v>38</v>
      </c>
      <c r="B170" s="19" t="s">
        <v>337</v>
      </c>
      <c r="C170" s="13">
        <v>56382</v>
      </c>
      <c r="D170" s="13">
        <v>55605</v>
      </c>
      <c r="E170" s="14">
        <v>101.8</v>
      </c>
      <c r="F170" s="15">
        <v>106.3</v>
      </c>
      <c r="G170" s="13">
        <v>40829</v>
      </c>
      <c r="H170" s="13">
        <v>40293</v>
      </c>
      <c r="I170" s="14">
        <v>101.8</v>
      </c>
      <c r="J170" s="14">
        <v>106.1</v>
      </c>
      <c r="K170" s="2">
        <v>38</v>
      </c>
    </row>
    <row r="171" spans="1:11" ht="11.25" customHeight="1">
      <c r="A171" s="2">
        <v>40</v>
      </c>
      <c r="B171" s="19" t="s">
        <v>338</v>
      </c>
      <c r="C171" s="13">
        <v>68704</v>
      </c>
      <c r="D171" s="13">
        <v>67320</v>
      </c>
      <c r="E171" s="14">
        <v>101</v>
      </c>
      <c r="F171" s="15">
        <v>108.2</v>
      </c>
      <c r="G171" s="13">
        <v>49605</v>
      </c>
      <c r="H171" s="13">
        <v>48640</v>
      </c>
      <c r="I171" s="14">
        <v>101</v>
      </c>
      <c r="J171" s="14">
        <v>108</v>
      </c>
      <c r="K171" s="2">
        <v>40</v>
      </c>
    </row>
    <row r="172" spans="1:11" ht="11.25" customHeight="1">
      <c r="A172" s="2">
        <v>37</v>
      </c>
      <c r="B172" s="19" t="s">
        <v>339</v>
      </c>
      <c r="C172" s="13">
        <v>56784</v>
      </c>
      <c r="D172" s="13">
        <v>57585</v>
      </c>
      <c r="E172" s="14">
        <v>101.7</v>
      </c>
      <c r="F172" s="15">
        <v>110.3</v>
      </c>
      <c r="G172" s="13">
        <v>41333</v>
      </c>
      <c r="H172" s="13">
        <v>42113</v>
      </c>
      <c r="I172" s="14">
        <v>101.5</v>
      </c>
      <c r="J172" s="14">
        <v>110.5</v>
      </c>
      <c r="K172" s="2">
        <v>37</v>
      </c>
    </row>
    <row r="173" spans="1:11" s="6" customFormat="1" ht="17.100000000000001" customHeight="1">
      <c r="B173" s="18" t="s">
        <v>340</v>
      </c>
      <c r="C173" s="8">
        <v>67895</v>
      </c>
      <c r="D173" s="8">
        <v>66732</v>
      </c>
      <c r="E173" s="9">
        <v>101.2</v>
      </c>
      <c r="F173" s="17">
        <v>108.8</v>
      </c>
      <c r="G173" s="8">
        <v>49116</v>
      </c>
      <c r="H173" s="8">
        <v>48327</v>
      </c>
      <c r="I173" s="9">
        <v>101.2</v>
      </c>
      <c r="J173" s="9">
        <v>108.8</v>
      </c>
    </row>
    <row r="174" spans="1:11" s="20" customFormat="1" ht="11.25" customHeight="1">
      <c r="A174" s="20">
        <v>84</v>
      </c>
      <c r="B174" s="21" t="s">
        <v>341</v>
      </c>
      <c r="C174" s="22">
        <v>70718</v>
      </c>
      <c r="D174" s="22">
        <v>69580</v>
      </c>
      <c r="E174" s="23">
        <v>101.1</v>
      </c>
      <c r="F174" s="24">
        <v>109</v>
      </c>
      <c r="G174" s="22">
        <v>51122</v>
      </c>
      <c r="H174" s="22">
        <v>50358</v>
      </c>
      <c r="I174" s="23">
        <v>101</v>
      </c>
      <c r="J174" s="23">
        <v>109.1</v>
      </c>
      <c r="K174" s="20">
        <v>84</v>
      </c>
    </row>
    <row r="175" spans="1:11" ht="11.25" customHeight="1">
      <c r="B175" s="25" t="s">
        <v>342</v>
      </c>
      <c r="C175" s="13">
        <v>78265</v>
      </c>
      <c r="D175" s="13">
        <v>77478</v>
      </c>
      <c r="E175" s="14">
        <v>101.3</v>
      </c>
      <c r="F175" s="15">
        <v>108.6</v>
      </c>
      <c r="G175" s="13">
        <v>56482</v>
      </c>
      <c r="H175" s="13">
        <v>55955</v>
      </c>
      <c r="I175" s="14">
        <v>101.3</v>
      </c>
      <c r="J175" s="14">
        <v>108.7</v>
      </c>
    </row>
    <row r="176" spans="1:11" ht="11.25" customHeight="1">
      <c r="B176" s="25" t="s">
        <v>343</v>
      </c>
      <c r="C176" s="13">
        <v>58632</v>
      </c>
      <c r="D176" s="13">
        <v>56998</v>
      </c>
      <c r="E176" s="14">
        <v>101.4</v>
      </c>
      <c r="F176" s="15">
        <v>110.2</v>
      </c>
      <c r="G176" s="13">
        <v>42563</v>
      </c>
      <c r="H176" s="13">
        <v>41474</v>
      </c>
      <c r="I176" s="14">
        <v>101.2</v>
      </c>
      <c r="J176" s="14">
        <v>110.3</v>
      </c>
    </row>
    <row r="177" spans="1:11" ht="11.25" customHeight="1">
      <c r="B177" s="25" t="s">
        <v>187</v>
      </c>
      <c r="C177" s="13">
        <v>66254</v>
      </c>
      <c r="D177" s="13">
        <v>64898</v>
      </c>
      <c r="E177" s="14">
        <v>100.8</v>
      </c>
      <c r="F177" s="15">
        <v>109.9</v>
      </c>
      <c r="G177" s="13">
        <v>47966</v>
      </c>
      <c r="H177" s="13">
        <v>47082</v>
      </c>
      <c r="I177" s="14">
        <v>100.7</v>
      </c>
      <c r="J177" s="14">
        <v>109.9</v>
      </c>
    </row>
    <row r="178" spans="1:11" ht="11.25" customHeight="1">
      <c r="B178" s="25" t="s">
        <v>344</v>
      </c>
      <c r="C178" s="13">
        <v>66110</v>
      </c>
      <c r="D178" s="13">
        <v>64824</v>
      </c>
      <c r="E178" s="14">
        <v>101</v>
      </c>
      <c r="F178" s="15">
        <v>108.8</v>
      </c>
      <c r="G178" s="13">
        <v>47836</v>
      </c>
      <c r="H178" s="13">
        <v>46942</v>
      </c>
      <c r="I178" s="14">
        <v>101</v>
      </c>
      <c r="J178" s="14">
        <v>108.7</v>
      </c>
    </row>
    <row r="179" spans="1:11" ht="11.25" customHeight="1">
      <c r="B179" s="25" t="s">
        <v>345</v>
      </c>
      <c r="C179" s="13">
        <v>62778</v>
      </c>
      <c r="D179" s="13">
        <v>60977</v>
      </c>
      <c r="E179" s="14">
        <v>100.9</v>
      </c>
      <c r="F179" s="15">
        <v>109.3</v>
      </c>
      <c r="G179" s="13">
        <v>45460</v>
      </c>
      <c r="H179" s="13">
        <v>44223</v>
      </c>
      <c r="I179" s="14">
        <v>100.7</v>
      </c>
      <c r="J179" s="14">
        <v>109.1</v>
      </c>
    </row>
    <row r="180" spans="1:11" ht="11.25" customHeight="1">
      <c r="A180" s="2">
        <v>80</v>
      </c>
      <c r="B180" s="19" t="s">
        <v>346</v>
      </c>
      <c r="C180" s="13">
        <v>61223</v>
      </c>
      <c r="D180" s="13">
        <v>59884</v>
      </c>
      <c r="E180" s="14">
        <v>101.5</v>
      </c>
      <c r="F180" s="15">
        <v>107.1</v>
      </c>
      <c r="G180" s="13">
        <v>44376</v>
      </c>
      <c r="H180" s="13">
        <v>43419</v>
      </c>
      <c r="I180" s="14">
        <v>101.5</v>
      </c>
      <c r="J180" s="14">
        <v>107</v>
      </c>
      <c r="K180" s="2">
        <v>80</v>
      </c>
    </row>
    <row r="181" spans="1:11" ht="11.25" customHeight="1">
      <c r="A181" s="2">
        <v>82</v>
      </c>
      <c r="B181" s="19" t="s">
        <v>347</v>
      </c>
      <c r="C181" s="13">
        <v>52075</v>
      </c>
      <c r="D181" s="13">
        <v>50768</v>
      </c>
      <c r="E181" s="14">
        <v>102</v>
      </c>
      <c r="F181" s="15">
        <v>107.2</v>
      </c>
      <c r="G181" s="13">
        <v>37889</v>
      </c>
      <c r="H181" s="13">
        <v>36965</v>
      </c>
      <c r="I181" s="14">
        <v>102</v>
      </c>
      <c r="J181" s="14">
        <v>107</v>
      </c>
      <c r="K181" s="2">
        <v>82</v>
      </c>
    </row>
    <row r="182" spans="1:11" ht="11.25" customHeight="1">
      <c r="A182" s="2">
        <v>81</v>
      </c>
      <c r="B182" s="19" t="s">
        <v>348</v>
      </c>
      <c r="C182" s="13">
        <v>56605</v>
      </c>
      <c r="D182" s="13">
        <v>55371</v>
      </c>
      <c r="E182" s="14">
        <v>102.2</v>
      </c>
      <c r="F182" s="15">
        <v>110.6</v>
      </c>
      <c r="G182" s="13">
        <v>41168</v>
      </c>
      <c r="H182" s="13">
        <v>40296</v>
      </c>
      <c r="I182" s="14">
        <v>102.1</v>
      </c>
      <c r="J182" s="14">
        <v>110.2</v>
      </c>
      <c r="K182" s="2">
        <v>81</v>
      </c>
    </row>
    <row r="183" spans="1:11" ht="11.25" customHeight="1">
      <c r="A183" s="2">
        <v>83</v>
      </c>
      <c r="B183" s="19" t="s">
        <v>349</v>
      </c>
      <c r="C183" s="13">
        <v>56054</v>
      </c>
      <c r="D183" s="13">
        <v>54513</v>
      </c>
      <c r="E183" s="14">
        <v>101.5</v>
      </c>
      <c r="F183" s="15">
        <v>108.1</v>
      </c>
      <c r="G183" s="13">
        <v>40733</v>
      </c>
      <c r="H183" s="13">
        <v>39655</v>
      </c>
      <c r="I183" s="14">
        <v>101.4</v>
      </c>
      <c r="J183" s="14">
        <v>107.8</v>
      </c>
      <c r="K183" s="2">
        <v>83</v>
      </c>
    </row>
    <row r="184" spans="1:11" ht="11.25" customHeight="1">
      <c r="A184" s="2">
        <v>85</v>
      </c>
      <c r="B184" s="19" t="s">
        <v>350</v>
      </c>
      <c r="C184" s="13">
        <v>54676</v>
      </c>
      <c r="D184" s="13">
        <v>53503</v>
      </c>
      <c r="E184" s="14">
        <v>101.6</v>
      </c>
      <c r="F184" s="15">
        <v>107.9</v>
      </c>
      <c r="G184" s="13">
        <v>39653</v>
      </c>
      <c r="H184" s="13">
        <v>38854</v>
      </c>
      <c r="I184" s="14">
        <v>101.5</v>
      </c>
      <c r="J184" s="14">
        <v>107.5</v>
      </c>
      <c r="K184" s="2">
        <v>85</v>
      </c>
    </row>
    <row r="185" spans="1:11" ht="11.25" customHeight="1">
      <c r="A185" s="2">
        <v>86</v>
      </c>
      <c r="B185" s="19" t="s">
        <v>351</v>
      </c>
      <c r="C185" s="13">
        <v>49381</v>
      </c>
      <c r="D185" s="13">
        <v>48750</v>
      </c>
      <c r="E185" s="14">
        <v>102</v>
      </c>
      <c r="F185" s="15">
        <v>110</v>
      </c>
      <c r="G185" s="13">
        <v>35834</v>
      </c>
      <c r="H185" s="13">
        <v>35434</v>
      </c>
      <c r="I185" s="14">
        <v>101.9</v>
      </c>
      <c r="J185" s="14">
        <v>109.8</v>
      </c>
      <c r="K185" s="2">
        <v>86</v>
      </c>
    </row>
    <row r="186" spans="1:11" s="6" customFormat="1" ht="17.100000000000001" customHeight="1">
      <c r="B186" s="18" t="s">
        <v>352</v>
      </c>
      <c r="C186" s="8">
        <v>72709</v>
      </c>
      <c r="D186" s="8">
        <v>69507</v>
      </c>
      <c r="E186" s="9">
        <v>103.2</v>
      </c>
      <c r="F186" s="17">
        <v>108</v>
      </c>
      <c r="G186" s="8">
        <v>52582</v>
      </c>
      <c r="H186" s="8">
        <v>50220</v>
      </c>
      <c r="I186" s="9">
        <v>103.4</v>
      </c>
      <c r="J186" s="9">
        <v>107.8</v>
      </c>
    </row>
    <row r="187" spans="1:11" s="20" customFormat="1" ht="11.25" customHeight="1">
      <c r="A187" s="20">
        <v>97</v>
      </c>
      <c r="B187" s="21" t="s">
        <v>353</v>
      </c>
      <c r="C187" s="22">
        <v>78201</v>
      </c>
      <c r="D187" s="22">
        <v>74567</v>
      </c>
      <c r="E187" s="23">
        <v>103.7</v>
      </c>
      <c r="F187" s="24">
        <v>108.3</v>
      </c>
      <c r="G187" s="22">
        <v>56516</v>
      </c>
      <c r="H187" s="22">
        <v>53806</v>
      </c>
      <c r="I187" s="23">
        <v>104</v>
      </c>
      <c r="J187" s="23">
        <v>108.2</v>
      </c>
      <c r="K187" s="20">
        <v>97</v>
      </c>
    </row>
    <row r="188" spans="1:11" ht="11.25" customHeight="1">
      <c r="A188" s="2">
        <v>94</v>
      </c>
      <c r="B188" s="19" t="s">
        <v>354</v>
      </c>
      <c r="C188" s="13">
        <v>61353</v>
      </c>
      <c r="D188" s="13">
        <v>59681</v>
      </c>
      <c r="E188" s="14">
        <v>100.5</v>
      </c>
      <c r="F188" s="15">
        <v>107.5</v>
      </c>
      <c r="G188" s="13">
        <v>44410</v>
      </c>
      <c r="H188" s="13">
        <v>43224</v>
      </c>
      <c r="I188" s="14">
        <v>100.5</v>
      </c>
      <c r="J188" s="14">
        <v>107.3</v>
      </c>
      <c r="K188" s="2">
        <v>94</v>
      </c>
    </row>
    <row r="189" spans="1:11" ht="11.25" customHeight="1">
      <c r="A189" s="2">
        <v>95</v>
      </c>
      <c r="B189" s="19" t="s">
        <v>355</v>
      </c>
      <c r="C189" s="13">
        <v>57949</v>
      </c>
      <c r="D189" s="13">
        <v>55792</v>
      </c>
      <c r="E189" s="14">
        <v>101.9</v>
      </c>
      <c r="F189" s="15">
        <v>106.3</v>
      </c>
      <c r="G189" s="13">
        <v>42087</v>
      </c>
      <c r="H189" s="13">
        <v>40564</v>
      </c>
      <c r="I189" s="14">
        <v>101.8</v>
      </c>
      <c r="J189" s="14">
        <v>106.1</v>
      </c>
      <c r="K189" s="2">
        <v>95</v>
      </c>
    </row>
    <row r="190" spans="1:11" ht="11.25" customHeight="1">
      <c r="A190" s="2">
        <v>96</v>
      </c>
      <c r="B190" s="19" t="s">
        <v>356</v>
      </c>
      <c r="C190" s="13">
        <v>58627</v>
      </c>
      <c r="D190" s="13">
        <v>57268</v>
      </c>
      <c r="E190" s="14">
        <v>101</v>
      </c>
      <c r="F190" s="15">
        <v>108.8</v>
      </c>
      <c r="G190" s="13">
        <v>42467</v>
      </c>
      <c r="H190" s="13">
        <v>41521</v>
      </c>
      <c r="I190" s="14">
        <v>101</v>
      </c>
      <c r="J190" s="14">
        <v>108.5</v>
      </c>
      <c r="K190" s="2">
        <v>96</v>
      </c>
    </row>
    <row r="191" spans="1:11" s="6" customFormat="1" ht="17.100000000000001" customHeight="1">
      <c r="B191" s="18" t="s">
        <v>357</v>
      </c>
      <c r="C191" s="8">
        <v>77606</v>
      </c>
      <c r="D191" s="8">
        <v>70041</v>
      </c>
      <c r="E191" s="9">
        <v>111.7</v>
      </c>
      <c r="F191" s="17">
        <v>107.6</v>
      </c>
      <c r="G191" s="8">
        <v>55915</v>
      </c>
      <c r="H191" s="8">
        <v>50620</v>
      </c>
      <c r="I191" s="9">
        <v>111.3</v>
      </c>
      <c r="J191" s="9">
        <v>107.6</v>
      </c>
    </row>
    <row r="192" spans="1:11" s="20" customFormat="1" ht="11.25" customHeight="1">
      <c r="A192" s="20">
        <v>98</v>
      </c>
      <c r="B192" s="21" t="s">
        <v>358</v>
      </c>
      <c r="C192" s="22">
        <v>85482</v>
      </c>
      <c r="D192" s="22">
        <v>74784</v>
      </c>
      <c r="E192" s="23">
        <v>116.1</v>
      </c>
      <c r="F192" s="24">
        <v>106.6</v>
      </c>
      <c r="G192" s="22">
        <v>61450</v>
      </c>
      <c r="H192" s="22">
        <v>53955</v>
      </c>
      <c r="I192" s="23">
        <v>115.6</v>
      </c>
      <c r="J192" s="23">
        <v>106.7</v>
      </c>
      <c r="K192" s="20">
        <v>98</v>
      </c>
    </row>
    <row r="193" spans="1:11" ht="11.25" customHeight="1">
      <c r="A193" s="2">
        <v>100</v>
      </c>
      <c r="B193" s="19" t="s">
        <v>359</v>
      </c>
      <c r="C193" s="13">
        <v>65362</v>
      </c>
      <c r="D193" s="13">
        <v>61874</v>
      </c>
      <c r="E193" s="14">
        <v>105.6</v>
      </c>
      <c r="F193" s="15">
        <v>108.6</v>
      </c>
      <c r="G193" s="13">
        <v>47229</v>
      </c>
      <c r="H193" s="13">
        <v>44796</v>
      </c>
      <c r="I193" s="14">
        <v>105.4</v>
      </c>
      <c r="J193" s="14">
        <v>108.4</v>
      </c>
      <c r="K193" s="2">
        <v>100</v>
      </c>
    </row>
    <row r="194" spans="1:11" ht="11.25" customHeight="1">
      <c r="A194" s="2">
        <v>99</v>
      </c>
      <c r="B194" s="19" t="s">
        <v>360</v>
      </c>
      <c r="C194" s="13">
        <v>65230</v>
      </c>
      <c r="D194" s="13">
        <v>63212</v>
      </c>
      <c r="E194" s="14">
        <v>102.1</v>
      </c>
      <c r="F194" s="15">
        <v>110.8</v>
      </c>
      <c r="G194" s="13">
        <v>47291</v>
      </c>
      <c r="H194" s="13">
        <v>45890</v>
      </c>
      <c r="I194" s="14">
        <v>101.9</v>
      </c>
      <c r="J194" s="14">
        <v>110.7</v>
      </c>
      <c r="K194" s="2">
        <v>99</v>
      </c>
    </row>
    <row r="195" spans="1:11" s="6" customFormat="1" ht="17.100000000000001" customHeight="1">
      <c r="B195" s="18" t="s">
        <v>361</v>
      </c>
      <c r="C195" s="8">
        <v>61683</v>
      </c>
      <c r="D195" s="8">
        <v>60752</v>
      </c>
      <c r="E195" s="9">
        <v>101.1</v>
      </c>
      <c r="F195" s="17">
        <v>107.1</v>
      </c>
      <c r="G195" s="8">
        <v>44632</v>
      </c>
      <c r="H195" s="8">
        <v>43995</v>
      </c>
      <c r="I195" s="9">
        <v>101.1</v>
      </c>
      <c r="J195" s="9">
        <v>107</v>
      </c>
    </row>
    <row r="196" spans="1:11" s="20" customFormat="1" ht="11.25" customHeight="1">
      <c r="A196" s="20">
        <v>93</v>
      </c>
      <c r="B196" s="21" t="s">
        <v>362</v>
      </c>
      <c r="C196" s="22">
        <v>63779</v>
      </c>
      <c r="D196" s="22">
        <v>62762</v>
      </c>
      <c r="E196" s="23">
        <v>101.2</v>
      </c>
      <c r="F196" s="24">
        <v>107.8</v>
      </c>
      <c r="G196" s="22">
        <v>46135</v>
      </c>
      <c r="H196" s="22">
        <v>45444</v>
      </c>
      <c r="I196" s="23">
        <v>101.2</v>
      </c>
      <c r="J196" s="23">
        <v>107.8</v>
      </c>
      <c r="K196" s="20">
        <v>93</v>
      </c>
    </row>
    <row r="197" spans="1:11" ht="11.25" customHeight="1">
      <c r="B197" s="25" t="s">
        <v>363</v>
      </c>
      <c r="C197" s="13">
        <v>63988</v>
      </c>
      <c r="D197" s="13">
        <v>63033</v>
      </c>
      <c r="E197" s="14">
        <v>101.1</v>
      </c>
      <c r="F197" s="15">
        <v>107.8</v>
      </c>
      <c r="G197" s="13">
        <v>46278</v>
      </c>
      <c r="H197" s="13">
        <v>45638</v>
      </c>
      <c r="I197" s="14">
        <v>101.1</v>
      </c>
      <c r="J197" s="14">
        <v>107.7</v>
      </c>
    </row>
    <row r="198" spans="1:11" ht="11.25" customHeight="1">
      <c r="B198" s="25" t="s">
        <v>364</v>
      </c>
      <c r="C198" s="13">
        <v>54073</v>
      </c>
      <c r="D198" s="13">
        <v>50339</v>
      </c>
      <c r="E198" s="14">
        <v>105</v>
      </c>
      <c r="F198" s="15">
        <v>109.9</v>
      </c>
      <c r="G198" s="13">
        <v>39487</v>
      </c>
      <c r="H198" s="13">
        <v>36520</v>
      </c>
      <c r="I198" s="14">
        <v>106</v>
      </c>
      <c r="J198" s="14">
        <v>110.1</v>
      </c>
    </row>
    <row r="199" spans="1:11" ht="11.25" customHeight="1">
      <c r="A199" s="2">
        <v>87</v>
      </c>
      <c r="B199" s="19" t="s">
        <v>365</v>
      </c>
      <c r="C199" s="13">
        <v>58908</v>
      </c>
      <c r="D199" s="13">
        <v>58154</v>
      </c>
      <c r="E199" s="14">
        <v>100.7</v>
      </c>
      <c r="F199" s="15">
        <v>107.6</v>
      </c>
      <c r="G199" s="13">
        <v>42746</v>
      </c>
      <c r="H199" s="13">
        <v>42212</v>
      </c>
      <c r="I199" s="14">
        <v>100.7</v>
      </c>
      <c r="J199" s="14">
        <v>107.5</v>
      </c>
      <c r="K199" s="2">
        <v>87</v>
      </c>
    </row>
    <row r="200" spans="1:11" ht="11.25" customHeight="1">
      <c r="A200" s="2">
        <v>88</v>
      </c>
      <c r="B200" s="19" t="s">
        <v>366</v>
      </c>
      <c r="C200" s="13">
        <v>56630</v>
      </c>
      <c r="D200" s="13">
        <v>55778</v>
      </c>
      <c r="E200" s="14">
        <v>100.8</v>
      </c>
      <c r="F200" s="15">
        <v>105.1</v>
      </c>
      <c r="G200" s="13">
        <v>41100</v>
      </c>
      <c r="H200" s="13">
        <v>40505</v>
      </c>
      <c r="I200" s="14">
        <v>100.8</v>
      </c>
      <c r="J200" s="14">
        <v>104.9</v>
      </c>
      <c r="K200" s="2">
        <v>88</v>
      </c>
    </row>
    <row r="201" spans="1:11" ht="11.25" customHeight="1">
      <c r="A201" s="2">
        <v>92</v>
      </c>
      <c r="B201" s="19" t="s">
        <v>367</v>
      </c>
      <c r="C201" s="13">
        <v>62083</v>
      </c>
      <c r="D201" s="13">
        <v>60712</v>
      </c>
      <c r="E201" s="14">
        <v>102</v>
      </c>
      <c r="F201" s="15">
        <v>107.5</v>
      </c>
      <c r="G201" s="13">
        <v>44978</v>
      </c>
      <c r="H201" s="13">
        <v>44027</v>
      </c>
      <c r="I201" s="14">
        <v>101.9</v>
      </c>
      <c r="J201" s="14">
        <v>107.4</v>
      </c>
      <c r="K201" s="2">
        <v>92</v>
      </c>
    </row>
    <row r="202" spans="1:11" ht="11.25" customHeight="1">
      <c r="A202" s="2">
        <v>89</v>
      </c>
      <c r="B202" s="19" t="s">
        <v>368</v>
      </c>
      <c r="C202" s="13">
        <v>56295</v>
      </c>
      <c r="D202" s="13">
        <v>55905</v>
      </c>
      <c r="E202" s="14">
        <v>100.9</v>
      </c>
      <c r="F202" s="15">
        <v>104.9</v>
      </c>
      <c r="G202" s="13">
        <v>40604</v>
      </c>
      <c r="H202" s="13">
        <v>40320</v>
      </c>
      <c r="I202" s="14">
        <v>100.9</v>
      </c>
      <c r="J202" s="14">
        <v>104.7</v>
      </c>
      <c r="K202" s="2">
        <v>89</v>
      </c>
    </row>
    <row r="203" spans="1:11" ht="11.25" customHeight="1">
      <c r="A203" s="2">
        <v>90</v>
      </c>
      <c r="B203" s="19" t="s">
        <v>369</v>
      </c>
      <c r="C203" s="13">
        <v>62807</v>
      </c>
      <c r="D203" s="13">
        <v>61872</v>
      </c>
      <c r="E203" s="14">
        <v>100.9</v>
      </c>
      <c r="F203" s="15">
        <v>108.1</v>
      </c>
      <c r="G203" s="13">
        <v>45373</v>
      </c>
      <c r="H203" s="13">
        <v>44746</v>
      </c>
      <c r="I203" s="14">
        <v>100.8</v>
      </c>
      <c r="J203" s="14">
        <v>108</v>
      </c>
      <c r="K203" s="2">
        <v>90</v>
      </c>
    </row>
    <row r="204" spans="1:11" ht="11.25" customHeight="1">
      <c r="A204" s="2">
        <v>91</v>
      </c>
      <c r="B204" s="19" t="s">
        <v>370</v>
      </c>
      <c r="C204" s="13">
        <v>59794</v>
      </c>
      <c r="D204" s="13">
        <v>60024</v>
      </c>
      <c r="E204" s="14">
        <v>100.6</v>
      </c>
      <c r="F204" s="15">
        <v>102.2</v>
      </c>
      <c r="G204" s="13">
        <v>43231</v>
      </c>
      <c r="H204" s="13">
        <v>43424</v>
      </c>
      <c r="I204" s="14">
        <v>100.5</v>
      </c>
      <c r="J204" s="14">
        <v>102.2</v>
      </c>
      <c r="K204" s="2">
        <v>91</v>
      </c>
    </row>
    <row r="205" spans="1:11" s="6" customFormat="1" ht="17.100000000000001" customHeight="1">
      <c r="B205" s="18" t="s">
        <v>371</v>
      </c>
      <c r="C205" s="8">
        <v>61555</v>
      </c>
      <c r="D205" s="8">
        <v>61355</v>
      </c>
      <c r="E205" s="9">
        <v>100.9</v>
      </c>
      <c r="F205" s="17">
        <v>109.7</v>
      </c>
      <c r="G205" s="8">
        <v>44561</v>
      </c>
      <c r="H205" s="8">
        <v>44451</v>
      </c>
      <c r="I205" s="9">
        <v>100.8</v>
      </c>
      <c r="J205" s="9">
        <v>109.5</v>
      </c>
    </row>
    <row r="206" spans="1:11" s="20" customFormat="1" ht="11.25" customHeight="1">
      <c r="A206" s="20">
        <v>142</v>
      </c>
      <c r="B206" s="21" t="s">
        <v>372</v>
      </c>
      <c r="C206" s="22">
        <v>62939</v>
      </c>
      <c r="D206" s="22">
        <v>63127</v>
      </c>
      <c r="E206" s="23">
        <v>100.9</v>
      </c>
      <c r="F206" s="24">
        <v>110.9</v>
      </c>
      <c r="G206" s="22">
        <v>45538</v>
      </c>
      <c r="H206" s="22">
        <v>45691</v>
      </c>
      <c r="I206" s="23">
        <v>100.9</v>
      </c>
      <c r="J206" s="23">
        <v>110.6</v>
      </c>
      <c r="K206" s="20">
        <v>142</v>
      </c>
    </row>
    <row r="207" spans="1:11" ht="11.25" customHeight="1">
      <c r="A207" s="2">
        <v>140</v>
      </c>
      <c r="B207" s="19" t="s">
        <v>373</v>
      </c>
      <c r="C207" s="13">
        <v>57519</v>
      </c>
      <c r="D207" s="13">
        <v>56219</v>
      </c>
      <c r="E207" s="14">
        <v>101.4</v>
      </c>
      <c r="F207" s="15">
        <v>107.6</v>
      </c>
      <c r="G207" s="13">
        <v>41735</v>
      </c>
      <c r="H207" s="13">
        <v>40819</v>
      </c>
      <c r="I207" s="14">
        <v>101.4</v>
      </c>
      <c r="J207" s="14">
        <v>107.4</v>
      </c>
      <c r="K207" s="2">
        <v>140</v>
      </c>
    </row>
    <row r="208" spans="1:11" ht="11.25" customHeight="1">
      <c r="A208" s="2">
        <v>139</v>
      </c>
      <c r="B208" s="19" t="s">
        <v>374</v>
      </c>
      <c r="C208" s="13">
        <v>58793</v>
      </c>
      <c r="D208" s="13">
        <v>58528</v>
      </c>
      <c r="E208" s="14">
        <v>100.5</v>
      </c>
      <c r="F208" s="15">
        <v>109.6</v>
      </c>
      <c r="G208" s="13">
        <v>42662</v>
      </c>
      <c r="H208" s="13">
        <v>42479</v>
      </c>
      <c r="I208" s="14">
        <v>100.5</v>
      </c>
      <c r="J208" s="14">
        <v>109.3</v>
      </c>
      <c r="K208" s="2">
        <v>139</v>
      </c>
    </row>
    <row r="209" spans="1:11" ht="11.25" customHeight="1">
      <c r="A209" s="2">
        <v>141</v>
      </c>
      <c r="B209" s="19" t="s">
        <v>375</v>
      </c>
      <c r="C209" s="13">
        <v>61685</v>
      </c>
      <c r="D209" s="13">
        <v>60955</v>
      </c>
      <c r="E209" s="14">
        <v>100.9</v>
      </c>
      <c r="F209" s="15">
        <v>107.6</v>
      </c>
      <c r="G209" s="13">
        <v>44606</v>
      </c>
      <c r="H209" s="13">
        <v>44184</v>
      </c>
      <c r="I209" s="14">
        <v>100.8</v>
      </c>
      <c r="J209" s="14">
        <v>107.6</v>
      </c>
      <c r="K209" s="2">
        <v>141</v>
      </c>
    </row>
    <row r="210" spans="1:11" s="6" customFormat="1" ht="17.100000000000001" customHeight="1">
      <c r="B210" s="16" t="s">
        <v>376</v>
      </c>
      <c r="C210" s="5" t="s">
        <v>377</v>
      </c>
      <c r="D210" s="5" t="s">
        <v>377</v>
      </c>
      <c r="E210" s="26" t="s">
        <v>377</v>
      </c>
      <c r="F210" s="27" t="s">
        <v>377</v>
      </c>
      <c r="G210" s="26" t="s">
        <v>377</v>
      </c>
      <c r="H210" s="5" t="s">
        <v>377</v>
      </c>
      <c r="I210" s="26" t="s">
        <v>377</v>
      </c>
      <c r="J210" s="26" t="s">
        <v>377</v>
      </c>
    </row>
    <row r="213" spans="1:11" ht="33" customHeight="1">
      <c r="B213" s="66" t="s">
        <v>378</v>
      </c>
      <c r="C213" s="67"/>
      <c r="D213" s="67"/>
      <c r="E213" s="67"/>
      <c r="F213" s="67"/>
      <c r="G213" s="67"/>
      <c r="H213" s="67"/>
      <c r="I213" s="67"/>
      <c r="J213" s="67"/>
    </row>
  </sheetData>
  <mergeCells count="9">
    <mergeCell ref="B1:J1"/>
    <mergeCell ref="B213:J213"/>
    <mergeCell ref="B3:B5"/>
    <mergeCell ref="C3:F3"/>
    <mergeCell ref="G3:J3"/>
    <mergeCell ref="C4:D4"/>
    <mergeCell ref="E4:F4"/>
    <mergeCell ref="G4:H4"/>
    <mergeCell ref="I4:J4"/>
  </mergeCells>
  <pageMargins left="0.35433070866141736" right="0.35433070866141736" top="0.39370078740157483" bottom="0.39370078740157483" header="0.51181102362204722" footer="0.51181102362204722"/>
  <pageSetup paperSize="9" scale="95" orientation="portrait" r:id="rId1"/>
  <rowBreaks count="2" manualBreakCount="2">
    <brk id="61" min="1" max="7" man="1"/>
    <brk id="122" min="1" max="7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5CB1-36AE-4C6C-96F9-8D7ECACC97F9}">
  <dimension ref="A1:J210"/>
  <sheetViews>
    <sheetView topLeftCell="A3" workbookViewId="0">
      <selection activeCell="G10" sqref="G10"/>
    </sheetView>
  </sheetViews>
  <sheetFormatPr defaultRowHeight="14.4"/>
  <cols>
    <col min="2" max="2" width="29" bestFit="1" customWidth="1"/>
  </cols>
  <sheetData>
    <row r="1" spans="1:10">
      <c r="B1" s="31" t="s">
        <v>381</v>
      </c>
      <c r="C1" s="32"/>
      <c r="D1" s="32"/>
      <c r="E1" s="32"/>
      <c r="F1" s="32"/>
      <c r="G1" s="32"/>
      <c r="H1" s="32"/>
      <c r="I1" s="32"/>
      <c r="J1" s="32"/>
    </row>
    <row r="2" spans="1:10">
      <c r="B2" s="33"/>
      <c r="C2" s="33"/>
      <c r="D2" s="33"/>
      <c r="E2" s="34"/>
      <c r="F2" s="35"/>
      <c r="G2" s="35"/>
      <c r="H2" s="35"/>
      <c r="I2" s="35"/>
      <c r="J2" s="35"/>
    </row>
    <row r="3" spans="1:10">
      <c r="B3" s="77" t="s">
        <v>164</v>
      </c>
      <c r="C3" s="78" t="s">
        <v>165</v>
      </c>
      <c r="D3" s="78"/>
      <c r="E3" s="78"/>
      <c r="F3" s="78"/>
      <c r="G3" s="78" t="s">
        <v>166</v>
      </c>
      <c r="H3" s="78"/>
      <c r="I3" s="78"/>
      <c r="J3" s="79"/>
    </row>
    <row r="4" spans="1:10">
      <c r="B4" s="77"/>
      <c r="C4" s="80" t="s">
        <v>167</v>
      </c>
      <c r="D4" s="80"/>
      <c r="E4" s="80" t="s">
        <v>168</v>
      </c>
      <c r="F4" s="80"/>
      <c r="G4" s="80" t="s">
        <v>167</v>
      </c>
      <c r="H4" s="80"/>
      <c r="I4" s="80" t="s">
        <v>168</v>
      </c>
      <c r="J4" s="81"/>
    </row>
    <row r="5" spans="1:10" ht="20.399999999999999">
      <c r="B5" s="77"/>
      <c r="C5" s="36" t="s">
        <v>382</v>
      </c>
      <c r="D5" s="36" t="s">
        <v>383</v>
      </c>
      <c r="E5" s="36" t="s">
        <v>384</v>
      </c>
      <c r="F5" s="36" t="s">
        <v>385</v>
      </c>
      <c r="G5" s="36" t="s">
        <v>382</v>
      </c>
      <c r="H5" s="36" t="s">
        <v>383</v>
      </c>
      <c r="I5" s="36" t="s">
        <v>384</v>
      </c>
      <c r="J5" s="37" t="s">
        <v>385</v>
      </c>
    </row>
    <row r="6" spans="1:10">
      <c r="B6" s="38" t="s">
        <v>173</v>
      </c>
      <c r="C6" s="39">
        <v>74160</v>
      </c>
      <c r="D6" s="39">
        <v>74819</v>
      </c>
      <c r="E6" s="40">
        <v>99.2</v>
      </c>
      <c r="F6" s="41">
        <v>110</v>
      </c>
      <c r="G6" s="39">
        <v>53698</v>
      </c>
      <c r="H6" s="39">
        <v>54194</v>
      </c>
      <c r="I6" s="40">
        <v>99.2</v>
      </c>
      <c r="J6" s="42">
        <v>110.1</v>
      </c>
    </row>
    <row r="7" spans="1:10">
      <c r="B7" s="43" t="s">
        <v>174</v>
      </c>
      <c r="C7" s="44">
        <v>81795</v>
      </c>
      <c r="D7" s="44">
        <v>82253</v>
      </c>
      <c r="E7" s="45">
        <v>99.7</v>
      </c>
      <c r="F7" s="57">
        <v>110.8</v>
      </c>
      <c r="G7" s="44">
        <v>59264</v>
      </c>
      <c r="H7" s="44">
        <v>59637</v>
      </c>
      <c r="I7" s="45">
        <v>99.7</v>
      </c>
      <c r="J7" s="46">
        <v>111.2</v>
      </c>
    </row>
    <row r="8" spans="1:10">
      <c r="B8" s="58" t="s">
        <v>175</v>
      </c>
      <c r="C8" s="39">
        <v>92133</v>
      </c>
      <c r="D8" s="39">
        <v>92646</v>
      </c>
      <c r="E8" s="47">
        <v>99.8</v>
      </c>
      <c r="F8" s="59">
        <v>111.6</v>
      </c>
      <c r="G8" s="39">
        <v>66829</v>
      </c>
      <c r="H8" s="39">
        <v>67265</v>
      </c>
      <c r="I8" s="47">
        <v>99.8</v>
      </c>
      <c r="J8" s="42">
        <v>112.1</v>
      </c>
    </row>
    <row r="9" spans="1:10">
      <c r="B9" s="60" t="s">
        <v>176</v>
      </c>
      <c r="C9" s="39">
        <v>92133</v>
      </c>
      <c r="D9" s="39">
        <v>92646</v>
      </c>
      <c r="E9" s="47">
        <v>99.8</v>
      </c>
      <c r="F9" s="59">
        <v>111.6</v>
      </c>
      <c r="G9" s="39">
        <v>66829</v>
      </c>
      <c r="H9" s="39">
        <v>67265</v>
      </c>
      <c r="I9" s="47">
        <v>99.8</v>
      </c>
      <c r="J9" s="42">
        <v>112.1</v>
      </c>
    </row>
    <row r="10" spans="1:10">
      <c r="A10">
        <f>VLOOKUP(B10,'4.'!$B$6:$K$209,10,FALSE)</f>
        <v>20</v>
      </c>
      <c r="B10" s="61" t="s">
        <v>177</v>
      </c>
      <c r="C10" s="44">
        <v>64402</v>
      </c>
      <c r="D10" s="44">
        <v>64857</v>
      </c>
      <c r="E10" s="45">
        <v>98.6</v>
      </c>
      <c r="F10" s="57">
        <v>109.6</v>
      </c>
      <c r="G10" s="44">
        <v>46615</v>
      </c>
      <c r="H10" s="44">
        <v>46966</v>
      </c>
      <c r="I10" s="45">
        <v>98.5</v>
      </c>
      <c r="J10" s="46">
        <v>109.5</v>
      </c>
    </row>
    <row r="11" spans="1:10">
      <c r="A11">
        <f>VLOOKUP(B11,'4.'!$B$6:$K$209,10,FALSE)</f>
        <v>32</v>
      </c>
      <c r="B11" s="61" t="s">
        <v>178</v>
      </c>
      <c r="C11" s="44">
        <v>94980</v>
      </c>
      <c r="D11" s="44">
        <v>95467</v>
      </c>
      <c r="E11" s="45">
        <v>100.3</v>
      </c>
      <c r="F11" s="57">
        <v>110.9</v>
      </c>
      <c r="G11" s="44">
        <v>68774</v>
      </c>
      <c r="H11" s="44">
        <v>69213</v>
      </c>
      <c r="I11" s="45">
        <v>100.3</v>
      </c>
      <c r="J11" s="46">
        <v>111.3</v>
      </c>
    </row>
    <row r="12" spans="1:10">
      <c r="A12">
        <f>VLOOKUP(B12,'4.'!$B$6:$K$209,10,FALSE)</f>
        <v>33</v>
      </c>
      <c r="B12" s="61" t="s">
        <v>179</v>
      </c>
      <c r="C12" s="44">
        <v>122599</v>
      </c>
      <c r="D12" s="44">
        <v>122929</v>
      </c>
      <c r="E12" s="45">
        <v>99.3</v>
      </c>
      <c r="F12" s="57">
        <v>114.8</v>
      </c>
      <c r="G12" s="44">
        <v>89743</v>
      </c>
      <c r="H12" s="44">
        <v>90063</v>
      </c>
      <c r="I12" s="45">
        <v>99.2</v>
      </c>
      <c r="J12" s="46">
        <v>116.2</v>
      </c>
    </row>
    <row r="13" spans="1:10">
      <c r="A13">
        <f>VLOOKUP(B13,'4.'!$B$6:$K$209,10,FALSE)</f>
        <v>21</v>
      </c>
      <c r="B13" s="61" t="s">
        <v>180</v>
      </c>
      <c r="C13" s="44">
        <v>64874</v>
      </c>
      <c r="D13" s="44">
        <v>64935</v>
      </c>
      <c r="E13" s="45">
        <v>99.6</v>
      </c>
      <c r="F13" s="57">
        <v>109.5</v>
      </c>
      <c r="G13" s="44">
        <v>46908</v>
      </c>
      <c r="H13" s="44">
        <v>46971</v>
      </c>
      <c r="I13" s="45">
        <v>99.6</v>
      </c>
      <c r="J13" s="46">
        <v>109.3</v>
      </c>
    </row>
    <row r="14" spans="1:10">
      <c r="A14">
        <f>VLOOKUP(B14,'4.'!$B$6:$K$209,10,FALSE)</f>
        <v>35</v>
      </c>
      <c r="B14" s="61" t="s">
        <v>181</v>
      </c>
      <c r="C14" s="44">
        <v>95027</v>
      </c>
      <c r="D14" s="44">
        <v>95124</v>
      </c>
      <c r="E14" s="45">
        <v>100.4</v>
      </c>
      <c r="F14" s="57">
        <v>111</v>
      </c>
      <c r="G14" s="44">
        <v>68856</v>
      </c>
      <c r="H14" s="44">
        <v>68957</v>
      </c>
      <c r="I14" s="45">
        <v>100.5</v>
      </c>
      <c r="J14" s="46">
        <v>111.4</v>
      </c>
    </row>
    <row r="15" spans="1:10">
      <c r="A15">
        <f>VLOOKUP(B15,'4.'!$B$6:$K$209,10,FALSE)</f>
        <v>34</v>
      </c>
      <c r="B15" s="61" t="s">
        <v>182</v>
      </c>
      <c r="C15" s="44">
        <v>84634</v>
      </c>
      <c r="D15" s="44">
        <v>84569</v>
      </c>
      <c r="E15" s="45">
        <v>100.3</v>
      </c>
      <c r="F15" s="57">
        <v>111.1</v>
      </c>
      <c r="G15" s="44">
        <v>61283</v>
      </c>
      <c r="H15" s="44">
        <v>61280</v>
      </c>
      <c r="I15" s="45">
        <v>100.3</v>
      </c>
      <c r="J15" s="46">
        <v>111.4</v>
      </c>
    </row>
    <row r="16" spans="1:10">
      <c r="A16">
        <f>VLOOKUP(B16,'4.'!$B$6:$K$209,10,FALSE)</f>
        <v>22</v>
      </c>
      <c r="B16" s="61" t="s">
        <v>183</v>
      </c>
      <c r="C16" s="44">
        <v>94715</v>
      </c>
      <c r="D16" s="44">
        <v>96250</v>
      </c>
      <c r="E16" s="45">
        <v>95.7</v>
      </c>
      <c r="F16" s="57">
        <v>108.6</v>
      </c>
      <c r="G16" s="44">
        <v>67883</v>
      </c>
      <c r="H16" s="44">
        <v>68950</v>
      </c>
      <c r="I16" s="45">
        <v>95.8</v>
      </c>
      <c r="J16" s="46">
        <v>108.5</v>
      </c>
    </row>
    <row r="17" spans="1:10">
      <c r="A17">
        <f>VLOOKUP(B17,'4.'!$B$6:$K$209,10,FALSE)</f>
        <v>23</v>
      </c>
      <c r="B17" s="61" t="s">
        <v>184</v>
      </c>
      <c r="C17" s="44">
        <v>62528</v>
      </c>
      <c r="D17" s="44">
        <v>62953</v>
      </c>
      <c r="E17" s="45">
        <v>99.5</v>
      </c>
      <c r="F17" s="57">
        <v>109.2</v>
      </c>
      <c r="G17" s="44">
        <v>45234</v>
      </c>
      <c r="H17" s="44">
        <v>45542</v>
      </c>
      <c r="I17" s="45">
        <v>99.6</v>
      </c>
      <c r="J17" s="46">
        <v>109</v>
      </c>
    </row>
    <row r="18" spans="1:10">
      <c r="A18">
        <f>VLOOKUP(B18,'4.'!$B$6:$K$209,10,FALSE)</f>
        <v>24</v>
      </c>
      <c r="B18" s="61" t="s">
        <v>185</v>
      </c>
      <c r="C18" s="44">
        <v>116616</v>
      </c>
      <c r="D18" s="44">
        <v>117660</v>
      </c>
      <c r="E18" s="45">
        <v>100.2</v>
      </c>
      <c r="F18" s="57">
        <v>114.7</v>
      </c>
      <c r="G18" s="44">
        <v>85142</v>
      </c>
      <c r="H18" s="44">
        <v>86069</v>
      </c>
      <c r="I18" s="45">
        <v>100.3</v>
      </c>
      <c r="J18" s="46">
        <v>115.8</v>
      </c>
    </row>
    <row r="19" spans="1:10">
      <c r="A19">
        <f>VLOOKUP(B19,'4.'!$B$6:$K$209,10,FALSE)</f>
        <v>31</v>
      </c>
      <c r="B19" s="61" t="s">
        <v>186</v>
      </c>
      <c r="C19" s="44">
        <v>76088</v>
      </c>
      <c r="D19" s="44">
        <v>76260</v>
      </c>
      <c r="E19" s="45">
        <v>98.5</v>
      </c>
      <c r="F19" s="57">
        <v>108.5</v>
      </c>
      <c r="G19" s="44">
        <v>54801</v>
      </c>
      <c r="H19" s="44">
        <v>54922</v>
      </c>
      <c r="I19" s="45">
        <v>98.5</v>
      </c>
      <c r="J19" s="46">
        <v>108.4</v>
      </c>
    </row>
    <row r="20" spans="1:10">
      <c r="A20">
        <f>VLOOKUP(B20,'4.'!$B$6:$K$209,10,FALSE)</f>
        <v>26</v>
      </c>
      <c r="B20" s="61" t="s">
        <v>187</v>
      </c>
      <c r="C20" s="44">
        <v>82866</v>
      </c>
      <c r="D20" s="44">
        <v>83036</v>
      </c>
      <c r="E20" s="45">
        <v>99.8</v>
      </c>
      <c r="F20" s="57">
        <v>109.9</v>
      </c>
      <c r="G20" s="44">
        <v>59931</v>
      </c>
      <c r="H20" s="44">
        <v>60100</v>
      </c>
      <c r="I20" s="45">
        <v>99.9</v>
      </c>
      <c r="J20" s="46">
        <v>110.1</v>
      </c>
    </row>
    <row r="21" spans="1:10">
      <c r="A21">
        <f>VLOOKUP(B21,'4.'!$B$6:$K$209,10,FALSE)</f>
        <v>27</v>
      </c>
      <c r="B21" s="61" t="s">
        <v>188</v>
      </c>
      <c r="C21" s="44">
        <v>83673</v>
      </c>
      <c r="D21" s="44">
        <v>84370</v>
      </c>
      <c r="E21" s="45">
        <v>99.7</v>
      </c>
      <c r="F21" s="57">
        <v>109.8</v>
      </c>
      <c r="G21" s="44">
        <v>60468</v>
      </c>
      <c r="H21" s="44">
        <v>61047</v>
      </c>
      <c r="I21" s="45">
        <v>99.7</v>
      </c>
      <c r="J21" s="46">
        <v>110.1</v>
      </c>
    </row>
    <row r="22" spans="1:10">
      <c r="A22">
        <f>VLOOKUP(B22,'4.'!$B$6:$K$209,10,FALSE)</f>
        <v>28</v>
      </c>
      <c r="B22" s="61" t="s">
        <v>189</v>
      </c>
      <c r="C22" s="44">
        <v>107433</v>
      </c>
      <c r="D22" s="44">
        <v>108186</v>
      </c>
      <c r="E22" s="45">
        <v>99.6</v>
      </c>
      <c r="F22" s="57">
        <v>117.9</v>
      </c>
      <c r="G22" s="44">
        <v>78370</v>
      </c>
      <c r="H22" s="44">
        <v>79014</v>
      </c>
      <c r="I22" s="45">
        <v>99.5</v>
      </c>
      <c r="J22" s="46">
        <v>119.2</v>
      </c>
    </row>
    <row r="23" spans="1:10">
      <c r="A23">
        <f>VLOOKUP(B23,'4.'!$B$6:$K$209,10,FALSE)</f>
        <v>29</v>
      </c>
      <c r="B23" s="61" t="s">
        <v>190</v>
      </c>
      <c r="C23" s="44">
        <v>61869</v>
      </c>
      <c r="D23" s="44">
        <v>62526</v>
      </c>
      <c r="E23" s="45">
        <v>99</v>
      </c>
      <c r="F23" s="57">
        <v>108.8</v>
      </c>
      <c r="G23" s="44">
        <v>44724</v>
      </c>
      <c r="H23" s="44">
        <v>45229</v>
      </c>
      <c r="I23" s="45">
        <v>98.9</v>
      </c>
      <c r="J23" s="46">
        <v>108.7</v>
      </c>
    </row>
    <row r="24" spans="1:10">
      <c r="A24">
        <f>VLOOKUP(B24,'4.'!$B$6:$K$209,10,FALSE)</f>
        <v>30</v>
      </c>
      <c r="B24" s="61" t="s">
        <v>191</v>
      </c>
      <c r="C24" s="44">
        <v>115856</v>
      </c>
      <c r="D24" s="44">
        <v>117292</v>
      </c>
      <c r="E24" s="45">
        <v>99.5</v>
      </c>
      <c r="F24" s="57">
        <v>115.8</v>
      </c>
      <c r="G24" s="44">
        <v>84519</v>
      </c>
      <c r="H24" s="44">
        <v>85730</v>
      </c>
      <c r="I24" s="45">
        <v>99.4</v>
      </c>
      <c r="J24" s="46">
        <v>117.2</v>
      </c>
    </row>
    <row r="25" spans="1:10">
      <c r="A25">
        <f>VLOOKUP(B25,'4.'!$B$6:$K$209,10,FALSE)</f>
        <v>25</v>
      </c>
      <c r="B25" s="61" t="s">
        <v>192</v>
      </c>
      <c r="C25" s="44">
        <v>66451</v>
      </c>
      <c r="D25" s="44">
        <v>66320</v>
      </c>
      <c r="E25" s="45">
        <v>101.3</v>
      </c>
      <c r="F25" s="57">
        <v>109.2</v>
      </c>
      <c r="G25" s="44">
        <v>48046</v>
      </c>
      <c r="H25" s="44">
        <v>47991</v>
      </c>
      <c r="I25" s="45">
        <v>101.2</v>
      </c>
      <c r="J25" s="46">
        <v>109.1</v>
      </c>
    </row>
    <row r="26" spans="1:10">
      <c r="A26">
        <f>VLOOKUP(B26,'4.'!$B$6:$K$209,10,FALSE)</f>
        <v>19</v>
      </c>
      <c r="B26" s="61" t="s">
        <v>193</v>
      </c>
      <c r="C26" s="44">
        <v>89063</v>
      </c>
      <c r="D26" s="44">
        <v>89510</v>
      </c>
      <c r="E26" s="45">
        <v>100.1</v>
      </c>
      <c r="F26" s="57">
        <v>110.1</v>
      </c>
      <c r="G26" s="44">
        <v>64485</v>
      </c>
      <c r="H26" s="44">
        <v>64834</v>
      </c>
      <c r="I26" s="45">
        <v>100.2</v>
      </c>
      <c r="J26" s="46">
        <v>110.5</v>
      </c>
    </row>
    <row r="27" spans="1:10">
      <c r="B27" s="58" t="s">
        <v>194</v>
      </c>
      <c r="C27" s="39">
        <v>70376</v>
      </c>
      <c r="D27" s="39">
        <v>70719</v>
      </c>
      <c r="E27" s="47">
        <v>99.5</v>
      </c>
      <c r="F27" s="59">
        <v>109.6</v>
      </c>
      <c r="G27" s="39">
        <v>50908</v>
      </c>
      <c r="H27" s="39">
        <v>51170</v>
      </c>
      <c r="I27" s="47">
        <v>99.6</v>
      </c>
      <c r="J27" s="42">
        <v>109.7</v>
      </c>
    </row>
    <row r="28" spans="1:10">
      <c r="B28" s="60" t="s">
        <v>195</v>
      </c>
      <c r="C28" s="39">
        <v>63234</v>
      </c>
      <c r="D28" s="39">
        <v>64036</v>
      </c>
      <c r="E28" s="47">
        <v>99.5</v>
      </c>
      <c r="F28" s="59">
        <v>109.3</v>
      </c>
      <c r="G28" s="39">
        <v>45729</v>
      </c>
      <c r="H28" s="39">
        <v>46322</v>
      </c>
      <c r="I28" s="47">
        <v>99.5</v>
      </c>
      <c r="J28" s="42">
        <v>109.2</v>
      </c>
    </row>
    <row r="29" spans="1:10">
      <c r="A29">
        <f>VLOOKUP(B29,'4.'!$B$6:$K$209,10,FALSE)</f>
        <v>150</v>
      </c>
      <c r="B29" s="62" t="s">
        <v>196</v>
      </c>
      <c r="C29" s="48">
        <v>65672</v>
      </c>
      <c r="D29" s="48">
        <v>66207</v>
      </c>
      <c r="E29" s="49">
        <v>99.2</v>
      </c>
      <c r="F29" s="63">
        <v>109.1</v>
      </c>
      <c r="G29" s="48">
        <v>47460</v>
      </c>
      <c r="H29" s="48">
        <v>47862</v>
      </c>
      <c r="I29" s="49">
        <v>99.2</v>
      </c>
      <c r="J29" s="50">
        <v>109</v>
      </c>
    </row>
    <row r="30" spans="1:10">
      <c r="A30">
        <f>VLOOKUP(B30,'4.'!$B$6:$K$209,10,FALSE)</f>
        <v>147</v>
      </c>
      <c r="B30" s="61" t="s">
        <v>197</v>
      </c>
      <c r="C30" s="44">
        <v>62936</v>
      </c>
      <c r="D30" s="44">
        <v>65237</v>
      </c>
      <c r="E30" s="45">
        <v>98.5</v>
      </c>
      <c r="F30" s="57">
        <v>111.1</v>
      </c>
      <c r="G30" s="44">
        <v>45529</v>
      </c>
      <c r="H30" s="44">
        <v>47247</v>
      </c>
      <c r="I30" s="45">
        <v>98.6</v>
      </c>
      <c r="J30" s="46">
        <v>111.4</v>
      </c>
    </row>
    <row r="31" spans="1:10">
      <c r="A31">
        <f>VLOOKUP(B31,'4.'!$B$6:$K$209,10,FALSE)</f>
        <v>148</v>
      </c>
      <c r="B31" s="61" t="s">
        <v>198</v>
      </c>
      <c r="C31" s="44">
        <v>60980</v>
      </c>
      <c r="D31" s="44">
        <v>60699</v>
      </c>
      <c r="E31" s="45">
        <v>100.4</v>
      </c>
      <c r="F31" s="57">
        <v>108.2</v>
      </c>
      <c r="G31" s="44">
        <v>44103</v>
      </c>
      <c r="H31" s="44">
        <v>43913</v>
      </c>
      <c r="I31" s="45">
        <v>100.4</v>
      </c>
      <c r="J31" s="46">
        <v>108.1</v>
      </c>
    </row>
    <row r="32" spans="1:10">
      <c r="A32">
        <f>VLOOKUP(B32,'4.'!$B$6:$K$209,10,FALSE)</f>
        <v>149</v>
      </c>
      <c r="B32" s="61" t="s">
        <v>199</v>
      </c>
      <c r="C32" s="44">
        <v>59798</v>
      </c>
      <c r="D32" s="44">
        <v>61461</v>
      </c>
      <c r="E32" s="45">
        <v>100.3</v>
      </c>
      <c r="F32" s="57">
        <v>109.8</v>
      </c>
      <c r="G32" s="44">
        <v>43310</v>
      </c>
      <c r="H32" s="44">
        <v>44494</v>
      </c>
      <c r="I32" s="45">
        <v>100.3</v>
      </c>
      <c r="J32" s="46">
        <v>109.6</v>
      </c>
    </row>
    <row r="33" spans="1:10">
      <c r="B33" s="60" t="s">
        <v>200</v>
      </c>
      <c r="C33" s="39">
        <v>70483</v>
      </c>
      <c r="D33" s="39">
        <v>71022</v>
      </c>
      <c r="E33" s="47">
        <v>98.8</v>
      </c>
      <c r="F33" s="59">
        <v>108.7</v>
      </c>
      <c r="G33" s="39">
        <v>50931</v>
      </c>
      <c r="H33" s="39">
        <v>51338</v>
      </c>
      <c r="I33" s="47">
        <v>98.8</v>
      </c>
      <c r="J33" s="42">
        <v>108.7</v>
      </c>
    </row>
    <row r="34" spans="1:10">
      <c r="A34">
        <f>VLOOKUP(B34,'4.'!$B$6:$K$209,10,FALSE)</f>
        <v>59</v>
      </c>
      <c r="B34" s="62" t="s">
        <v>201</v>
      </c>
      <c r="C34" s="48">
        <v>73011</v>
      </c>
      <c r="D34" s="48">
        <v>73967</v>
      </c>
      <c r="E34" s="49">
        <v>98.5</v>
      </c>
      <c r="F34" s="63">
        <v>108.8</v>
      </c>
      <c r="G34" s="48">
        <v>52722</v>
      </c>
      <c r="H34" s="48">
        <v>53419</v>
      </c>
      <c r="I34" s="49">
        <v>98.5</v>
      </c>
      <c r="J34" s="50">
        <v>108.8</v>
      </c>
    </row>
    <row r="35" spans="1:10">
      <c r="A35">
        <f>VLOOKUP(B35,'4.'!$B$6:$K$209,10,FALSE)</f>
        <v>54</v>
      </c>
      <c r="B35" s="61" t="s">
        <v>202</v>
      </c>
      <c r="C35" s="44">
        <v>60260</v>
      </c>
      <c r="D35" s="44">
        <v>61313</v>
      </c>
      <c r="E35" s="45">
        <v>100</v>
      </c>
      <c r="F35" s="57">
        <v>106.4</v>
      </c>
      <c r="G35" s="44">
        <v>43721</v>
      </c>
      <c r="H35" s="44">
        <v>44478</v>
      </c>
      <c r="I35" s="45">
        <v>100</v>
      </c>
      <c r="J35" s="46">
        <v>106.3</v>
      </c>
    </row>
    <row r="36" spans="1:10">
      <c r="A36">
        <f>VLOOKUP(B36,'4.'!$B$6:$K$209,10,FALSE)</f>
        <v>55</v>
      </c>
      <c r="B36" s="61" t="s">
        <v>203</v>
      </c>
      <c r="C36" s="44">
        <v>58329</v>
      </c>
      <c r="D36" s="44">
        <v>59286</v>
      </c>
      <c r="E36" s="45">
        <v>100.3</v>
      </c>
      <c r="F36" s="57">
        <v>107.4</v>
      </c>
      <c r="G36" s="44">
        <v>42266</v>
      </c>
      <c r="H36" s="44">
        <v>42960</v>
      </c>
      <c r="I36" s="45">
        <v>100.4</v>
      </c>
      <c r="J36" s="46">
        <v>107.3</v>
      </c>
    </row>
    <row r="37" spans="1:10">
      <c r="A37">
        <f>VLOOKUP(B37,'4.'!$B$6:$K$209,10,FALSE)</f>
        <v>61</v>
      </c>
      <c r="B37" s="61" t="s">
        <v>204</v>
      </c>
      <c r="C37" s="44">
        <v>74069</v>
      </c>
      <c r="D37" s="44">
        <v>76412</v>
      </c>
      <c r="E37" s="45">
        <v>98.6</v>
      </c>
      <c r="F37" s="57">
        <v>107.8</v>
      </c>
      <c r="G37" s="44">
        <v>53445</v>
      </c>
      <c r="H37" s="44">
        <v>55183</v>
      </c>
      <c r="I37" s="45">
        <v>98.6</v>
      </c>
      <c r="J37" s="46">
        <v>107.7</v>
      </c>
    </row>
    <row r="38" spans="1:10">
      <c r="A38">
        <f>VLOOKUP(B38,'4.'!$B$6:$K$209,10,FALSE)</f>
        <v>56</v>
      </c>
      <c r="B38" s="61" t="s">
        <v>205</v>
      </c>
      <c r="C38" s="44">
        <v>59260</v>
      </c>
      <c r="D38" s="44">
        <v>58363</v>
      </c>
      <c r="E38" s="45">
        <v>101.6</v>
      </c>
      <c r="F38" s="57">
        <v>106.9</v>
      </c>
      <c r="G38" s="44">
        <v>42888</v>
      </c>
      <c r="H38" s="44">
        <v>42217</v>
      </c>
      <c r="I38" s="45">
        <v>101.6</v>
      </c>
      <c r="J38" s="46">
        <v>106.8</v>
      </c>
    </row>
    <row r="39" spans="1:10">
      <c r="A39">
        <f>VLOOKUP(B39,'4.'!$B$6:$K$209,10,FALSE)</f>
        <v>57</v>
      </c>
      <c r="B39" s="61" t="s">
        <v>206</v>
      </c>
      <c r="C39" s="44">
        <v>73390</v>
      </c>
      <c r="D39" s="44">
        <v>68647</v>
      </c>
      <c r="E39" s="45">
        <v>97.9</v>
      </c>
      <c r="F39" s="57">
        <v>114.8</v>
      </c>
      <c r="G39" s="44">
        <v>53111</v>
      </c>
      <c r="H39" s="44">
        <v>49766</v>
      </c>
      <c r="I39" s="45">
        <v>97.7</v>
      </c>
      <c r="J39" s="46">
        <v>114.9</v>
      </c>
    </row>
    <row r="40" spans="1:10">
      <c r="A40">
        <f>VLOOKUP(B40,'4.'!$B$6:$K$209,10,FALSE)</f>
        <v>58</v>
      </c>
      <c r="B40" s="61" t="s">
        <v>207</v>
      </c>
      <c r="C40" s="44">
        <v>62030</v>
      </c>
      <c r="D40" s="44">
        <v>61625</v>
      </c>
      <c r="E40" s="45">
        <v>99.6</v>
      </c>
      <c r="F40" s="57">
        <v>108.2</v>
      </c>
      <c r="G40" s="44">
        <v>44886</v>
      </c>
      <c r="H40" s="44">
        <v>44583</v>
      </c>
      <c r="I40" s="45">
        <v>99.7</v>
      </c>
      <c r="J40" s="46">
        <v>108.1</v>
      </c>
    </row>
    <row r="41" spans="1:10">
      <c r="A41">
        <f>VLOOKUP(B41,'4.'!$B$6:$K$209,10,FALSE)</f>
        <v>60</v>
      </c>
      <c r="B41" s="61" t="s">
        <v>208</v>
      </c>
      <c r="C41" s="44">
        <v>60923</v>
      </c>
      <c r="D41" s="44">
        <v>62255</v>
      </c>
      <c r="E41" s="45">
        <v>98.8</v>
      </c>
      <c r="F41" s="57">
        <v>109.2</v>
      </c>
      <c r="G41" s="44">
        <v>44187</v>
      </c>
      <c r="H41" s="44">
        <v>45145</v>
      </c>
      <c r="I41" s="45">
        <v>98.8</v>
      </c>
      <c r="J41" s="46">
        <v>109</v>
      </c>
    </row>
    <row r="42" spans="1:10">
      <c r="B42" s="60" t="s">
        <v>209</v>
      </c>
      <c r="C42" s="39">
        <v>75594</v>
      </c>
      <c r="D42" s="39">
        <v>75642</v>
      </c>
      <c r="E42" s="47">
        <v>100</v>
      </c>
      <c r="F42" s="59">
        <v>110.7</v>
      </c>
      <c r="G42" s="39">
        <v>54741</v>
      </c>
      <c r="H42" s="39">
        <v>54796</v>
      </c>
      <c r="I42" s="47">
        <v>100</v>
      </c>
      <c r="J42" s="42">
        <v>110.9</v>
      </c>
    </row>
    <row r="43" spans="1:10">
      <c r="A43">
        <f>VLOOKUP(B43,'4.'!$B$6:$K$209,10,FALSE)</f>
        <v>48</v>
      </c>
      <c r="B43" s="62" t="s">
        <v>210</v>
      </c>
      <c r="C43" s="48">
        <v>82105</v>
      </c>
      <c r="D43" s="48">
        <v>82248</v>
      </c>
      <c r="E43" s="49">
        <v>100.1</v>
      </c>
      <c r="F43" s="63">
        <v>111.1</v>
      </c>
      <c r="G43" s="48">
        <v>59482</v>
      </c>
      <c r="H43" s="48">
        <v>59596</v>
      </c>
      <c r="I43" s="49">
        <v>100.2</v>
      </c>
      <c r="J43" s="50">
        <v>111.4</v>
      </c>
    </row>
    <row r="44" spans="1:10">
      <c r="A44">
        <f>VLOOKUP(B44,'4.'!$B$6:$K$209,10,FALSE)</f>
        <v>45</v>
      </c>
      <c r="B44" s="61" t="s">
        <v>211</v>
      </c>
      <c r="C44" s="44">
        <v>56316</v>
      </c>
      <c r="D44" s="44">
        <v>57060</v>
      </c>
      <c r="E44" s="45">
        <v>99.4</v>
      </c>
      <c r="F44" s="57">
        <v>109.5</v>
      </c>
      <c r="G44" s="44">
        <v>40809</v>
      </c>
      <c r="H44" s="44">
        <v>41399</v>
      </c>
      <c r="I44" s="45">
        <v>99.3</v>
      </c>
      <c r="J44" s="46">
        <v>109.1</v>
      </c>
    </row>
    <row r="45" spans="1:10">
      <c r="A45">
        <f>VLOOKUP(B45,'4.'!$B$6:$K$209,10,FALSE)</f>
        <v>43</v>
      </c>
      <c r="B45" s="61" t="s">
        <v>212</v>
      </c>
      <c r="C45" s="44">
        <v>66947</v>
      </c>
      <c r="D45" s="44">
        <v>67618</v>
      </c>
      <c r="E45" s="45">
        <v>100.8</v>
      </c>
      <c r="F45" s="57">
        <v>108.6</v>
      </c>
      <c r="G45" s="44">
        <v>48416</v>
      </c>
      <c r="H45" s="44">
        <v>48939</v>
      </c>
      <c r="I45" s="45">
        <v>100.7</v>
      </c>
      <c r="J45" s="46">
        <v>108.5</v>
      </c>
    </row>
    <row r="46" spans="1:10">
      <c r="A46">
        <f>VLOOKUP(B46,'4.'!$B$6:$K$209,10,FALSE)</f>
        <v>44</v>
      </c>
      <c r="B46" s="61" t="s">
        <v>213</v>
      </c>
      <c r="C46" s="44">
        <v>60705</v>
      </c>
      <c r="D46" s="44">
        <v>61434</v>
      </c>
      <c r="E46" s="45">
        <v>97.3</v>
      </c>
      <c r="F46" s="57">
        <v>108.2</v>
      </c>
      <c r="G46" s="44">
        <v>44031</v>
      </c>
      <c r="H46" s="44">
        <v>44541</v>
      </c>
      <c r="I46" s="45">
        <v>97.5</v>
      </c>
      <c r="J46" s="46">
        <v>108.1</v>
      </c>
    </row>
    <row r="47" spans="1:10">
      <c r="A47">
        <f>VLOOKUP(B47,'4.'!$B$6:$K$209,10,FALSE)</f>
        <v>47</v>
      </c>
      <c r="B47" s="61" t="s">
        <v>214</v>
      </c>
      <c r="C47" s="44">
        <v>63667</v>
      </c>
      <c r="D47" s="44">
        <v>63894</v>
      </c>
      <c r="E47" s="45">
        <v>100.2</v>
      </c>
      <c r="F47" s="57">
        <v>108</v>
      </c>
      <c r="G47" s="44">
        <v>46051</v>
      </c>
      <c r="H47" s="44">
        <v>46272</v>
      </c>
      <c r="I47" s="45">
        <v>100</v>
      </c>
      <c r="J47" s="46">
        <v>107.7</v>
      </c>
    </row>
    <row r="48" spans="1:10">
      <c r="A48">
        <f>VLOOKUP(B48,'4.'!$B$6:$K$209,10,FALSE)</f>
        <v>46</v>
      </c>
      <c r="B48" s="61" t="s">
        <v>215</v>
      </c>
      <c r="C48" s="44">
        <v>64596</v>
      </c>
      <c r="D48" s="44">
        <v>64234</v>
      </c>
      <c r="E48" s="45">
        <v>100.7</v>
      </c>
      <c r="F48" s="57">
        <v>108.8</v>
      </c>
      <c r="G48" s="44">
        <v>46607</v>
      </c>
      <c r="H48" s="44">
        <v>46398</v>
      </c>
      <c r="I48" s="45">
        <v>100.6</v>
      </c>
      <c r="J48" s="46">
        <v>108.6</v>
      </c>
    </row>
    <row r="49" spans="1:10">
      <c r="A49">
        <f>VLOOKUP(B49,'4.'!$B$6:$K$209,10,FALSE)</f>
        <v>53</v>
      </c>
      <c r="B49" s="61" t="s">
        <v>216</v>
      </c>
      <c r="C49" s="44">
        <v>63587</v>
      </c>
      <c r="D49" s="44">
        <v>63666</v>
      </c>
      <c r="E49" s="45">
        <v>99</v>
      </c>
      <c r="F49" s="57">
        <v>109</v>
      </c>
      <c r="G49" s="44">
        <v>46006</v>
      </c>
      <c r="H49" s="44">
        <v>46081</v>
      </c>
      <c r="I49" s="45">
        <v>98.8</v>
      </c>
      <c r="J49" s="46">
        <v>108.9</v>
      </c>
    </row>
    <row r="50" spans="1:10">
      <c r="A50">
        <f>VLOOKUP(B50,'4.'!$B$6:$K$209,10,FALSE)</f>
        <v>42</v>
      </c>
      <c r="B50" s="61" t="s">
        <v>217</v>
      </c>
      <c r="C50" s="44">
        <v>59425</v>
      </c>
      <c r="D50" s="44">
        <v>59506</v>
      </c>
      <c r="E50" s="45">
        <v>100</v>
      </c>
      <c r="F50" s="57">
        <v>109.8</v>
      </c>
      <c r="G50" s="44">
        <v>43120</v>
      </c>
      <c r="H50" s="44">
        <v>43203</v>
      </c>
      <c r="I50" s="45">
        <v>100</v>
      </c>
      <c r="J50" s="46">
        <v>109.6</v>
      </c>
    </row>
    <row r="51" spans="1:10">
      <c r="A51">
        <f>VLOOKUP(B51,'4.'!$B$6:$K$209,10,FALSE)</f>
        <v>49</v>
      </c>
      <c r="B51" s="61" t="s">
        <v>218</v>
      </c>
      <c r="C51" s="44">
        <v>57504</v>
      </c>
      <c r="D51" s="44">
        <v>57658</v>
      </c>
      <c r="E51" s="45">
        <v>100.1</v>
      </c>
      <c r="F51" s="57">
        <v>108.4</v>
      </c>
      <c r="G51" s="44">
        <v>41625</v>
      </c>
      <c r="H51" s="44">
        <v>41745</v>
      </c>
      <c r="I51" s="45">
        <v>100.1</v>
      </c>
      <c r="J51" s="46">
        <v>108.1</v>
      </c>
    </row>
    <row r="52" spans="1:10">
      <c r="A52">
        <f>VLOOKUP(B52,'4.'!$B$6:$K$209,10,FALSE)</f>
        <v>50</v>
      </c>
      <c r="B52" s="61" t="s">
        <v>219</v>
      </c>
      <c r="C52" s="44">
        <v>68707</v>
      </c>
      <c r="D52" s="44">
        <v>69128</v>
      </c>
      <c r="E52" s="45">
        <v>99</v>
      </c>
      <c r="F52" s="57">
        <v>109.2</v>
      </c>
      <c r="G52" s="44">
        <v>49698</v>
      </c>
      <c r="H52" s="44">
        <v>49973</v>
      </c>
      <c r="I52" s="45">
        <v>99</v>
      </c>
      <c r="J52" s="46">
        <v>109.1</v>
      </c>
    </row>
    <row r="53" spans="1:10">
      <c r="A53">
        <f>VLOOKUP(B53,'4.'!$B$6:$K$209,10,FALSE)</f>
        <v>51</v>
      </c>
      <c r="B53" s="61" t="s">
        <v>220</v>
      </c>
      <c r="C53" s="44">
        <v>64064</v>
      </c>
      <c r="D53" s="44">
        <v>64323</v>
      </c>
      <c r="E53" s="45">
        <v>99.1</v>
      </c>
      <c r="F53" s="57">
        <v>110.4</v>
      </c>
      <c r="G53" s="44">
        <v>46394</v>
      </c>
      <c r="H53" s="44">
        <v>46556</v>
      </c>
      <c r="I53" s="45">
        <v>99.3</v>
      </c>
      <c r="J53" s="46">
        <v>110.2</v>
      </c>
    </row>
    <row r="54" spans="1:10">
      <c r="A54">
        <f>VLOOKUP(B54,'4.'!$B$6:$K$209,10,FALSE)</f>
        <v>52</v>
      </c>
      <c r="B54" s="61" t="s">
        <v>221</v>
      </c>
      <c r="C54" s="44">
        <v>75427</v>
      </c>
      <c r="D54" s="44">
        <v>66323</v>
      </c>
      <c r="E54" s="45">
        <v>99.5</v>
      </c>
      <c r="F54" s="57">
        <v>124.2</v>
      </c>
      <c r="G54" s="44">
        <v>54433</v>
      </c>
      <c r="H54" s="44">
        <v>48123</v>
      </c>
      <c r="I54" s="45">
        <v>99</v>
      </c>
      <c r="J54" s="46">
        <v>124</v>
      </c>
    </row>
    <row r="55" spans="1:10">
      <c r="B55" s="60" t="s">
        <v>222</v>
      </c>
      <c r="C55" s="39">
        <v>65975</v>
      </c>
      <c r="D55" s="39">
        <v>66838</v>
      </c>
      <c r="E55" s="47">
        <v>99.5</v>
      </c>
      <c r="F55" s="59">
        <v>109.2</v>
      </c>
      <c r="G55" s="39">
        <v>47646</v>
      </c>
      <c r="H55" s="39">
        <v>48280</v>
      </c>
      <c r="I55" s="47">
        <v>99.5</v>
      </c>
      <c r="J55" s="42">
        <v>109.1</v>
      </c>
    </row>
    <row r="56" spans="1:10">
      <c r="A56">
        <f>VLOOKUP(B56,'4.'!$B$6:$K$209,10,FALSE)</f>
        <v>124</v>
      </c>
      <c r="B56" s="62" t="s">
        <v>223</v>
      </c>
      <c r="C56" s="48">
        <v>67792</v>
      </c>
      <c r="D56" s="48">
        <v>68938</v>
      </c>
      <c r="E56" s="49">
        <v>98.6</v>
      </c>
      <c r="F56" s="63">
        <v>108.8</v>
      </c>
      <c r="G56" s="48">
        <v>48943</v>
      </c>
      <c r="H56" s="48">
        <v>49779</v>
      </c>
      <c r="I56" s="49">
        <v>98.6</v>
      </c>
      <c r="J56" s="50">
        <v>108.7</v>
      </c>
    </row>
    <row r="57" spans="1:10">
      <c r="A57">
        <f>VLOOKUP(B57,'4.'!$B$6:$K$209,10,FALSE)</f>
        <v>121</v>
      </c>
      <c r="B57" s="61" t="s">
        <v>224</v>
      </c>
      <c r="C57" s="44">
        <v>66058</v>
      </c>
      <c r="D57" s="44">
        <v>64983</v>
      </c>
      <c r="E57" s="45">
        <v>101.8</v>
      </c>
      <c r="F57" s="57">
        <v>111.2</v>
      </c>
      <c r="G57" s="44">
        <v>47550</v>
      </c>
      <c r="H57" s="44">
        <v>46810</v>
      </c>
      <c r="I57" s="45">
        <v>101.7</v>
      </c>
      <c r="J57" s="46">
        <v>111</v>
      </c>
    </row>
    <row r="58" spans="1:10">
      <c r="A58">
        <f>VLOOKUP(B58,'4.'!$B$6:$K$209,10,FALSE)</f>
        <v>123</v>
      </c>
      <c r="B58" s="61" t="s">
        <v>225</v>
      </c>
      <c r="C58" s="44">
        <v>61936</v>
      </c>
      <c r="D58" s="44">
        <v>63584</v>
      </c>
      <c r="E58" s="45">
        <v>99.5</v>
      </c>
      <c r="F58" s="57">
        <v>107.4</v>
      </c>
      <c r="G58" s="44">
        <v>44719</v>
      </c>
      <c r="H58" s="44">
        <v>45949</v>
      </c>
      <c r="I58" s="45">
        <v>99.5</v>
      </c>
      <c r="J58" s="46">
        <v>107.5</v>
      </c>
    </row>
    <row r="59" spans="1:10">
      <c r="A59">
        <f>VLOOKUP(B59,'4.'!$B$6:$K$209,10,FALSE)</f>
        <v>125</v>
      </c>
      <c r="B59" s="61" t="s">
        <v>226</v>
      </c>
      <c r="C59" s="44">
        <v>62356</v>
      </c>
      <c r="D59" s="44">
        <v>62909</v>
      </c>
      <c r="E59" s="45">
        <v>99.6</v>
      </c>
      <c r="F59" s="57">
        <v>110</v>
      </c>
      <c r="G59" s="44">
        <v>45103</v>
      </c>
      <c r="H59" s="44">
        <v>45548</v>
      </c>
      <c r="I59" s="45">
        <v>99.5</v>
      </c>
      <c r="J59" s="46">
        <v>109.9</v>
      </c>
    </row>
    <row r="60" spans="1:10">
      <c r="A60">
        <f>VLOOKUP(B60,'4.'!$B$6:$K$209,10,FALSE)</f>
        <v>126</v>
      </c>
      <c r="B60" s="61" t="s">
        <v>227</v>
      </c>
      <c r="C60" s="44">
        <v>68381</v>
      </c>
      <c r="D60" s="44">
        <v>69108</v>
      </c>
      <c r="E60" s="45">
        <v>100.8</v>
      </c>
      <c r="F60" s="57">
        <v>109.8</v>
      </c>
      <c r="G60" s="44">
        <v>49446</v>
      </c>
      <c r="H60" s="44">
        <v>49922</v>
      </c>
      <c r="I60" s="45">
        <v>101</v>
      </c>
      <c r="J60" s="46">
        <v>109.6</v>
      </c>
    </row>
    <row r="61" spans="1:10">
      <c r="A61">
        <f>VLOOKUP(B61,'4.'!$B$6:$K$209,10,FALSE)</f>
        <v>122</v>
      </c>
      <c r="B61" s="61" t="s">
        <v>228</v>
      </c>
      <c r="C61" s="44">
        <v>59987</v>
      </c>
      <c r="D61" s="44">
        <v>61044</v>
      </c>
      <c r="E61" s="45">
        <v>98.8</v>
      </c>
      <c r="F61" s="57">
        <v>109.5</v>
      </c>
      <c r="G61" s="44">
        <v>43488</v>
      </c>
      <c r="H61" s="44">
        <v>44273</v>
      </c>
      <c r="I61" s="45">
        <v>98.8</v>
      </c>
      <c r="J61" s="46">
        <v>109.4</v>
      </c>
    </row>
    <row r="62" spans="1:10">
      <c r="B62" s="60" t="s">
        <v>229</v>
      </c>
      <c r="C62" s="39">
        <v>67925</v>
      </c>
      <c r="D62" s="39">
        <v>68379</v>
      </c>
      <c r="E62" s="47">
        <v>99.6</v>
      </c>
      <c r="F62" s="59">
        <v>109.7</v>
      </c>
      <c r="G62" s="39">
        <v>49094</v>
      </c>
      <c r="H62" s="39">
        <v>49441</v>
      </c>
      <c r="I62" s="47">
        <v>99.6</v>
      </c>
      <c r="J62" s="42">
        <v>109.5</v>
      </c>
    </row>
    <row r="63" spans="1:10">
      <c r="A63">
        <f>VLOOKUP(B63,'4.'!$B$6:$K$209,10,FALSE)</f>
        <v>120</v>
      </c>
      <c r="B63" s="62" t="s">
        <v>230</v>
      </c>
      <c r="C63" s="48">
        <v>69176</v>
      </c>
      <c r="D63" s="48">
        <v>69622</v>
      </c>
      <c r="E63" s="49">
        <v>99.6</v>
      </c>
      <c r="F63" s="63">
        <v>109.9</v>
      </c>
      <c r="G63" s="48">
        <v>49985</v>
      </c>
      <c r="H63" s="48">
        <v>50326</v>
      </c>
      <c r="I63" s="49">
        <v>99.6</v>
      </c>
      <c r="J63" s="50">
        <v>109.7</v>
      </c>
    </row>
    <row r="64" spans="1:10">
      <c r="A64">
        <f>VLOOKUP(B64,'4.'!$B$6:$K$209,10,FALSE)</f>
        <v>118</v>
      </c>
      <c r="B64" s="61" t="s">
        <v>231</v>
      </c>
      <c r="C64" s="44">
        <v>64631</v>
      </c>
      <c r="D64" s="44">
        <v>65246</v>
      </c>
      <c r="E64" s="45">
        <v>99.2</v>
      </c>
      <c r="F64" s="57">
        <v>108.8</v>
      </c>
      <c r="G64" s="44">
        <v>46728</v>
      </c>
      <c r="H64" s="44">
        <v>47198</v>
      </c>
      <c r="I64" s="45">
        <v>99.2</v>
      </c>
      <c r="J64" s="46">
        <v>108.6</v>
      </c>
    </row>
    <row r="65" spans="1:10">
      <c r="A65">
        <f>VLOOKUP(B65,'4.'!$B$6:$K$209,10,FALSE)</f>
        <v>119</v>
      </c>
      <c r="B65" s="61" t="s">
        <v>232</v>
      </c>
      <c r="C65" s="44">
        <v>56907</v>
      </c>
      <c r="D65" s="44">
        <v>57328</v>
      </c>
      <c r="E65" s="45">
        <v>99.4</v>
      </c>
      <c r="F65" s="57">
        <v>108.4</v>
      </c>
      <c r="G65" s="44">
        <v>41306</v>
      </c>
      <c r="H65" s="44">
        <v>41618</v>
      </c>
      <c r="I65" s="45">
        <v>99.3</v>
      </c>
      <c r="J65" s="46">
        <v>108.2</v>
      </c>
    </row>
    <row r="66" spans="1:10">
      <c r="B66" s="60" t="s">
        <v>233</v>
      </c>
      <c r="C66" s="39">
        <v>69134</v>
      </c>
      <c r="D66" s="39">
        <v>69618</v>
      </c>
      <c r="E66" s="47">
        <v>99.2</v>
      </c>
      <c r="F66" s="59">
        <v>108.2</v>
      </c>
      <c r="G66" s="39">
        <v>49979</v>
      </c>
      <c r="H66" s="39">
        <v>50342</v>
      </c>
      <c r="I66" s="47">
        <v>99.3</v>
      </c>
      <c r="J66" s="42">
        <v>108.2</v>
      </c>
    </row>
    <row r="67" spans="1:10">
      <c r="A67">
        <f>VLOOKUP(B67,'4.'!$B$6:$K$209,10,FALSE)</f>
        <v>131</v>
      </c>
      <c r="B67" s="62" t="s">
        <v>234</v>
      </c>
      <c r="C67" s="48">
        <v>71695</v>
      </c>
      <c r="D67" s="48">
        <v>72213</v>
      </c>
      <c r="E67" s="49">
        <v>99.2</v>
      </c>
      <c r="F67" s="63">
        <v>108.3</v>
      </c>
      <c r="G67" s="48">
        <v>51804</v>
      </c>
      <c r="H67" s="48">
        <v>52186</v>
      </c>
      <c r="I67" s="49">
        <v>99.3</v>
      </c>
      <c r="J67" s="50">
        <v>108.3</v>
      </c>
    </row>
    <row r="68" spans="1:10">
      <c r="A68">
        <f>VLOOKUP(B68,'4.'!$B$6:$K$209,10,FALSE)</f>
        <v>127</v>
      </c>
      <c r="B68" s="61" t="s">
        <v>235</v>
      </c>
      <c r="C68" s="44">
        <v>63187</v>
      </c>
      <c r="D68" s="44">
        <v>63969</v>
      </c>
      <c r="E68" s="45">
        <v>100.1</v>
      </c>
      <c r="F68" s="57">
        <v>106.8</v>
      </c>
      <c r="G68" s="44">
        <v>45769</v>
      </c>
      <c r="H68" s="44">
        <v>46338</v>
      </c>
      <c r="I68" s="45">
        <v>100.2</v>
      </c>
      <c r="J68" s="46">
        <v>106.7</v>
      </c>
    </row>
    <row r="69" spans="1:10">
      <c r="A69">
        <f>VLOOKUP(B69,'4.'!$B$6:$K$209,10,FALSE)</f>
        <v>129</v>
      </c>
      <c r="B69" s="61" t="s">
        <v>236</v>
      </c>
      <c r="C69" s="44">
        <v>63992</v>
      </c>
      <c r="D69" s="44">
        <v>65255</v>
      </c>
      <c r="E69" s="45">
        <v>98.4</v>
      </c>
      <c r="F69" s="57">
        <v>109</v>
      </c>
      <c r="G69" s="44">
        <v>46243</v>
      </c>
      <c r="H69" s="44">
        <v>47156</v>
      </c>
      <c r="I69" s="45">
        <v>98.4</v>
      </c>
      <c r="J69" s="46">
        <v>108.9</v>
      </c>
    </row>
    <row r="70" spans="1:10">
      <c r="A70">
        <f>VLOOKUP(B70,'4.'!$B$6:$K$209,10,FALSE)</f>
        <v>128</v>
      </c>
      <c r="B70" s="61" t="s">
        <v>237</v>
      </c>
      <c r="C70" s="44">
        <v>60416</v>
      </c>
      <c r="D70" s="44">
        <v>60258</v>
      </c>
      <c r="E70" s="45">
        <v>99.1</v>
      </c>
      <c r="F70" s="57">
        <v>110</v>
      </c>
      <c r="G70" s="44">
        <v>43790</v>
      </c>
      <c r="H70" s="44">
        <v>43722</v>
      </c>
      <c r="I70" s="45">
        <v>99</v>
      </c>
      <c r="J70" s="46">
        <v>109.8</v>
      </c>
    </row>
    <row r="71" spans="1:10">
      <c r="A71">
        <f>VLOOKUP(B71,'4.'!$B$6:$K$209,10,FALSE)</f>
        <v>130</v>
      </c>
      <c r="B71" s="61" t="s">
        <v>238</v>
      </c>
      <c r="C71" s="44">
        <v>63556</v>
      </c>
      <c r="D71" s="44">
        <v>63519</v>
      </c>
      <c r="E71" s="45">
        <v>99.8</v>
      </c>
      <c r="F71" s="57">
        <v>107.2</v>
      </c>
      <c r="G71" s="44">
        <v>45973</v>
      </c>
      <c r="H71" s="44">
        <v>45981</v>
      </c>
      <c r="I71" s="45">
        <v>99.8</v>
      </c>
      <c r="J71" s="46">
        <v>107</v>
      </c>
    </row>
    <row r="72" spans="1:10">
      <c r="B72" s="60" t="s">
        <v>239</v>
      </c>
      <c r="C72" s="39">
        <v>66052</v>
      </c>
      <c r="D72" s="39">
        <v>66318</v>
      </c>
      <c r="E72" s="47">
        <v>99.4</v>
      </c>
      <c r="F72" s="59">
        <v>108.8</v>
      </c>
      <c r="G72" s="39">
        <v>47774</v>
      </c>
      <c r="H72" s="39">
        <v>47965</v>
      </c>
      <c r="I72" s="47">
        <v>99.4</v>
      </c>
      <c r="J72" s="42">
        <v>108.7</v>
      </c>
    </row>
    <row r="73" spans="1:10">
      <c r="A73">
        <f>VLOOKUP(B73,'4.'!$B$6:$K$209,10,FALSE)</f>
        <v>137</v>
      </c>
      <c r="B73" s="62" t="s">
        <v>240</v>
      </c>
      <c r="C73" s="48">
        <v>67618</v>
      </c>
      <c r="D73" s="48">
        <v>68485</v>
      </c>
      <c r="E73" s="49">
        <v>98.5</v>
      </c>
      <c r="F73" s="63">
        <v>108.2</v>
      </c>
      <c r="G73" s="48">
        <v>48913</v>
      </c>
      <c r="H73" s="48">
        <v>49495</v>
      </c>
      <c r="I73" s="49">
        <v>98.5</v>
      </c>
      <c r="J73" s="50">
        <v>108.1</v>
      </c>
    </row>
    <row r="74" spans="1:10">
      <c r="A74">
        <f>VLOOKUP(B74,'4.'!$B$6:$K$209,10,FALSE)</f>
        <v>133</v>
      </c>
      <c r="B74" s="61" t="s">
        <v>241</v>
      </c>
      <c r="C74" s="44">
        <v>67862</v>
      </c>
      <c r="D74" s="44">
        <v>67801</v>
      </c>
      <c r="E74" s="45">
        <v>99.3</v>
      </c>
      <c r="F74" s="57">
        <v>108.5</v>
      </c>
      <c r="G74" s="44">
        <v>49072</v>
      </c>
      <c r="H74" s="44">
        <v>49031</v>
      </c>
      <c r="I74" s="45">
        <v>99.3</v>
      </c>
      <c r="J74" s="46">
        <v>108.3</v>
      </c>
    </row>
    <row r="75" spans="1:10">
      <c r="A75">
        <f>VLOOKUP(B75,'4.'!$B$6:$K$209,10,FALSE)</f>
        <v>134</v>
      </c>
      <c r="B75" s="61" t="s">
        <v>242</v>
      </c>
      <c r="C75" s="44">
        <v>59499</v>
      </c>
      <c r="D75" s="44">
        <v>58982</v>
      </c>
      <c r="E75" s="45">
        <v>101</v>
      </c>
      <c r="F75" s="57">
        <v>108.9</v>
      </c>
      <c r="G75" s="44">
        <v>43212</v>
      </c>
      <c r="H75" s="44">
        <v>42875</v>
      </c>
      <c r="I75" s="45">
        <v>101</v>
      </c>
      <c r="J75" s="46">
        <v>108.7</v>
      </c>
    </row>
    <row r="76" spans="1:10">
      <c r="A76">
        <f>VLOOKUP(B76,'4.'!$B$6:$K$209,10,FALSE)</f>
        <v>135</v>
      </c>
      <c r="B76" s="61" t="s">
        <v>243</v>
      </c>
      <c r="C76" s="44">
        <v>65595</v>
      </c>
      <c r="D76" s="44">
        <v>65747</v>
      </c>
      <c r="E76" s="45">
        <v>100.6</v>
      </c>
      <c r="F76" s="57">
        <v>108.8</v>
      </c>
      <c r="G76" s="44">
        <v>47456</v>
      </c>
      <c r="H76" s="44">
        <v>47574</v>
      </c>
      <c r="I76" s="45">
        <v>100.6</v>
      </c>
      <c r="J76" s="46">
        <v>108.7</v>
      </c>
    </row>
    <row r="77" spans="1:10">
      <c r="A77">
        <f>VLOOKUP(B77,'4.'!$B$6:$K$209,10,FALSE)</f>
        <v>136</v>
      </c>
      <c r="B77" s="61" t="s">
        <v>244</v>
      </c>
      <c r="C77" s="44">
        <v>65173</v>
      </c>
      <c r="D77" s="44">
        <v>65369</v>
      </c>
      <c r="E77" s="45">
        <v>99.9</v>
      </c>
      <c r="F77" s="57">
        <v>110</v>
      </c>
      <c r="G77" s="44">
        <v>47146</v>
      </c>
      <c r="H77" s="44">
        <v>47307</v>
      </c>
      <c r="I77" s="45">
        <v>99.9</v>
      </c>
      <c r="J77" s="46">
        <v>109.8</v>
      </c>
    </row>
    <row r="78" spans="1:10">
      <c r="A78">
        <f>VLOOKUP(B78,'4.'!$B$6:$K$209,10,FALSE)</f>
        <v>138</v>
      </c>
      <c r="B78" s="61" t="s">
        <v>245</v>
      </c>
      <c r="C78" s="44">
        <v>66581</v>
      </c>
      <c r="D78" s="44">
        <v>66792</v>
      </c>
      <c r="E78" s="45">
        <v>99.4</v>
      </c>
      <c r="F78" s="57">
        <v>109.2</v>
      </c>
      <c r="G78" s="44">
        <v>48119</v>
      </c>
      <c r="H78" s="44">
        <v>48298</v>
      </c>
      <c r="I78" s="45">
        <v>99.3</v>
      </c>
      <c r="J78" s="46">
        <v>109</v>
      </c>
    </row>
    <row r="79" spans="1:10">
      <c r="A79">
        <f>VLOOKUP(B79,'4.'!$B$6:$K$209,10,FALSE)</f>
        <v>132</v>
      </c>
      <c r="B79" s="61" t="s">
        <v>246</v>
      </c>
      <c r="C79" s="44">
        <v>60808</v>
      </c>
      <c r="D79" s="44">
        <v>60521</v>
      </c>
      <c r="E79" s="45">
        <v>100.2</v>
      </c>
      <c r="F79" s="57">
        <v>108.3</v>
      </c>
      <c r="G79" s="44">
        <v>43995</v>
      </c>
      <c r="H79" s="44">
        <v>43771</v>
      </c>
      <c r="I79" s="45">
        <v>100.3</v>
      </c>
      <c r="J79" s="46">
        <v>108.2</v>
      </c>
    </row>
    <row r="80" spans="1:10">
      <c r="B80" s="43" t="s">
        <v>247</v>
      </c>
      <c r="C80" s="44">
        <v>63978</v>
      </c>
      <c r="D80" s="44">
        <v>64823</v>
      </c>
      <c r="E80" s="45">
        <v>98.4</v>
      </c>
      <c r="F80" s="57">
        <v>108.7</v>
      </c>
      <c r="G80" s="44">
        <v>46277</v>
      </c>
      <c r="H80" s="44">
        <v>46877</v>
      </c>
      <c r="I80" s="45">
        <v>98.4</v>
      </c>
      <c r="J80" s="46">
        <v>108.5</v>
      </c>
    </row>
    <row r="81" spans="1:10">
      <c r="B81" s="58" t="s">
        <v>248</v>
      </c>
      <c r="C81" s="39">
        <v>63181</v>
      </c>
      <c r="D81" s="39">
        <v>63888</v>
      </c>
      <c r="E81" s="47">
        <v>98.5</v>
      </c>
      <c r="F81" s="59">
        <v>108.4</v>
      </c>
      <c r="G81" s="39">
        <v>45698</v>
      </c>
      <c r="H81" s="39">
        <v>46201</v>
      </c>
      <c r="I81" s="47">
        <v>98.5</v>
      </c>
      <c r="J81" s="42">
        <v>108.3</v>
      </c>
    </row>
    <row r="82" spans="1:10">
      <c r="B82" s="60" t="s">
        <v>249</v>
      </c>
      <c r="C82" s="39">
        <v>63313</v>
      </c>
      <c r="D82" s="39">
        <v>63970</v>
      </c>
      <c r="E82" s="47">
        <v>99.3</v>
      </c>
      <c r="F82" s="59">
        <v>108.3</v>
      </c>
      <c r="G82" s="39">
        <v>45740</v>
      </c>
      <c r="H82" s="39">
        <v>46200</v>
      </c>
      <c r="I82" s="47">
        <v>99.3</v>
      </c>
      <c r="J82" s="42">
        <v>108.1</v>
      </c>
    </row>
    <row r="83" spans="1:10">
      <c r="A83">
        <f>VLOOKUP(B83,'4.'!$B$6:$K$209,10,FALSE)</f>
        <v>160</v>
      </c>
      <c r="B83" s="62" t="s">
        <v>250</v>
      </c>
      <c r="C83" s="48">
        <v>70534</v>
      </c>
      <c r="D83" s="48">
        <v>71486</v>
      </c>
      <c r="E83" s="49">
        <v>99.7</v>
      </c>
      <c r="F83" s="63">
        <v>108.5</v>
      </c>
      <c r="G83" s="48">
        <v>50849</v>
      </c>
      <c r="H83" s="48">
        <v>51512</v>
      </c>
      <c r="I83" s="49">
        <v>99.7</v>
      </c>
      <c r="J83" s="50">
        <v>108.3</v>
      </c>
    </row>
    <row r="84" spans="1:10">
      <c r="B84" s="64" t="s">
        <v>251</v>
      </c>
      <c r="C84" s="44">
        <v>70668</v>
      </c>
      <c r="D84" s="44">
        <v>71624</v>
      </c>
      <c r="E84" s="45">
        <v>99.6</v>
      </c>
      <c r="F84" s="57">
        <v>108.7</v>
      </c>
      <c r="G84" s="44">
        <v>50949</v>
      </c>
      <c r="H84" s="44">
        <v>51616</v>
      </c>
      <c r="I84" s="45">
        <v>99.7</v>
      </c>
      <c r="J84" s="46">
        <v>108.5</v>
      </c>
    </row>
    <row r="85" spans="1:10">
      <c r="B85" s="64" t="s">
        <v>252</v>
      </c>
      <c r="C85" s="44">
        <v>66443</v>
      </c>
      <c r="D85" s="44">
        <v>67131</v>
      </c>
      <c r="E85" s="45">
        <v>101.3</v>
      </c>
      <c r="F85" s="57">
        <v>101.8</v>
      </c>
      <c r="G85" s="44">
        <v>47781</v>
      </c>
      <c r="H85" s="44">
        <v>48245</v>
      </c>
      <c r="I85" s="45">
        <v>101.3</v>
      </c>
      <c r="J85" s="46">
        <v>101.6</v>
      </c>
    </row>
    <row r="86" spans="1:10">
      <c r="A86">
        <f>VLOOKUP(B86,'4.'!$B$6:$K$209,10,FALSE)</f>
        <v>152</v>
      </c>
      <c r="B86" s="61" t="s">
        <v>253</v>
      </c>
      <c r="C86" s="44">
        <v>55038</v>
      </c>
      <c r="D86" s="44">
        <v>55007</v>
      </c>
      <c r="E86" s="45">
        <v>97.7</v>
      </c>
      <c r="F86" s="57">
        <v>108.4</v>
      </c>
      <c r="G86" s="44">
        <v>39892</v>
      </c>
      <c r="H86" s="44">
        <v>39863</v>
      </c>
      <c r="I86" s="45">
        <v>97.6</v>
      </c>
      <c r="J86" s="46">
        <v>108.3</v>
      </c>
    </row>
    <row r="87" spans="1:10">
      <c r="A87">
        <f>VLOOKUP(B87,'4.'!$B$6:$K$209,10,FALSE)</f>
        <v>153</v>
      </c>
      <c r="B87" s="61" t="s">
        <v>254</v>
      </c>
      <c r="C87" s="44">
        <v>57943</v>
      </c>
      <c r="D87" s="44">
        <v>58588</v>
      </c>
      <c r="E87" s="45">
        <v>98.9</v>
      </c>
      <c r="F87" s="57">
        <v>107.5</v>
      </c>
      <c r="G87" s="44">
        <v>41947</v>
      </c>
      <c r="H87" s="44">
        <v>42399</v>
      </c>
      <c r="I87" s="45">
        <v>99</v>
      </c>
      <c r="J87" s="46">
        <v>107.3</v>
      </c>
    </row>
    <row r="88" spans="1:10">
      <c r="A88">
        <f>VLOOKUP(B88,'4.'!$B$6:$K$209,10,FALSE)</f>
        <v>154</v>
      </c>
      <c r="B88" s="61" t="s">
        <v>255</v>
      </c>
      <c r="C88" s="44">
        <v>62942</v>
      </c>
      <c r="D88" s="44">
        <v>64467</v>
      </c>
      <c r="E88" s="45">
        <v>98</v>
      </c>
      <c r="F88" s="57">
        <v>105.7</v>
      </c>
      <c r="G88" s="44">
        <v>45478</v>
      </c>
      <c r="H88" s="44">
        <v>46603</v>
      </c>
      <c r="I88" s="45">
        <v>98</v>
      </c>
      <c r="J88" s="46">
        <v>105.7</v>
      </c>
    </row>
    <row r="89" spans="1:10">
      <c r="A89">
        <f>VLOOKUP(B89,'4.'!$B$6:$K$209,10,FALSE)</f>
        <v>155</v>
      </c>
      <c r="B89" s="61" t="s">
        <v>256</v>
      </c>
      <c r="C89" s="44">
        <v>59147</v>
      </c>
      <c r="D89" s="44">
        <v>60527</v>
      </c>
      <c r="E89" s="45">
        <v>98.5</v>
      </c>
      <c r="F89" s="57">
        <v>108.6</v>
      </c>
      <c r="G89" s="44">
        <v>42716</v>
      </c>
      <c r="H89" s="44">
        <v>43707</v>
      </c>
      <c r="I89" s="45">
        <v>98.5</v>
      </c>
      <c r="J89" s="46">
        <v>108.3</v>
      </c>
    </row>
    <row r="90" spans="1:10">
      <c r="A90">
        <f>VLOOKUP(B90,'4.'!$B$6:$K$209,10,FALSE)</f>
        <v>156</v>
      </c>
      <c r="B90" s="61" t="s">
        <v>257</v>
      </c>
      <c r="C90" s="44">
        <v>63848</v>
      </c>
      <c r="D90" s="44">
        <v>63410</v>
      </c>
      <c r="E90" s="45">
        <v>100.5</v>
      </c>
      <c r="F90" s="57">
        <v>108.9</v>
      </c>
      <c r="G90" s="44">
        <v>46166</v>
      </c>
      <c r="H90" s="44">
        <v>45836</v>
      </c>
      <c r="I90" s="45">
        <v>100.7</v>
      </c>
      <c r="J90" s="46">
        <v>108.9</v>
      </c>
    </row>
    <row r="91" spans="1:10">
      <c r="A91">
        <f>VLOOKUP(B91,'4.'!$B$6:$K$209,10,FALSE)</f>
        <v>157</v>
      </c>
      <c r="B91" s="61" t="s">
        <v>258</v>
      </c>
      <c r="C91" s="44">
        <v>60430</v>
      </c>
      <c r="D91" s="44">
        <v>60790</v>
      </c>
      <c r="E91" s="45">
        <v>98.9</v>
      </c>
      <c r="F91" s="57">
        <v>109.6</v>
      </c>
      <c r="G91" s="44">
        <v>43722</v>
      </c>
      <c r="H91" s="44">
        <v>43929</v>
      </c>
      <c r="I91" s="45">
        <v>99.1</v>
      </c>
      <c r="J91" s="46">
        <v>109.6</v>
      </c>
    </row>
    <row r="92" spans="1:10">
      <c r="A92">
        <f>VLOOKUP(B92,'4.'!$B$6:$K$209,10,FALSE)</f>
        <v>158</v>
      </c>
      <c r="B92" s="61" t="s">
        <v>259</v>
      </c>
      <c r="C92" s="44">
        <v>56917</v>
      </c>
      <c r="D92" s="44">
        <v>57441</v>
      </c>
      <c r="E92" s="45">
        <v>99.3</v>
      </c>
      <c r="F92" s="57">
        <v>108.1</v>
      </c>
      <c r="G92" s="44">
        <v>41219</v>
      </c>
      <c r="H92" s="44">
        <v>41594</v>
      </c>
      <c r="I92" s="45">
        <v>99.2</v>
      </c>
      <c r="J92" s="46">
        <v>107.7</v>
      </c>
    </row>
    <row r="93" spans="1:10">
      <c r="A93">
        <f>VLOOKUP(B93,'4.'!$B$6:$K$209,10,FALSE)</f>
        <v>159</v>
      </c>
      <c r="B93" s="61" t="s">
        <v>260</v>
      </c>
      <c r="C93" s="44">
        <v>59423</v>
      </c>
      <c r="D93" s="44">
        <v>60455</v>
      </c>
      <c r="E93" s="45">
        <v>98.7</v>
      </c>
      <c r="F93" s="57">
        <v>107.2</v>
      </c>
      <c r="G93" s="44">
        <v>42944</v>
      </c>
      <c r="H93" s="44">
        <v>43705</v>
      </c>
      <c r="I93" s="45">
        <v>98.8</v>
      </c>
      <c r="J93" s="46">
        <v>107</v>
      </c>
    </row>
    <row r="94" spans="1:10">
      <c r="A94">
        <f>VLOOKUP(B94,'4.'!$B$6:$K$209,10,FALSE)</f>
        <v>151</v>
      </c>
      <c r="B94" s="61" t="s">
        <v>261</v>
      </c>
      <c r="C94" s="44">
        <v>57808</v>
      </c>
      <c r="D94" s="44">
        <v>58046</v>
      </c>
      <c r="E94" s="45">
        <v>99.5</v>
      </c>
      <c r="F94" s="57">
        <v>108.5</v>
      </c>
      <c r="G94" s="44">
        <v>41805</v>
      </c>
      <c r="H94" s="44">
        <v>41987</v>
      </c>
      <c r="I94" s="45">
        <v>99.5</v>
      </c>
      <c r="J94" s="46">
        <v>108.3</v>
      </c>
    </row>
    <row r="95" spans="1:10">
      <c r="B95" s="60" t="s">
        <v>262</v>
      </c>
      <c r="C95" s="39">
        <v>67847</v>
      </c>
      <c r="D95" s="39">
        <v>68361</v>
      </c>
      <c r="E95" s="47">
        <v>98.7</v>
      </c>
      <c r="F95" s="59">
        <v>108.6</v>
      </c>
      <c r="G95" s="39">
        <v>48978</v>
      </c>
      <c r="H95" s="39">
        <v>49340</v>
      </c>
      <c r="I95" s="47">
        <v>98.8</v>
      </c>
      <c r="J95" s="42">
        <v>108.5</v>
      </c>
    </row>
    <row r="96" spans="1:10">
      <c r="A96">
        <f>VLOOKUP(B96,'4.'!$B$6:$K$209,10,FALSE)</f>
        <v>67</v>
      </c>
      <c r="B96" s="62" t="s">
        <v>263</v>
      </c>
      <c r="C96" s="48">
        <v>66258</v>
      </c>
      <c r="D96" s="48">
        <v>66397</v>
      </c>
      <c r="E96" s="49">
        <v>99.6</v>
      </c>
      <c r="F96" s="63">
        <v>108.9</v>
      </c>
      <c r="G96" s="48">
        <v>47873</v>
      </c>
      <c r="H96" s="48">
        <v>47967</v>
      </c>
      <c r="I96" s="49">
        <v>99.7</v>
      </c>
      <c r="J96" s="50">
        <v>108.8</v>
      </c>
    </row>
    <row r="97" spans="1:10">
      <c r="A97">
        <f>VLOOKUP(B97,'4.'!$B$6:$K$209,10,FALSE)</f>
        <v>62</v>
      </c>
      <c r="B97" s="61" t="s">
        <v>264</v>
      </c>
      <c r="C97" s="44">
        <v>87315</v>
      </c>
      <c r="D97" s="44">
        <v>89104</v>
      </c>
      <c r="E97" s="45">
        <v>96.8</v>
      </c>
      <c r="F97" s="57">
        <v>109.4</v>
      </c>
      <c r="G97" s="44">
        <v>62642</v>
      </c>
      <c r="H97" s="44">
        <v>63902</v>
      </c>
      <c r="I97" s="45">
        <v>96.9</v>
      </c>
      <c r="J97" s="46">
        <v>109.2</v>
      </c>
    </row>
    <row r="98" spans="1:10">
      <c r="A98">
        <f>VLOOKUP(B98,'4.'!$B$6:$K$209,10,FALSE)</f>
        <v>63</v>
      </c>
      <c r="B98" s="61" t="s">
        <v>265</v>
      </c>
      <c r="C98" s="44">
        <v>67649</v>
      </c>
      <c r="D98" s="44">
        <v>68157</v>
      </c>
      <c r="E98" s="45">
        <v>97.7</v>
      </c>
      <c r="F98" s="57">
        <v>108</v>
      </c>
      <c r="G98" s="44">
        <v>48757</v>
      </c>
      <c r="H98" s="44">
        <v>49095</v>
      </c>
      <c r="I98" s="45">
        <v>97.8</v>
      </c>
      <c r="J98" s="46">
        <v>107.8</v>
      </c>
    </row>
    <row r="99" spans="1:10">
      <c r="A99">
        <f>VLOOKUP(B99,'4.'!$B$6:$K$209,10,FALSE)</f>
        <v>64</v>
      </c>
      <c r="B99" s="61" t="s">
        <v>266</v>
      </c>
      <c r="C99" s="44">
        <v>57699</v>
      </c>
      <c r="D99" s="44">
        <v>59158</v>
      </c>
      <c r="E99" s="45">
        <v>98</v>
      </c>
      <c r="F99" s="57">
        <v>107.6</v>
      </c>
      <c r="G99" s="44">
        <v>41816</v>
      </c>
      <c r="H99" s="44">
        <v>42889</v>
      </c>
      <c r="I99" s="45">
        <v>98.1</v>
      </c>
      <c r="J99" s="46">
        <v>107.5</v>
      </c>
    </row>
    <row r="100" spans="1:10">
      <c r="A100">
        <f>VLOOKUP(B100,'4.'!$B$6:$K$209,10,FALSE)</f>
        <v>65</v>
      </c>
      <c r="B100" s="61" t="s">
        <v>267</v>
      </c>
      <c r="C100" s="44">
        <v>57301</v>
      </c>
      <c r="D100" s="44">
        <v>57223</v>
      </c>
      <c r="E100" s="45">
        <v>99.4</v>
      </c>
      <c r="F100" s="57">
        <v>106.6</v>
      </c>
      <c r="G100" s="44">
        <v>41466</v>
      </c>
      <c r="H100" s="44">
        <v>41446</v>
      </c>
      <c r="I100" s="45">
        <v>99.4</v>
      </c>
      <c r="J100" s="46">
        <v>106.4</v>
      </c>
    </row>
    <row r="101" spans="1:10">
      <c r="A101">
        <f>VLOOKUP(B101,'4.'!$B$6:$K$209,10,FALSE)</f>
        <v>66</v>
      </c>
      <c r="B101" s="61" t="s">
        <v>268</v>
      </c>
      <c r="C101" s="44">
        <v>68492</v>
      </c>
      <c r="D101" s="44">
        <v>69332</v>
      </c>
      <c r="E101" s="45">
        <v>97.3</v>
      </c>
      <c r="F101" s="57">
        <v>108.5</v>
      </c>
      <c r="G101" s="44">
        <v>49475</v>
      </c>
      <c r="H101" s="44">
        <v>50055</v>
      </c>
      <c r="I101" s="45">
        <v>97.4</v>
      </c>
      <c r="J101" s="46">
        <v>108.3</v>
      </c>
    </row>
    <row r="102" spans="1:10">
      <c r="B102" s="60" t="s">
        <v>269</v>
      </c>
      <c r="C102" s="39">
        <v>62091</v>
      </c>
      <c r="D102" s="39">
        <v>62302</v>
      </c>
      <c r="E102" s="47">
        <v>98.5</v>
      </c>
      <c r="F102" s="59">
        <v>108.9</v>
      </c>
      <c r="G102" s="39">
        <v>44961</v>
      </c>
      <c r="H102" s="39">
        <v>45112</v>
      </c>
      <c r="I102" s="47">
        <v>98.6</v>
      </c>
      <c r="J102" s="42">
        <v>108.8</v>
      </c>
    </row>
    <row r="103" spans="1:10">
      <c r="A103">
        <f>VLOOKUP(B103,'4.'!$B$6:$K$209,10,FALSE)</f>
        <v>68</v>
      </c>
      <c r="B103" s="62" t="s">
        <v>270</v>
      </c>
      <c r="C103" s="48">
        <v>66189</v>
      </c>
      <c r="D103" s="48">
        <v>66129</v>
      </c>
      <c r="E103" s="49">
        <v>98.7</v>
      </c>
      <c r="F103" s="63">
        <v>109.4</v>
      </c>
      <c r="G103" s="48">
        <v>47892</v>
      </c>
      <c r="H103" s="48">
        <v>47856</v>
      </c>
      <c r="I103" s="49">
        <v>98.8</v>
      </c>
      <c r="J103" s="50">
        <v>109.2</v>
      </c>
    </row>
    <row r="104" spans="1:10">
      <c r="A104">
        <f>VLOOKUP(B104,'4.'!$B$6:$K$209,10,FALSE)</f>
        <v>69</v>
      </c>
      <c r="B104" s="61" t="s">
        <v>271</v>
      </c>
      <c r="C104" s="44">
        <v>58459</v>
      </c>
      <c r="D104" s="44">
        <v>58032</v>
      </c>
      <c r="E104" s="45">
        <v>98.2</v>
      </c>
      <c r="F104" s="57">
        <v>109.1</v>
      </c>
      <c r="G104" s="44">
        <v>42335</v>
      </c>
      <c r="H104" s="44">
        <v>42044</v>
      </c>
      <c r="I104" s="45">
        <v>98.2</v>
      </c>
      <c r="J104" s="46">
        <v>108.9</v>
      </c>
    </row>
    <row r="105" spans="1:10">
      <c r="A105">
        <f>VLOOKUP(B105,'4.'!$B$6:$K$209,10,FALSE)</f>
        <v>75</v>
      </c>
      <c r="B105" s="61" t="s">
        <v>272</v>
      </c>
      <c r="C105" s="44">
        <v>57010</v>
      </c>
      <c r="D105" s="44">
        <v>56865</v>
      </c>
      <c r="E105" s="45">
        <v>99.1</v>
      </c>
      <c r="F105" s="57">
        <v>109.1</v>
      </c>
      <c r="G105" s="44">
        <v>41368</v>
      </c>
      <c r="H105" s="44">
        <v>41292</v>
      </c>
      <c r="I105" s="45">
        <v>99.1</v>
      </c>
      <c r="J105" s="46">
        <v>108.8</v>
      </c>
    </row>
    <row r="106" spans="1:10">
      <c r="A106">
        <f>VLOOKUP(B106,'4.'!$B$6:$K$209,10,FALSE)</f>
        <v>70</v>
      </c>
      <c r="B106" s="61" t="s">
        <v>273</v>
      </c>
      <c r="C106" s="44">
        <v>56279</v>
      </c>
      <c r="D106" s="44">
        <v>57128</v>
      </c>
      <c r="E106" s="45">
        <v>95.8</v>
      </c>
      <c r="F106" s="57">
        <v>110.3</v>
      </c>
      <c r="G106" s="44">
        <v>40898</v>
      </c>
      <c r="H106" s="44">
        <v>41474</v>
      </c>
      <c r="I106" s="45">
        <v>95.9</v>
      </c>
      <c r="J106" s="46">
        <v>110.2</v>
      </c>
    </row>
    <row r="107" spans="1:10">
      <c r="A107">
        <f>VLOOKUP(B107,'4.'!$B$6:$K$209,10,FALSE)</f>
        <v>71</v>
      </c>
      <c r="B107" s="61" t="s">
        <v>274</v>
      </c>
      <c r="C107" s="44">
        <v>53660</v>
      </c>
      <c r="D107" s="44">
        <v>54398</v>
      </c>
      <c r="E107" s="45">
        <v>98.3</v>
      </c>
      <c r="F107" s="57">
        <v>108</v>
      </c>
      <c r="G107" s="44">
        <v>38980</v>
      </c>
      <c r="H107" s="44">
        <v>39509</v>
      </c>
      <c r="I107" s="45">
        <v>98.4</v>
      </c>
      <c r="J107" s="46">
        <v>107.8</v>
      </c>
    </row>
    <row r="108" spans="1:10">
      <c r="A108">
        <f>VLOOKUP(B108,'4.'!$B$6:$K$209,10,FALSE)</f>
        <v>73</v>
      </c>
      <c r="B108" s="61" t="s">
        <v>275</v>
      </c>
      <c r="C108" s="44">
        <v>59001</v>
      </c>
      <c r="D108" s="44">
        <v>59273</v>
      </c>
      <c r="E108" s="45">
        <v>98.9</v>
      </c>
      <c r="F108" s="57">
        <v>108.8</v>
      </c>
      <c r="G108" s="44">
        <v>42750</v>
      </c>
      <c r="H108" s="44">
        <v>42932</v>
      </c>
      <c r="I108" s="45">
        <v>99</v>
      </c>
      <c r="J108" s="46">
        <v>108.7</v>
      </c>
    </row>
    <row r="109" spans="1:10">
      <c r="A109">
        <f>VLOOKUP(B109,'4.'!$B$6:$K$209,10,FALSE)</f>
        <v>72</v>
      </c>
      <c r="B109" s="61" t="s">
        <v>276</v>
      </c>
      <c r="C109" s="44">
        <v>62159</v>
      </c>
      <c r="D109" s="44">
        <v>64008</v>
      </c>
      <c r="E109" s="45">
        <v>96.1</v>
      </c>
      <c r="F109" s="57">
        <v>106.2</v>
      </c>
      <c r="G109" s="44">
        <v>44900</v>
      </c>
      <c r="H109" s="44">
        <v>46211</v>
      </c>
      <c r="I109" s="45">
        <v>96.2</v>
      </c>
      <c r="J109" s="46">
        <v>106.2</v>
      </c>
    </row>
    <row r="110" spans="1:10">
      <c r="A110">
        <f>VLOOKUP(B110,'4.'!$B$6:$K$209,10,FALSE)</f>
        <v>74</v>
      </c>
      <c r="B110" s="61" t="s">
        <v>277</v>
      </c>
      <c r="C110" s="44">
        <v>60430</v>
      </c>
      <c r="D110" s="44">
        <v>60690</v>
      </c>
      <c r="E110" s="45">
        <v>98.8</v>
      </c>
      <c r="F110" s="57">
        <v>108.4</v>
      </c>
      <c r="G110" s="44">
        <v>43730</v>
      </c>
      <c r="H110" s="44">
        <v>43934</v>
      </c>
      <c r="I110" s="45">
        <v>98.8</v>
      </c>
      <c r="J110" s="46">
        <v>108.2</v>
      </c>
    </row>
    <row r="111" spans="1:10">
      <c r="B111" s="60" t="s">
        <v>278</v>
      </c>
      <c r="C111" s="39">
        <v>63545</v>
      </c>
      <c r="D111" s="39">
        <v>64467</v>
      </c>
      <c r="E111" s="47">
        <v>98.3</v>
      </c>
      <c r="F111" s="59">
        <v>107.5</v>
      </c>
      <c r="G111" s="39">
        <v>45948</v>
      </c>
      <c r="H111" s="39">
        <v>46613</v>
      </c>
      <c r="I111" s="47">
        <v>98.3</v>
      </c>
      <c r="J111" s="42">
        <v>107.4</v>
      </c>
    </row>
    <row r="112" spans="1:10">
      <c r="A112">
        <f>VLOOKUP(B112,'4.'!$B$6:$K$209,10,FALSE)</f>
        <v>76</v>
      </c>
      <c r="B112" s="62" t="s">
        <v>279</v>
      </c>
      <c r="C112" s="48">
        <v>63276</v>
      </c>
      <c r="D112" s="48">
        <v>63923</v>
      </c>
      <c r="E112" s="49">
        <v>98.9</v>
      </c>
      <c r="F112" s="63">
        <v>107.8</v>
      </c>
      <c r="G112" s="48">
        <v>45729</v>
      </c>
      <c r="H112" s="48">
        <v>46197</v>
      </c>
      <c r="I112" s="49">
        <v>99</v>
      </c>
      <c r="J112" s="50">
        <v>107.7</v>
      </c>
    </row>
    <row r="113" spans="1:10">
      <c r="A113">
        <f>VLOOKUP(B113,'4.'!$B$6:$K$209,10,FALSE)</f>
        <v>77</v>
      </c>
      <c r="B113" s="61" t="s">
        <v>280</v>
      </c>
      <c r="C113" s="44">
        <v>66622</v>
      </c>
      <c r="D113" s="44">
        <v>68404</v>
      </c>
      <c r="E113" s="45">
        <v>96.4</v>
      </c>
      <c r="F113" s="57">
        <v>107.9</v>
      </c>
      <c r="G113" s="44">
        <v>48142</v>
      </c>
      <c r="H113" s="44">
        <v>49437</v>
      </c>
      <c r="I113" s="45">
        <v>96.3</v>
      </c>
      <c r="J113" s="46">
        <v>107.9</v>
      </c>
    </row>
    <row r="114" spans="1:10">
      <c r="A114">
        <f>VLOOKUP(B114,'4.'!$B$6:$K$209,10,FALSE)</f>
        <v>78</v>
      </c>
      <c r="B114" s="61" t="s">
        <v>281</v>
      </c>
      <c r="C114" s="44">
        <v>53834</v>
      </c>
      <c r="D114" s="44">
        <v>54268</v>
      </c>
      <c r="E114" s="45">
        <v>98.4</v>
      </c>
      <c r="F114" s="57">
        <v>107.9</v>
      </c>
      <c r="G114" s="44">
        <v>39240</v>
      </c>
      <c r="H114" s="44">
        <v>39551</v>
      </c>
      <c r="I114" s="45">
        <v>98.3</v>
      </c>
      <c r="J114" s="46">
        <v>107.7</v>
      </c>
    </row>
    <row r="115" spans="1:10">
      <c r="A115">
        <f>VLOOKUP(B115,'4.'!$B$6:$K$209,10,FALSE)</f>
        <v>79</v>
      </c>
      <c r="B115" s="61" t="s">
        <v>282</v>
      </c>
      <c r="C115" s="44">
        <v>73053</v>
      </c>
      <c r="D115" s="44">
        <v>74702</v>
      </c>
      <c r="E115" s="45">
        <v>99.7</v>
      </c>
      <c r="F115" s="57">
        <v>104.3</v>
      </c>
      <c r="G115" s="44">
        <v>52555</v>
      </c>
      <c r="H115" s="44">
        <v>53711</v>
      </c>
      <c r="I115" s="45">
        <v>99.7</v>
      </c>
      <c r="J115" s="46">
        <v>104.2</v>
      </c>
    </row>
    <row r="116" spans="1:10">
      <c r="B116" s="60" t="s">
        <v>283</v>
      </c>
      <c r="C116" s="39">
        <v>60163</v>
      </c>
      <c r="D116" s="39">
        <v>60684</v>
      </c>
      <c r="E116" s="47">
        <v>99</v>
      </c>
      <c r="F116" s="59">
        <v>108.9</v>
      </c>
      <c r="G116" s="39">
        <v>43554</v>
      </c>
      <c r="H116" s="39">
        <v>43933</v>
      </c>
      <c r="I116" s="47">
        <v>99.1</v>
      </c>
      <c r="J116" s="42">
        <v>108.8</v>
      </c>
    </row>
    <row r="117" spans="1:10">
      <c r="A117">
        <f>VLOOKUP(B117,'4.'!$B$6:$K$209,10,FALSE)</f>
        <v>103</v>
      </c>
      <c r="B117" s="62" t="s">
        <v>284</v>
      </c>
      <c r="C117" s="48">
        <v>59972</v>
      </c>
      <c r="D117" s="48">
        <v>60267</v>
      </c>
      <c r="E117" s="49">
        <v>99.3</v>
      </c>
      <c r="F117" s="63">
        <v>107.9</v>
      </c>
      <c r="G117" s="48">
        <v>43442</v>
      </c>
      <c r="H117" s="48">
        <v>43656</v>
      </c>
      <c r="I117" s="49">
        <v>99.3</v>
      </c>
      <c r="J117" s="50">
        <v>107.8</v>
      </c>
    </row>
    <row r="118" spans="1:10">
      <c r="A118">
        <f>VLOOKUP(B118,'4.'!$B$6:$K$209,10,FALSE)</f>
        <v>102</v>
      </c>
      <c r="B118" s="61" t="s">
        <v>285</v>
      </c>
      <c r="C118" s="44">
        <v>62786</v>
      </c>
      <c r="D118" s="44">
        <v>64411</v>
      </c>
      <c r="E118" s="45">
        <v>97.8</v>
      </c>
      <c r="F118" s="57">
        <v>108.6</v>
      </c>
      <c r="G118" s="44">
        <v>45291</v>
      </c>
      <c r="H118" s="44">
        <v>46473</v>
      </c>
      <c r="I118" s="45">
        <v>97.8</v>
      </c>
      <c r="J118" s="46">
        <v>108.5</v>
      </c>
    </row>
    <row r="119" spans="1:10">
      <c r="A119">
        <f>VLOOKUP(B119,'4.'!$B$6:$K$209,10,FALSE)</f>
        <v>104</v>
      </c>
      <c r="B119" s="61" t="s">
        <v>286</v>
      </c>
      <c r="C119" s="44">
        <v>60551</v>
      </c>
      <c r="D119" s="44">
        <v>61138</v>
      </c>
      <c r="E119" s="45">
        <v>99.1</v>
      </c>
      <c r="F119" s="57">
        <v>110</v>
      </c>
      <c r="G119" s="44">
        <v>43871</v>
      </c>
      <c r="H119" s="44">
        <v>44318</v>
      </c>
      <c r="I119" s="45">
        <v>99.2</v>
      </c>
      <c r="J119" s="46">
        <v>109.9</v>
      </c>
    </row>
    <row r="120" spans="1:10">
      <c r="A120">
        <f>VLOOKUP(B120,'4.'!$B$6:$K$209,10,FALSE)</f>
        <v>105</v>
      </c>
      <c r="B120" s="61" t="s">
        <v>287</v>
      </c>
      <c r="C120" s="44">
        <v>57880</v>
      </c>
      <c r="D120" s="44">
        <v>58729</v>
      </c>
      <c r="E120" s="45">
        <v>99.1</v>
      </c>
      <c r="F120" s="57">
        <v>107.7</v>
      </c>
      <c r="G120" s="44">
        <v>41830</v>
      </c>
      <c r="H120" s="44">
        <v>42435</v>
      </c>
      <c r="I120" s="45">
        <v>99.1</v>
      </c>
      <c r="J120" s="46">
        <v>107.5</v>
      </c>
    </row>
    <row r="121" spans="1:10">
      <c r="A121">
        <f>VLOOKUP(B121,'4.'!$B$6:$K$209,10,FALSE)</f>
        <v>106</v>
      </c>
      <c r="B121" s="61" t="s">
        <v>288</v>
      </c>
      <c r="C121" s="44">
        <v>59190</v>
      </c>
      <c r="D121" s="44">
        <v>59213</v>
      </c>
      <c r="E121" s="45">
        <v>99.7</v>
      </c>
      <c r="F121" s="57">
        <v>109.5</v>
      </c>
      <c r="G121" s="44">
        <v>42795</v>
      </c>
      <c r="H121" s="44">
        <v>42820</v>
      </c>
      <c r="I121" s="45">
        <v>99.7</v>
      </c>
      <c r="J121" s="46">
        <v>109.2</v>
      </c>
    </row>
    <row r="122" spans="1:10">
      <c r="A122">
        <f>VLOOKUP(B122,'4.'!$B$6:$K$209,10,FALSE)</f>
        <v>101</v>
      </c>
      <c r="B122" s="61" t="s">
        <v>289</v>
      </c>
      <c r="C122" s="44">
        <v>59533</v>
      </c>
      <c r="D122" s="44">
        <v>60215</v>
      </c>
      <c r="E122" s="45">
        <v>98.5</v>
      </c>
      <c r="F122" s="57">
        <v>109.8</v>
      </c>
      <c r="G122" s="44">
        <v>43114</v>
      </c>
      <c r="H122" s="44">
        <v>43581</v>
      </c>
      <c r="I122" s="45">
        <v>98.6</v>
      </c>
      <c r="J122" s="46">
        <v>109.6</v>
      </c>
    </row>
    <row r="123" spans="1:10">
      <c r="B123" s="60" t="s">
        <v>290</v>
      </c>
      <c r="C123" s="39">
        <v>60060</v>
      </c>
      <c r="D123" s="39">
        <v>60897</v>
      </c>
      <c r="E123" s="47">
        <v>98.2</v>
      </c>
      <c r="F123" s="59">
        <v>108.1</v>
      </c>
      <c r="G123" s="39">
        <v>43489</v>
      </c>
      <c r="H123" s="39">
        <v>44094</v>
      </c>
      <c r="I123" s="47">
        <v>98.2</v>
      </c>
      <c r="J123" s="42">
        <v>108</v>
      </c>
    </row>
    <row r="124" spans="1:10">
      <c r="A124">
        <f>VLOOKUP(B124,'4.'!$B$6:$K$209,10,FALSE)</f>
        <v>115</v>
      </c>
      <c r="B124" s="62" t="s">
        <v>291</v>
      </c>
      <c r="C124" s="48">
        <v>62775</v>
      </c>
      <c r="D124" s="48">
        <v>63552</v>
      </c>
      <c r="E124" s="49">
        <v>98.3</v>
      </c>
      <c r="F124" s="63">
        <v>107.5</v>
      </c>
      <c r="G124" s="48">
        <v>45420</v>
      </c>
      <c r="H124" s="48">
        <v>45990</v>
      </c>
      <c r="I124" s="49">
        <v>98.2</v>
      </c>
      <c r="J124" s="50">
        <v>107.4</v>
      </c>
    </row>
    <row r="125" spans="1:10">
      <c r="A125">
        <f>VLOOKUP(B125,'4.'!$B$6:$K$209,10,FALSE)</f>
        <v>113</v>
      </c>
      <c r="B125" s="61" t="s">
        <v>292</v>
      </c>
      <c r="C125" s="44">
        <v>56376</v>
      </c>
      <c r="D125" s="44">
        <v>57127</v>
      </c>
      <c r="E125" s="45">
        <v>97.5</v>
      </c>
      <c r="F125" s="57">
        <v>110</v>
      </c>
      <c r="G125" s="44">
        <v>40808</v>
      </c>
      <c r="H125" s="44">
        <v>41343</v>
      </c>
      <c r="I125" s="45">
        <v>97.6</v>
      </c>
      <c r="J125" s="46">
        <v>109.8</v>
      </c>
    </row>
    <row r="126" spans="1:10">
      <c r="A126">
        <f>VLOOKUP(B126,'4.'!$B$6:$K$209,10,FALSE)</f>
        <v>114</v>
      </c>
      <c r="B126" s="61" t="s">
        <v>293</v>
      </c>
      <c r="C126" s="44">
        <v>55735</v>
      </c>
      <c r="D126" s="44">
        <v>56831</v>
      </c>
      <c r="E126" s="45">
        <v>97.9</v>
      </c>
      <c r="F126" s="57">
        <v>109.9</v>
      </c>
      <c r="G126" s="44">
        <v>40414</v>
      </c>
      <c r="H126" s="44">
        <v>41216</v>
      </c>
      <c r="I126" s="45">
        <v>98</v>
      </c>
      <c r="J126" s="46">
        <v>109.7</v>
      </c>
    </row>
    <row r="127" spans="1:10">
      <c r="A127">
        <f>VLOOKUP(B127,'4.'!$B$6:$K$209,10,FALSE)</f>
        <v>117</v>
      </c>
      <c r="B127" s="61" t="s">
        <v>294</v>
      </c>
      <c r="C127" s="44">
        <v>52270</v>
      </c>
      <c r="D127" s="44">
        <v>53405</v>
      </c>
      <c r="E127" s="45">
        <v>98.3</v>
      </c>
      <c r="F127" s="57">
        <v>107.1</v>
      </c>
      <c r="G127" s="44">
        <v>37851</v>
      </c>
      <c r="H127" s="44">
        <v>38683</v>
      </c>
      <c r="I127" s="45">
        <v>98.3</v>
      </c>
      <c r="J127" s="46">
        <v>107</v>
      </c>
    </row>
    <row r="128" spans="1:10">
      <c r="A128">
        <f>VLOOKUP(B128,'4.'!$B$6:$K$209,10,FALSE)</f>
        <v>116</v>
      </c>
      <c r="B128" s="61" t="s">
        <v>295</v>
      </c>
      <c r="C128" s="44">
        <v>56948</v>
      </c>
      <c r="D128" s="44">
        <v>57708</v>
      </c>
      <c r="E128" s="45">
        <v>98.8</v>
      </c>
      <c r="F128" s="57">
        <v>107.5</v>
      </c>
      <c r="G128" s="44">
        <v>41330</v>
      </c>
      <c r="H128" s="44">
        <v>41840</v>
      </c>
      <c r="I128" s="45">
        <v>98.9</v>
      </c>
      <c r="J128" s="46">
        <v>107.3</v>
      </c>
    </row>
    <row r="129" spans="1:10">
      <c r="A129">
        <f>VLOOKUP(B129,'4.'!$B$6:$K$209,10,FALSE)</f>
        <v>112</v>
      </c>
      <c r="B129" s="61" t="s">
        <v>296</v>
      </c>
      <c r="C129" s="44">
        <v>55158</v>
      </c>
      <c r="D129" s="44">
        <v>56532</v>
      </c>
      <c r="E129" s="45">
        <v>97.3</v>
      </c>
      <c r="F129" s="57">
        <v>112.7</v>
      </c>
      <c r="G129" s="44">
        <v>40026</v>
      </c>
      <c r="H129" s="44">
        <v>41042</v>
      </c>
      <c r="I129" s="45">
        <v>97.1</v>
      </c>
      <c r="J129" s="46">
        <v>112.4</v>
      </c>
    </row>
    <row r="130" spans="1:10">
      <c r="B130" s="60" t="s">
        <v>297</v>
      </c>
      <c r="C130" s="39">
        <v>59779</v>
      </c>
      <c r="D130" s="39">
        <v>60411</v>
      </c>
      <c r="E130" s="47">
        <v>98.9</v>
      </c>
      <c r="F130" s="59">
        <v>108.6</v>
      </c>
      <c r="G130" s="39">
        <v>43276</v>
      </c>
      <c r="H130" s="39">
        <v>43730</v>
      </c>
      <c r="I130" s="47">
        <v>99</v>
      </c>
      <c r="J130" s="42">
        <v>108.4</v>
      </c>
    </row>
    <row r="131" spans="1:10">
      <c r="A131">
        <f>VLOOKUP(B131,'4.'!$B$6:$K$209,10,FALSE)</f>
        <v>107</v>
      </c>
      <c r="B131" s="62" t="s">
        <v>298</v>
      </c>
      <c r="C131" s="48">
        <v>62850</v>
      </c>
      <c r="D131" s="48">
        <v>63443</v>
      </c>
      <c r="E131" s="49">
        <v>99</v>
      </c>
      <c r="F131" s="63">
        <v>108.2</v>
      </c>
      <c r="G131" s="48">
        <v>45463</v>
      </c>
      <c r="H131" s="48">
        <v>45885</v>
      </c>
      <c r="I131" s="49">
        <v>99.1</v>
      </c>
      <c r="J131" s="50">
        <v>108.1</v>
      </c>
    </row>
    <row r="132" spans="1:10">
      <c r="A132">
        <f>VLOOKUP(B132,'4.'!$B$6:$K$209,10,FALSE)</f>
        <v>111</v>
      </c>
      <c r="B132" s="61" t="s">
        <v>299</v>
      </c>
      <c r="C132" s="44">
        <v>57180</v>
      </c>
      <c r="D132" s="44">
        <v>57121</v>
      </c>
      <c r="E132" s="45">
        <v>99.7</v>
      </c>
      <c r="F132" s="57">
        <v>108</v>
      </c>
      <c r="G132" s="44">
        <v>41352</v>
      </c>
      <c r="H132" s="44">
        <v>41346</v>
      </c>
      <c r="I132" s="45">
        <v>99.6</v>
      </c>
      <c r="J132" s="46">
        <v>108</v>
      </c>
    </row>
    <row r="133" spans="1:10">
      <c r="A133">
        <f>VLOOKUP(B133,'4.'!$B$6:$K$209,10,FALSE)</f>
        <v>108</v>
      </c>
      <c r="B133" s="61" t="s">
        <v>300</v>
      </c>
      <c r="C133" s="44">
        <v>55352</v>
      </c>
      <c r="D133" s="44">
        <v>56219</v>
      </c>
      <c r="E133" s="45">
        <v>98.4</v>
      </c>
      <c r="F133" s="57">
        <v>109.6</v>
      </c>
      <c r="G133" s="44">
        <v>40121</v>
      </c>
      <c r="H133" s="44">
        <v>40741</v>
      </c>
      <c r="I133" s="45">
        <v>98.4</v>
      </c>
      <c r="J133" s="46">
        <v>109.3</v>
      </c>
    </row>
    <row r="134" spans="1:10">
      <c r="A134">
        <f>VLOOKUP(B134,'4.'!$B$6:$K$209,10,FALSE)</f>
        <v>109</v>
      </c>
      <c r="B134" s="61" t="s">
        <v>301</v>
      </c>
      <c r="C134" s="44">
        <v>59383</v>
      </c>
      <c r="D134" s="44">
        <v>60198</v>
      </c>
      <c r="E134" s="45">
        <v>98.9</v>
      </c>
      <c r="F134" s="57">
        <v>108.1</v>
      </c>
      <c r="G134" s="44">
        <v>43044</v>
      </c>
      <c r="H134" s="44">
        <v>43623</v>
      </c>
      <c r="I134" s="45">
        <v>99</v>
      </c>
      <c r="J134" s="46">
        <v>108</v>
      </c>
    </row>
    <row r="135" spans="1:10">
      <c r="A135">
        <f>VLOOKUP(B135,'4.'!$B$6:$K$209,10,FALSE)</f>
        <v>110</v>
      </c>
      <c r="B135" s="61" t="s">
        <v>302</v>
      </c>
      <c r="C135" s="44">
        <v>57546</v>
      </c>
      <c r="D135" s="44">
        <v>58646</v>
      </c>
      <c r="E135" s="45">
        <v>98.6</v>
      </c>
      <c r="F135" s="57">
        <v>108.3</v>
      </c>
      <c r="G135" s="44">
        <v>41761</v>
      </c>
      <c r="H135" s="44">
        <v>42540</v>
      </c>
      <c r="I135" s="45">
        <v>98.7</v>
      </c>
      <c r="J135" s="46">
        <v>108</v>
      </c>
    </row>
    <row r="136" spans="1:10">
      <c r="B136" s="60" t="s">
        <v>303</v>
      </c>
      <c r="C136" s="39">
        <v>67756</v>
      </c>
      <c r="D136" s="39">
        <v>68936</v>
      </c>
      <c r="E136" s="47">
        <v>97.2</v>
      </c>
      <c r="F136" s="59">
        <v>108.5</v>
      </c>
      <c r="G136" s="39">
        <v>48989</v>
      </c>
      <c r="H136" s="39">
        <v>49814</v>
      </c>
      <c r="I136" s="47">
        <v>97.4</v>
      </c>
      <c r="J136" s="42">
        <v>108.4</v>
      </c>
    </row>
    <row r="137" spans="1:10">
      <c r="A137">
        <f>VLOOKUP(B137,'4.'!$B$6:$K$209,10,FALSE)</f>
        <v>3</v>
      </c>
      <c r="B137" s="62" t="s">
        <v>304</v>
      </c>
      <c r="C137" s="48">
        <v>70532</v>
      </c>
      <c r="D137" s="48">
        <v>71643</v>
      </c>
      <c r="E137" s="49">
        <v>97.2</v>
      </c>
      <c r="F137" s="63">
        <v>108.6</v>
      </c>
      <c r="G137" s="48">
        <v>50974</v>
      </c>
      <c r="H137" s="48">
        <v>51743</v>
      </c>
      <c r="I137" s="49">
        <v>97.4</v>
      </c>
      <c r="J137" s="50">
        <v>108.6</v>
      </c>
    </row>
    <row r="138" spans="1:10">
      <c r="A138">
        <f>VLOOKUP(B138,'4.'!$B$6:$K$209,10,FALSE)</f>
        <v>0</v>
      </c>
      <c r="B138" s="61" t="s">
        <v>305</v>
      </c>
      <c r="C138" s="44">
        <v>65092</v>
      </c>
      <c r="D138" s="44">
        <v>66493</v>
      </c>
      <c r="E138" s="45">
        <v>97</v>
      </c>
      <c r="F138" s="57">
        <v>108.2</v>
      </c>
      <c r="G138" s="44">
        <v>47069</v>
      </c>
      <c r="H138" s="44">
        <v>48056</v>
      </c>
      <c r="I138" s="45">
        <v>97.1</v>
      </c>
      <c r="J138" s="46">
        <v>108</v>
      </c>
    </row>
    <row r="139" spans="1:10">
      <c r="A139">
        <f>VLOOKUP(B139,'4.'!$B$6:$K$209,10,FALSE)</f>
        <v>1</v>
      </c>
      <c r="B139" s="61" t="s">
        <v>306</v>
      </c>
      <c r="C139" s="44">
        <v>57355</v>
      </c>
      <c r="D139" s="44">
        <v>58730</v>
      </c>
      <c r="E139" s="45">
        <v>96.5</v>
      </c>
      <c r="F139" s="57">
        <v>108.7</v>
      </c>
      <c r="G139" s="44">
        <v>41498</v>
      </c>
      <c r="H139" s="44">
        <v>42486</v>
      </c>
      <c r="I139" s="45">
        <v>96.6</v>
      </c>
      <c r="J139" s="46">
        <v>108.5</v>
      </c>
    </row>
    <row r="140" spans="1:10">
      <c r="A140">
        <f>VLOOKUP(B140,'4.'!$B$6:$K$209,10,FALSE)</f>
        <v>2</v>
      </c>
      <c r="B140" s="61" t="s">
        <v>307</v>
      </c>
      <c r="C140" s="44">
        <v>59957</v>
      </c>
      <c r="D140" s="44">
        <v>61427</v>
      </c>
      <c r="E140" s="45">
        <v>95.3</v>
      </c>
      <c r="F140" s="57">
        <v>108</v>
      </c>
      <c r="G140" s="44">
        <v>43394</v>
      </c>
      <c r="H140" s="44">
        <v>44457</v>
      </c>
      <c r="I140" s="45">
        <v>95.4</v>
      </c>
      <c r="J140" s="46">
        <v>107.7</v>
      </c>
    </row>
    <row r="141" spans="1:10">
      <c r="A141">
        <f>VLOOKUP(B141,'4.'!$B$6:$K$209,10,FALSE)</f>
        <v>4</v>
      </c>
      <c r="B141" s="61" t="s">
        <v>308</v>
      </c>
      <c r="C141" s="44">
        <v>59574</v>
      </c>
      <c r="D141" s="44">
        <v>60239</v>
      </c>
      <c r="E141" s="45">
        <v>98.5</v>
      </c>
      <c r="F141" s="57">
        <v>108.6</v>
      </c>
      <c r="G141" s="44">
        <v>43167</v>
      </c>
      <c r="H141" s="44">
        <v>43561</v>
      </c>
      <c r="I141" s="45">
        <v>98.7</v>
      </c>
      <c r="J141" s="46">
        <v>108.5</v>
      </c>
    </row>
    <row r="142" spans="1:10">
      <c r="A142">
        <f>VLOOKUP(B142,'4.'!$B$6:$K$209,10,FALSE)</f>
        <v>5</v>
      </c>
      <c r="B142" s="61" t="s">
        <v>309</v>
      </c>
      <c r="C142" s="44">
        <v>59035</v>
      </c>
      <c r="D142" s="44">
        <v>60510</v>
      </c>
      <c r="E142" s="45">
        <v>97.5</v>
      </c>
      <c r="F142" s="57">
        <v>111</v>
      </c>
      <c r="G142" s="44">
        <v>42919</v>
      </c>
      <c r="H142" s="44">
        <v>44054</v>
      </c>
      <c r="I142" s="45">
        <v>97.6</v>
      </c>
      <c r="J142" s="46">
        <v>111.2</v>
      </c>
    </row>
    <row r="143" spans="1:10">
      <c r="A143">
        <f>VLOOKUP(B143,'4.'!$B$6:$K$209,10,FALSE)</f>
        <v>6</v>
      </c>
      <c r="B143" s="61" t="s">
        <v>310</v>
      </c>
      <c r="C143" s="44">
        <v>58580</v>
      </c>
      <c r="D143" s="44">
        <v>59444</v>
      </c>
      <c r="E143" s="45">
        <v>98.8</v>
      </c>
      <c r="F143" s="57">
        <v>108</v>
      </c>
      <c r="G143" s="44">
        <v>42418</v>
      </c>
      <c r="H143" s="44">
        <v>43024</v>
      </c>
      <c r="I143" s="45">
        <v>98.9</v>
      </c>
      <c r="J143" s="46">
        <v>107.9</v>
      </c>
    </row>
    <row r="144" spans="1:10">
      <c r="B144" s="58" t="s">
        <v>311</v>
      </c>
      <c r="C144" s="39">
        <v>64985</v>
      </c>
      <c r="D144" s="39">
        <v>66004</v>
      </c>
      <c r="E144" s="47">
        <v>98.2</v>
      </c>
      <c r="F144" s="59">
        <v>109</v>
      </c>
      <c r="G144" s="39">
        <v>47007</v>
      </c>
      <c r="H144" s="39">
        <v>47730</v>
      </c>
      <c r="I144" s="47">
        <v>98.3</v>
      </c>
      <c r="J144" s="42">
        <v>108.9</v>
      </c>
    </row>
    <row r="145" spans="1:10">
      <c r="B145" s="60" t="s">
        <v>312</v>
      </c>
      <c r="C145" s="39">
        <v>74670</v>
      </c>
      <c r="D145" s="39">
        <v>75679</v>
      </c>
      <c r="E145" s="47">
        <v>98.2</v>
      </c>
      <c r="F145" s="59">
        <v>113.3</v>
      </c>
      <c r="G145" s="39">
        <v>53749</v>
      </c>
      <c r="H145" s="39">
        <v>54464</v>
      </c>
      <c r="I145" s="47">
        <v>98.2</v>
      </c>
      <c r="J145" s="42">
        <v>112.9</v>
      </c>
    </row>
    <row r="146" spans="1:10">
      <c r="A146">
        <f>VLOOKUP(B146,'4.'!$B$6:$K$209,10,FALSE)</f>
        <v>7</v>
      </c>
      <c r="B146" s="62" t="s">
        <v>313</v>
      </c>
      <c r="C146" s="48">
        <v>82442</v>
      </c>
      <c r="D146" s="48">
        <v>84194</v>
      </c>
      <c r="E146" s="49">
        <v>97.7</v>
      </c>
      <c r="F146" s="63">
        <v>115.7</v>
      </c>
      <c r="G146" s="48">
        <v>59235</v>
      </c>
      <c r="H146" s="48">
        <v>60484</v>
      </c>
      <c r="I146" s="49">
        <v>97.7</v>
      </c>
      <c r="J146" s="50">
        <v>115.3</v>
      </c>
    </row>
    <row r="147" spans="1:10">
      <c r="A147">
        <f>VLOOKUP(B147,'4.'!$B$6:$K$209,10,FALSE)</f>
        <v>8</v>
      </c>
      <c r="B147" s="61" t="s">
        <v>314</v>
      </c>
      <c r="C147" s="44">
        <v>68403</v>
      </c>
      <c r="D147" s="44">
        <v>68074</v>
      </c>
      <c r="E147" s="45">
        <v>99.2</v>
      </c>
      <c r="F147" s="57">
        <v>108.8</v>
      </c>
      <c r="G147" s="44">
        <v>49297</v>
      </c>
      <c r="H147" s="44">
        <v>49058</v>
      </c>
      <c r="I147" s="45">
        <v>99.2</v>
      </c>
      <c r="J147" s="46">
        <v>108.6</v>
      </c>
    </row>
    <row r="148" spans="1:10">
      <c r="A148">
        <f>VLOOKUP(B148,'4.'!$B$6:$K$209,10,FALSE)</f>
        <v>9</v>
      </c>
      <c r="B148" s="61" t="s">
        <v>315</v>
      </c>
      <c r="C148" s="44">
        <v>76882</v>
      </c>
      <c r="D148" s="44">
        <v>78507</v>
      </c>
      <c r="E148" s="45">
        <v>97.6</v>
      </c>
      <c r="F148" s="57">
        <v>116</v>
      </c>
      <c r="G148" s="44">
        <v>55289</v>
      </c>
      <c r="H148" s="44">
        <v>56419</v>
      </c>
      <c r="I148" s="45">
        <v>97.7</v>
      </c>
      <c r="J148" s="46">
        <v>115.4</v>
      </c>
    </row>
    <row r="149" spans="1:10">
      <c r="A149">
        <f>VLOOKUP(B149,'4.'!$B$6:$K$209,10,FALSE)</f>
        <v>10</v>
      </c>
      <c r="B149" s="61" t="s">
        <v>316</v>
      </c>
      <c r="C149" s="44">
        <v>62897</v>
      </c>
      <c r="D149" s="44">
        <v>63226</v>
      </c>
      <c r="E149" s="45">
        <v>99.5</v>
      </c>
      <c r="F149" s="57">
        <v>108.5</v>
      </c>
      <c r="G149" s="44">
        <v>45475</v>
      </c>
      <c r="H149" s="44">
        <v>45713</v>
      </c>
      <c r="I149" s="45">
        <v>99.5</v>
      </c>
      <c r="J149" s="46">
        <v>108.3</v>
      </c>
    </row>
    <row r="150" spans="1:10">
      <c r="B150" s="60" t="s">
        <v>317</v>
      </c>
      <c r="C150" s="39">
        <v>69006</v>
      </c>
      <c r="D150" s="39">
        <v>70565</v>
      </c>
      <c r="E150" s="47">
        <v>98.1</v>
      </c>
      <c r="F150" s="59">
        <v>109</v>
      </c>
      <c r="G150" s="39">
        <v>49732</v>
      </c>
      <c r="H150" s="39">
        <v>50825</v>
      </c>
      <c r="I150" s="47">
        <v>98.1</v>
      </c>
      <c r="J150" s="42">
        <v>108.8</v>
      </c>
    </row>
    <row r="151" spans="1:10">
      <c r="A151">
        <f>VLOOKUP(B151,'4.'!$B$6:$K$209,10,FALSE)</f>
        <v>17</v>
      </c>
      <c r="B151" s="62" t="s">
        <v>318</v>
      </c>
      <c r="C151" s="48">
        <v>77080</v>
      </c>
      <c r="D151" s="48">
        <v>78711</v>
      </c>
      <c r="E151" s="49">
        <v>97.8</v>
      </c>
      <c r="F151" s="63">
        <v>109.2</v>
      </c>
      <c r="G151" s="48">
        <v>55440</v>
      </c>
      <c r="H151" s="48">
        <v>56573</v>
      </c>
      <c r="I151" s="49">
        <v>97.9</v>
      </c>
      <c r="J151" s="50">
        <v>109</v>
      </c>
    </row>
    <row r="152" spans="1:10">
      <c r="B152" s="64" t="s">
        <v>319</v>
      </c>
      <c r="C152" s="44">
        <v>74505</v>
      </c>
      <c r="D152" s="44">
        <v>75863</v>
      </c>
      <c r="E152" s="45">
        <v>98.2</v>
      </c>
      <c r="F152" s="57">
        <v>109.2</v>
      </c>
      <c r="G152" s="44">
        <v>53637</v>
      </c>
      <c r="H152" s="44">
        <v>54578</v>
      </c>
      <c r="I152" s="45">
        <v>98.3</v>
      </c>
      <c r="J152" s="46">
        <v>109</v>
      </c>
    </row>
    <row r="153" spans="1:10">
      <c r="B153" s="64" t="s">
        <v>320</v>
      </c>
      <c r="C153" s="44">
        <v>90772</v>
      </c>
      <c r="D153" s="44">
        <v>93652</v>
      </c>
      <c r="E153" s="45">
        <v>96.1</v>
      </c>
      <c r="F153" s="57">
        <v>109.7</v>
      </c>
      <c r="G153" s="44">
        <v>65029</v>
      </c>
      <c r="H153" s="44">
        <v>67039</v>
      </c>
      <c r="I153" s="45">
        <v>96.1</v>
      </c>
      <c r="J153" s="46">
        <v>109.6</v>
      </c>
    </row>
    <row r="154" spans="1:10">
      <c r="A154">
        <f>VLOOKUP(B154,'4.'!$B$6:$K$209,10,FALSE)</f>
        <v>18</v>
      </c>
      <c r="B154" s="61" t="s">
        <v>321</v>
      </c>
      <c r="C154" s="44">
        <v>57415</v>
      </c>
      <c r="D154" s="44">
        <v>58239</v>
      </c>
      <c r="E154" s="45">
        <v>98.8</v>
      </c>
      <c r="F154" s="57">
        <v>109.1</v>
      </c>
      <c r="G154" s="44">
        <v>41377</v>
      </c>
      <c r="H154" s="44">
        <v>41964</v>
      </c>
      <c r="I154" s="45">
        <v>98.9</v>
      </c>
      <c r="J154" s="46">
        <v>108.9</v>
      </c>
    </row>
    <row r="155" spans="1:10">
      <c r="A155">
        <f>VLOOKUP(B155,'4.'!$B$6:$K$209,10,FALSE)</f>
        <v>13</v>
      </c>
      <c r="B155" s="61" t="s">
        <v>322</v>
      </c>
      <c r="C155" s="44">
        <v>56381</v>
      </c>
      <c r="D155" s="44">
        <v>58669</v>
      </c>
      <c r="E155" s="45">
        <v>97.3</v>
      </c>
      <c r="F155" s="57">
        <v>110.5</v>
      </c>
      <c r="G155" s="44">
        <v>40879</v>
      </c>
      <c r="H155" s="44">
        <v>42476</v>
      </c>
      <c r="I155" s="45">
        <v>97.4</v>
      </c>
      <c r="J155" s="46">
        <v>110.2</v>
      </c>
    </row>
    <row r="156" spans="1:10">
      <c r="A156">
        <f>VLOOKUP(B156,'4.'!$B$6:$K$209,10,FALSE)</f>
        <v>11</v>
      </c>
      <c r="B156" s="61" t="s">
        <v>323</v>
      </c>
      <c r="C156" s="44">
        <v>53719</v>
      </c>
      <c r="D156" s="44">
        <v>54741</v>
      </c>
      <c r="E156" s="45">
        <v>98.9</v>
      </c>
      <c r="F156" s="57">
        <v>110.2</v>
      </c>
      <c r="G156" s="44">
        <v>38968</v>
      </c>
      <c r="H156" s="44">
        <v>39761</v>
      </c>
      <c r="I156" s="45">
        <v>99</v>
      </c>
      <c r="J156" s="46">
        <v>110.1</v>
      </c>
    </row>
    <row r="157" spans="1:10">
      <c r="A157">
        <f>VLOOKUP(B157,'4.'!$B$6:$K$209,10,FALSE)</f>
        <v>12</v>
      </c>
      <c r="B157" s="61" t="s">
        <v>324</v>
      </c>
      <c r="C157" s="44">
        <v>59886</v>
      </c>
      <c r="D157" s="44">
        <v>61388</v>
      </c>
      <c r="E157" s="45">
        <v>98.1</v>
      </c>
      <c r="F157" s="57">
        <v>107</v>
      </c>
      <c r="G157" s="44">
        <v>43169</v>
      </c>
      <c r="H157" s="44">
        <v>44266</v>
      </c>
      <c r="I157" s="45">
        <v>98.2</v>
      </c>
      <c r="J157" s="46">
        <v>106.7</v>
      </c>
    </row>
    <row r="158" spans="1:10">
      <c r="A158">
        <f>VLOOKUP(B158,'4.'!$B$6:$K$209,10,FALSE)</f>
        <v>14</v>
      </c>
      <c r="B158" s="61" t="s">
        <v>325</v>
      </c>
      <c r="C158" s="44">
        <v>56846</v>
      </c>
      <c r="D158" s="44">
        <v>58480</v>
      </c>
      <c r="E158" s="45">
        <v>98.1</v>
      </c>
      <c r="F158" s="57">
        <v>108.4</v>
      </c>
      <c r="G158" s="44">
        <v>41081</v>
      </c>
      <c r="H158" s="44">
        <v>42247</v>
      </c>
      <c r="I158" s="45">
        <v>98.2</v>
      </c>
      <c r="J158" s="46">
        <v>108.2</v>
      </c>
    </row>
    <row r="159" spans="1:10">
      <c r="A159">
        <f>VLOOKUP(B159,'4.'!$B$6:$K$209,10,FALSE)</f>
        <v>15</v>
      </c>
      <c r="B159" s="61" t="s">
        <v>326</v>
      </c>
      <c r="C159" s="44">
        <v>57250</v>
      </c>
      <c r="D159" s="44">
        <v>58241</v>
      </c>
      <c r="E159" s="45">
        <v>99.1</v>
      </c>
      <c r="F159" s="57">
        <v>108.5</v>
      </c>
      <c r="G159" s="44">
        <v>41485</v>
      </c>
      <c r="H159" s="44">
        <v>42211</v>
      </c>
      <c r="I159" s="45">
        <v>99.2</v>
      </c>
      <c r="J159" s="46">
        <v>108.3</v>
      </c>
    </row>
    <row r="160" spans="1:10">
      <c r="A160">
        <f>VLOOKUP(B160,'4.'!$B$6:$K$209,10,FALSE)</f>
        <v>16</v>
      </c>
      <c r="B160" s="61" t="s">
        <v>327</v>
      </c>
      <c r="C160" s="44">
        <v>55514</v>
      </c>
      <c r="D160" s="44">
        <v>56441</v>
      </c>
      <c r="E160" s="45">
        <v>98.9</v>
      </c>
      <c r="F160" s="57">
        <v>109.8</v>
      </c>
      <c r="G160" s="44">
        <v>40309</v>
      </c>
      <c r="H160" s="44">
        <v>40952</v>
      </c>
      <c r="I160" s="45">
        <v>99</v>
      </c>
      <c r="J160" s="46">
        <v>109.5</v>
      </c>
    </row>
    <row r="161" spans="1:10">
      <c r="B161" s="60" t="s">
        <v>328</v>
      </c>
      <c r="C161" s="39">
        <v>61562</v>
      </c>
      <c r="D161" s="39">
        <v>62427</v>
      </c>
      <c r="E161" s="47">
        <v>99.1</v>
      </c>
      <c r="F161" s="59">
        <v>108.5</v>
      </c>
      <c r="G161" s="39">
        <v>44535</v>
      </c>
      <c r="H161" s="39">
        <v>45113</v>
      </c>
      <c r="I161" s="47">
        <v>99.3</v>
      </c>
      <c r="J161" s="42">
        <v>108.4</v>
      </c>
    </row>
    <row r="162" spans="1:10">
      <c r="A162">
        <f>VLOOKUP(B162,'4.'!$B$6:$K$209,10,FALSE)</f>
        <v>146</v>
      </c>
      <c r="B162" s="62" t="s">
        <v>329</v>
      </c>
      <c r="C162" s="48">
        <v>64789</v>
      </c>
      <c r="D162" s="48">
        <v>65405</v>
      </c>
      <c r="E162" s="49">
        <v>99</v>
      </c>
      <c r="F162" s="63">
        <v>108.6</v>
      </c>
      <c r="G162" s="48">
        <v>46762</v>
      </c>
      <c r="H162" s="48">
        <v>47189</v>
      </c>
      <c r="I162" s="49">
        <v>99.1</v>
      </c>
      <c r="J162" s="50">
        <v>108.4</v>
      </c>
    </row>
    <row r="163" spans="1:10">
      <c r="A163">
        <f>VLOOKUP(B163,'4.'!$B$6:$K$209,10,FALSE)</f>
        <v>143</v>
      </c>
      <c r="B163" s="61" t="s">
        <v>330</v>
      </c>
      <c r="C163" s="44">
        <v>63242</v>
      </c>
      <c r="D163" s="44">
        <v>63576</v>
      </c>
      <c r="E163" s="45">
        <v>100.1</v>
      </c>
      <c r="F163" s="57">
        <v>107.5</v>
      </c>
      <c r="G163" s="44">
        <v>45674</v>
      </c>
      <c r="H163" s="44">
        <v>45922</v>
      </c>
      <c r="I163" s="45">
        <v>100.1</v>
      </c>
      <c r="J163" s="46">
        <v>107.4</v>
      </c>
    </row>
    <row r="164" spans="1:10">
      <c r="A164">
        <f>VLOOKUP(B164,'4.'!$B$6:$K$209,10,FALSE)</f>
        <v>144</v>
      </c>
      <c r="B164" s="61" t="s">
        <v>331</v>
      </c>
      <c r="C164" s="44">
        <v>55202</v>
      </c>
      <c r="D164" s="44">
        <v>56034</v>
      </c>
      <c r="E164" s="45">
        <v>99.3</v>
      </c>
      <c r="F164" s="57">
        <v>109</v>
      </c>
      <c r="G164" s="44">
        <v>40248</v>
      </c>
      <c r="H164" s="44">
        <v>40713</v>
      </c>
      <c r="I164" s="45">
        <v>99.7</v>
      </c>
      <c r="J164" s="46">
        <v>108.8</v>
      </c>
    </row>
    <row r="165" spans="1:10">
      <c r="A165">
        <f>VLOOKUP(B165,'4.'!$B$6:$K$209,10,FALSE)</f>
        <v>145</v>
      </c>
      <c r="B165" s="61" t="s">
        <v>332</v>
      </c>
      <c r="C165" s="44">
        <v>59641</v>
      </c>
      <c r="D165" s="44">
        <v>61993</v>
      </c>
      <c r="E165" s="45">
        <v>99</v>
      </c>
      <c r="F165" s="57">
        <v>108.3</v>
      </c>
      <c r="G165" s="44">
        <v>43026</v>
      </c>
      <c r="H165" s="44">
        <v>44694</v>
      </c>
      <c r="I165" s="45">
        <v>99</v>
      </c>
      <c r="J165" s="46">
        <v>108.2</v>
      </c>
    </row>
    <row r="166" spans="1:10">
      <c r="B166" s="60" t="s">
        <v>333</v>
      </c>
      <c r="C166" s="39">
        <v>56769</v>
      </c>
      <c r="D166" s="39">
        <v>58139</v>
      </c>
      <c r="E166" s="47">
        <v>98.3</v>
      </c>
      <c r="F166" s="59">
        <v>108</v>
      </c>
      <c r="G166" s="39">
        <v>41212</v>
      </c>
      <c r="H166" s="39">
        <v>42192</v>
      </c>
      <c r="I166" s="47">
        <v>98.3</v>
      </c>
      <c r="J166" s="42">
        <v>107.9</v>
      </c>
    </row>
    <row r="167" spans="1:10">
      <c r="A167">
        <f>VLOOKUP(B167,'4.'!$B$6:$K$209,10,FALSE)</f>
        <v>39</v>
      </c>
      <c r="B167" s="62" t="s">
        <v>334</v>
      </c>
      <c r="C167" s="48">
        <v>58414</v>
      </c>
      <c r="D167" s="48">
        <v>59640</v>
      </c>
      <c r="E167" s="49">
        <v>98.6</v>
      </c>
      <c r="F167" s="63">
        <v>108.6</v>
      </c>
      <c r="G167" s="48">
        <v>42388</v>
      </c>
      <c r="H167" s="48">
        <v>43261</v>
      </c>
      <c r="I167" s="49">
        <v>98.6</v>
      </c>
      <c r="J167" s="50">
        <v>108.5</v>
      </c>
    </row>
    <row r="168" spans="1:10">
      <c r="A168">
        <f>VLOOKUP(B168,'4.'!$B$6:$K$209,10,FALSE)</f>
        <v>36</v>
      </c>
      <c r="B168" s="61" t="s">
        <v>335</v>
      </c>
      <c r="C168" s="44">
        <v>50140</v>
      </c>
      <c r="D168" s="44">
        <v>52129</v>
      </c>
      <c r="E168" s="45">
        <v>96.4</v>
      </c>
      <c r="F168" s="57">
        <v>104.1</v>
      </c>
      <c r="G168" s="44">
        <v>36462</v>
      </c>
      <c r="H168" s="44">
        <v>37890</v>
      </c>
      <c r="I168" s="45">
        <v>96.5</v>
      </c>
      <c r="J168" s="46">
        <v>104</v>
      </c>
    </row>
    <row r="169" spans="1:10">
      <c r="A169">
        <f>VLOOKUP(B169,'4.'!$B$6:$K$209,10,FALSE)</f>
        <v>41</v>
      </c>
      <c r="B169" s="61" t="s">
        <v>336</v>
      </c>
      <c r="C169" s="44">
        <v>50095</v>
      </c>
      <c r="D169" s="44">
        <v>51851</v>
      </c>
      <c r="E169" s="45">
        <v>96.2</v>
      </c>
      <c r="F169" s="57">
        <v>107.5</v>
      </c>
      <c r="G169" s="44">
        <v>36508</v>
      </c>
      <c r="H169" s="44">
        <v>37772</v>
      </c>
      <c r="I169" s="45">
        <v>96.1</v>
      </c>
      <c r="J169" s="46">
        <v>107.4</v>
      </c>
    </row>
    <row r="170" spans="1:10">
      <c r="A170">
        <f>VLOOKUP(B170,'4.'!$B$6:$K$209,10,FALSE)</f>
        <v>38</v>
      </c>
      <c r="B170" s="61" t="s">
        <v>337</v>
      </c>
      <c r="C170" s="44">
        <v>54106</v>
      </c>
      <c r="D170" s="44">
        <v>55240</v>
      </c>
      <c r="E170" s="45">
        <v>99</v>
      </c>
      <c r="F170" s="57">
        <v>106.4</v>
      </c>
      <c r="G170" s="44">
        <v>39228</v>
      </c>
      <c r="H170" s="44">
        <v>40029</v>
      </c>
      <c r="I170" s="45">
        <v>99.1</v>
      </c>
      <c r="J170" s="46">
        <v>106.3</v>
      </c>
    </row>
    <row r="171" spans="1:10">
      <c r="A171">
        <f>VLOOKUP(B171,'4.'!$B$6:$K$209,10,FALSE)</f>
        <v>40</v>
      </c>
      <c r="B171" s="61" t="s">
        <v>338</v>
      </c>
      <c r="C171" s="44">
        <v>64681</v>
      </c>
      <c r="D171" s="44">
        <v>66432</v>
      </c>
      <c r="E171" s="45">
        <v>99.4</v>
      </c>
      <c r="F171" s="57">
        <v>106.8</v>
      </c>
      <c r="G171" s="44">
        <v>46746</v>
      </c>
      <c r="H171" s="44">
        <v>48006</v>
      </c>
      <c r="I171" s="45">
        <v>99.5</v>
      </c>
      <c r="J171" s="46">
        <v>106.6</v>
      </c>
    </row>
    <row r="172" spans="1:10">
      <c r="A172">
        <f>VLOOKUP(B172,'4.'!$B$6:$K$209,10,FALSE)</f>
        <v>37</v>
      </c>
      <c r="B172" s="61" t="s">
        <v>339</v>
      </c>
      <c r="C172" s="44">
        <v>55284</v>
      </c>
      <c r="D172" s="44">
        <v>56812</v>
      </c>
      <c r="E172" s="45">
        <v>98.3</v>
      </c>
      <c r="F172" s="57">
        <v>108.1</v>
      </c>
      <c r="G172" s="44">
        <v>40227</v>
      </c>
      <c r="H172" s="44">
        <v>41449</v>
      </c>
      <c r="I172" s="45">
        <v>98.3</v>
      </c>
      <c r="J172" s="46">
        <v>108</v>
      </c>
    </row>
    <row r="173" spans="1:10">
      <c r="B173" s="60" t="s">
        <v>340</v>
      </c>
      <c r="C173" s="39">
        <v>66094</v>
      </c>
      <c r="D173" s="39">
        <v>66779</v>
      </c>
      <c r="E173" s="47">
        <v>98.9</v>
      </c>
      <c r="F173" s="59">
        <v>109.1</v>
      </c>
      <c r="G173" s="39">
        <v>47843</v>
      </c>
      <c r="H173" s="39">
        <v>48348</v>
      </c>
      <c r="I173" s="47">
        <v>98.9</v>
      </c>
      <c r="J173" s="42">
        <v>109</v>
      </c>
    </row>
    <row r="174" spans="1:10">
      <c r="A174">
        <f>VLOOKUP(B174,'4.'!$B$6:$K$209,10,FALSE)</f>
        <v>84</v>
      </c>
      <c r="B174" s="62" t="s">
        <v>341</v>
      </c>
      <c r="C174" s="48">
        <v>69155</v>
      </c>
      <c r="D174" s="48">
        <v>69667</v>
      </c>
      <c r="E174" s="49">
        <v>99.1</v>
      </c>
      <c r="F174" s="63">
        <v>109.3</v>
      </c>
      <c r="G174" s="48">
        <v>50023</v>
      </c>
      <c r="H174" s="48">
        <v>50406</v>
      </c>
      <c r="I174" s="49">
        <v>99.1</v>
      </c>
      <c r="J174" s="50">
        <v>109.3</v>
      </c>
    </row>
    <row r="175" spans="1:10">
      <c r="B175" s="64" t="s">
        <v>342</v>
      </c>
      <c r="C175" s="44">
        <v>76647</v>
      </c>
      <c r="D175" s="44">
        <v>77285</v>
      </c>
      <c r="E175" s="45">
        <v>99.3</v>
      </c>
      <c r="F175" s="57">
        <v>108.6</v>
      </c>
      <c r="G175" s="44">
        <v>55330</v>
      </c>
      <c r="H175" s="44">
        <v>55796</v>
      </c>
      <c r="I175" s="45">
        <v>99.3</v>
      </c>
      <c r="J175" s="46">
        <v>108.7</v>
      </c>
    </row>
    <row r="176" spans="1:10">
      <c r="B176" s="64" t="s">
        <v>343</v>
      </c>
      <c r="C176" s="44">
        <v>56104</v>
      </c>
      <c r="D176" s="44">
        <v>56941</v>
      </c>
      <c r="E176" s="45">
        <v>98.2</v>
      </c>
      <c r="F176" s="57">
        <v>110.6</v>
      </c>
      <c r="G176" s="44">
        <v>40744</v>
      </c>
      <c r="H176" s="44">
        <v>41394</v>
      </c>
      <c r="I176" s="45">
        <v>98.3</v>
      </c>
      <c r="J176" s="46">
        <v>110.6</v>
      </c>
    </row>
    <row r="177" spans="1:10">
      <c r="A177">
        <f>VLOOKUP(B177,'4.'!$B$6:$K$209,10,FALSE)</f>
        <v>26</v>
      </c>
      <c r="B177" s="64" t="s">
        <v>187</v>
      </c>
      <c r="C177" s="44">
        <v>64736</v>
      </c>
      <c r="D177" s="44">
        <v>65223</v>
      </c>
      <c r="E177" s="45">
        <v>98.7</v>
      </c>
      <c r="F177" s="57">
        <v>110.2</v>
      </c>
      <c r="G177" s="44">
        <v>46931</v>
      </c>
      <c r="H177" s="44">
        <v>47308</v>
      </c>
      <c r="I177" s="45">
        <v>98.7</v>
      </c>
      <c r="J177" s="46">
        <v>110.3</v>
      </c>
    </row>
    <row r="178" spans="1:10">
      <c r="B178" s="64" t="s">
        <v>344</v>
      </c>
      <c r="C178" s="44">
        <v>64576</v>
      </c>
      <c r="D178" s="44">
        <v>65016</v>
      </c>
      <c r="E178" s="45">
        <v>99</v>
      </c>
      <c r="F178" s="57">
        <v>109.2</v>
      </c>
      <c r="G178" s="44">
        <v>46741</v>
      </c>
      <c r="H178" s="44">
        <v>47069</v>
      </c>
      <c r="I178" s="45">
        <v>99</v>
      </c>
      <c r="J178" s="46">
        <v>109.1</v>
      </c>
    </row>
    <row r="179" spans="1:10">
      <c r="B179" s="64" t="s">
        <v>345</v>
      </c>
      <c r="C179" s="44">
        <v>61378</v>
      </c>
      <c r="D179" s="44">
        <v>61462</v>
      </c>
      <c r="E179" s="45">
        <v>99.7</v>
      </c>
      <c r="F179" s="57">
        <v>109.6</v>
      </c>
      <c r="G179" s="44">
        <v>44509</v>
      </c>
      <c r="H179" s="44">
        <v>44571</v>
      </c>
      <c r="I179" s="45">
        <v>99.8</v>
      </c>
      <c r="J179" s="46">
        <v>109.4</v>
      </c>
    </row>
    <row r="180" spans="1:10">
      <c r="A180">
        <f>VLOOKUP(B180,'4.'!$B$6:$K$209,10,FALSE)</f>
        <v>80</v>
      </c>
      <c r="B180" s="61" t="s">
        <v>346</v>
      </c>
      <c r="C180" s="44">
        <v>58719</v>
      </c>
      <c r="D180" s="44">
        <v>59956</v>
      </c>
      <c r="E180" s="45">
        <v>98.4</v>
      </c>
      <c r="F180" s="57">
        <v>107.6</v>
      </c>
      <c r="G180" s="44">
        <v>42562</v>
      </c>
      <c r="H180" s="44">
        <v>43462</v>
      </c>
      <c r="I180" s="45">
        <v>98.4</v>
      </c>
      <c r="J180" s="46">
        <v>107.5</v>
      </c>
    </row>
    <row r="181" spans="1:10">
      <c r="A181">
        <f>VLOOKUP(B181,'4.'!$B$6:$K$209,10,FALSE)</f>
        <v>82</v>
      </c>
      <c r="B181" s="61" t="s">
        <v>347</v>
      </c>
      <c r="C181" s="44">
        <v>50715</v>
      </c>
      <c r="D181" s="44">
        <v>50967</v>
      </c>
      <c r="E181" s="45">
        <v>96.5</v>
      </c>
      <c r="F181" s="57">
        <v>108.7</v>
      </c>
      <c r="G181" s="44">
        <v>36918</v>
      </c>
      <c r="H181" s="44">
        <v>37100</v>
      </c>
      <c r="I181" s="45">
        <v>96.6</v>
      </c>
      <c r="J181" s="46">
        <v>108.5</v>
      </c>
    </row>
    <row r="182" spans="1:10">
      <c r="A182">
        <f>VLOOKUP(B182,'4.'!$B$6:$K$209,10,FALSE)</f>
        <v>81</v>
      </c>
      <c r="B182" s="61" t="s">
        <v>348</v>
      </c>
      <c r="C182" s="44">
        <v>53448</v>
      </c>
      <c r="D182" s="44">
        <v>55233</v>
      </c>
      <c r="E182" s="45">
        <v>96.5</v>
      </c>
      <c r="F182" s="57">
        <v>110.1</v>
      </c>
      <c r="G182" s="44">
        <v>38938</v>
      </c>
      <c r="H182" s="44">
        <v>40197</v>
      </c>
      <c r="I182" s="45">
        <v>96.6</v>
      </c>
      <c r="J182" s="46">
        <v>109.7</v>
      </c>
    </row>
    <row r="183" spans="1:10">
      <c r="A183">
        <f>VLOOKUP(B183,'4.'!$B$6:$K$209,10,FALSE)</f>
        <v>83</v>
      </c>
      <c r="B183" s="61" t="s">
        <v>349</v>
      </c>
      <c r="C183" s="44">
        <v>53198</v>
      </c>
      <c r="D183" s="44">
        <v>54723</v>
      </c>
      <c r="E183" s="45">
        <v>96.6</v>
      </c>
      <c r="F183" s="57">
        <v>108.8</v>
      </c>
      <c r="G183" s="44">
        <v>38716</v>
      </c>
      <c r="H183" s="44">
        <v>39814</v>
      </c>
      <c r="I183" s="45">
        <v>96.7</v>
      </c>
      <c r="J183" s="46">
        <v>108.6</v>
      </c>
    </row>
    <row r="184" spans="1:10">
      <c r="A184">
        <f>VLOOKUP(B184,'4.'!$B$6:$K$209,10,FALSE)</f>
        <v>85</v>
      </c>
      <c r="B184" s="61" t="s">
        <v>350</v>
      </c>
      <c r="C184" s="44">
        <v>53020</v>
      </c>
      <c r="D184" s="44">
        <v>53378</v>
      </c>
      <c r="E184" s="45">
        <v>99.2</v>
      </c>
      <c r="F184" s="57">
        <v>108.2</v>
      </c>
      <c r="G184" s="44">
        <v>38469</v>
      </c>
      <c r="H184" s="44">
        <v>38748</v>
      </c>
      <c r="I184" s="45">
        <v>99.3</v>
      </c>
      <c r="J184" s="46">
        <v>107.7</v>
      </c>
    </row>
    <row r="185" spans="1:10">
      <c r="A185">
        <f>VLOOKUP(B185,'4.'!$B$6:$K$209,10,FALSE)</f>
        <v>86</v>
      </c>
      <c r="B185" s="61" t="s">
        <v>351</v>
      </c>
      <c r="C185" s="44">
        <v>47706</v>
      </c>
      <c r="D185" s="44">
        <v>48351</v>
      </c>
      <c r="E185" s="45">
        <v>99</v>
      </c>
      <c r="F185" s="57">
        <v>110</v>
      </c>
      <c r="G185" s="44">
        <v>34646</v>
      </c>
      <c r="H185" s="44">
        <v>35129</v>
      </c>
      <c r="I185" s="45">
        <v>99</v>
      </c>
      <c r="J185" s="46">
        <v>109.8</v>
      </c>
    </row>
    <row r="186" spans="1:10">
      <c r="B186" s="60" t="s">
        <v>352</v>
      </c>
      <c r="C186" s="39">
        <v>68036</v>
      </c>
      <c r="D186" s="39">
        <v>69759</v>
      </c>
      <c r="E186" s="47">
        <v>94.1</v>
      </c>
      <c r="F186" s="59">
        <v>107.8</v>
      </c>
      <c r="G186" s="39">
        <v>49166</v>
      </c>
      <c r="H186" s="39">
        <v>50373</v>
      </c>
      <c r="I186" s="47">
        <v>94.3</v>
      </c>
      <c r="J186" s="42">
        <v>107.6</v>
      </c>
    </row>
    <row r="187" spans="1:10">
      <c r="A187">
        <f>VLOOKUP(B187,'4.'!$B$6:$K$209,10,FALSE)</f>
        <v>97</v>
      </c>
      <c r="B187" s="62" t="s">
        <v>353</v>
      </c>
      <c r="C187" s="48">
        <v>72743</v>
      </c>
      <c r="D187" s="48">
        <v>74898</v>
      </c>
      <c r="E187" s="49">
        <v>92.8</v>
      </c>
      <c r="F187" s="63">
        <v>107.8</v>
      </c>
      <c r="G187" s="48">
        <v>52485</v>
      </c>
      <c r="H187" s="48">
        <v>54005</v>
      </c>
      <c r="I187" s="49">
        <v>93.1</v>
      </c>
      <c r="J187" s="50">
        <v>107.7</v>
      </c>
    </row>
    <row r="188" spans="1:10">
      <c r="A188">
        <f>VLOOKUP(B188,'4.'!$B$6:$K$209,10,FALSE)</f>
        <v>94</v>
      </c>
      <c r="B188" s="61" t="s">
        <v>354</v>
      </c>
      <c r="C188" s="44">
        <v>58710</v>
      </c>
      <c r="D188" s="44">
        <v>60053</v>
      </c>
      <c r="E188" s="45">
        <v>95.7</v>
      </c>
      <c r="F188" s="57">
        <v>107.5</v>
      </c>
      <c r="G188" s="44">
        <v>42522</v>
      </c>
      <c r="H188" s="44">
        <v>43472</v>
      </c>
      <c r="I188" s="45">
        <v>95.9</v>
      </c>
      <c r="J188" s="46">
        <v>107.3</v>
      </c>
    </row>
    <row r="189" spans="1:10">
      <c r="A189">
        <f>VLOOKUP(B189,'4.'!$B$6:$K$209,10,FALSE)</f>
        <v>95</v>
      </c>
      <c r="B189" s="61" t="s">
        <v>355</v>
      </c>
      <c r="C189" s="44">
        <v>56711</v>
      </c>
      <c r="D189" s="44">
        <v>56160</v>
      </c>
      <c r="E189" s="45">
        <v>99.7</v>
      </c>
      <c r="F189" s="57">
        <v>107.4</v>
      </c>
      <c r="G189" s="44">
        <v>41354</v>
      </c>
      <c r="H189" s="44">
        <v>40833</v>
      </c>
      <c r="I189" s="45">
        <v>100.1</v>
      </c>
      <c r="J189" s="46">
        <v>107.2</v>
      </c>
    </row>
    <row r="190" spans="1:10">
      <c r="A190">
        <f>VLOOKUP(B190,'4.'!$B$6:$K$209,10,FALSE)</f>
        <v>96</v>
      </c>
      <c r="B190" s="61" t="s">
        <v>356</v>
      </c>
      <c r="C190" s="44">
        <v>55793</v>
      </c>
      <c r="D190" s="44">
        <v>56913</v>
      </c>
      <c r="E190" s="45">
        <v>98.3</v>
      </c>
      <c r="F190" s="57">
        <v>109.1</v>
      </c>
      <c r="G190" s="44">
        <v>40436</v>
      </c>
      <c r="H190" s="44">
        <v>41263</v>
      </c>
      <c r="I190" s="45">
        <v>98.3</v>
      </c>
      <c r="J190" s="46">
        <v>108.8</v>
      </c>
    </row>
    <row r="191" spans="1:10">
      <c r="B191" s="60" t="s">
        <v>357</v>
      </c>
      <c r="C191" s="39">
        <v>68923</v>
      </c>
      <c r="D191" s="39">
        <v>69929</v>
      </c>
      <c r="E191" s="47">
        <v>97.8</v>
      </c>
      <c r="F191" s="59">
        <v>109.1</v>
      </c>
      <c r="G191" s="39">
        <v>49874</v>
      </c>
      <c r="H191" s="39">
        <v>50567</v>
      </c>
      <c r="I191" s="47">
        <v>97.9</v>
      </c>
      <c r="J191" s="42">
        <v>109.1</v>
      </c>
    </row>
    <row r="192" spans="1:10">
      <c r="A192">
        <f>VLOOKUP(B192,'4.'!$B$6:$K$209,10,FALSE)</f>
        <v>98</v>
      </c>
      <c r="B192" s="62" t="s">
        <v>358</v>
      </c>
      <c r="C192" s="48">
        <v>71072</v>
      </c>
      <c r="D192" s="48">
        <v>73691</v>
      </c>
      <c r="E192" s="49">
        <v>97.3</v>
      </c>
      <c r="F192" s="63">
        <v>107.3</v>
      </c>
      <c r="G192" s="48">
        <v>51365</v>
      </c>
      <c r="H192" s="48">
        <v>53187</v>
      </c>
      <c r="I192" s="49">
        <v>97.4</v>
      </c>
      <c r="J192" s="50">
        <v>107.3</v>
      </c>
    </row>
    <row r="193" spans="1:10">
      <c r="A193">
        <f>VLOOKUP(B193,'4.'!$B$6:$K$209,10,FALSE)</f>
        <v>100</v>
      </c>
      <c r="B193" s="61" t="s">
        <v>359</v>
      </c>
      <c r="C193" s="44">
        <v>69070</v>
      </c>
      <c r="D193" s="44">
        <v>65128</v>
      </c>
      <c r="E193" s="45">
        <v>98.6</v>
      </c>
      <c r="F193" s="57">
        <v>114.8</v>
      </c>
      <c r="G193" s="44">
        <v>50046</v>
      </c>
      <c r="H193" s="44">
        <v>47240</v>
      </c>
      <c r="I193" s="45">
        <v>98.5</v>
      </c>
      <c r="J193" s="46">
        <v>114.8</v>
      </c>
    </row>
    <row r="194" spans="1:10">
      <c r="A194">
        <f>VLOOKUP(B194,'4.'!$B$6:$K$209,10,FALSE)</f>
        <v>99</v>
      </c>
      <c r="B194" s="61" t="s">
        <v>360</v>
      </c>
      <c r="C194" s="44">
        <v>62224</v>
      </c>
      <c r="D194" s="44">
        <v>63053</v>
      </c>
      <c r="E194" s="45">
        <v>98.7</v>
      </c>
      <c r="F194" s="57">
        <v>110.6</v>
      </c>
      <c r="G194" s="44">
        <v>45163</v>
      </c>
      <c r="H194" s="44">
        <v>45767</v>
      </c>
      <c r="I194" s="45">
        <v>98.8</v>
      </c>
      <c r="J194" s="46">
        <v>110.4</v>
      </c>
    </row>
    <row r="195" spans="1:10">
      <c r="B195" s="60" t="s">
        <v>361</v>
      </c>
      <c r="C195" s="39">
        <v>60420</v>
      </c>
      <c r="D195" s="39">
        <v>60634</v>
      </c>
      <c r="E195" s="47">
        <v>100.2</v>
      </c>
      <c r="F195" s="59">
        <v>107.3</v>
      </c>
      <c r="G195" s="39">
        <v>43746</v>
      </c>
      <c r="H195" s="39">
        <v>43905</v>
      </c>
      <c r="I195" s="47">
        <v>100.2</v>
      </c>
      <c r="J195" s="42">
        <v>107.2</v>
      </c>
    </row>
    <row r="196" spans="1:10">
      <c r="A196">
        <f>VLOOKUP(B196,'4.'!$B$6:$K$209,10,FALSE)</f>
        <v>93</v>
      </c>
      <c r="B196" s="62" t="s">
        <v>362</v>
      </c>
      <c r="C196" s="48">
        <v>62765</v>
      </c>
      <c r="D196" s="48">
        <v>62683</v>
      </c>
      <c r="E196" s="49">
        <v>100.3</v>
      </c>
      <c r="F196" s="63">
        <v>108</v>
      </c>
      <c r="G196" s="48">
        <v>45425</v>
      </c>
      <c r="H196" s="48">
        <v>45381</v>
      </c>
      <c r="I196" s="49">
        <v>100.3</v>
      </c>
      <c r="J196" s="50">
        <v>107.9</v>
      </c>
    </row>
    <row r="197" spans="1:10">
      <c r="B197" s="64" t="s">
        <v>363</v>
      </c>
      <c r="C197" s="44">
        <v>63022</v>
      </c>
      <c r="D197" s="44">
        <v>62947</v>
      </c>
      <c r="E197" s="45">
        <v>100.2</v>
      </c>
      <c r="F197" s="57">
        <v>107.9</v>
      </c>
      <c r="G197" s="44">
        <v>45603</v>
      </c>
      <c r="H197" s="44">
        <v>45568</v>
      </c>
      <c r="I197" s="45">
        <v>100.2</v>
      </c>
      <c r="J197" s="46">
        <v>107.8</v>
      </c>
    </row>
    <row r="198" spans="1:10">
      <c r="B198" s="64" t="s">
        <v>364</v>
      </c>
      <c r="C198" s="44">
        <v>51835</v>
      </c>
      <c r="D198" s="44">
        <v>50910</v>
      </c>
      <c r="E198" s="45">
        <v>102.3</v>
      </c>
      <c r="F198" s="57">
        <v>114.8</v>
      </c>
      <c r="G198" s="44">
        <v>37851</v>
      </c>
      <c r="H198" s="44">
        <v>37062</v>
      </c>
      <c r="I198" s="45">
        <v>102.2</v>
      </c>
      <c r="J198" s="46">
        <v>115.3</v>
      </c>
    </row>
    <row r="199" spans="1:10">
      <c r="A199">
        <f>VLOOKUP(B199,'4.'!$B$6:$K$209,10,FALSE)</f>
        <v>87</v>
      </c>
      <c r="B199" s="61" t="s">
        <v>365</v>
      </c>
      <c r="C199" s="44">
        <v>57426</v>
      </c>
      <c r="D199" s="44">
        <v>57868</v>
      </c>
      <c r="E199" s="45">
        <v>100.3</v>
      </c>
      <c r="F199" s="57">
        <v>107.5</v>
      </c>
      <c r="G199" s="44">
        <v>41688</v>
      </c>
      <c r="H199" s="44">
        <v>42035</v>
      </c>
      <c r="I199" s="45">
        <v>100.3</v>
      </c>
      <c r="J199" s="46">
        <v>107.4</v>
      </c>
    </row>
    <row r="200" spans="1:10">
      <c r="A200">
        <f>VLOOKUP(B200,'4.'!$B$6:$K$209,10,FALSE)</f>
        <v>88</v>
      </c>
      <c r="B200" s="61" t="s">
        <v>366</v>
      </c>
      <c r="C200" s="44">
        <v>56057</v>
      </c>
      <c r="D200" s="44">
        <v>55737</v>
      </c>
      <c r="E200" s="45">
        <v>100.5</v>
      </c>
      <c r="F200" s="57">
        <v>105.9</v>
      </c>
      <c r="G200" s="44">
        <v>40756</v>
      </c>
      <c r="H200" s="44">
        <v>40484</v>
      </c>
      <c r="I200" s="45">
        <v>100.6</v>
      </c>
      <c r="J200" s="46">
        <v>105.7</v>
      </c>
    </row>
    <row r="201" spans="1:10">
      <c r="A201">
        <f>VLOOKUP(B201,'4.'!$B$6:$K$209,10,FALSE)</f>
        <v>92</v>
      </c>
      <c r="B201" s="61" t="s">
        <v>367</v>
      </c>
      <c r="C201" s="44">
        <v>59413</v>
      </c>
      <c r="D201" s="44">
        <v>60968</v>
      </c>
      <c r="E201" s="45">
        <v>98.5</v>
      </c>
      <c r="F201" s="57">
        <v>107.1</v>
      </c>
      <c r="G201" s="44">
        <v>43083</v>
      </c>
      <c r="H201" s="44">
        <v>44194</v>
      </c>
      <c r="I201" s="45">
        <v>98.6</v>
      </c>
      <c r="J201" s="46">
        <v>107.1</v>
      </c>
    </row>
    <row r="202" spans="1:10">
      <c r="A202">
        <f>VLOOKUP(B202,'4.'!$B$6:$K$209,10,FALSE)</f>
        <v>89</v>
      </c>
      <c r="B202" s="61" t="s">
        <v>368</v>
      </c>
      <c r="C202" s="44">
        <v>55434</v>
      </c>
      <c r="D202" s="44">
        <v>55847</v>
      </c>
      <c r="E202" s="45">
        <v>99.9</v>
      </c>
      <c r="F202" s="57">
        <v>105.4</v>
      </c>
      <c r="G202" s="44">
        <v>39992</v>
      </c>
      <c r="H202" s="44">
        <v>40280</v>
      </c>
      <c r="I202" s="45">
        <v>99.9</v>
      </c>
      <c r="J202" s="46">
        <v>105.2</v>
      </c>
    </row>
    <row r="203" spans="1:10">
      <c r="A203">
        <f>VLOOKUP(B203,'4.'!$B$6:$K$209,10,FALSE)</f>
        <v>90</v>
      </c>
      <c r="B203" s="61" t="s">
        <v>369</v>
      </c>
      <c r="C203" s="44">
        <v>60613</v>
      </c>
      <c r="D203" s="44">
        <v>61254</v>
      </c>
      <c r="E203" s="45">
        <v>100.9</v>
      </c>
      <c r="F203" s="57">
        <v>107.9</v>
      </c>
      <c r="G203" s="44">
        <v>43812</v>
      </c>
      <c r="H203" s="44">
        <v>44287</v>
      </c>
      <c r="I203" s="45">
        <v>100.9</v>
      </c>
      <c r="J203" s="46">
        <v>107.8</v>
      </c>
    </row>
    <row r="204" spans="1:10">
      <c r="A204">
        <f>VLOOKUP(B204,'4.'!$B$6:$K$209,10,FALSE)</f>
        <v>91</v>
      </c>
      <c r="B204" s="61" t="s">
        <v>370</v>
      </c>
      <c r="C204" s="44">
        <v>58644</v>
      </c>
      <c r="D204" s="44">
        <v>59581</v>
      </c>
      <c r="E204" s="45">
        <v>99.4</v>
      </c>
      <c r="F204" s="57">
        <v>103.9</v>
      </c>
      <c r="G204" s="44">
        <v>42348</v>
      </c>
      <c r="H204" s="44">
        <v>43081</v>
      </c>
      <c r="I204" s="45">
        <v>99.3</v>
      </c>
      <c r="J204" s="46">
        <v>103.7</v>
      </c>
    </row>
    <row r="205" spans="1:10">
      <c r="B205" s="60" t="s">
        <v>371</v>
      </c>
      <c r="C205" s="39">
        <v>59384</v>
      </c>
      <c r="D205" s="39">
        <v>61023</v>
      </c>
      <c r="E205" s="47">
        <v>96.6</v>
      </c>
      <c r="F205" s="59">
        <v>109.8</v>
      </c>
      <c r="G205" s="39">
        <v>43039</v>
      </c>
      <c r="H205" s="39">
        <v>44202</v>
      </c>
      <c r="I205" s="47">
        <v>96.7</v>
      </c>
      <c r="J205" s="42">
        <v>109.6</v>
      </c>
    </row>
    <row r="206" spans="1:10">
      <c r="A206">
        <f>VLOOKUP(B206,'4.'!$B$6:$K$209,10,FALSE)</f>
        <v>142</v>
      </c>
      <c r="B206" s="62" t="s">
        <v>372</v>
      </c>
      <c r="C206" s="48">
        <v>61228</v>
      </c>
      <c r="D206" s="48">
        <v>62774</v>
      </c>
      <c r="E206" s="49">
        <v>96.2</v>
      </c>
      <c r="F206" s="63">
        <v>111</v>
      </c>
      <c r="G206" s="48">
        <v>44334</v>
      </c>
      <c r="H206" s="48">
        <v>45432</v>
      </c>
      <c r="I206" s="49">
        <v>96.3</v>
      </c>
      <c r="J206" s="50">
        <v>110.7</v>
      </c>
    </row>
    <row r="207" spans="1:10">
      <c r="A207">
        <f>VLOOKUP(B207,'4.'!$B$6:$K$209,10,FALSE)</f>
        <v>140</v>
      </c>
      <c r="B207" s="61" t="s">
        <v>373</v>
      </c>
      <c r="C207" s="44">
        <v>55075</v>
      </c>
      <c r="D207" s="44">
        <v>56086</v>
      </c>
      <c r="E207" s="45">
        <v>96.9</v>
      </c>
      <c r="F207" s="57">
        <v>107.9</v>
      </c>
      <c r="G207" s="44">
        <v>39976</v>
      </c>
      <c r="H207" s="44">
        <v>40712</v>
      </c>
      <c r="I207" s="45">
        <v>96.9</v>
      </c>
      <c r="J207" s="46">
        <v>107.7</v>
      </c>
    </row>
    <row r="208" spans="1:10">
      <c r="A208">
        <f>VLOOKUP(B208,'4.'!$B$6:$K$209,10,FALSE)</f>
        <v>139</v>
      </c>
      <c r="B208" s="61" t="s">
        <v>374</v>
      </c>
      <c r="C208" s="44">
        <v>56700</v>
      </c>
      <c r="D208" s="44">
        <v>58182</v>
      </c>
      <c r="E208" s="45">
        <v>95.9</v>
      </c>
      <c r="F208" s="57">
        <v>109.8</v>
      </c>
      <c r="G208" s="44">
        <v>41196</v>
      </c>
      <c r="H208" s="44">
        <v>42235</v>
      </c>
      <c r="I208" s="45">
        <v>96.1</v>
      </c>
      <c r="J208" s="46">
        <v>109.6</v>
      </c>
    </row>
    <row r="209" spans="1:10">
      <c r="A209">
        <f>VLOOKUP(B209,'4.'!$B$6:$K$209,10,FALSE)</f>
        <v>141</v>
      </c>
      <c r="B209" s="61" t="s">
        <v>375</v>
      </c>
      <c r="C209" s="44">
        <v>58328</v>
      </c>
      <c r="D209" s="44">
        <v>60607</v>
      </c>
      <c r="E209" s="45">
        <v>98</v>
      </c>
      <c r="F209" s="57">
        <v>107.6</v>
      </c>
      <c r="G209" s="44">
        <v>42283</v>
      </c>
      <c r="H209" s="44">
        <v>43902</v>
      </c>
      <c r="I209" s="45">
        <v>98.2</v>
      </c>
      <c r="J209" s="46">
        <v>107.6</v>
      </c>
    </row>
    <row r="210" spans="1:10">
      <c r="A210">
        <v>161</v>
      </c>
      <c r="B210" s="51" t="s">
        <v>376</v>
      </c>
      <c r="C210" s="52"/>
      <c r="D210" s="53" t="s">
        <v>377</v>
      </c>
      <c r="E210" s="54" t="s">
        <v>377</v>
      </c>
      <c r="F210" s="55" t="s">
        <v>377</v>
      </c>
      <c r="G210" s="53" t="s">
        <v>377</v>
      </c>
      <c r="H210" s="53" t="s">
        <v>377</v>
      </c>
      <c r="I210" s="54" t="s">
        <v>377</v>
      </c>
      <c r="J210" s="56" t="s">
        <v>377</v>
      </c>
    </row>
  </sheetData>
  <mergeCells count="7">
    <mergeCell ref="B3:B5"/>
    <mergeCell ref="C3:F3"/>
    <mergeCell ref="G3:J3"/>
    <mergeCell ref="C4:D4"/>
    <mergeCell ref="E4:F4"/>
    <mergeCell ref="G4:H4"/>
    <mergeCell ref="I4: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4.</vt:lpstr>
      <vt:lpstr>Sheet2</vt:lpstr>
      <vt:lpstr>'4.'!_ftn1</vt:lpstr>
      <vt:lpstr>'4.'!_ftnref1</vt:lpstr>
      <vt:lpstr>'4.'!Print_Area</vt:lpstr>
      <vt:lpstr>'4.'!Print_Titles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2019-08-19T17:53:04Z</dcterms:created>
  <dcterms:modified xsi:type="dcterms:W3CDTF">2019-12-15T12:13:07Z</dcterms:modified>
</cp:coreProperties>
</file>