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elfi\Downloads\"/>
    </mc:Choice>
  </mc:AlternateContent>
  <xr:revisionPtr revIDLastSave="0" documentId="8_{3B9F9E8F-6BE5-4B81-AC42-EF139D65C9A1}" xr6:coauthVersionLast="47" xr6:coauthVersionMax="47" xr10:uidLastSave="{00000000-0000-0000-0000-000000000000}"/>
  <bookViews>
    <workbookView xWindow="-98" yWindow="-98" windowWidth="21795" windowHeight="13096" firstSheet="7" activeTab="12" xr2:uid="{00000000-000D-0000-FFFF-FFFF00000000}"/>
  </bookViews>
  <sheets>
    <sheet name="Тест-план" sheetId="1" r:id="rId1"/>
    <sheet name="Чек-лист + Дефекты" sheetId="2" r:id="rId2"/>
    <sheet name="Тест-кейс Шуруб" sheetId="3" r:id="rId3"/>
    <sheet name="Тест-кейс Заднепрянская" sheetId="4" r:id="rId4"/>
    <sheet name="Тест-кейс Экгардт" sheetId="5" r:id="rId5"/>
    <sheet name="Тест-кейс Самсонов" sheetId="12" r:id="rId6"/>
    <sheet name="Тест-кейс Кучер" sheetId="13" r:id="rId7"/>
    <sheet name="Дефект Шуруб" sheetId="7" r:id="rId8"/>
    <sheet name="Дефект Заднепрянская" sheetId="6" r:id="rId9"/>
    <sheet name="Дефект Экгардт" sheetId="8" r:id="rId10"/>
    <sheet name="Дефект Самсонов" sheetId="14" r:id="rId11"/>
    <sheet name="Дефект Кучер" sheetId="15" r:id="rId12"/>
    <sheet name="Отчёт" sheetId="9" r:id="rId13"/>
  </sheets>
  <definedNames>
    <definedName name="_xlnm._FilterDatabase" localSheetId="1" hidden="1">'Чек-лист + Дефекты'!$A$1:$F$148</definedName>
  </definedNames>
  <calcPr calcId="181029"/>
  <fileRecoveryPr repairLoad="1"/>
</workbook>
</file>

<file path=xl/calcChain.xml><?xml version="1.0" encoding="utf-8"?>
<calcChain xmlns="http://schemas.openxmlformats.org/spreadsheetml/2006/main">
  <c r="E10" i="12" l="1"/>
  <c r="E10" i="4"/>
  <c r="F10" i="4"/>
  <c r="F10" i="13"/>
  <c r="E10" i="13"/>
  <c r="A10" i="13"/>
  <c r="A10" i="12"/>
  <c r="F10" i="12"/>
  <c r="H10" i="13" l="1"/>
  <c r="H10" i="12"/>
  <c r="A15" i="3" l="1"/>
  <c r="A10" i="3" s="1"/>
  <c r="F10" i="3"/>
  <c r="E10" i="3"/>
  <c r="A10" i="4" l="1"/>
  <c r="H10" i="4" s="1"/>
  <c r="A13" i="4"/>
  <c r="E15" i="1"/>
</calcChain>
</file>

<file path=xl/sharedStrings.xml><?xml version="1.0" encoding="utf-8"?>
<sst xmlns="http://schemas.openxmlformats.org/spreadsheetml/2006/main" count="478" uniqueCount="216">
  <si>
    <t>Цели доработки</t>
  </si>
  <si>
    <t>Обеспечение корректного функционирования утилиты по работе со списками</t>
  </si>
  <si>
    <t>Важен критерий: задукоментированы все дефекты, исправлены все дефекты с приоритетом выше Critical</t>
  </si>
  <si>
    <t>1 - самый высокий приоритет</t>
  </si>
  <si>
    <t>JiraTask</t>
  </si>
  <si>
    <t>Область функционала</t>
  </si>
  <si>
    <t>Прио</t>
  </si>
  <si>
    <t>Стратегия тестирования</t>
  </si>
  <si>
    <t>h</t>
  </si>
  <si>
    <t>Риски</t>
  </si>
  <si>
    <t>Статус</t>
  </si>
  <si>
    <t>Аналитик</t>
  </si>
  <si>
    <t>Разработчик</t>
  </si>
  <si>
    <t>Тестировщик</t>
  </si>
  <si>
    <t>FSD</t>
  </si>
  <si>
    <t>Авторизация</t>
  </si>
  <si>
    <t>Итого</t>
  </si>
  <si>
    <t>Тест-кейсы</t>
  </si>
  <si>
    <t>Результат</t>
  </si>
  <si>
    <t>Дефект</t>
  </si>
  <si>
    <t>№</t>
  </si>
  <si>
    <t>Наименование</t>
  </si>
  <si>
    <t>Важность</t>
  </si>
  <si>
    <t>Trivial</t>
  </si>
  <si>
    <t>1 (из системы управления дефектами)</t>
  </si>
  <si>
    <t>Minor</t>
  </si>
  <si>
    <t>Critical</t>
  </si>
  <si>
    <t>High</t>
  </si>
  <si>
    <t>Наименование:</t>
  </si>
  <si>
    <t>№:</t>
  </si>
  <si>
    <t>Описание:</t>
  </si>
  <si>
    <t>Статус:</t>
  </si>
  <si>
    <t>проведен</t>
  </si>
  <si>
    <t>Дефекты №:</t>
  </si>
  <si>
    <t>Тестировщик:</t>
  </si>
  <si>
    <t>Дата:</t>
  </si>
  <si>
    <t>Начальные условия:</t>
  </si>
  <si>
    <t>шагов</t>
  </si>
  <si>
    <t>Число шагов по статусам:</t>
  </si>
  <si>
    <t>% 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</si>
  <si>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</si>
  <si>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</si>
  <si>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</si>
  <si>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</si>
  <si>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</si>
  <si>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</si>
  <si>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</si>
  <si>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</si>
  <si>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x</t>
  </si>
  <si>
    <t>х</t>
  </si>
  <si>
    <t>Список значений:</t>
  </si>
  <si>
    <t>Название</t>
  </si>
  <si>
    <t>№ тест-кейса</t>
  </si>
  <si>
    <t xml:space="preserve">Проект </t>
  </si>
  <si>
    <t xml:space="preserve">Компонент </t>
  </si>
  <si>
    <t xml:space="preserve">Статус </t>
  </si>
  <si>
    <t>Opened</t>
  </si>
  <si>
    <t xml:space="preserve">Номер версии </t>
  </si>
  <si>
    <t>Важность:</t>
  </si>
  <si>
    <t>Major</t>
  </si>
  <si>
    <t>Приоритет:</t>
  </si>
  <si>
    <t>Low</t>
  </si>
  <si>
    <t>Blocker</t>
  </si>
  <si>
    <t>Medium</t>
  </si>
  <si>
    <t>In progress</t>
  </si>
  <si>
    <t>Retest</t>
  </si>
  <si>
    <t>Fixed</t>
  </si>
  <si>
    <t>Closed</t>
  </si>
  <si>
    <t xml:space="preserve">Назначен на </t>
  </si>
  <si>
    <t>Автор</t>
  </si>
  <si>
    <t>Описание</t>
  </si>
  <si>
    <t>Вложения</t>
  </si>
  <si>
    <t>Версия</t>
  </si>
  <si>
    <t>1.0</t>
  </si>
  <si>
    <t>Сроки проведения тестирования</t>
  </si>
  <si>
    <t>Участники процесса</t>
  </si>
  <si>
    <t>к-во запланированных тестов</t>
  </si>
  <si>
    <t>к-во выполненных тестов</t>
  </si>
  <si>
    <t>к-во успешно выполненных тестов</t>
  </si>
  <si>
    <t>к-во неуспешно выполненных тестов</t>
  </si>
  <si>
    <t>к-во зарегистрированных ошибок</t>
  </si>
  <si>
    <t>приоритета Critical</t>
  </si>
  <si>
    <t>приоритета High</t>
  </si>
  <si>
    <t>приоритета Medium</t>
  </si>
  <si>
    <t>приоритета Minor</t>
  </si>
  <si>
    <t>приоритета Trivial</t>
  </si>
  <si>
    <t>Заключение:</t>
  </si>
  <si>
    <t>Экгардт</t>
  </si>
  <si>
    <t>Окно выбора режима программы(главное меню)</t>
  </si>
  <si>
    <t>Режим просмотра</t>
  </si>
  <si>
    <t>Шуруб</t>
  </si>
  <si>
    <t>Заднепрянская</t>
  </si>
  <si>
    <t>Самсонов</t>
  </si>
  <si>
    <t>Кучер</t>
  </si>
  <si>
    <t>Тест-план по системному тестированию PhotoLife</t>
  </si>
  <si>
    <t>Главное меню (стартовое окно) -&gt;  Режим "Просмотр" (режим просмотра)</t>
  </si>
  <si>
    <t>Возможность ввода текста (значений характеристик фотографий) в строки</t>
  </si>
  <si>
    <t>В столбце "saturation (%)": нет возможности ввода значения</t>
  </si>
  <si>
    <t>Корректность отображения фотографий</t>
  </si>
  <si>
    <t>Протестирован, есть ошибки, исправлено</t>
  </si>
  <si>
    <t>В столбце "lightness (%)": нет возможности ввода значения</t>
  </si>
  <si>
    <t>При выборе любой строки из таблицы со значениями характеристик фотографий ни одна фотография не отображается, вместо фотографий - надпись "TextLabel"</t>
  </si>
  <si>
    <t>Тест-кейс для проверки корректной работы функционала режима "Просмотр"</t>
  </si>
  <si>
    <t xml:space="preserve">Пользователю необходимо в главном меню выбрать режим просмотра, после чего он перейдет в режим "Просмотр" </t>
  </si>
  <si>
    <t>В главном меню нажать на кнопку "Просмотр" для перехода в режим просмотра</t>
  </si>
  <si>
    <t>Появится фотография в зависимости от выбранной пользователем строки в таблице</t>
  </si>
  <si>
    <t>Произойдет переход в окно режима "Просмотр"</t>
  </si>
  <si>
    <t>Запустить приложение "PhotoLife"</t>
  </si>
  <si>
    <t>Запустится приложение "PhotoLife"</t>
  </si>
  <si>
    <t>Произошел переход в окно режима "Просмотр"</t>
  </si>
  <si>
    <t>Появилась надпись "TextLabel" вместо фотографии</t>
  </si>
  <si>
    <t>PhotoLife</t>
  </si>
  <si>
    <t>Окно режима "Просмотр"</t>
  </si>
  <si>
    <r>
      <rPr>
        <sz val="12"/>
        <color theme="1"/>
        <rFont val="Times New Roman"/>
        <family val="1"/>
      </rPr>
      <t>Файл базы данных:</t>
    </r>
    <r>
      <rPr>
        <u/>
        <sz val="12"/>
        <color theme="10"/>
        <rFont val="Times New Roman"/>
        <family val="1"/>
      </rPr>
      <t xml:space="preserve"> https://github.com/igorshurub/PhotoLife/blob/master/photolife.db </t>
    </r>
  </si>
  <si>
    <t>Проверить работоспобобность кнопок перехода в режим просмотр/редактирования, корректность отображения фоновой картинки, корректность изображения всех подписей</t>
  </si>
  <si>
    <t>Протестировано, выявлены незначительные дефекты</t>
  </si>
  <si>
    <t>Стартовое окно программы-&gt;</t>
  </si>
  <si>
    <t>Кнопка перехода в режим просмотра</t>
  </si>
  <si>
    <t>Переход успешен, ошибок нет</t>
  </si>
  <si>
    <t>Кнопка перехода в режим редактирования</t>
  </si>
  <si>
    <t>Корректность отображения фоновой картинки</t>
  </si>
  <si>
    <t>1(из системы управления дефектами)</t>
  </si>
  <si>
    <t>Корректность отображения всех подписей (названия программы, режимов)</t>
  </si>
  <si>
    <t>Все отображается корректно</t>
  </si>
  <si>
    <t>Кликаем на кнопку Режим "Просмотр"</t>
  </si>
  <si>
    <t>Кликаем на кнопку Режим "Редактирования"</t>
  </si>
  <si>
    <t>Картинка отображается некорректо, слишком маленькая</t>
  </si>
  <si>
    <t>Окно выбора режима программы</t>
  </si>
  <si>
    <t>Тест-кейс для проверки работы окна выбора режима программы(главное меню)</t>
  </si>
  <si>
    <t xml:space="preserve">Пользователю необходимо запустить программу, после чего перед ним будет представлено окно выбора режима </t>
  </si>
  <si>
    <t>Запустить приложение PhotoLife</t>
  </si>
  <si>
    <t xml:space="preserve">Открылось окно Выбора режима </t>
  </si>
  <si>
    <t>Фоновая картинка корректно отобразилась (она на весь экран)</t>
  </si>
  <si>
    <t>Фоновая картинка имеет слишком маленький размер, отобразилась некорректо</t>
  </si>
  <si>
    <t>Название приложения и режимы программы отображаются корректо, все хорошо видно, написаны без ошибок</t>
  </si>
  <si>
    <t>Нажать на кнопку Режим "Просмотр"</t>
  </si>
  <si>
    <t>Произошел успешный переход между окнами, открылось окно Режима "Просмотр"</t>
  </si>
  <si>
    <t>Нажать на кнопку Режим "Редактирования"</t>
  </si>
  <si>
    <t>Некорректное отображение фоновой картинки программы</t>
  </si>
  <si>
    <t>Окна выбора режима</t>
  </si>
  <si>
    <t>версия 1</t>
  </si>
  <si>
    <t>Отчет о системном тестировании PhotoLife</t>
  </si>
  <si>
    <t>27.04.2021-29.05.2021</t>
  </si>
  <si>
    <t>Шуруб, Экгардт, Заднепрянская, Самсонов, Кучер</t>
  </si>
  <si>
    <t>Проверить правила заполнения полей логин/пароль, работу кнопок отмены и авторизации</t>
  </si>
  <si>
    <t>Кнопка отмены</t>
  </si>
  <si>
    <t>Нет пароля</t>
  </si>
  <si>
    <t>Кнопка авторизации</t>
  </si>
  <si>
    <t>Логин: user
Пароль: 123</t>
  </si>
  <si>
    <t>Логин: user2
Пароль: 124</t>
  </si>
  <si>
    <t>Логин: biba
Пароль: 123456</t>
  </si>
  <si>
    <t>Логин: user
Пароль: пустая строка</t>
  </si>
  <si>
    <t>Логин: biba
Пароль: пустая строка</t>
  </si>
  <si>
    <t>Логин: user2
Пароль: пустая строка</t>
  </si>
  <si>
    <t>Выполнен переход в главное меню</t>
  </si>
  <si>
    <t>Нет предупреждения о том, что пароль не введён</t>
  </si>
  <si>
    <t>Окно режима просмотра</t>
  </si>
  <si>
    <t>номер 1</t>
  </si>
  <si>
    <t>Отсутствие появления фотографий при нажатии пользователем на любую строку таблицы в режиме "Просмотр"</t>
  </si>
  <si>
    <t>Проведён</t>
  </si>
  <si>
    <t>Открылась ЭФ для ввода логина и пароля</t>
  </si>
  <si>
    <t>Ввести в поле логин значение из списка</t>
  </si>
  <si>
    <t>Появление предупреждения, что пароль не введён</t>
  </si>
  <si>
    <t>user</t>
  </si>
  <si>
    <t>user2</t>
  </si>
  <si>
    <t>biba</t>
  </si>
  <si>
    <t>Стартовое окно программы-&gt; Окно авторизации</t>
  </si>
  <si>
    <t>Пользователю необходимо в главном меню выбрать режим редактирования, после чего он перейдет в окно авторизации</t>
  </si>
  <si>
    <t>Окно авторизации</t>
  </si>
  <si>
    <t>Тест-кейс для проверки корректной работы авторизации пользователя</t>
  </si>
  <si>
    <t>Запустится приложение "PhotoLife" и отобразится главное меню</t>
  </si>
  <si>
    <t>Запустилось приложение "PhotoLife" и отобразится главное меню</t>
  </si>
  <si>
    <t>Предупреждение об отсутствии пароля</t>
  </si>
  <si>
    <t>1 версия</t>
  </si>
  <si>
    <t>Сообщение "Ошибка в логине/пароле"</t>
  </si>
  <si>
    <t>Проверить корректность вывода и ввода в окне режима "Редактирование" фотографий и значений их характеристик в таблице (из базы данных) в зависимости от запроса пользователя (выбора той или иной фотографии пользователем)</t>
  </si>
  <si>
    <t>Протестировано, выявлена значительный дефект</t>
  </si>
  <si>
    <t>Проверить корректность вывода  в окне режима "Просмотр" фотографий и значений их характеристик в таблице (из базы данных) в зависимости от запроса пользователя (выбора той или иной фотографии пользователем)</t>
  </si>
  <si>
    <t>Проверить корректность изменения характеристик фотографий с помощью ползунков, расположенных под ними</t>
  </si>
  <si>
    <t>Главное меню (стартовое окно) -&gt; Окно авторизации -&gt;  Режим "Редактирование" (режим редактирования)</t>
  </si>
  <si>
    <t>Главное меню (стартовое окно) -&gt; Окно авторизации -&gt; Режим "Редактирование" (режим редактирования)</t>
  </si>
  <si>
    <t>Возможность корректировки ползунков характеристик</t>
  </si>
  <si>
    <t>Ползунок "Яркость": нет возможности корректировки значения яркости при перемещении ползунка</t>
  </si>
  <si>
    <t>Ползунок "Контрастность": нет возможности корректировки значения контрастности при перемещении ползунка</t>
  </si>
  <si>
    <t>Тест-кейс для проверки корректной работы функционала режима "Редактирование"</t>
  </si>
  <si>
    <t>При попытке передвижения ползунка яркости не изменяется яркость фотографии</t>
  </si>
  <si>
    <t>При попытке передвижения ползунка контрастности не изменяется контрастность фотографии</t>
  </si>
  <si>
    <t>Пользователю удается изменить яркость фотографии путем перемещения ползунка яркости</t>
  </si>
  <si>
    <t>Окно режима редактирования</t>
  </si>
  <si>
    <t>Окно режима "Редактирование"</t>
  </si>
  <si>
    <t xml:space="preserve">Приложение пригодно к использованию, т.к. устранены все ошибки приоритетов: Critical </t>
  </si>
  <si>
    <t>При попытке передвижения ползунка контрастности не изменяется контрастности фотографии</t>
  </si>
  <si>
    <t xml:space="preserve">Шаги воспроизведения:
1        Запустить приложение "PhotoLife" 
2        Нажать на кнопку режима "Редактирования"
3        Ввести в поле логин "user"
Ожидаемый результат:
          Появление предупреждения, что пароль не введён
Наблюдаемый результат:
          Сообщение "Ошибка в логине/пароле"
</t>
  </si>
  <si>
    <t xml:space="preserve">Шаги воспроизведения 
1      Запустить приложение PhotoLife  
Ожидаемый результат:
        Фоновая картинка корректно отобразилась (она на весь экран)
Наблюдаемый результат:
        Фоновая картинка имеет слишком маленький размер, отобразилась некорректно
</t>
  </si>
  <si>
    <t xml:space="preserve">Шаги воспроизведения: 
1        Запустить приложение "PhotoLife"
2        В главном меню выбрать режим редактирование, после чего он перейдет в окно авторизации. Если она будет успешна, то пользователь перейдет в режим "Редактирование" 
3        Выбрать любую строку для возможности просмотра фотографии в рамках функционала режима "Редактирование"
4        Переместить ползунок яркости для изменения данной характеристики фотографии 
Ожидаемый результат:
          Пользователь успешно изменяет значение яркости фотографии при перемещении ползунка яркости           
Наблюдаемый результат:
          Пользователю не удалось изменить значение значение яркости фотографии при перемещении ползунка яркости </t>
  </si>
  <si>
    <t xml:space="preserve">Шаги воспроизведения: 
1        Запустить приложение "PhotoLife"
2        В главном меню выбрать режим редактирование, после чего он перейдет в окно авторизации. Если она будет успешна, то пользователь перейдет в режим "Редактирование" 
3        Выбрать любую строку для возможности просмотра фотографии в рамках функционала режима "Редактирование"
4        Переместить ползунок контрастности для изменения данной характеристики фотографии 
Ожидаемый результат:
          Пользователь успешно изменяет значение контрастности фотографии при перемещении ползунка контрастности           
Наблюдаемый результат:
          Пользователю не удалось изменить значение значение контрастности фотографии при перемещении ползунка контрастности </t>
  </si>
  <si>
    <t>Некорректностная работа функционала режима редактирования (ползунок значения яркости)</t>
  </si>
  <si>
    <t>Некорректностная работа функционала режима редактирования (ползунок значения контрастности)</t>
  </si>
  <si>
    <t xml:space="preserve">Шаги воспроизведения: 
1        Запустить приложение "PhotoLife"
2        В главном меню нажать на кнопку "Просмотр" для перехода в режим просмотра
3        Выбрать любую строку для возможности просмотра фотографии в рамках функционала режима "Просмотр"
Ожидаемый результат:
          Появится фотография в зависимости от выбранной пользователем строки в таблице
Наблюдаемый результат:
          Появилась надпись "TextLabel" вместо фотографии
</t>
  </si>
  <si>
    <t>Режим редактиктирования данных</t>
  </si>
  <si>
    <t>Режим редактиктирования фотографий</t>
  </si>
  <si>
    <t>Окно режима просмотра (режим "Просмотра")</t>
  </si>
  <si>
    <t>Выбор строки 2 в таблице: фотография не отображается</t>
  </si>
  <si>
    <t>Выбрать строку 2 для возможности просмотра фотографии в рамках функционала режима "Просмотр"</t>
  </si>
  <si>
    <t xml:space="preserve">В строке 2 столбца "lightness (%)" написать новое значение характеристики выбранной фотографии </t>
  </si>
  <si>
    <t xml:space="preserve">Пользователь не сможет ввести 60  в строку 2 столбца "lightness (%)" </t>
  </si>
  <si>
    <t>Пользователь не сможет ввести  значение в  строку 2 столбца "lightness (%)"</t>
  </si>
  <si>
    <t>Успешно пройдена авторизация</t>
  </si>
  <si>
    <t>Выбрать строку 7 для возможности просмотра фотографии в рамках функционала режима "Редактирование"</t>
  </si>
  <si>
    <t xml:space="preserve">Появится фотография </t>
  </si>
  <si>
    <t xml:space="preserve">Появилась фотография </t>
  </si>
  <si>
    <t>Попытаться изменить местоположение влево ползунка яркости</t>
  </si>
  <si>
    <t>Выбрать 5 строку для возможности просмотра фотографии в рамках функционала режима "Редактирование"</t>
  </si>
  <si>
    <t>Появилась фотография</t>
  </si>
  <si>
    <t>Попытаться изменить местоположение вправо ползунка яркости</t>
  </si>
  <si>
    <t xml:space="preserve">Пользователю удастся увеличить контрастность фотографии путем перемещения ползунка контрастности вправо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</si>
</sst>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30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Arial"/>
      <family val="2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name val="Arial"/>
      <family val="2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Arial"/>
      <family val="2"/>
    </font>
    <font>
      <sz val="12"/>
      <name val="Arial"/>
      <family val="2"/>
      <charset val="204"/>
    </font>
    <font>
      <sz val="12"/>
      <color theme="1"/>
      <name val="Calibri"/>
      <family val="2"/>
      <charset val="204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8"/>
      <color theme="1"/>
      <name val="Times New Roman"/>
      <family val="1"/>
    </font>
    <font>
      <u/>
      <sz val="12"/>
      <color rgb="FF1F497D"/>
      <name val="Times New Roman"/>
      <family val="1"/>
    </font>
    <font>
      <b/>
      <sz val="12"/>
      <color theme="0"/>
      <name val="Times New Roman"/>
      <family val="1"/>
    </font>
    <font>
      <sz val="12"/>
      <color rgb="FF000000"/>
      <name val="Times New Roman"/>
      <family val="1"/>
    </font>
    <font>
      <b/>
      <sz val="12"/>
      <color rgb="FF00B050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  <charset val="204"/>
    </font>
    <font>
      <sz val="12"/>
      <color theme="1"/>
      <name val="Arial"/>
      <family val="2"/>
      <charset val="204"/>
    </font>
    <font>
      <sz val="14"/>
      <color rgb="FF172B4D"/>
      <name val="Helvetica Neue"/>
      <family val="2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2"/>
      <color rgb="FF00000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66092"/>
        <bgColor rgb="FF366092"/>
      </patternFill>
    </fill>
    <fill>
      <patternFill patternType="solid">
        <fgColor rgb="FFA5A5A5"/>
        <bgColor rgb="FFA5A5A5"/>
      </patternFill>
    </fill>
    <fill>
      <patternFill patternType="solid">
        <fgColor rgb="FF92D050"/>
        <bgColor rgb="FF92D050"/>
      </patternFill>
    </fill>
    <fill>
      <patternFill patternType="solid">
        <fgColor rgb="FFC0C0C0"/>
        <bgColor rgb="FFC0C0C0"/>
      </patternFill>
    </fill>
    <fill>
      <patternFill patternType="solid">
        <fgColor rgb="FF92D050"/>
        <bgColor rgb="FFFF0000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6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/>
    <xf numFmtId="0" fontId="1" fillId="2" borderId="14" xfId="0" applyFont="1" applyFill="1" applyBorder="1"/>
    <xf numFmtId="0" fontId="1" fillId="0" borderId="2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1" fillId="0" borderId="6" xfId="0" applyFont="1" applyBorder="1" applyAlignment="1">
      <alignment wrapText="1"/>
    </xf>
    <xf numFmtId="0" fontId="1" fillId="0" borderId="2" xfId="0" applyFont="1" applyFill="1" applyBorder="1"/>
    <xf numFmtId="0" fontId="1" fillId="0" borderId="2" xfId="0" applyFont="1" applyFill="1" applyBorder="1" applyAlignment="1">
      <alignment wrapText="1"/>
    </xf>
    <xf numFmtId="0" fontId="1" fillId="0" borderId="0" xfId="0" applyFont="1" applyFill="1"/>
    <xf numFmtId="0" fontId="0" fillId="0" borderId="0" xfId="0" applyFont="1" applyFill="1" applyAlignment="1"/>
    <xf numFmtId="0" fontId="3" fillId="0" borderId="2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5" fillId="6" borderId="20" xfId="0" applyFont="1" applyFill="1" applyBorder="1" applyAlignment="1">
      <alignment horizontal="center"/>
    </xf>
    <xf numFmtId="0" fontId="6" fillId="6" borderId="2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6" borderId="33" xfId="0" applyFont="1" applyFill="1" applyBorder="1" applyAlignment="1">
      <alignment horizontal="center"/>
    </xf>
    <xf numFmtId="0" fontId="6" fillId="6" borderId="38" xfId="0" applyFont="1" applyFill="1" applyBorder="1" applyAlignment="1">
      <alignment horizontal="center" textRotation="180"/>
    </xf>
    <xf numFmtId="0" fontId="5" fillId="0" borderId="39" xfId="0" applyFont="1" applyBorder="1" applyAlignment="1">
      <alignment horizontal="center"/>
    </xf>
    <xf numFmtId="0" fontId="5" fillId="0" borderId="41" xfId="0" applyFont="1" applyBorder="1" applyAlignment="1">
      <alignment horizontal="center"/>
    </xf>
    <xf numFmtId="0" fontId="8" fillId="6" borderId="21" xfId="0" applyFont="1" applyFill="1" applyBorder="1" applyAlignment="1">
      <alignment horizontal="right"/>
    </xf>
    <xf numFmtId="0" fontId="9" fillId="0" borderId="22" xfId="0" applyFont="1" applyBorder="1" applyAlignment="1">
      <alignment horizontal="left" vertical="top" wrapText="1"/>
    </xf>
    <xf numFmtId="0" fontId="8" fillId="6" borderId="23" xfId="0" applyFont="1" applyFill="1" applyBorder="1" applyAlignment="1">
      <alignment horizontal="center"/>
    </xf>
    <xf numFmtId="0" fontId="8" fillId="6" borderId="24" xfId="0" applyFont="1" applyFill="1" applyBorder="1" applyAlignment="1">
      <alignment horizontal="center"/>
    </xf>
    <xf numFmtId="0" fontId="9" fillId="0" borderId="25" xfId="0" applyFont="1" applyBorder="1" applyAlignment="1">
      <alignment horizontal="center" wrapText="1"/>
    </xf>
    <xf numFmtId="0" fontId="9" fillId="6" borderId="26" xfId="0" applyFont="1" applyFill="1" applyBorder="1"/>
    <xf numFmtId="0" fontId="10" fillId="0" borderId="0" xfId="0" applyFont="1" applyAlignment="1"/>
    <xf numFmtId="0" fontId="8" fillId="6" borderId="3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right"/>
    </xf>
    <xf numFmtId="0" fontId="8" fillId="6" borderId="3" xfId="0" applyFont="1" applyFill="1" applyBorder="1" applyAlignment="1">
      <alignment horizontal="center" wrapText="1"/>
    </xf>
    <xf numFmtId="0" fontId="9" fillId="6" borderId="29" xfId="0" applyFont="1" applyFill="1" applyBorder="1"/>
    <xf numFmtId="0" fontId="9" fillId="0" borderId="19" xfId="0" applyFont="1" applyBorder="1" applyAlignment="1">
      <alignment horizontal="center" wrapText="1"/>
    </xf>
    <xf numFmtId="0" fontId="9" fillId="0" borderId="22" xfId="0" applyFont="1" applyBorder="1" applyAlignment="1">
      <alignment horizontal="center" wrapText="1"/>
    </xf>
    <xf numFmtId="164" fontId="9" fillId="0" borderId="25" xfId="0" applyNumberFormat="1" applyFont="1" applyBorder="1" applyAlignment="1">
      <alignment horizontal="center" wrapText="1"/>
    </xf>
    <xf numFmtId="0" fontId="9" fillId="0" borderId="0" xfId="0" applyFont="1"/>
    <xf numFmtId="0" fontId="8" fillId="0" borderId="0" xfId="0" applyFont="1" applyAlignment="1">
      <alignment horizontal="center"/>
    </xf>
    <xf numFmtId="0" fontId="9" fillId="0" borderId="32" xfId="0" applyFont="1" applyBorder="1"/>
    <xf numFmtId="0" fontId="8" fillId="0" borderId="32" xfId="0" applyFont="1" applyBorder="1" applyAlignment="1">
      <alignment horizontal="center"/>
    </xf>
    <xf numFmtId="0" fontId="12" fillId="0" borderId="32" xfId="0" applyFont="1" applyBorder="1"/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/>
    </xf>
    <xf numFmtId="0" fontId="12" fillId="0" borderId="0" xfId="0" applyFont="1"/>
    <xf numFmtId="0" fontId="8" fillId="6" borderId="34" xfId="0" applyFont="1" applyFill="1" applyBorder="1"/>
    <xf numFmtId="0" fontId="8" fillId="6" borderId="35" xfId="0" applyFont="1" applyFill="1" applyBorder="1" applyAlignment="1">
      <alignment horizontal="right"/>
    </xf>
    <xf numFmtId="0" fontId="8" fillId="6" borderId="35" xfId="0" applyFont="1" applyFill="1" applyBorder="1" applyAlignment="1">
      <alignment horizontal="center"/>
    </xf>
    <xf numFmtId="0" fontId="8" fillId="6" borderId="36" xfId="0" applyFont="1" applyFill="1" applyBorder="1" applyAlignment="1">
      <alignment horizontal="right"/>
    </xf>
    <xf numFmtId="9" fontId="8" fillId="6" borderId="37" xfId="0" applyNumberFormat="1" applyFont="1" applyFill="1" applyBorder="1"/>
    <xf numFmtId="0" fontId="8" fillId="6" borderId="35" xfId="0" applyFont="1" applyFill="1" applyBorder="1"/>
    <xf numFmtId="0" fontId="8" fillId="6" borderId="35" xfId="0" applyFont="1" applyFill="1" applyBorder="1" applyAlignment="1">
      <alignment horizontal="center" textRotation="180"/>
    </xf>
    <xf numFmtId="0" fontId="8" fillId="6" borderId="36" xfId="0" applyFont="1" applyFill="1" applyBorder="1"/>
    <xf numFmtId="0" fontId="8" fillId="6" borderId="37" xfId="0" applyFont="1" applyFill="1" applyBorder="1"/>
    <xf numFmtId="0" fontId="9" fillId="0" borderId="7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9" fillId="0" borderId="40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9" fillId="0" borderId="42" xfId="0" applyFont="1" applyBorder="1" applyAlignment="1">
      <alignment horizontal="left" vertical="top" wrapText="1"/>
    </xf>
    <xf numFmtId="0" fontId="9" fillId="0" borderId="19" xfId="0" applyFont="1" applyBorder="1" applyAlignment="1">
      <alignment horizontal="left" vertical="top" wrapText="1"/>
    </xf>
    <xf numFmtId="0" fontId="13" fillId="6" borderId="2" xfId="0" applyFont="1" applyFill="1" applyBorder="1" applyAlignment="1">
      <alignment horizontal="right"/>
    </xf>
    <xf numFmtId="0" fontId="14" fillId="0" borderId="0" xfId="0" applyFont="1" applyAlignment="1"/>
    <xf numFmtId="0" fontId="14" fillId="0" borderId="19" xfId="0" applyFont="1" applyBorder="1" applyAlignment="1"/>
    <xf numFmtId="0" fontId="14" fillId="0" borderId="44" xfId="0" applyFont="1" applyBorder="1" applyAlignment="1">
      <alignment wrapText="1"/>
    </xf>
    <xf numFmtId="0" fontId="14" fillId="0" borderId="2" xfId="0" applyFont="1" applyBorder="1" applyAlignment="1"/>
    <xf numFmtId="0" fontId="14" fillId="0" borderId="2" xfId="0" applyFont="1" applyBorder="1" applyAlignment="1">
      <alignment horizontal="left" vertical="top" wrapText="1"/>
    </xf>
    <xf numFmtId="0" fontId="14" fillId="0" borderId="2" xfId="0" applyFont="1" applyBorder="1"/>
    <xf numFmtId="0" fontId="13" fillId="6" borderId="2" xfId="0" applyFont="1" applyFill="1" applyBorder="1" applyAlignment="1">
      <alignment horizontal="right" vertical="top"/>
    </xf>
    <xf numFmtId="0" fontId="14" fillId="0" borderId="19" xfId="0" applyFont="1" applyBorder="1" applyAlignment="1">
      <alignment horizontal="left" vertical="top" wrapText="1"/>
    </xf>
    <xf numFmtId="0" fontId="13" fillId="4" borderId="10" xfId="0" applyFont="1" applyFill="1" applyBorder="1" applyAlignment="1">
      <alignment horizontal="center" wrapText="1"/>
    </xf>
    <xf numFmtId="0" fontId="13" fillId="4" borderId="11" xfId="0" applyFont="1" applyFill="1" applyBorder="1" applyAlignment="1">
      <alignment horizontal="center" wrapText="1"/>
    </xf>
    <xf numFmtId="0" fontId="13" fillId="4" borderId="11" xfId="0" applyFont="1" applyFill="1" applyBorder="1" applyAlignment="1">
      <alignment horizontal="center"/>
    </xf>
    <xf numFmtId="0" fontId="13" fillId="4" borderId="12" xfId="0" applyFont="1" applyFill="1" applyBorder="1" applyAlignment="1">
      <alignment horizontal="center"/>
    </xf>
    <xf numFmtId="0" fontId="14" fillId="0" borderId="0" xfId="0" applyFont="1"/>
    <xf numFmtId="0" fontId="14" fillId="0" borderId="16" xfId="0" applyFont="1" applyBorder="1" applyAlignment="1">
      <alignment wrapText="1"/>
    </xf>
    <xf numFmtId="0" fontId="14" fillId="0" borderId="17" xfId="0" applyFont="1" applyBorder="1" applyAlignment="1">
      <alignment wrapText="1"/>
    </xf>
    <xf numFmtId="0" fontId="14" fillId="0" borderId="17" xfId="0" applyFont="1" applyBorder="1"/>
    <xf numFmtId="0" fontId="14" fillId="0" borderId="18" xfId="0" applyFont="1" applyBorder="1"/>
    <xf numFmtId="0" fontId="13" fillId="4" borderId="2" xfId="0" applyFont="1" applyFill="1" applyBorder="1"/>
    <xf numFmtId="0" fontId="14" fillId="0" borderId="2" xfId="0" applyFont="1" applyBorder="1" applyAlignment="1">
      <alignment horizontal="left" wrapText="1"/>
    </xf>
    <xf numFmtId="0" fontId="14" fillId="0" borderId="2" xfId="0" applyFont="1" applyBorder="1" applyAlignment="1">
      <alignment wrapText="1"/>
    </xf>
    <xf numFmtId="0" fontId="14" fillId="0" borderId="0" xfId="0" applyFont="1" applyAlignment="1">
      <alignment wrapText="1"/>
    </xf>
    <xf numFmtId="0" fontId="14" fillId="0" borderId="2" xfId="0" applyFont="1" applyFill="1" applyBorder="1"/>
    <xf numFmtId="0" fontId="14" fillId="0" borderId="2" xfId="0" applyFont="1" applyFill="1" applyBorder="1" applyAlignment="1">
      <alignment wrapText="1"/>
    </xf>
    <xf numFmtId="0" fontId="14" fillId="0" borderId="0" xfId="0" applyFont="1" applyFill="1"/>
    <xf numFmtId="0" fontId="14" fillId="0" borderId="19" xfId="0" applyFont="1" applyFill="1" applyBorder="1" applyAlignment="1"/>
    <xf numFmtId="0" fontId="14" fillId="0" borderId="2" xfId="0" applyFont="1" applyFill="1" applyBorder="1" applyAlignment="1"/>
    <xf numFmtId="0" fontId="14" fillId="0" borderId="0" xfId="0" applyFont="1" applyFill="1" applyAlignment="1"/>
    <xf numFmtId="0" fontId="16" fillId="0" borderId="2" xfId="0" applyFont="1" applyFill="1" applyBorder="1" applyAlignment="1">
      <alignment wrapText="1"/>
    </xf>
    <xf numFmtId="0" fontId="14" fillId="0" borderId="6" xfId="0" applyFont="1" applyBorder="1" applyAlignment="1">
      <alignment wrapText="1"/>
    </xf>
    <xf numFmtId="0" fontId="14" fillId="0" borderId="2" xfId="0" applyFont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4" fillId="2" borderId="1" xfId="0" applyFont="1" applyFill="1" applyBorder="1"/>
    <xf numFmtId="0" fontId="13" fillId="2" borderId="1" xfId="0" applyFont="1" applyFill="1" applyBorder="1" applyAlignment="1">
      <alignment horizontal="center"/>
    </xf>
    <xf numFmtId="0" fontId="18" fillId="2" borderId="1" xfId="0" applyFont="1" applyFill="1" applyBorder="1"/>
    <xf numFmtId="0" fontId="14" fillId="2" borderId="1" xfId="0" applyFont="1" applyFill="1" applyBorder="1" applyAlignment="1">
      <alignment horizontal="left"/>
    </xf>
    <xf numFmtId="0" fontId="19" fillId="3" borderId="2" xfId="0" applyFont="1" applyFill="1" applyBorder="1" applyAlignment="1">
      <alignment wrapText="1"/>
    </xf>
    <xf numFmtId="0" fontId="14" fillId="2" borderId="2" xfId="0" applyFont="1" applyFill="1" applyBorder="1" applyAlignment="1">
      <alignment wrapText="1"/>
    </xf>
    <xf numFmtId="0" fontId="20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wrapText="1"/>
    </xf>
    <xf numFmtId="0" fontId="14" fillId="2" borderId="3" xfId="0" applyFont="1" applyFill="1" applyBorder="1" applyAlignment="1">
      <alignment wrapText="1"/>
    </xf>
    <xf numFmtId="0" fontId="21" fillId="2" borderId="5" xfId="0" applyFont="1" applyFill="1" applyBorder="1"/>
    <xf numFmtId="0" fontId="14" fillId="2" borderId="2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left" wrapText="1"/>
    </xf>
    <xf numFmtId="0" fontId="13" fillId="2" borderId="8" xfId="0" applyFont="1" applyFill="1" applyBorder="1" applyAlignment="1">
      <alignment horizontal="left" wrapText="1"/>
    </xf>
    <xf numFmtId="0" fontId="13" fillId="2" borderId="9" xfId="0" applyFont="1" applyFill="1" applyBorder="1" applyAlignment="1">
      <alignment horizontal="left" wrapText="1"/>
    </xf>
    <xf numFmtId="0" fontId="14" fillId="2" borderId="2" xfId="0" applyFont="1" applyFill="1" applyBorder="1"/>
    <xf numFmtId="0" fontId="14" fillId="2" borderId="1" xfId="0" applyFont="1" applyFill="1" applyBorder="1" applyAlignment="1">
      <alignment wrapText="1"/>
    </xf>
    <xf numFmtId="0" fontId="1" fillId="0" borderId="14" xfId="0" applyFont="1" applyBorder="1"/>
    <xf numFmtId="0" fontId="9" fillId="0" borderId="2" xfId="0" applyFont="1" applyBorder="1"/>
    <xf numFmtId="0" fontId="20" fillId="9" borderId="2" xfId="0" applyFont="1" applyFill="1" applyBorder="1" applyAlignment="1">
      <alignment vertical="top" wrapText="1"/>
    </xf>
    <xf numFmtId="0" fontId="20" fillId="9" borderId="44" xfId="0" applyFont="1" applyFill="1" applyBorder="1" applyAlignment="1">
      <alignment horizontal="center" vertical="center" wrapText="1"/>
    </xf>
    <xf numFmtId="0" fontId="20" fillId="9" borderId="44" xfId="0" applyFont="1" applyFill="1" applyBorder="1" applyAlignment="1">
      <alignment wrapText="1"/>
    </xf>
    <xf numFmtId="0" fontId="22" fillId="9" borderId="44" xfId="0" applyFont="1" applyFill="1" applyBorder="1" applyAlignment="1">
      <alignment horizontal="center" wrapText="1"/>
    </xf>
    <xf numFmtId="0" fontId="20" fillId="9" borderId="43" xfId="0" applyFont="1" applyFill="1" applyBorder="1" applyAlignment="1">
      <alignment wrapText="1"/>
    </xf>
    <xf numFmtId="0" fontId="22" fillId="9" borderId="2" xfId="0" applyFont="1" applyFill="1" applyBorder="1" applyAlignment="1">
      <alignment horizontal="center" wrapText="1"/>
    </xf>
    <xf numFmtId="0" fontId="9" fillId="0" borderId="2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" xfId="0" applyFont="1" applyBorder="1" applyAlignment="1">
      <alignment horizontal="left" wrapText="1"/>
    </xf>
    <xf numFmtId="0" fontId="13" fillId="4" borderId="2" xfId="0" applyFont="1" applyFill="1" applyBorder="1" applyAlignment="1">
      <alignment horizontal="center" wrapText="1"/>
    </xf>
    <xf numFmtId="14" fontId="13" fillId="4" borderId="2" xfId="0" applyNumberFormat="1" applyFont="1" applyFill="1" applyBorder="1" applyAlignment="1">
      <alignment horizontal="center" wrapText="1"/>
    </xf>
    <xf numFmtId="0" fontId="9" fillId="5" borderId="2" xfId="0" applyFont="1" applyFill="1" applyBorder="1" applyAlignment="1">
      <alignment wrapText="1"/>
    </xf>
    <xf numFmtId="0" fontId="9" fillId="7" borderId="2" xfId="0" applyFont="1" applyFill="1" applyBorder="1" applyAlignment="1">
      <alignment wrapText="1"/>
    </xf>
    <xf numFmtId="0" fontId="9" fillId="0" borderId="2" xfId="0" applyFont="1" applyFill="1" applyBorder="1" applyAlignment="1">
      <alignment wrapText="1"/>
    </xf>
    <xf numFmtId="0" fontId="9" fillId="10" borderId="2" xfId="0" applyFont="1" applyFill="1" applyBorder="1" applyAlignment="1">
      <alignment wrapText="1"/>
    </xf>
    <xf numFmtId="0" fontId="9" fillId="8" borderId="2" xfId="0" applyFont="1" applyFill="1" applyBorder="1" applyAlignment="1">
      <alignment wrapText="1"/>
    </xf>
    <xf numFmtId="0" fontId="14" fillId="8" borderId="2" xfId="0" applyFont="1" applyFill="1" applyBorder="1" applyAlignment="1">
      <alignment wrapText="1"/>
    </xf>
    <xf numFmtId="0" fontId="14" fillId="10" borderId="2" xfId="0" applyFont="1" applyFill="1" applyBorder="1" applyAlignment="1">
      <alignment wrapText="1"/>
    </xf>
    <xf numFmtId="0" fontId="20" fillId="0" borderId="2" xfId="0" applyFont="1" applyBorder="1" applyAlignment="1">
      <alignment horizontal="center"/>
    </xf>
    <xf numFmtId="0" fontId="20" fillId="0" borderId="44" xfId="0" applyFont="1" applyBorder="1" applyAlignment="1">
      <alignment wrapText="1"/>
    </xf>
    <xf numFmtId="0" fontId="20" fillId="0" borderId="44" xfId="0" applyFont="1" applyBorder="1" applyAlignment="1"/>
    <xf numFmtId="0" fontId="13" fillId="4" borderId="2" xfId="0" applyFont="1" applyFill="1" applyBorder="1" applyAlignment="1">
      <alignment wrapText="1"/>
    </xf>
    <xf numFmtId="0" fontId="14" fillId="6" borderId="20" xfId="0" applyFont="1" applyFill="1" applyBorder="1" applyAlignment="1">
      <alignment horizontal="center"/>
    </xf>
    <xf numFmtId="0" fontId="13" fillId="6" borderId="21" xfId="0" applyFont="1" applyFill="1" applyBorder="1" applyAlignment="1">
      <alignment horizontal="right"/>
    </xf>
    <xf numFmtId="0" fontId="14" fillId="0" borderId="22" xfId="0" applyFont="1" applyBorder="1" applyAlignment="1">
      <alignment horizontal="left" vertical="top" wrapText="1"/>
    </xf>
    <xf numFmtId="0" fontId="13" fillId="6" borderId="25" xfId="0" applyFont="1" applyFill="1" applyBorder="1" applyAlignment="1">
      <alignment horizontal="center"/>
    </xf>
    <xf numFmtId="0" fontId="13" fillId="6" borderId="24" xfId="0" applyFont="1" applyFill="1" applyBorder="1" applyAlignment="1">
      <alignment horizontal="center"/>
    </xf>
    <xf numFmtId="0" fontId="15" fillId="0" borderId="25" xfId="0" applyFont="1" applyBorder="1" applyAlignment="1">
      <alignment horizontal="center" wrapText="1"/>
    </xf>
    <xf numFmtId="0" fontId="14" fillId="6" borderId="26" xfId="0" applyFont="1" applyFill="1" applyBorder="1"/>
    <xf numFmtId="0" fontId="13" fillId="6" borderId="19" xfId="0" applyFont="1" applyFill="1" applyBorder="1" applyAlignment="1">
      <alignment horizontal="center"/>
    </xf>
    <xf numFmtId="0" fontId="13" fillId="6" borderId="43" xfId="0" applyFont="1" applyFill="1" applyBorder="1" applyAlignment="1">
      <alignment horizontal="center"/>
    </xf>
    <xf numFmtId="0" fontId="13" fillId="6" borderId="44" xfId="0" applyFont="1" applyFill="1" applyBorder="1" applyAlignment="1">
      <alignment horizontal="right"/>
    </xf>
    <xf numFmtId="0" fontId="13" fillId="6" borderId="19" xfId="0" applyFont="1" applyFill="1" applyBorder="1" applyAlignment="1">
      <alignment horizontal="center" wrapText="1"/>
    </xf>
    <xf numFmtId="0" fontId="14" fillId="6" borderId="29" xfId="0" applyFont="1" applyFill="1" applyBorder="1"/>
    <xf numFmtId="0" fontId="13" fillId="6" borderId="20" xfId="0" applyFont="1" applyFill="1" applyBorder="1" applyAlignment="1">
      <alignment horizontal="center"/>
    </xf>
    <xf numFmtId="0" fontId="14" fillId="0" borderId="22" xfId="0" applyFont="1" applyBorder="1" applyAlignment="1">
      <alignment horizontal="center" wrapText="1"/>
    </xf>
    <xf numFmtId="164" fontId="14" fillId="0" borderId="25" xfId="0" applyNumberFormat="1" applyFont="1" applyBorder="1" applyAlignment="1">
      <alignment horizontal="center" wrapText="1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32" xfId="0" applyFont="1" applyBorder="1"/>
    <xf numFmtId="0" fontId="13" fillId="0" borderId="32" xfId="0" applyFont="1" applyBorder="1" applyAlignment="1">
      <alignment horizontal="center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horizontal="left"/>
    </xf>
    <xf numFmtId="0" fontId="13" fillId="6" borderId="33" xfId="0" applyFont="1" applyFill="1" applyBorder="1" applyAlignment="1">
      <alignment horizontal="center"/>
    </xf>
    <xf numFmtId="0" fontId="13" fillId="6" borderId="34" xfId="0" applyFont="1" applyFill="1" applyBorder="1"/>
    <xf numFmtId="0" fontId="13" fillId="6" borderId="35" xfId="0" applyFont="1" applyFill="1" applyBorder="1" applyAlignment="1">
      <alignment horizontal="right"/>
    </xf>
    <xf numFmtId="0" fontId="13" fillId="6" borderId="35" xfId="0" applyFont="1" applyFill="1" applyBorder="1" applyAlignment="1">
      <alignment horizontal="center"/>
    </xf>
    <xf numFmtId="0" fontId="13" fillId="6" borderId="36" xfId="0" applyFont="1" applyFill="1" applyBorder="1" applyAlignment="1">
      <alignment horizontal="right"/>
    </xf>
    <xf numFmtId="9" fontId="13" fillId="6" borderId="37" xfId="0" applyNumberFormat="1" applyFont="1" applyFill="1" applyBorder="1"/>
    <xf numFmtId="0" fontId="13" fillId="6" borderId="38" xfId="0" applyFont="1" applyFill="1" applyBorder="1" applyAlignment="1">
      <alignment horizontal="center" textRotation="180"/>
    </xf>
    <xf numFmtId="0" fontId="13" fillId="6" borderId="35" xfId="0" applyFont="1" applyFill="1" applyBorder="1"/>
    <xf numFmtId="0" fontId="13" fillId="6" borderId="35" xfId="0" applyFont="1" applyFill="1" applyBorder="1" applyAlignment="1">
      <alignment horizontal="center" textRotation="180"/>
    </xf>
    <xf numFmtId="0" fontId="13" fillId="6" borderId="36" xfId="0" applyFont="1" applyFill="1" applyBorder="1"/>
    <xf numFmtId="0" fontId="13" fillId="6" borderId="37" xfId="0" applyFont="1" applyFill="1" applyBorder="1"/>
    <xf numFmtId="0" fontId="14" fillId="0" borderId="7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4" fillId="0" borderId="41" xfId="0" applyFont="1" applyBorder="1" applyAlignment="1">
      <alignment horizontal="center"/>
    </xf>
    <xf numFmtId="0" fontId="13" fillId="0" borderId="2" xfId="0" applyFont="1" applyBorder="1" applyAlignment="1">
      <alignment horizontal="left" vertical="top" wrapText="1"/>
    </xf>
    <xf numFmtId="0" fontId="14" fillId="0" borderId="42" xfId="0" applyFont="1" applyBorder="1" applyAlignment="1">
      <alignment horizontal="left" vertical="top" wrapText="1"/>
    </xf>
    <xf numFmtId="0" fontId="24" fillId="0" borderId="0" xfId="0" applyFont="1"/>
    <xf numFmtId="0" fontId="10" fillId="0" borderId="2" xfId="0" applyFont="1" applyBorder="1"/>
    <xf numFmtId="0" fontId="0" fillId="0" borderId="0" xfId="0"/>
    <xf numFmtId="0" fontId="8" fillId="6" borderId="2" xfId="0" applyFont="1" applyFill="1" applyBorder="1" applyAlignment="1">
      <alignment horizontal="right"/>
    </xf>
    <xf numFmtId="0" fontId="9" fillId="0" borderId="44" xfId="0" applyFont="1" applyBorder="1" applyAlignment="1">
      <alignment horizontal="left" vertical="center" wrapText="1"/>
    </xf>
    <xf numFmtId="0" fontId="8" fillId="6" borderId="2" xfId="0" applyFont="1" applyFill="1" applyBorder="1" applyAlignment="1">
      <alignment horizontal="right" vertical="top"/>
    </xf>
    <xf numFmtId="0" fontId="9" fillId="0" borderId="19" xfId="0" applyFont="1" applyBorder="1" applyAlignment="1">
      <alignment wrapText="1"/>
    </xf>
    <xf numFmtId="0" fontId="9" fillId="0" borderId="0" xfId="0" applyFont="1" applyAlignment="1">
      <alignment wrapText="1"/>
    </xf>
    <xf numFmtId="0" fontId="14" fillId="0" borderId="19" xfId="0" applyFont="1" applyBorder="1"/>
    <xf numFmtId="0" fontId="13" fillId="0" borderId="0" xfId="0" applyFont="1"/>
    <xf numFmtId="14" fontId="14" fillId="0" borderId="0" xfId="0" applyNumberFormat="1" applyFont="1"/>
    <xf numFmtId="9" fontId="14" fillId="0" borderId="2" xfId="0" applyNumberFormat="1" applyFont="1" applyBorder="1"/>
    <xf numFmtId="10" fontId="14" fillId="0" borderId="2" xfId="0" applyNumberFormat="1" applyFont="1" applyBorder="1"/>
    <xf numFmtId="0" fontId="25" fillId="0" borderId="0" xfId="0" applyFont="1" applyAlignment="1"/>
    <xf numFmtId="0" fontId="14" fillId="2" borderId="19" xfId="0" applyFont="1" applyFill="1" applyBorder="1" applyAlignment="1">
      <alignment wrapText="1"/>
    </xf>
    <xf numFmtId="0" fontId="15" fillId="8" borderId="2" xfId="0" applyFont="1" applyFill="1" applyBorder="1" applyAlignment="1">
      <alignment wrapText="1"/>
    </xf>
    <xf numFmtId="0" fontId="14" fillId="11" borderId="2" xfId="0" applyFont="1" applyFill="1" applyBorder="1" applyAlignment="1">
      <alignment wrapText="1"/>
    </xf>
    <xf numFmtId="0" fontId="26" fillId="6" borderId="20" xfId="0" applyFont="1" applyFill="1" applyBorder="1" applyAlignment="1">
      <alignment horizontal="center"/>
    </xf>
    <xf numFmtId="0" fontId="27" fillId="6" borderId="21" xfId="0" applyFont="1" applyFill="1" applyBorder="1" applyAlignment="1">
      <alignment horizontal="right"/>
    </xf>
    <xf numFmtId="0" fontId="26" fillId="0" borderId="21" xfId="0" applyFont="1" applyBorder="1" applyAlignment="1">
      <alignment horizontal="left" vertical="top" wrapText="1"/>
    </xf>
    <xf numFmtId="0" fontId="27" fillId="6" borderId="24" xfId="0" applyFont="1" applyFill="1" applyBorder="1" applyAlignment="1">
      <alignment horizontal="center"/>
    </xf>
    <xf numFmtId="0" fontId="26" fillId="0" borderId="24" xfId="0" applyFont="1" applyBorder="1" applyAlignment="1">
      <alignment horizontal="center" wrapText="1"/>
    </xf>
    <xf numFmtId="0" fontId="26" fillId="6" borderId="26" xfId="0" applyFont="1" applyFill="1" applyBorder="1" applyAlignment="1"/>
    <xf numFmtId="0" fontId="27" fillId="6" borderId="17" xfId="0" applyFont="1" applyFill="1" applyBorder="1" applyAlignment="1">
      <alignment horizontal="center"/>
    </xf>
    <xf numFmtId="0" fontId="27" fillId="6" borderId="31" xfId="0" applyFont="1" applyFill="1" applyBorder="1" applyAlignment="1">
      <alignment horizontal="right"/>
    </xf>
    <xf numFmtId="0" fontId="27" fillId="6" borderId="17" xfId="0" applyFont="1" applyFill="1" applyBorder="1" applyAlignment="1">
      <alignment horizontal="center" wrapText="1"/>
    </xf>
    <xf numFmtId="0" fontId="26" fillId="6" borderId="29" xfId="0" applyFont="1" applyFill="1" applyBorder="1" applyAlignment="1"/>
    <xf numFmtId="0" fontId="26" fillId="0" borderId="17" xfId="0" applyFont="1" applyBorder="1" applyAlignment="1">
      <alignment wrapText="1"/>
    </xf>
    <xf numFmtId="0" fontId="27" fillId="6" borderId="20" xfId="0" applyFont="1" applyFill="1" applyBorder="1" applyAlignment="1">
      <alignment horizontal="center"/>
    </xf>
    <xf numFmtId="0" fontId="26" fillId="0" borderId="21" xfId="0" applyFont="1" applyBorder="1" applyAlignment="1">
      <alignment horizontal="center" wrapText="1"/>
    </xf>
    <xf numFmtId="164" fontId="26" fillId="0" borderId="24" xfId="0" applyNumberFormat="1" applyFont="1" applyBorder="1" applyAlignment="1">
      <alignment horizontal="center" wrapText="1"/>
    </xf>
    <xf numFmtId="0" fontId="26" fillId="0" borderId="14" xfId="0" applyFont="1" applyBorder="1" applyAlignment="1">
      <alignment horizontal="center"/>
    </xf>
    <xf numFmtId="0" fontId="26" fillId="0" borderId="14" xfId="0" applyFont="1" applyBorder="1" applyAlignment="1"/>
    <xf numFmtId="0" fontId="27" fillId="0" borderId="14" xfId="0" applyFont="1" applyBorder="1" applyAlignment="1">
      <alignment horizontal="center"/>
    </xf>
    <xf numFmtId="0" fontId="26" fillId="0" borderId="32" xfId="0" applyFont="1" applyBorder="1" applyAlignment="1"/>
    <xf numFmtId="0" fontId="27" fillId="0" borderId="32" xfId="0" applyFont="1" applyBorder="1" applyAlignment="1">
      <alignment horizontal="center"/>
    </xf>
    <xf numFmtId="0" fontId="28" fillId="0" borderId="32" xfId="0" applyFont="1" applyBorder="1" applyAlignment="1"/>
    <xf numFmtId="0" fontId="26" fillId="0" borderId="14" xfId="0" applyFont="1" applyBorder="1" applyAlignment="1">
      <alignment horizontal="left" vertical="top" wrapText="1"/>
    </xf>
    <xf numFmtId="0" fontId="26" fillId="0" borderId="0" xfId="0" applyFont="1" applyAlignment="1">
      <alignment horizontal="left"/>
    </xf>
    <xf numFmtId="0" fontId="28" fillId="0" borderId="14" xfId="0" applyFont="1" applyBorder="1" applyAlignment="1"/>
    <xf numFmtId="0" fontId="27" fillId="6" borderId="33" xfId="0" applyFont="1" applyFill="1" applyBorder="1" applyAlignment="1">
      <alignment horizontal="center"/>
    </xf>
    <xf numFmtId="0" fontId="27" fillId="6" borderId="34" xfId="0" applyFont="1" applyFill="1" applyBorder="1" applyAlignment="1"/>
    <xf numFmtId="0" fontId="27" fillId="6" borderId="34" xfId="0" applyFont="1" applyFill="1" applyBorder="1" applyAlignment="1">
      <alignment horizontal="right"/>
    </xf>
    <xf numFmtId="0" fontId="27" fillId="6" borderId="34" xfId="0" applyFont="1" applyFill="1" applyBorder="1" applyAlignment="1">
      <alignment horizontal="center"/>
    </xf>
    <xf numFmtId="0" fontId="27" fillId="6" borderId="46" xfId="0" applyFont="1" applyFill="1" applyBorder="1" applyAlignment="1">
      <alignment horizontal="right"/>
    </xf>
    <xf numFmtId="9" fontId="27" fillId="6" borderId="37" xfId="0" applyNumberFormat="1" applyFont="1" applyFill="1" applyBorder="1" applyAlignment="1"/>
    <xf numFmtId="0" fontId="27" fillId="6" borderId="47" xfId="0" applyFont="1" applyFill="1" applyBorder="1" applyAlignment="1">
      <alignment horizontal="center" textRotation="180"/>
    </xf>
    <xf numFmtId="0" fontId="27" fillId="6" borderId="48" xfId="0" applyFont="1" applyFill="1" applyBorder="1" applyAlignment="1"/>
    <xf numFmtId="0" fontId="27" fillId="6" borderId="48" xfId="0" applyFont="1" applyFill="1" applyBorder="1" applyAlignment="1">
      <alignment horizontal="center" textRotation="180"/>
    </xf>
    <xf numFmtId="0" fontId="27" fillId="6" borderId="49" xfId="0" applyFont="1" applyFill="1" applyBorder="1" applyAlignment="1"/>
    <xf numFmtId="0" fontId="27" fillId="6" borderId="50" xfId="0" applyFont="1" applyFill="1" applyBorder="1" applyAlignment="1"/>
    <xf numFmtId="0" fontId="26" fillId="0" borderId="39" xfId="0" applyFont="1" applyBorder="1" applyAlignment="1">
      <alignment horizontal="center"/>
    </xf>
    <xf numFmtId="0" fontId="26" fillId="0" borderId="31" xfId="0" applyFont="1" applyBorder="1" applyAlignment="1">
      <alignment horizontal="left" vertical="top" wrapText="1"/>
    </xf>
    <xf numFmtId="0" fontId="27" fillId="0" borderId="31" xfId="0" applyFont="1" applyBorder="1" applyAlignment="1">
      <alignment horizontal="left" vertical="top" wrapText="1"/>
    </xf>
    <xf numFmtId="0" fontId="26" fillId="0" borderId="51" xfId="0" applyFont="1" applyBorder="1" applyAlignment="1">
      <alignment horizontal="left" vertical="top" wrapText="1"/>
    </xf>
    <xf numFmtId="0" fontId="26" fillId="0" borderId="52" xfId="0" applyFont="1" applyBorder="1" applyAlignment="1">
      <alignment horizontal="center"/>
    </xf>
    <xf numFmtId="0" fontId="26" fillId="0" borderId="15" xfId="0" applyFont="1" applyBorder="1" applyAlignment="1">
      <alignment horizontal="left" vertical="top" wrapText="1"/>
    </xf>
    <xf numFmtId="0" fontId="27" fillId="0" borderId="15" xfId="0" applyFont="1" applyBorder="1" applyAlignment="1">
      <alignment horizontal="left" vertical="top" wrapText="1"/>
    </xf>
    <xf numFmtId="0" fontId="26" fillId="0" borderId="53" xfId="0" applyFont="1" applyBorder="1" applyAlignment="1">
      <alignment horizontal="left" vertical="top" wrapText="1"/>
    </xf>
    <xf numFmtId="0" fontId="26" fillId="0" borderId="54" xfId="0" applyFont="1" applyBorder="1" applyAlignment="1">
      <alignment horizontal="center"/>
    </xf>
    <xf numFmtId="0" fontId="26" fillId="0" borderId="55" xfId="0" applyFont="1" applyBorder="1" applyAlignment="1">
      <alignment horizontal="left" vertical="top" wrapText="1"/>
    </xf>
    <xf numFmtId="0" fontId="27" fillId="0" borderId="55" xfId="0" applyFont="1" applyBorder="1" applyAlignment="1">
      <alignment horizontal="left" vertical="top" wrapText="1"/>
    </xf>
    <xf numFmtId="0" fontId="27" fillId="0" borderId="14" xfId="0" applyFont="1" applyBorder="1" applyAlignment="1">
      <alignment horizontal="left" vertical="top" wrapText="1"/>
    </xf>
    <xf numFmtId="0" fontId="29" fillId="0" borderId="14" xfId="0" applyFont="1" applyBorder="1" applyAlignment="1"/>
    <xf numFmtId="0" fontId="29" fillId="0" borderId="54" xfId="0" applyFont="1" applyBorder="1" applyAlignment="1"/>
    <xf numFmtId="0" fontId="29" fillId="0" borderId="56" xfId="0" applyFont="1" applyBorder="1" applyAlignment="1"/>
    <xf numFmtId="0" fontId="14" fillId="0" borderId="44" xfId="0" applyFont="1" applyBorder="1"/>
    <xf numFmtId="0" fontId="14" fillId="0" borderId="25" xfId="0" applyFont="1" applyBorder="1" applyAlignment="1">
      <alignment horizontal="center" wrapText="1"/>
    </xf>
    <xf numFmtId="0" fontId="14" fillId="0" borderId="19" xfId="0" applyFont="1" applyBorder="1" applyAlignment="1">
      <alignment wrapText="1"/>
    </xf>
    <xf numFmtId="0" fontId="14" fillId="0" borderId="0" xfId="0" applyFont="1" applyAlignment="1">
      <alignment horizontal="left" vertical="top"/>
    </xf>
    <xf numFmtId="0" fontId="13" fillId="6" borderId="36" xfId="0" applyFont="1" applyFill="1" applyBorder="1" applyAlignment="1">
      <alignment wrapText="1"/>
    </xf>
    <xf numFmtId="0" fontId="14" fillId="0" borderId="61" xfId="0" applyFont="1" applyBorder="1" applyAlignment="1">
      <alignment horizontal="left" vertical="top" wrapText="1"/>
    </xf>
    <xf numFmtId="9" fontId="13" fillId="6" borderId="62" xfId="0" applyNumberFormat="1" applyFont="1" applyFill="1" applyBorder="1"/>
    <xf numFmtId="0" fontId="13" fillId="6" borderId="62" xfId="0" applyFont="1" applyFill="1" applyBorder="1"/>
    <xf numFmtId="0" fontId="14" fillId="0" borderId="63" xfId="0" applyFont="1" applyBorder="1" applyAlignment="1">
      <alignment horizontal="left" vertical="top" wrapText="1"/>
    </xf>
    <xf numFmtId="0" fontId="26" fillId="0" borderId="64" xfId="0" applyFont="1" applyBorder="1" applyAlignment="1">
      <alignment horizontal="left" vertical="top" wrapText="1"/>
    </xf>
    <xf numFmtId="0" fontId="10" fillId="0" borderId="60" xfId="0" applyFont="1" applyBorder="1" applyAlignment="1"/>
    <xf numFmtId="0" fontId="16" fillId="2" borderId="4" xfId="1" applyFont="1" applyFill="1" applyBorder="1" applyAlignment="1">
      <alignment wrapText="1"/>
    </xf>
    <xf numFmtId="0" fontId="15" fillId="0" borderId="6" xfId="0" applyFont="1" applyBorder="1"/>
    <xf numFmtId="0" fontId="15" fillId="0" borderId="7" xfId="0" applyFont="1" applyBorder="1"/>
    <xf numFmtId="0" fontId="13" fillId="4" borderId="13" xfId="0" applyFont="1" applyFill="1" applyBorder="1" applyAlignment="1">
      <alignment horizontal="center"/>
    </xf>
    <xf numFmtId="0" fontId="15" fillId="0" borderId="14" xfId="0" applyFont="1" applyBorder="1"/>
    <xf numFmtId="0" fontId="15" fillId="0" borderId="15" xfId="0" applyFont="1" applyBorder="1"/>
    <xf numFmtId="0" fontId="14" fillId="6" borderId="27" xfId="0" applyFont="1" applyFill="1" applyBorder="1" applyAlignment="1">
      <alignment horizontal="center"/>
    </xf>
    <xf numFmtId="0" fontId="15" fillId="0" borderId="30" xfId="0" applyFont="1" applyBorder="1"/>
    <xf numFmtId="0" fontId="13" fillId="6" borderId="28" xfId="0" applyFont="1" applyFill="1" applyBorder="1" applyAlignment="1">
      <alignment horizontal="right" vertical="top"/>
    </xf>
    <xf numFmtId="0" fontId="15" fillId="0" borderId="31" xfId="0" applyFont="1" applyBorder="1"/>
    <xf numFmtId="0" fontId="14" fillId="0" borderId="4" xfId="0" applyFont="1" applyBorder="1" applyAlignment="1">
      <alignment horizontal="left" vertical="top" wrapText="1"/>
    </xf>
    <xf numFmtId="0" fontId="14" fillId="0" borderId="45" xfId="0" applyFont="1" applyBorder="1" applyAlignment="1">
      <alignment horizontal="center" vertical="top"/>
    </xf>
    <xf numFmtId="0" fontId="14" fillId="0" borderId="6" xfId="0" applyFont="1" applyBorder="1" applyAlignment="1">
      <alignment horizontal="center" vertical="top"/>
    </xf>
    <xf numFmtId="0" fontId="14" fillId="0" borderId="7" xfId="0" applyFont="1" applyBorder="1" applyAlignment="1">
      <alignment horizontal="center" vertical="top"/>
    </xf>
    <xf numFmtId="0" fontId="14" fillId="0" borderId="59" xfId="0" applyFont="1" applyBorder="1" applyAlignment="1">
      <alignment horizontal="center"/>
    </xf>
    <xf numFmtId="0" fontId="14" fillId="0" borderId="52" xfId="0" applyFont="1" applyBorder="1" applyAlignment="1">
      <alignment horizontal="center"/>
    </xf>
    <xf numFmtId="0" fontId="14" fillId="0" borderId="39" xfId="0" applyFont="1" applyBorder="1" applyAlignment="1">
      <alignment horizontal="center"/>
    </xf>
    <xf numFmtId="0" fontId="5" fillId="6" borderId="27" xfId="0" applyFont="1" applyFill="1" applyBorder="1" applyAlignment="1">
      <alignment horizontal="center"/>
    </xf>
    <xf numFmtId="0" fontId="7" fillId="0" borderId="30" xfId="0" applyFont="1" applyBorder="1"/>
    <xf numFmtId="0" fontId="8" fillId="6" borderId="28" xfId="0" applyFont="1" applyFill="1" applyBorder="1" applyAlignment="1">
      <alignment horizontal="right" vertical="top"/>
    </xf>
    <xf numFmtId="0" fontId="11" fillId="0" borderId="31" xfId="0" applyFont="1" applyBorder="1"/>
    <xf numFmtId="0" fontId="9" fillId="0" borderId="4" xfId="0" applyFont="1" applyBorder="1" applyAlignment="1">
      <alignment horizontal="left" vertical="top" wrapText="1"/>
    </xf>
    <xf numFmtId="0" fontId="11" fillId="0" borderId="7" xfId="0" applyFont="1" applyBorder="1"/>
    <xf numFmtId="0" fontId="26" fillId="6" borderId="27" xfId="0" applyFont="1" applyFill="1" applyBorder="1" applyAlignment="1">
      <alignment horizontal="center"/>
    </xf>
    <xf numFmtId="0" fontId="26" fillId="6" borderId="57" xfId="0" applyFont="1" applyFill="1" applyBorder="1" applyAlignment="1">
      <alignment horizontal="center"/>
    </xf>
    <xf numFmtId="0" fontId="27" fillId="6" borderId="28" xfId="0" applyFont="1" applyFill="1" applyBorder="1" applyAlignment="1">
      <alignment horizontal="right" vertical="top"/>
    </xf>
    <xf numFmtId="0" fontId="27" fillId="6" borderId="48" xfId="0" applyFont="1" applyFill="1" applyBorder="1" applyAlignment="1">
      <alignment horizontal="right" vertical="top"/>
    </xf>
    <xf numFmtId="0" fontId="26" fillId="0" borderId="4" xfId="0" applyFont="1" applyBorder="1" applyAlignment="1">
      <alignment horizontal="left" vertical="top" wrapText="1"/>
    </xf>
    <xf numFmtId="0" fontId="26" fillId="0" borderId="58" xfId="0" applyFont="1" applyBorder="1" applyAlignment="1">
      <alignment horizontal="left" vertical="top" wrapText="1"/>
    </xf>
    <xf numFmtId="0" fontId="14" fillId="0" borderId="58" xfId="0" applyFont="1" applyBorder="1" applyAlignment="1">
      <alignment horizontal="left" vertical="top" wrapText="1"/>
    </xf>
    <xf numFmtId="0" fontId="9" fillId="0" borderId="19" xfId="0" applyFont="1" applyBorder="1"/>
    <xf numFmtId="0" fontId="23" fillId="0" borderId="43" xfId="0" applyFont="1" applyBorder="1"/>
    <xf numFmtId="0" fontId="23" fillId="0" borderId="44" xfId="0" applyFont="1" applyBorder="1"/>
    <xf numFmtId="0" fontId="9" fillId="0" borderId="19" xfId="0" applyFont="1" applyBorder="1" applyAlignment="1">
      <alignment horizontal="left" vertical="top" wrapText="1"/>
    </xf>
    <xf numFmtId="0" fontId="8" fillId="6" borderId="11" xfId="0" applyFont="1" applyFill="1" applyBorder="1" applyAlignment="1">
      <alignment horizontal="center" wrapText="1"/>
    </xf>
    <xf numFmtId="0" fontId="8" fillId="6" borderId="14" xfId="0" applyFont="1" applyFill="1" applyBorder="1" applyAlignment="1">
      <alignment horizontal="center" wrapText="1"/>
    </xf>
    <xf numFmtId="0" fontId="14" fillId="0" borderId="19" xfId="0" applyFont="1" applyBorder="1" applyAlignment="1">
      <alignment wrapText="1"/>
    </xf>
    <xf numFmtId="0" fontId="15" fillId="0" borderId="43" xfId="0" applyFont="1" applyBorder="1" applyAlignment="1">
      <alignment wrapText="1"/>
    </xf>
    <xf numFmtId="0" fontId="15" fillId="0" borderId="44" xfId="0" applyFont="1" applyBorder="1" applyAlignment="1">
      <alignment wrapText="1"/>
    </xf>
    <xf numFmtId="0" fontId="14" fillId="0" borderId="19" xfId="0" applyFont="1" applyBorder="1" applyAlignment="1">
      <alignment horizontal="left" vertical="top" wrapText="1"/>
    </xf>
    <xf numFmtId="0" fontId="15" fillId="0" borderId="43" xfId="0" applyFont="1" applyBorder="1"/>
    <xf numFmtId="0" fontId="15" fillId="0" borderId="44" xfId="0" applyFont="1" applyBorder="1"/>
    <xf numFmtId="0" fontId="16" fillId="0" borderId="19" xfId="1" applyFont="1" applyBorder="1" applyAlignment="1"/>
    <xf numFmtId="0" fontId="14" fillId="0" borderId="19" xfId="0" applyFont="1" applyBorder="1"/>
    <xf numFmtId="0" fontId="14" fillId="0" borderId="19" xfId="0" applyFont="1" applyBorder="1" applyAlignment="1">
      <alignment horizontal="center" wrapText="1"/>
    </xf>
    <xf numFmtId="0" fontId="14" fillId="0" borderId="43" xfId="0" applyFont="1" applyBorder="1" applyAlignment="1">
      <alignment horizontal="center" wrapText="1"/>
    </xf>
    <xf numFmtId="0" fontId="14" fillId="0" borderId="44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28576</xdr:colOff>
      <xdr:row>12</xdr:row>
      <xdr:rowOff>19050</xdr:rowOff>
    </xdr:from>
    <xdr:to>
      <xdr:col>4</xdr:col>
      <xdr:colOff>34925</xdr:colOff>
      <xdr:row>25</xdr:row>
      <xdr:rowOff>28575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8C460FD-1C4D-F34C-A0D1-13E6096B3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7676" y="2698750"/>
          <a:ext cx="5949949" cy="4137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12</xdr:row>
      <xdr:rowOff>12700</xdr:rowOff>
    </xdr:from>
    <xdr:to>
      <xdr:col>4</xdr:col>
      <xdr:colOff>0</xdr:colOff>
      <xdr:row>13</xdr:row>
      <xdr:rowOff>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E17FFA71-5920-BE4E-9AE3-FA3E75839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1800" y="2959100"/>
          <a:ext cx="5283200" cy="2832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12700</xdr:rowOff>
    </xdr:from>
    <xdr:to>
      <xdr:col>4</xdr:col>
      <xdr:colOff>25400</xdr:colOff>
      <xdr:row>13</xdr:row>
      <xdr:rowOff>12699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A486B2C-D89B-B143-9B8C-86F691AF7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9100" y="4699000"/>
          <a:ext cx="5092700" cy="35051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977900</xdr:colOff>
      <xdr:row>12</xdr:row>
      <xdr:rowOff>12700</xdr:rowOff>
    </xdr:from>
    <xdr:to>
      <xdr:col>4</xdr:col>
      <xdr:colOff>12700</xdr:colOff>
      <xdr:row>12</xdr:row>
      <xdr:rowOff>4013200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1541D6C-4E38-ED41-BFDA-8BB420CE1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7900" y="6121400"/>
          <a:ext cx="5765800" cy="4000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11</xdr:row>
      <xdr:rowOff>3517899</xdr:rowOff>
    </xdr:from>
    <xdr:to>
      <xdr:col>4</xdr:col>
      <xdr:colOff>0</xdr:colOff>
      <xdr:row>12</xdr:row>
      <xdr:rowOff>3780944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486ADB0-E165-8D45-85A7-2FEA6E1D6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1700" y="6476999"/>
          <a:ext cx="5308600" cy="37809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gorshurub/PhotoLife/blob/master/photolife.db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1"/>
  <sheetViews>
    <sheetView topLeftCell="A12" workbookViewId="0">
      <selection activeCell="B13" sqref="B13"/>
    </sheetView>
  </sheetViews>
  <sheetFormatPr defaultColWidth="12.6875" defaultRowHeight="15" customHeight="1"/>
  <cols>
    <col min="1" max="1" width="8" customWidth="1"/>
    <col min="2" max="2" width="39" customWidth="1"/>
    <col min="3" max="3" width="5" customWidth="1"/>
    <col min="4" max="4" width="28.8125" customWidth="1"/>
    <col min="5" max="6" width="8" customWidth="1"/>
    <col min="7" max="7" width="15.3125" customWidth="1"/>
    <col min="8" max="8" width="8.6875" customWidth="1"/>
    <col min="9" max="9" width="12.6875" customWidth="1"/>
    <col min="10" max="10" width="16.3125" customWidth="1"/>
    <col min="11" max="11" width="17.8125" customWidth="1"/>
    <col min="12" max="31" width="8" customWidth="1"/>
  </cols>
  <sheetData>
    <row r="1" spans="1:31" ht="15.4">
      <c r="A1" s="95"/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2.5">
      <c r="A2" s="95"/>
      <c r="B2" s="75"/>
      <c r="C2" s="96"/>
      <c r="D2" s="93" t="s">
        <v>94</v>
      </c>
      <c r="E2" s="96"/>
      <c r="F2" s="96"/>
      <c r="G2" s="97"/>
      <c r="H2" s="96"/>
      <c r="I2" s="96"/>
      <c r="J2" s="95"/>
      <c r="K2" s="96"/>
      <c r="L2" s="9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.4">
      <c r="A3" s="95"/>
      <c r="B3" s="94" t="s">
        <v>0</v>
      </c>
      <c r="C3" s="95"/>
      <c r="D3" s="95"/>
      <c r="E3" s="95"/>
      <c r="F3" s="95"/>
      <c r="G3" s="97"/>
      <c r="H3" s="95"/>
      <c r="I3" s="95"/>
      <c r="J3" s="95"/>
      <c r="K3" s="94"/>
      <c r="L3" s="9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.4">
      <c r="A4" s="95"/>
      <c r="B4" s="98" t="s">
        <v>1</v>
      </c>
      <c r="C4" s="98"/>
      <c r="D4" s="98"/>
      <c r="E4" s="98"/>
      <c r="F4" s="98"/>
      <c r="G4" s="97"/>
      <c r="H4" s="98"/>
      <c r="I4" s="98"/>
      <c r="J4" s="95"/>
      <c r="K4" s="98"/>
      <c r="L4" s="9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.4">
      <c r="A5" s="95"/>
      <c r="B5" s="98"/>
      <c r="C5" s="98"/>
      <c r="D5" s="98"/>
      <c r="E5" s="98"/>
      <c r="F5" s="98"/>
      <c r="G5" s="95"/>
      <c r="H5" s="98"/>
      <c r="I5" s="98"/>
      <c r="J5" s="95"/>
      <c r="K5" s="98"/>
      <c r="L5" s="9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.4">
      <c r="A6" s="95"/>
      <c r="B6" s="98" t="s">
        <v>2</v>
      </c>
      <c r="C6" s="98"/>
      <c r="D6" s="98"/>
      <c r="E6" s="98"/>
      <c r="F6" s="98"/>
      <c r="G6" s="95"/>
      <c r="H6" s="98"/>
      <c r="I6" s="98"/>
      <c r="J6" s="95"/>
      <c r="K6" s="98"/>
      <c r="L6" s="9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.4">
      <c r="A7" s="95"/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.4">
      <c r="A8" s="95"/>
      <c r="B8" s="95" t="s">
        <v>3</v>
      </c>
      <c r="C8" s="95"/>
      <c r="D8" s="95"/>
      <c r="E8" s="95"/>
      <c r="F8" s="95"/>
      <c r="G8" s="95"/>
      <c r="H8" s="95"/>
      <c r="I8" s="95"/>
      <c r="J8" s="95"/>
      <c r="K8" s="95"/>
      <c r="L8" s="9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30.4">
      <c r="A9" s="99" t="s">
        <v>4</v>
      </c>
      <c r="B9" s="99" t="s">
        <v>5</v>
      </c>
      <c r="C9" s="99" t="s">
        <v>6</v>
      </c>
      <c r="D9" s="99" t="s">
        <v>7</v>
      </c>
      <c r="E9" s="99" t="s">
        <v>8</v>
      </c>
      <c r="F9" s="99" t="s">
        <v>9</v>
      </c>
      <c r="G9" s="99" t="s">
        <v>10</v>
      </c>
      <c r="H9" s="99" t="s">
        <v>11</v>
      </c>
      <c r="I9" s="99" t="s">
        <v>12</v>
      </c>
      <c r="J9" s="99" t="s">
        <v>13</v>
      </c>
      <c r="K9" s="99" t="s">
        <v>14</v>
      </c>
      <c r="L9" s="9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61.5">
      <c r="A10" s="185"/>
      <c r="B10" s="100" t="s">
        <v>15</v>
      </c>
      <c r="C10" s="101">
        <v>1</v>
      </c>
      <c r="D10" s="100" t="s">
        <v>144</v>
      </c>
      <c r="E10" s="102">
        <v>1.5</v>
      </c>
      <c r="F10" s="102"/>
      <c r="G10" s="186" t="s">
        <v>115</v>
      </c>
      <c r="H10" s="102"/>
      <c r="I10" s="102"/>
      <c r="J10" s="102" t="s">
        <v>87</v>
      </c>
      <c r="K10" s="249" t="s">
        <v>113</v>
      </c>
      <c r="L10" s="10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07.65">
      <c r="A11" s="112"/>
      <c r="B11" s="113" t="s">
        <v>88</v>
      </c>
      <c r="C11" s="114">
        <v>2</v>
      </c>
      <c r="D11" s="115" t="s">
        <v>114</v>
      </c>
      <c r="E11" s="116">
        <v>1</v>
      </c>
      <c r="F11" s="116"/>
      <c r="G11" s="117" t="s">
        <v>115</v>
      </c>
      <c r="H11" s="118"/>
      <c r="I11" s="116"/>
      <c r="J11" s="116" t="s">
        <v>90</v>
      </c>
      <c r="K11" s="250"/>
      <c r="L11" s="10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23">
      <c r="A12" s="68"/>
      <c r="B12" s="105" t="s">
        <v>89</v>
      </c>
      <c r="C12" s="101">
        <v>2</v>
      </c>
      <c r="D12" s="83" t="s">
        <v>177</v>
      </c>
      <c r="E12" s="102">
        <v>1</v>
      </c>
      <c r="F12" s="102"/>
      <c r="G12" s="103" t="s">
        <v>99</v>
      </c>
      <c r="H12" s="102"/>
      <c r="I12" s="102"/>
      <c r="J12" s="102" t="s">
        <v>91</v>
      </c>
      <c r="K12" s="250"/>
      <c r="L12" s="104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1:31" ht="138.4">
      <c r="A13" s="68"/>
      <c r="B13" s="105" t="s">
        <v>199</v>
      </c>
      <c r="C13" s="101">
        <v>1</v>
      </c>
      <c r="D13" s="100" t="s">
        <v>175</v>
      </c>
      <c r="E13" s="102">
        <v>1.5</v>
      </c>
      <c r="F13" s="102"/>
      <c r="G13" s="186" t="s">
        <v>115</v>
      </c>
      <c r="H13" s="102"/>
      <c r="I13" s="102"/>
      <c r="J13" s="102" t="s">
        <v>92</v>
      </c>
      <c r="K13" s="250"/>
      <c r="L13" s="104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76.900000000000006">
      <c r="A14" s="68"/>
      <c r="B14" s="105" t="s">
        <v>200</v>
      </c>
      <c r="C14" s="101">
        <v>1</v>
      </c>
      <c r="D14" s="100" t="s">
        <v>178</v>
      </c>
      <c r="E14" s="102">
        <v>1.5</v>
      </c>
      <c r="F14" s="102"/>
      <c r="G14" s="186" t="s">
        <v>176</v>
      </c>
      <c r="H14" s="102"/>
      <c r="I14" s="102"/>
      <c r="J14" s="102" t="s">
        <v>93</v>
      </c>
      <c r="K14" s="251"/>
      <c r="L14" s="10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.4">
      <c r="A15" s="106" t="s">
        <v>16</v>
      </c>
      <c r="B15" s="68"/>
      <c r="C15" s="107"/>
      <c r="D15" s="108"/>
      <c r="E15" s="102">
        <f>SUM(E10:E14)</f>
        <v>6.5</v>
      </c>
      <c r="F15" s="102"/>
      <c r="G15" s="109"/>
      <c r="H15" s="102"/>
      <c r="I15" s="102"/>
      <c r="J15" s="100"/>
      <c r="K15" s="100"/>
      <c r="L15" s="9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.4">
      <c r="A16" s="95"/>
      <c r="B16" s="110"/>
      <c r="C16" s="110"/>
      <c r="D16" s="110"/>
      <c r="E16" s="110"/>
      <c r="F16" s="110"/>
      <c r="G16" s="95"/>
      <c r="H16" s="110"/>
      <c r="I16" s="110"/>
      <c r="J16" s="110"/>
      <c r="K16" s="110"/>
      <c r="L16" s="9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.4">
      <c r="A17" s="95"/>
      <c r="B17" s="110"/>
      <c r="C17" s="110"/>
      <c r="D17" s="110"/>
      <c r="E17" s="110"/>
      <c r="F17" s="110"/>
      <c r="G17" s="95"/>
      <c r="H17" s="110"/>
      <c r="I17" s="110"/>
      <c r="J17" s="110"/>
      <c r="K17" s="110"/>
      <c r="L17" s="9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4.25">
      <c r="A18" s="1"/>
      <c r="B18" s="3"/>
      <c r="C18" s="3"/>
      <c r="D18" s="3"/>
      <c r="E18" s="3"/>
      <c r="F18" s="3"/>
      <c r="G18" s="1"/>
      <c r="H18" s="3"/>
      <c r="I18" s="3"/>
      <c r="J18" s="3"/>
      <c r="K18" s="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4.25">
      <c r="A19" s="1"/>
      <c r="B19" s="3"/>
      <c r="C19" s="3"/>
      <c r="D19" s="3"/>
      <c r="E19" s="3"/>
      <c r="F19" s="3"/>
      <c r="G19" s="1"/>
      <c r="H19" s="3"/>
      <c r="I19" s="3"/>
      <c r="J19" s="3"/>
      <c r="K19" s="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4.25">
      <c r="A20" s="1"/>
      <c r="B20" s="3"/>
      <c r="C20" s="3"/>
      <c r="D20" s="3"/>
      <c r="E20" s="3"/>
      <c r="F20" s="3"/>
      <c r="G20" s="1"/>
      <c r="H20" s="3"/>
      <c r="I20" s="3"/>
      <c r="J20" s="3"/>
      <c r="K20" s="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4.25">
      <c r="A21" s="1"/>
      <c r="B21" s="3"/>
      <c r="C21" s="1"/>
      <c r="D21" s="1"/>
      <c r="E21" s="1"/>
      <c r="F21" s="1"/>
      <c r="G21" s="1"/>
      <c r="H21" s="1"/>
      <c r="I21" s="3"/>
      <c r="J21" s="3"/>
      <c r="K21" s="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.75" customHeight="1">
      <c r="A22" s="6"/>
      <c r="B22" s="3"/>
      <c r="C22" s="3"/>
      <c r="D22" s="3"/>
      <c r="E22" s="3"/>
      <c r="F22" s="3"/>
      <c r="G22" s="1"/>
      <c r="H22" s="3"/>
      <c r="I22" s="3"/>
      <c r="J22" s="3"/>
      <c r="K22" s="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.75" customHeight="1">
      <c r="A23" s="6"/>
      <c r="B23" s="3"/>
      <c r="C23" s="3"/>
      <c r="D23" s="3"/>
      <c r="E23" s="3"/>
      <c r="F23" s="3"/>
      <c r="G23" s="1"/>
      <c r="H23" s="3"/>
      <c r="I23" s="3"/>
      <c r="J23" s="3"/>
      <c r="K23" s="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.75" customHeight="1">
      <c r="A24" s="6"/>
      <c r="B24" s="3"/>
      <c r="C24" s="3"/>
      <c r="D24" s="3"/>
      <c r="E24" s="3"/>
      <c r="F24" s="3"/>
      <c r="G24" s="1"/>
      <c r="H24" s="3"/>
      <c r="I24" s="3"/>
      <c r="J24" s="3"/>
      <c r="K24" s="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.75" customHeight="1">
      <c r="A25" s="6"/>
      <c r="B25" s="3"/>
      <c r="C25" s="3"/>
      <c r="D25" s="3"/>
      <c r="E25" s="3"/>
      <c r="F25" s="3"/>
      <c r="G25" s="1"/>
      <c r="H25" s="3"/>
      <c r="I25" s="3"/>
      <c r="J25" s="3"/>
      <c r="K25" s="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.75" customHeight="1">
      <c r="A26" s="11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.75" customHeight="1">
      <c r="A27" s="11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.75" customHeight="1">
      <c r="A28" s="11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.75" customHeight="1">
      <c r="A29" s="11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.75" customHeight="1">
      <c r="A30" s="11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.75" customHeight="1">
      <c r="A31" s="11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.75" customHeight="1">
      <c r="A32" s="11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.75" customHeight="1">
      <c r="A33" s="11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.75" customHeight="1">
      <c r="A34" s="11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.75" customHeight="1">
      <c r="A35" s="11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.75" customHeight="1">
      <c r="A36" s="11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.75" customHeight="1">
      <c r="A37" s="11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.75" customHeight="1">
      <c r="A38" s="11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.75" customHeight="1">
      <c r="A39" s="11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.75" customHeight="1">
      <c r="A40" s="11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.75" customHeight="1">
      <c r="A41" s="11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.75" customHeight="1">
      <c r="A42" s="11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.75" customHeight="1">
      <c r="A43" s="11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.75" customHeight="1">
      <c r="A44" s="11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.75" customHeight="1">
      <c r="A45" s="11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.75" customHeight="1">
      <c r="A46" s="11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.75" customHeight="1">
      <c r="A47" s="11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.75" customHeight="1">
      <c r="A48" s="11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.75" customHeight="1">
      <c r="A49" s="11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.75" customHeight="1">
      <c r="A50" s="11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.75" customHeight="1">
      <c r="A51" s="11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.75" customHeight="1">
      <c r="A52" s="11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.75" customHeight="1">
      <c r="A53" s="11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.75" customHeight="1">
      <c r="A54" s="11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.75" customHeight="1">
      <c r="A55" s="11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.75" customHeight="1">
      <c r="A56" s="11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.75" customHeight="1">
      <c r="A57" s="11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.75" customHeight="1">
      <c r="A58" s="11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.75" customHeight="1">
      <c r="A59" s="11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.75" customHeight="1">
      <c r="A60" s="11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.75" customHeight="1">
      <c r="A61" s="11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.75" customHeight="1">
      <c r="A62" s="11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.75" customHeight="1">
      <c r="A63" s="11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.75" customHeight="1">
      <c r="A64" s="11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.75" customHeight="1">
      <c r="A65" s="11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.75" customHeight="1">
      <c r="A66" s="11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.75" customHeight="1">
      <c r="A67" s="11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.75" customHeight="1">
      <c r="A68" s="11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.75" customHeight="1">
      <c r="A69" s="11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.75" customHeight="1">
      <c r="A70" s="11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.75" customHeight="1">
      <c r="A71" s="11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.75" customHeight="1">
      <c r="A72" s="11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.75" customHeight="1">
      <c r="A73" s="11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.75" customHeight="1">
      <c r="A74" s="11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.75" customHeight="1">
      <c r="A75" s="11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.75" customHeight="1">
      <c r="A76" s="11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.75" customHeight="1">
      <c r="A77" s="11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.75" customHeight="1">
      <c r="A78" s="11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.75" customHeight="1">
      <c r="A79" s="11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.75" customHeight="1">
      <c r="A80" s="11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.75" customHeight="1">
      <c r="A81" s="11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.75" customHeight="1">
      <c r="A82" s="11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.75" customHeight="1">
      <c r="A83" s="11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.75" customHeight="1">
      <c r="A84" s="11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.75" customHeight="1">
      <c r="A85" s="11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.75" customHeight="1">
      <c r="A86" s="11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.75" customHeight="1">
      <c r="A87" s="11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.75" customHeight="1">
      <c r="A88" s="11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.75" customHeight="1">
      <c r="A89" s="11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.75" customHeight="1">
      <c r="A90" s="11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.75" customHeight="1">
      <c r="A91" s="11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.75" customHeight="1">
      <c r="A92" s="11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.75" customHeight="1">
      <c r="A93" s="11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.75" customHeight="1">
      <c r="A94" s="11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.75" customHeight="1">
      <c r="A95" s="11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.75" customHeight="1">
      <c r="A96" s="11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.75" customHeight="1">
      <c r="A97" s="11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.75" customHeight="1">
      <c r="A98" s="11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.75" customHeight="1">
      <c r="A99" s="11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.75" customHeight="1">
      <c r="A100" s="11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.75" customHeight="1">
      <c r="A101" s="11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.75" customHeight="1">
      <c r="A102" s="11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.75" customHeight="1">
      <c r="A103" s="11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.75" customHeight="1">
      <c r="A104" s="11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.75" customHeight="1">
      <c r="A105" s="11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75" customHeight="1">
      <c r="A106" s="11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.75" customHeight="1">
      <c r="A107" s="11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75" customHeight="1">
      <c r="A108" s="11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.75" customHeight="1">
      <c r="A109" s="11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75" customHeight="1">
      <c r="A110" s="11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75" customHeight="1">
      <c r="A111" s="11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75" customHeight="1">
      <c r="A112" s="11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75" customHeight="1">
      <c r="A113" s="11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75" customHeight="1">
      <c r="A114" s="11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75" customHeight="1">
      <c r="A115" s="11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75" customHeight="1">
      <c r="A116" s="11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75" customHeight="1">
      <c r="A117" s="11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75" customHeight="1">
      <c r="A118" s="11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75" customHeight="1">
      <c r="A119" s="11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customHeight="1">
      <c r="A120" s="11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customHeight="1">
      <c r="A121" s="11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customHeight="1">
      <c r="A122" s="11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customHeight="1">
      <c r="A123" s="11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customHeight="1">
      <c r="A124" s="11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customHeight="1">
      <c r="A125" s="11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customHeight="1">
      <c r="A126" s="11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customHeight="1">
      <c r="A127" s="11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customHeight="1">
      <c r="A128" s="11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customHeight="1">
      <c r="A129" s="11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customHeight="1">
      <c r="A130" s="11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customHeight="1">
      <c r="A131" s="11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customHeight="1">
      <c r="A132" s="11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customHeight="1">
      <c r="A133" s="11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customHeight="1">
      <c r="A134" s="11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customHeight="1">
      <c r="A135" s="11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customHeight="1">
      <c r="A136" s="11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customHeight="1">
      <c r="A137" s="11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customHeight="1">
      <c r="A138" s="11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customHeight="1">
      <c r="A139" s="11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customHeight="1">
      <c r="A140" s="11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customHeight="1">
      <c r="A141" s="11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customHeight="1">
      <c r="A142" s="11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customHeight="1">
      <c r="A143" s="11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customHeight="1">
      <c r="A144" s="11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customHeight="1">
      <c r="A145" s="11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customHeight="1">
      <c r="A146" s="11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>
      <c r="A147" s="11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>
      <c r="A148" s="11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>
      <c r="A149" s="11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>
      <c r="A150" s="11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>
      <c r="A151" s="11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>
      <c r="A152" s="11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>
      <c r="A153" s="11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>
      <c r="A154" s="11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>
      <c r="A155" s="11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>
      <c r="A156" s="11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>
      <c r="A157" s="11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>
      <c r="A158" s="11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>
      <c r="A159" s="11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>
      <c r="A160" s="11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>
      <c r="A161" s="11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>
      <c r="A162" s="11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>
      <c r="A163" s="11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>
      <c r="A164" s="11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>
      <c r="A165" s="11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>
      <c r="A166" s="11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>
      <c r="A167" s="11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>
      <c r="A168" s="11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>
      <c r="A169" s="11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>
      <c r="A170" s="11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>
      <c r="A171" s="11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>
      <c r="A172" s="11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>
      <c r="A173" s="11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>
      <c r="A174" s="11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>
      <c r="A175" s="11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>
      <c r="A176" s="11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>
      <c r="A177" s="11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>
      <c r="A178" s="11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>
      <c r="A179" s="11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>
      <c r="A180" s="11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>
      <c r="A181" s="11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>
      <c r="A182" s="11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>
      <c r="A183" s="11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>
      <c r="A184" s="11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>
      <c r="A185" s="11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>
      <c r="A186" s="11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>
      <c r="A187" s="11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>
      <c r="A188" s="11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>
      <c r="A189" s="11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>
      <c r="A190" s="11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>
      <c r="A191" s="11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>
      <c r="A192" s="11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>
      <c r="A193" s="11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>
      <c r="A194" s="11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>
      <c r="A195" s="11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>
      <c r="A196" s="11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>
      <c r="A197" s="11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>
      <c r="A198" s="11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>
      <c r="A199" s="11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>
      <c r="A200" s="11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>
      <c r="A201" s="11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>
      <c r="A202" s="11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>
      <c r="A203" s="11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>
      <c r="A204" s="11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>
      <c r="A205" s="11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>
      <c r="A206" s="11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>
      <c r="A207" s="11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>
      <c r="A208" s="11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>
      <c r="A209" s="11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>
      <c r="A210" s="11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>
      <c r="A211" s="11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>
      <c r="A212" s="11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>
      <c r="A213" s="11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>
      <c r="A214" s="11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>
      <c r="A215" s="11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>
      <c r="A216" s="11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>
      <c r="A217" s="11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>
      <c r="A218" s="11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>
      <c r="A219" s="11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>
      <c r="A220" s="11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>
      <c r="A221" s="11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>
      <c r="A222" s="11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>
      <c r="A223" s="11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>
      <c r="A224" s="11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>
      <c r="A225" s="11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>
      <c r="A226" s="11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>
      <c r="A227" s="11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>
      <c r="A228" s="11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>
      <c r="A229" s="11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>
      <c r="A230" s="11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>
      <c r="A231" s="11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>
      <c r="A232" s="11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>
      <c r="A233" s="11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>
      <c r="A234" s="11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>
      <c r="A235" s="11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>
      <c r="A236" s="11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>
      <c r="A237" s="11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>
      <c r="A238" s="11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>
      <c r="A239" s="11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>
      <c r="A240" s="11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>
      <c r="A241" s="11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>
      <c r="A242" s="11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>
      <c r="A243" s="11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>
      <c r="A244" s="11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>
      <c r="A245" s="11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>
      <c r="A246" s="11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>
      <c r="A247" s="11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>
      <c r="A248" s="11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>
      <c r="A249" s="11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>
      <c r="A250" s="11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>
      <c r="A251" s="11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>
      <c r="A252" s="11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>
      <c r="A253" s="11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>
      <c r="A254" s="11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>
      <c r="A255" s="11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>
      <c r="A256" s="11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>
      <c r="A257" s="11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>
      <c r="A258" s="11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>
      <c r="A259" s="11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>
      <c r="A260" s="11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>
      <c r="A261" s="11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>
      <c r="A262" s="11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>
      <c r="A263" s="11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>
      <c r="A264" s="11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>
      <c r="A265" s="11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>
      <c r="A266" s="11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>
      <c r="A267" s="11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>
      <c r="A268" s="11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>
      <c r="A269" s="11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>
      <c r="A270" s="11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>
      <c r="A271" s="11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>
      <c r="A272" s="11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>
      <c r="A273" s="11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>
      <c r="A274" s="11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>
      <c r="A275" s="11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>
      <c r="A276" s="11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>
      <c r="A277" s="11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>
      <c r="A278" s="11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>
      <c r="A279" s="11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>
      <c r="A280" s="11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>
      <c r="A281" s="11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>
      <c r="A282" s="11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>
      <c r="A283" s="11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>
      <c r="A284" s="11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>
      <c r="A285" s="11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>
      <c r="A286" s="11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>
      <c r="A287" s="11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>
      <c r="A288" s="11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>
      <c r="A289" s="11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>
      <c r="A290" s="11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>
      <c r="A291" s="11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>
      <c r="A292" s="11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>
      <c r="A293" s="11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>
      <c r="A294" s="11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>
      <c r="A295" s="11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>
      <c r="A296" s="11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>
      <c r="A297" s="11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>
      <c r="A298" s="11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>
      <c r="A299" s="11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>
      <c r="A300" s="11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>
      <c r="A301" s="11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>
      <c r="A302" s="11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>
      <c r="A303" s="11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>
      <c r="A304" s="11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>
      <c r="A305" s="11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>
      <c r="A306" s="11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>
      <c r="A307" s="11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>
      <c r="A308" s="11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>
      <c r="A309" s="11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>
      <c r="A310" s="11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>
      <c r="A311" s="11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>
      <c r="A312" s="11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>
      <c r="A313" s="11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>
      <c r="A314" s="11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>
      <c r="A315" s="11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>
      <c r="A316" s="11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>
      <c r="A317" s="11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>
      <c r="A318" s="11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>
      <c r="A319" s="11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>
      <c r="A320" s="11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>
      <c r="A321" s="11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>
      <c r="A322" s="11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>
      <c r="A323" s="11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>
      <c r="A324" s="11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>
      <c r="A325" s="11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>
      <c r="A326" s="11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>
      <c r="A327" s="11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>
      <c r="A328" s="11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>
      <c r="A329" s="11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>
      <c r="A330" s="11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>
      <c r="A331" s="11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>
      <c r="A332" s="11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>
      <c r="A333" s="11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>
      <c r="A334" s="11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>
      <c r="A335" s="11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>
      <c r="A336" s="11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>
      <c r="A337" s="11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>
      <c r="A338" s="11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>
      <c r="A339" s="11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>
      <c r="A340" s="11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>
      <c r="A341" s="11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>
      <c r="A342" s="11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>
      <c r="A343" s="11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>
      <c r="A344" s="11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>
      <c r="A345" s="11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>
      <c r="A346" s="11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>
      <c r="A347" s="11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>
      <c r="A348" s="11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>
      <c r="A349" s="11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>
      <c r="A350" s="11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>
      <c r="A351" s="11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>
      <c r="A352" s="11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>
      <c r="A353" s="11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>
      <c r="A354" s="11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>
      <c r="A355" s="11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>
      <c r="A356" s="11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>
      <c r="A357" s="11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>
      <c r="A358" s="11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>
      <c r="A359" s="11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>
      <c r="A360" s="11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>
      <c r="A361" s="11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>
      <c r="A362" s="11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>
      <c r="A363" s="11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>
      <c r="A364" s="11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>
      <c r="A365" s="11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>
      <c r="A366" s="11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>
      <c r="A367" s="11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>
      <c r="A368" s="11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>
      <c r="A369" s="11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>
      <c r="A370" s="11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>
      <c r="A371" s="11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>
      <c r="A372" s="11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>
      <c r="A373" s="11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>
      <c r="A374" s="11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>
      <c r="A375" s="11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>
      <c r="A376" s="11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>
      <c r="A377" s="11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>
      <c r="A378" s="11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>
      <c r="A379" s="11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>
      <c r="A380" s="11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>
      <c r="A381" s="11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>
      <c r="A382" s="11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>
      <c r="A383" s="11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>
      <c r="A384" s="11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>
      <c r="A385" s="11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>
      <c r="A386" s="11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>
      <c r="A387" s="11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>
      <c r="A388" s="11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>
      <c r="A389" s="11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>
      <c r="A390" s="11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>
      <c r="A391" s="11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>
      <c r="A392" s="11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>
      <c r="A393" s="11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>
      <c r="A394" s="11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>
      <c r="A395" s="11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>
      <c r="A396" s="11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>
      <c r="A397" s="11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>
      <c r="A398" s="11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>
      <c r="A399" s="11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>
      <c r="A400" s="11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>
      <c r="A401" s="11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>
      <c r="A402" s="11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>
      <c r="A403" s="11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>
      <c r="A404" s="11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>
      <c r="A405" s="11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>
      <c r="A406" s="11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>
      <c r="A407" s="11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>
      <c r="A408" s="11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>
      <c r="A409" s="11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>
      <c r="A410" s="11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>
      <c r="A411" s="11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>
      <c r="A412" s="11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>
      <c r="A413" s="11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>
      <c r="A414" s="11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>
      <c r="A415" s="11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>
      <c r="A416" s="11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>
      <c r="A417" s="11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>
      <c r="A418" s="11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>
      <c r="A419" s="11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>
      <c r="A420" s="11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>
      <c r="A421" s="11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>
      <c r="A422" s="11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>
      <c r="A423" s="11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>
      <c r="A424" s="11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>
      <c r="A425" s="11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>
      <c r="A426" s="11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>
      <c r="A427" s="11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>
      <c r="A428" s="11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>
      <c r="A429" s="11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>
      <c r="A430" s="11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>
      <c r="A431" s="11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>
      <c r="A432" s="11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>
      <c r="A433" s="11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>
      <c r="A434" s="11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>
      <c r="A435" s="11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>
      <c r="A436" s="11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>
      <c r="A437" s="11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>
      <c r="A438" s="11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>
      <c r="A439" s="11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>
      <c r="A440" s="11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>
      <c r="A441" s="11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>
      <c r="A442" s="11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>
      <c r="A443" s="11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>
      <c r="A444" s="11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>
      <c r="A445" s="11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>
      <c r="A446" s="11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>
      <c r="A447" s="11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>
      <c r="A448" s="11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>
      <c r="A449" s="11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>
      <c r="A450" s="11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>
      <c r="A451" s="11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>
      <c r="A452" s="11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>
      <c r="A453" s="11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>
      <c r="A454" s="11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>
      <c r="A455" s="11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>
      <c r="A456" s="11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>
      <c r="A457" s="11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>
      <c r="A458" s="11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>
      <c r="A459" s="11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>
      <c r="A460" s="11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>
      <c r="A461" s="11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>
      <c r="A462" s="11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>
      <c r="A463" s="11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>
      <c r="A464" s="11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>
      <c r="A465" s="11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>
      <c r="A466" s="11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>
      <c r="A467" s="11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>
      <c r="A468" s="11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>
      <c r="A469" s="11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>
      <c r="A470" s="11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>
      <c r="A471" s="11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>
      <c r="A472" s="11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>
      <c r="A473" s="11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>
      <c r="A474" s="11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>
      <c r="A475" s="11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>
      <c r="A476" s="11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>
      <c r="A477" s="11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>
      <c r="A478" s="11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>
      <c r="A479" s="11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>
      <c r="A480" s="11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>
      <c r="A481" s="11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>
      <c r="A482" s="11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>
      <c r="A483" s="11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>
      <c r="A484" s="11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>
      <c r="A485" s="11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>
      <c r="A486" s="11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>
      <c r="A487" s="11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>
      <c r="A488" s="11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>
      <c r="A489" s="11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>
      <c r="A490" s="11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>
      <c r="A491" s="11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>
      <c r="A492" s="11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>
      <c r="A493" s="11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>
      <c r="A494" s="11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>
      <c r="A495" s="11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>
      <c r="A496" s="11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>
      <c r="A497" s="11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>
      <c r="A498" s="11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>
      <c r="A499" s="11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>
      <c r="A500" s="11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>
      <c r="A501" s="11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>
      <c r="A502" s="11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>
      <c r="A503" s="11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>
      <c r="A504" s="11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>
      <c r="A505" s="11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>
      <c r="A506" s="11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>
      <c r="A507" s="11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>
      <c r="A508" s="11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>
      <c r="A509" s="11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>
      <c r="A510" s="11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>
      <c r="A511" s="11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>
      <c r="A512" s="11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>
      <c r="A513" s="11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>
      <c r="A514" s="11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>
      <c r="A515" s="11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>
      <c r="A516" s="11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>
      <c r="A517" s="11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>
      <c r="A518" s="11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>
      <c r="A519" s="11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>
      <c r="A520" s="11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>
      <c r="A521" s="11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>
      <c r="A522" s="11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>
      <c r="A523" s="11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>
      <c r="A524" s="11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>
      <c r="A525" s="11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>
      <c r="A526" s="11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>
      <c r="A527" s="11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>
      <c r="A528" s="11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>
      <c r="A529" s="11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>
      <c r="A530" s="11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>
      <c r="A531" s="11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>
      <c r="A532" s="11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>
      <c r="A533" s="11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>
      <c r="A534" s="11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>
      <c r="A535" s="11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>
      <c r="A536" s="11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>
      <c r="A537" s="11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>
      <c r="A538" s="11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>
      <c r="A539" s="11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>
      <c r="A540" s="11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>
      <c r="A541" s="11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>
      <c r="A542" s="11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>
      <c r="A543" s="11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>
      <c r="A544" s="11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>
      <c r="A545" s="11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>
      <c r="A546" s="11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>
      <c r="A547" s="11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>
      <c r="A548" s="11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>
      <c r="A549" s="11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>
      <c r="A550" s="11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>
      <c r="A551" s="11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>
      <c r="A552" s="11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>
      <c r="A553" s="11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>
      <c r="A554" s="11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>
      <c r="A555" s="11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>
      <c r="A556" s="11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>
      <c r="A557" s="11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>
      <c r="A558" s="11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>
      <c r="A559" s="11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>
      <c r="A560" s="11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>
      <c r="A561" s="11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>
      <c r="A562" s="11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>
      <c r="A563" s="11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>
      <c r="A564" s="11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>
      <c r="A565" s="11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>
      <c r="A566" s="11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>
      <c r="A567" s="11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>
      <c r="A568" s="11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>
      <c r="A569" s="11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>
      <c r="A570" s="11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>
      <c r="A571" s="11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>
      <c r="A572" s="11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>
      <c r="A573" s="11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>
      <c r="A574" s="11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>
      <c r="A575" s="11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>
      <c r="A576" s="11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>
      <c r="A577" s="11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>
      <c r="A578" s="11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>
      <c r="A579" s="11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>
      <c r="A580" s="11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>
      <c r="A581" s="11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>
      <c r="A582" s="11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>
      <c r="A583" s="11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>
      <c r="A584" s="11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>
      <c r="A585" s="11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>
      <c r="A586" s="11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>
      <c r="A587" s="11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>
      <c r="A588" s="11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>
      <c r="A589" s="11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>
      <c r="A590" s="11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>
      <c r="A591" s="11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>
      <c r="A592" s="11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>
      <c r="A593" s="11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>
      <c r="A594" s="11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>
      <c r="A595" s="11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>
      <c r="A596" s="11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>
      <c r="A597" s="11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>
      <c r="A598" s="11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>
      <c r="A599" s="11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>
      <c r="A600" s="11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>
      <c r="A601" s="11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>
      <c r="A602" s="11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>
      <c r="A603" s="11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>
      <c r="A604" s="11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>
      <c r="A605" s="11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>
      <c r="A606" s="11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>
      <c r="A607" s="11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>
      <c r="A608" s="11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>
      <c r="A609" s="11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>
      <c r="A610" s="11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>
      <c r="A611" s="11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>
      <c r="A612" s="11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>
      <c r="A613" s="11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>
      <c r="A614" s="11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>
      <c r="A615" s="11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>
      <c r="A616" s="11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>
      <c r="A617" s="11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>
      <c r="A618" s="11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>
      <c r="A619" s="11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>
      <c r="A620" s="11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>
      <c r="A621" s="11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>
      <c r="A622" s="11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>
      <c r="A623" s="11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>
      <c r="A624" s="11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>
      <c r="A625" s="11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>
      <c r="A626" s="11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>
      <c r="A627" s="11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>
      <c r="A628" s="11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>
      <c r="A629" s="11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>
      <c r="A630" s="11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>
      <c r="A631" s="11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>
      <c r="A632" s="11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>
      <c r="A633" s="11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>
      <c r="A634" s="11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>
      <c r="A635" s="11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>
      <c r="A636" s="11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>
      <c r="A637" s="11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>
      <c r="A638" s="11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>
      <c r="A639" s="11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>
      <c r="A640" s="11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>
      <c r="A641" s="11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>
      <c r="A642" s="11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>
      <c r="A643" s="11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>
      <c r="A644" s="11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>
      <c r="A645" s="11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>
      <c r="A646" s="11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>
      <c r="A647" s="11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>
      <c r="A648" s="11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>
      <c r="A649" s="11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>
      <c r="A650" s="11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>
      <c r="A651" s="11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>
      <c r="A652" s="11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>
      <c r="A653" s="11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>
      <c r="A654" s="11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>
      <c r="A655" s="11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>
      <c r="A656" s="11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>
      <c r="A657" s="11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>
      <c r="A658" s="11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>
      <c r="A659" s="11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>
      <c r="A660" s="11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>
      <c r="A661" s="11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>
      <c r="A662" s="11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>
      <c r="A663" s="11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>
      <c r="A664" s="11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>
      <c r="A665" s="11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>
      <c r="A666" s="11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>
      <c r="A667" s="11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>
      <c r="A668" s="11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>
      <c r="A669" s="11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>
      <c r="A670" s="11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>
      <c r="A671" s="11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>
      <c r="A672" s="11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>
      <c r="A673" s="11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>
      <c r="A674" s="11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>
      <c r="A675" s="11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>
      <c r="A676" s="11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>
      <c r="A677" s="11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>
      <c r="A678" s="11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>
      <c r="A679" s="11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>
      <c r="A680" s="11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>
      <c r="A681" s="11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>
      <c r="A682" s="11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>
      <c r="A683" s="11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>
      <c r="A684" s="11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>
      <c r="A685" s="11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>
      <c r="A686" s="11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>
      <c r="A687" s="11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>
      <c r="A688" s="11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>
      <c r="A689" s="11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>
      <c r="A690" s="11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>
      <c r="A691" s="11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>
      <c r="A692" s="11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>
      <c r="A693" s="11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>
      <c r="A694" s="11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>
      <c r="A695" s="11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>
      <c r="A696" s="11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>
      <c r="A697" s="11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>
      <c r="A698" s="11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>
      <c r="A699" s="11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>
      <c r="A700" s="11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>
      <c r="A701" s="11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>
      <c r="A702" s="11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>
      <c r="A703" s="11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>
      <c r="A704" s="11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>
      <c r="A705" s="11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>
      <c r="A706" s="11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>
      <c r="A707" s="11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>
      <c r="A708" s="11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>
      <c r="A709" s="11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>
      <c r="A710" s="11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>
      <c r="A711" s="11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>
      <c r="A712" s="11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>
      <c r="A713" s="11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>
      <c r="A714" s="11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>
      <c r="A715" s="11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>
      <c r="A716" s="11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>
      <c r="A717" s="11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>
      <c r="A718" s="11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>
      <c r="A719" s="11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>
      <c r="A720" s="11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>
      <c r="A721" s="11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>
      <c r="A722" s="11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>
      <c r="A723" s="11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>
      <c r="A724" s="11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>
      <c r="A725" s="11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>
      <c r="A726" s="11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>
      <c r="A727" s="11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>
      <c r="A728" s="11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>
      <c r="A729" s="11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>
      <c r="A730" s="11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>
      <c r="A731" s="11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>
      <c r="A732" s="11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>
      <c r="A733" s="11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>
      <c r="A734" s="11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>
      <c r="A735" s="11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>
      <c r="A736" s="11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>
      <c r="A737" s="11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>
      <c r="A738" s="11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>
      <c r="A739" s="11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>
      <c r="A740" s="11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>
      <c r="A741" s="11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>
      <c r="A742" s="11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>
      <c r="A743" s="11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>
      <c r="A744" s="11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>
      <c r="A745" s="11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>
      <c r="A746" s="11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>
      <c r="A747" s="11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>
      <c r="A748" s="11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>
      <c r="A749" s="11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>
      <c r="A750" s="11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>
      <c r="A751" s="11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>
      <c r="A752" s="11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>
      <c r="A753" s="11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>
      <c r="A754" s="11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>
      <c r="A755" s="11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>
      <c r="A756" s="11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>
      <c r="A757" s="11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>
      <c r="A758" s="11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>
      <c r="A759" s="11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>
      <c r="A760" s="11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>
      <c r="A761" s="11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>
      <c r="A762" s="11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>
      <c r="A763" s="11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>
      <c r="A764" s="11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>
      <c r="A765" s="11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>
      <c r="A766" s="11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>
      <c r="A767" s="11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>
      <c r="A768" s="11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>
      <c r="A769" s="11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>
      <c r="A770" s="11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>
      <c r="A771" s="11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>
      <c r="A772" s="11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>
      <c r="A773" s="11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>
      <c r="A774" s="11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>
      <c r="A775" s="11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>
      <c r="A776" s="11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>
      <c r="A777" s="11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>
      <c r="A778" s="11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>
      <c r="A779" s="11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>
      <c r="A780" s="11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>
      <c r="A781" s="11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>
      <c r="A782" s="11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>
      <c r="A783" s="11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>
      <c r="A784" s="11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>
      <c r="A785" s="11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>
      <c r="A786" s="11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>
      <c r="A787" s="11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>
      <c r="A788" s="11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>
      <c r="A789" s="11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>
      <c r="A790" s="11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>
      <c r="A791" s="11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>
      <c r="A792" s="11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>
      <c r="A793" s="11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>
      <c r="A794" s="11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>
      <c r="A795" s="11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>
      <c r="A796" s="11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>
      <c r="A797" s="11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>
      <c r="A798" s="11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5.75" customHeight="1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5.75" customHeight="1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5.75" customHeight="1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5.75" customHeight="1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5.75" customHeight="1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5.75" customHeight="1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5.75" customHeight="1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5.75" customHeight="1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5.75" customHeight="1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5.75" customHeight="1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5.75" customHeight="1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5.75" customHeight="1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5.75" customHeight="1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5.75" customHeight="1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5.75" customHeight="1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5.75" customHeight="1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5.75" customHeight="1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5.75" customHeight="1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5.75" customHeight="1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5.75" customHeight="1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5.75" customHeight="1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5.75" customHeight="1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5.75" customHeight="1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5.75" customHeight="1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5.75" customHeight="1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5.75" customHeight="1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5.75" customHeight="1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5.75" customHeight="1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5.75" customHeight="1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5.75" customHeight="1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5.75" customHeight="1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5.75" customHeight="1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5.75" customHeight="1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5.75" customHeight="1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5.75" customHeight="1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5.75" customHeight="1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5.75" customHeight="1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5.75" customHeight="1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5.75" customHeight="1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5.75" customHeight="1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5.75" customHeight="1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5.75" customHeight="1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5.75" customHeight="1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5.75" customHeight="1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5.75" customHeight="1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5.75" customHeight="1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5.75" customHeight="1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5.75" customHeight="1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5.75" customHeight="1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5.75" customHeight="1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5.75" customHeight="1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5.75" customHeight="1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5.75" customHeight="1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5.75" customHeight="1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5.75" customHeight="1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5.75" customHeight="1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5.75" customHeight="1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5.75" customHeight="1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.75" customHeight="1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5.75" customHeight="1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5.75" customHeight="1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5.75" customHeight="1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5.75" customHeight="1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5.75" customHeight="1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5.75" customHeight="1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5.75" customHeight="1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5.75" customHeight="1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5.75" customHeight="1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5.75" customHeight="1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5.75" customHeight="1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5.75" customHeight="1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5.75" customHeight="1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5.75" customHeight="1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5.75" customHeight="1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5.75" customHeight="1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5.75" customHeight="1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5.75" customHeight="1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5.75" customHeight="1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ht="15.75" customHeight="1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</sheetData>
  <mergeCells count="1">
    <mergeCell ref="K10:K14"/>
  </mergeCells>
  <hyperlinks>
    <hyperlink ref="K10" r:id="rId1" display="https://github.com/igorshurub/PhotoLife/blob/master/photolife.db " xr:uid="{5065DD5D-7BCD-404A-92AE-762312215D38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2"/>
  <sheetViews>
    <sheetView topLeftCell="A28" workbookViewId="0">
      <selection activeCell="C17" sqref="C17"/>
    </sheetView>
  </sheetViews>
  <sheetFormatPr defaultColWidth="12.6875" defaultRowHeight="15" customHeight="1" outlineLevelRow="1"/>
  <cols>
    <col min="1" max="1" width="19.6875" style="8" customWidth="1"/>
    <col min="2" max="2" width="30.1875" style="8" customWidth="1"/>
    <col min="3" max="3" width="30.8125" style="8" customWidth="1"/>
    <col min="4" max="4" width="1.3125" customWidth="1"/>
    <col min="5" max="5" width="1.1875" customWidth="1"/>
    <col min="6" max="6" width="12.3125" style="8" customWidth="1"/>
    <col min="7" max="7" width="8.6875" customWidth="1"/>
    <col min="8" max="8" width="7.3125" customWidth="1"/>
    <col min="9" max="9" width="3.6875" customWidth="1"/>
    <col min="10" max="10" width="46.6875" style="8" customWidth="1"/>
    <col min="11" max="26" width="7.6875" customWidth="1"/>
  </cols>
  <sheetData>
    <row r="1" spans="1:14" ht="15.4">
      <c r="A1" s="71" t="s">
        <v>17</v>
      </c>
      <c r="B1" s="72"/>
      <c r="C1" s="72"/>
      <c r="D1" s="73"/>
      <c r="E1" s="74"/>
      <c r="F1" s="122" t="s">
        <v>18</v>
      </c>
      <c r="G1" s="75"/>
      <c r="H1" s="75"/>
      <c r="I1" s="252" t="s">
        <v>19</v>
      </c>
      <c r="J1" s="253"/>
      <c r="K1" s="254"/>
      <c r="L1" s="63"/>
      <c r="M1" s="63"/>
      <c r="N1" s="63"/>
    </row>
    <row r="2" spans="1:14" ht="15.4">
      <c r="A2" s="76"/>
      <c r="B2" s="77"/>
      <c r="C2" s="77"/>
      <c r="D2" s="78"/>
      <c r="E2" s="79"/>
      <c r="F2" s="123">
        <v>44343</v>
      </c>
      <c r="G2" s="75"/>
      <c r="H2" s="75"/>
      <c r="I2" s="80" t="s">
        <v>20</v>
      </c>
      <c r="J2" s="134" t="s">
        <v>21</v>
      </c>
      <c r="K2" s="80" t="s">
        <v>22</v>
      </c>
      <c r="L2" s="63"/>
      <c r="M2" s="63"/>
      <c r="N2" s="63"/>
    </row>
    <row r="3" spans="1:14" ht="66" customHeight="1">
      <c r="A3" s="119" t="s">
        <v>88</v>
      </c>
      <c r="B3" s="119"/>
      <c r="C3" s="119"/>
      <c r="D3" s="112"/>
      <c r="E3" s="112"/>
      <c r="F3" s="124"/>
      <c r="G3" s="75"/>
      <c r="H3" s="75"/>
      <c r="I3" s="68"/>
      <c r="J3" s="82"/>
      <c r="K3" s="68"/>
      <c r="L3" s="63"/>
      <c r="M3" s="63"/>
      <c r="N3" s="63"/>
    </row>
    <row r="4" spans="1:14" ht="33" customHeight="1">
      <c r="A4" s="121"/>
      <c r="B4" s="119" t="s">
        <v>116</v>
      </c>
      <c r="C4" s="119"/>
      <c r="D4" s="112"/>
      <c r="E4" s="112"/>
      <c r="F4" s="125"/>
      <c r="G4" s="75"/>
      <c r="H4" s="75"/>
      <c r="I4" s="68"/>
      <c r="J4" s="82"/>
      <c r="K4" s="68"/>
      <c r="L4" s="63"/>
      <c r="M4" s="63"/>
      <c r="N4" s="63"/>
    </row>
    <row r="5" spans="1:14" ht="53" customHeight="1" outlineLevel="1">
      <c r="A5" s="119"/>
      <c r="B5" s="120" t="s">
        <v>117</v>
      </c>
      <c r="C5" s="119" t="s">
        <v>124</v>
      </c>
      <c r="D5" s="112"/>
      <c r="E5" s="112"/>
      <c r="F5" s="124" t="s">
        <v>118</v>
      </c>
      <c r="G5" s="75"/>
      <c r="H5" s="75"/>
      <c r="I5" s="68"/>
      <c r="J5" s="82"/>
      <c r="K5" s="68"/>
      <c r="L5" s="63"/>
      <c r="M5" s="63"/>
      <c r="N5" s="63"/>
    </row>
    <row r="6" spans="1:14" ht="51" customHeight="1" outlineLevel="1">
      <c r="A6" s="119"/>
      <c r="B6" s="120" t="s">
        <v>119</v>
      </c>
      <c r="C6" s="119" t="s">
        <v>125</v>
      </c>
      <c r="D6" s="112"/>
      <c r="E6" s="112"/>
      <c r="F6" s="124" t="s">
        <v>118</v>
      </c>
      <c r="G6" s="75"/>
      <c r="H6" s="75"/>
      <c r="I6" s="68"/>
      <c r="J6" s="82"/>
      <c r="K6" s="68"/>
      <c r="L6" s="63"/>
      <c r="M6" s="63"/>
      <c r="N6" s="63"/>
    </row>
    <row r="7" spans="1:14" ht="48" customHeight="1" outlineLevel="1">
      <c r="A7" s="119"/>
      <c r="B7" s="120" t="s">
        <v>120</v>
      </c>
      <c r="C7" s="119"/>
      <c r="D7" s="112"/>
      <c r="E7" s="112"/>
      <c r="F7" s="127" t="s">
        <v>121</v>
      </c>
      <c r="G7" s="75"/>
      <c r="H7" s="38"/>
      <c r="I7" s="180">
        <v>1</v>
      </c>
      <c r="J7" s="82" t="s">
        <v>126</v>
      </c>
      <c r="K7" s="68" t="s">
        <v>25</v>
      </c>
      <c r="L7" s="63"/>
      <c r="M7" s="63"/>
      <c r="N7" s="63"/>
    </row>
    <row r="8" spans="1:14" ht="62" customHeight="1" outlineLevel="1">
      <c r="A8" s="119"/>
      <c r="B8" s="119" t="s">
        <v>122</v>
      </c>
      <c r="C8" s="119"/>
      <c r="D8" s="112"/>
      <c r="E8" s="112"/>
      <c r="F8" s="124" t="s">
        <v>123</v>
      </c>
      <c r="G8" s="75"/>
      <c r="H8" s="75"/>
      <c r="I8" s="68"/>
      <c r="J8" s="82"/>
      <c r="K8" s="68"/>
      <c r="L8" s="63"/>
      <c r="M8" s="63"/>
      <c r="N8" s="63"/>
    </row>
    <row r="9" spans="1:14" ht="46.05" customHeight="1" outlineLevel="1">
      <c r="A9" s="81" t="s">
        <v>201</v>
      </c>
      <c r="B9" s="82"/>
      <c r="C9" s="90"/>
      <c r="D9" s="112"/>
      <c r="E9" s="112"/>
      <c r="F9" s="126"/>
      <c r="G9" s="75"/>
      <c r="H9" s="75"/>
      <c r="I9" s="92"/>
      <c r="J9" s="82"/>
      <c r="K9" s="68"/>
      <c r="L9" s="63"/>
      <c r="M9" s="63"/>
      <c r="N9" s="63"/>
    </row>
    <row r="10" spans="1:14" ht="51" customHeight="1" outlineLevel="1">
      <c r="A10" s="82"/>
      <c r="B10" s="82" t="s">
        <v>95</v>
      </c>
      <c r="C10" s="85"/>
      <c r="D10" s="112"/>
      <c r="E10" s="112"/>
      <c r="F10" s="128"/>
      <c r="G10" s="86"/>
      <c r="H10" s="86"/>
      <c r="I10" s="87"/>
      <c r="J10" s="85"/>
      <c r="K10" s="88"/>
      <c r="L10" s="89"/>
      <c r="M10" s="89"/>
      <c r="N10" s="63"/>
    </row>
    <row r="11" spans="1:14" ht="53" customHeight="1" outlineLevel="1">
      <c r="A11" s="82"/>
      <c r="B11" s="82" t="s">
        <v>96</v>
      </c>
      <c r="C11" s="85"/>
      <c r="D11" s="112"/>
      <c r="E11" s="112"/>
      <c r="F11" s="85"/>
      <c r="G11" s="86"/>
      <c r="H11" s="86"/>
      <c r="I11" s="84"/>
      <c r="J11" s="85"/>
      <c r="K11" s="84"/>
      <c r="L11" s="89"/>
      <c r="M11" s="89"/>
      <c r="N11" s="63"/>
    </row>
    <row r="12" spans="1:14" ht="37.049999999999997" customHeight="1">
      <c r="A12" s="82"/>
      <c r="B12" s="82"/>
      <c r="C12" s="82" t="s">
        <v>100</v>
      </c>
      <c r="D12" s="112"/>
      <c r="E12" s="112"/>
      <c r="F12" s="129"/>
      <c r="G12" s="86"/>
      <c r="H12" s="86"/>
      <c r="I12" s="84"/>
      <c r="J12" s="85"/>
      <c r="K12" s="84"/>
      <c r="L12" s="89"/>
      <c r="M12" s="89"/>
      <c r="N12" s="63"/>
    </row>
    <row r="13" spans="1:14" ht="40.049999999999997" customHeight="1" outlineLevel="1">
      <c r="A13" s="82"/>
      <c r="B13" s="82"/>
      <c r="C13" s="82" t="s">
        <v>97</v>
      </c>
      <c r="D13" s="112"/>
      <c r="E13" s="112"/>
      <c r="F13" s="129"/>
      <c r="G13" s="86"/>
      <c r="H13" s="86"/>
      <c r="I13" s="84"/>
      <c r="J13" s="85"/>
      <c r="K13" s="84"/>
      <c r="L13" s="89"/>
      <c r="M13" s="89"/>
      <c r="N13" s="63"/>
    </row>
    <row r="14" spans="1:14" ht="36" customHeight="1" outlineLevel="1">
      <c r="A14" s="82"/>
      <c r="B14" s="82" t="s">
        <v>98</v>
      </c>
      <c r="C14" s="82"/>
      <c r="D14" s="112"/>
      <c r="E14" s="112"/>
      <c r="F14" s="85"/>
      <c r="G14" s="86"/>
      <c r="H14" s="86"/>
      <c r="I14" s="84"/>
      <c r="J14" s="85"/>
      <c r="K14" s="84"/>
      <c r="L14" s="89"/>
      <c r="M14" s="89"/>
      <c r="N14" s="63"/>
    </row>
    <row r="15" spans="1:14" ht="69" customHeight="1" outlineLevel="1">
      <c r="A15" s="82"/>
      <c r="B15" s="82"/>
      <c r="C15" s="82" t="s">
        <v>202</v>
      </c>
      <c r="D15" s="112"/>
      <c r="E15" s="112"/>
      <c r="F15" s="130">
        <v>2</v>
      </c>
      <c r="G15" s="86"/>
      <c r="H15" s="86"/>
      <c r="I15" s="131">
        <v>2</v>
      </c>
      <c r="J15" s="132" t="s">
        <v>101</v>
      </c>
      <c r="K15" s="133" t="s">
        <v>26</v>
      </c>
      <c r="L15" s="89"/>
      <c r="M15" s="89"/>
      <c r="N15" s="63"/>
    </row>
    <row r="16" spans="1:14" ht="16.05" customHeight="1" outlineLevel="1">
      <c r="A16" s="119" t="s">
        <v>15</v>
      </c>
      <c r="B16" s="119"/>
      <c r="C16" s="119"/>
      <c r="D16" s="112"/>
      <c r="E16" s="112"/>
      <c r="F16" s="82"/>
      <c r="G16" s="86"/>
      <c r="H16" s="86"/>
      <c r="I16" s="84"/>
      <c r="J16" s="85"/>
      <c r="K16" s="84"/>
      <c r="L16" s="89"/>
      <c r="M16" s="89"/>
      <c r="N16" s="63"/>
    </row>
    <row r="17" spans="1:14" ht="33" customHeight="1" outlineLevel="1">
      <c r="A17" s="119"/>
      <c r="B17" s="119" t="s">
        <v>166</v>
      </c>
      <c r="C17" s="82"/>
      <c r="D17" s="112"/>
      <c r="E17" s="112"/>
      <c r="F17" s="187"/>
      <c r="G17" s="86"/>
      <c r="H17" s="86"/>
      <c r="I17" s="84"/>
      <c r="J17" s="85"/>
      <c r="K17" s="84"/>
      <c r="L17" s="89"/>
      <c r="M17" s="89"/>
      <c r="N17" s="63"/>
    </row>
    <row r="18" spans="1:14" ht="18" customHeight="1" outlineLevel="1">
      <c r="A18" s="119"/>
      <c r="B18" s="119" t="s">
        <v>145</v>
      </c>
      <c r="C18" s="82"/>
      <c r="D18" s="112"/>
      <c r="E18" s="112"/>
      <c r="F18" s="85"/>
      <c r="G18" s="86"/>
      <c r="H18" s="86"/>
      <c r="I18" s="84"/>
      <c r="J18" s="85"/>
      <c r="K18" s="84"/>
      <c r="L18" s="89"/>
      <c r="M18" s="89"/>
      <c r="N18" s="63"/>
    </row>
    <row r="19" spans="1:14" ht="34.049999999999997" customHeight="1" outlineLevel="1">
      <c r="A19" s="119"/>
      <c r="B19" s="119"/>
      <c r="C19" s="82" t="s">
        <v>154</v>
      </c>
      <c r="D19" s="112"/>
      <c r="E19" s="112"/>
      <c r="F19" s="129"/>
      <c r="G19" s="86"/>
      <c r="H19" s="86"/>
      <c r="I19" s="68"/>
      <c r="J19" s="82"/>
      <c r="K19" s="68"/>
      <c r="L19" s="89"/>
      <c r="M19" s="89"/>
      <c r="N19" s="63"/>
    </row>
    <row r="20" spans="1:14" ht="33" customHeight="1" outlineLevel="1">
      <c r="A20" s="119"/>
      <c r="B20" s="119" t="s">
        <v>146</v>
      </c>
      <c r="C20" s="82"/>
      <c r="D20" s="112"/>
      <c r="E20" s="112"/>
      <c r="F20" s="188"/>
      <c r="G20" s="86"/>
      <c r="H20" s="86"/>
      <c r="I20" s="68"/>
      <c r="J20" s="82"/>
      <c r="K20" s="68"/>
      <c r="L20" s="89"/>
      <c r="M20" s="89"/>
      <c r="N20" s="63"/>
    </row>
    <row r="21" spans="1:14" ht="35" customHeight="1" outlineLevel="1">
      <c r="A21" s="119"/>
      <c r="B21" s="119"/>
      <c r="C21" s="82" t="s">
        <v>151</v>
      </c>
      <c r="D21" s="112"/>
      <c r="E21" s="112"/>
      <c r="F21" s="130">
        <v>3</v>
      </c>
      <c r="G21" s="86"/>
      <c r="H21" s="86"/>
      <c r="I21" s="68">
        <v>3</v>
      </c>
      <c r="J21" s="82" t="s">
        <v>155</v>
      </c>
      <c r="K21" s="68" t="s">
        <v>25</v>
      </c>
      <c r="L21" s="89"/>
      <c r="M21" s="89"/>
      <c r="N21" s="63"/>
    </row>
    <row r="22" spans="1:14" ht="33" customHeight="1" outlineLevel="1">
      <c r="A22" s="119"/>
      <c r="B22" s="119"/>
      <c r="C22" s="82" t="s">
        <v>153</v>
      </c>
      <c r="D22" s="112"/>
      <c r="E22" s="112"/>
      <c r="F22" s="130">
        <v>3</v>
      </c>
      <c r="G22" s="86"/>
      <c r="H22" s="86"/>
      <c r="I22" s="68"/>
      <c r="J22" s="82"/>
      <c r="K22" s="68"/>
      <c r="L22" s="89"/>
      <c r="M22" s="89"/>
      <c r="N22" s="63"/>
    </row>
    <row r="23" spans="1:14" ht="38" customHeight="1" outlineLevel="1">
      <c r="A23" s="119"/>
      <c r="B23" s="119"/>
      <c r="C23" s="82" t="s">
        <v>152</v>
      </c>
      <c r="D23" s="112"/>
      <c r="E23" s="112"/>
      <c r="F23" s="130">
        <v>3</v>
      </c>
      <c r="G23" s="86"/>
      <c r="H23" s="86"/>
      <c r="I23" s="68"/>
      <c r="J23" s="82"/>
      <c r="K23" s="68"/>
      <c r="L23" s="89"/>
      <c r="M23" s="89"/>
      <c r="N23" s="63"/>
    </row>
    <row r="24" spans="1:14" ht="31.05" customHeight="1">
      <c r="A24" s="119"/>
      <c r="B24" s="119" t="s">
        <v>147</v>
      </c>
      <c r="C24" s="82"/>
      <c r="D24" s="112"/>
      <c r="E24" s="112"/>
      <c r="F24" s="82"/>
      <c r="G24" s="86"/>
      <c r="H24" s="86"/>
      <c r="I24" s="68"/>
      <c r="J24" s="82"/>
      <c r="K24" s="68"/>
      <c r="L24" s="89"/>
      <c r="M24" s="89"/>
      <c r="N24" s="63"/>
    </row>
    <row r="25" spans="1:14" ht="31.05" customHeight="1" outlineLevel="1">
      <c r="A25" s="119"/>
      <c r="B25" s="119"/>
      <c r="C25" s="82" t="s">
        <v>148</v>
      </c>
      <c r="D25" s="112"/>
      <c r="E25" s="112"/>
      <c r="F25" s="129"/>
      <c r="G25" s="86"/>
      <c r="H25" s="86"/>
      <c r="I25" s="84"/>
      <c r="J25" s="85"/>
      <c r="K25" s="84"/>
      <c r="L25" s="89"/>
      <c r="M25" s="89"/>
      <c r="N25" s="63"/>
    </row>
    <row r="26" spans="1:14" ht="33" customHeight="1" outlineLevel="1">
      <c r="A26" s="119"/>
      <c r="B26" s="119"/>
      <c r="C26" s="82" t="s">
        <v>149</v>
      </c>
      <c r="D26" s="112"/>
      <c r="E26" s="112"/>
      <c r="F26" s="129"/>
      <c r="G26" s="86"/>
      <c r="H26" s="86"/>
      <c r="I26" s="84"/>
      <c r="J26" s="85"/>
      <c r="K26" s="84"/>
      <c r="L26" s="89"/>
      <c r="M26" s="89"/>
      <c r="N26" s="63"/>
    </row>
    <row r="27" spans="1:14" ht="33" customHeight="1" outlineLevel="1">
      <c r="A27" s="119"/>
      <c r="B27" s="119"/>
      <c r="C27" s="82" t="s">
        <v>150</v>
      </c>
      <c r="D27" s="112"/>
      <c r="E27" s="112"/>
      <c r="F27" s="129"/>
      <c r="G27" s="86"/>
      <c r="H27" s="86"/>
      <c r="I27" s="84"/>
      <c r="J27" s="85"/>
      <c r="K27" s="84"/>
      <c r="L27" s="89"/>
      <c r="M27" s="89"/>
      <c r="N27" s="63"/>
    </row>
    <row r="28" spans="1:14" ht="117" customHeight="1" outlineLevel="1">
      <c r="A28" s="119" t="s">
        <v>179</v>
      </c>
      <c r="B28" s="119"/>
      <c r="C28" s="119"/>
      <c r="D28" s="112"/>
      <c r="E28" s="112"/>
      <c r="F28" s="82"/>
      <c r="G28" s="86"/>
      <c r="H28" s="86"/>
      <c r="I28" s="84"/>
      <c r="J28" s="85"/>
      <c r="K28" s="84"/>
      <c r="L28" s="89"/>
      <c r="M28" s="89"/>
      <c r="N28" s="63"/>
    </row>
    <row r="29" spans="1:14" ht="70.05" customHeight="1" outlineLevel="1">
      <c r="A29" s="119"/>
      <c r="B29" s="119" t="s">
        <v>180</v>
      </c>
      <c r="C29" s="82"/>
      <c r="D29" s="112"/>
      <c r="E29" s="112"/>
      <c r="F29" s="124" t="s">
        <v>118</v>
      </c>
      <c r="G29" s="86"/>
      <c r="H29" s="86"/>
      <c r="I29" s="84"/>
      <c r="J29" s="85"/>
      <c r="K29" s="84"/>
      <c r="L29" s="89"/>
      <c r="M29" s="89"/>
      <c r="N29" s="63"/>
    </row>
    <row r="30" spans="1:14" ht="51" customHeight="1" outlineLevel="1">
      <c r="A30" s="119"/>
      <c r="B30" s="119" t="s">
        <v>98</v>
      </c>
      <c r="C30" s="82"/>
      <c r="D30" s="112"/>
      <c r="E30" s="112"/>
      <c r="F30" s="124" t="s">
        <v>123</v>
      </c>
      <c r="G30" s="86"/>
      <c r="H30" s="86"/>
      <c r="I30" s="84"/>
      <c r="J30" s="85"/>
      <c r="K30" s="84"/>
      <c r="L30" s="89"/>
      <c r="M30" s="89"/>
      <c r="N30" s="63"/>
    </row>
    <row r="31" spans="1:14" ht="34.049999999999997" customHeight="1" outlineLevel="1">
      <c r="A31" s="119"/>
      <c r="B31" s="119" t="s">
        <v>181</v>
      </c>
      <c r="C31" s="82"/>
      <c r="D31" s="112"/>
      <c r="E31" s="112"/>
      <c r="F31" s="82"/>
      <c r="G31" s="86"/>
      <c r="H31" s="86"/>
      <c r="I31" s="84"/>
      <c r="J31" s="85"/>
      <c r="K31" s="84"/>
      <c r="L31" s="89"/>
      <c r="M31" s="89"/>
      <c r="N31" s="63"/>
    </row>
    <row r="32" spans="1:14" ht="65" customHeight="1" outlineLevel="1">
      <c r="A32" s="119"/>
      <c r="B32" s="119"/>
      <c r="C32" s="82" t="s">
        <v>182</v>
      </c>
      <c r="D32" s="112"/>
      <c r="E32" s="112"/>
      <c r="F32" s="130">
        <v>4</v>
      </c>
      <c r="G32" s="86"/>
      <c r="H32" s="86"/>
      <c r="I32" s="68">
        <v>4</v>
      </c>
      <c r="J32" s="82" t="s">
        <v>185</v>
      </c>
      <c r="K32" s="68" t="s">
        <v>26</v>
      </c>
      <c r="L32" s="89"/>
      <c r="M32" s="89"/>
      <c r="N32" s="63"/>
    </row>
    <row r="33" spans="1:14" ht="70.05" customHeight="1">
      <c r="A33" s="119"/>
      <c r="B33" s="119"/>
      <c r="C33" s="82" t="s">
        <v>183</v>
      </c>
      <c r="D33" s="112"/>
      <c r="E33" s="112"/>
      <c r="F33" s="130">
        <v>5</v>
      </c>
      <c r="G33" s="86"/>
      <c r="H33" s="86"/>
      <c r="I33" s="68">
        <v>5</v>
      </c>
      <c r="J33" s="82" t="s">
        <v>186</v>
      </c>
      <c r="K33" s="68" t="s">
        <v>26</v>
      </c>
      <c r="L33" s="89"/>
      <c r="M33" s="89"/>
      <c r="N33" s="63"/>
    </row>
    <row r="34" spans="1:14" ht="15.75" customHeight="1" outlineLevel="1">
      <c r="A34" s="82"/>
      <c r="B34" s="82"/>
      <c r="C34" s="85"/>
      <c r="D34" s="84"/>
      <c r="E34" s="84"/>
      <c r="F34" s="85"/>
      <c r="G34" s="86"/>
      <c r="H34" s="86"/>
      <c r="I34" s="84"/>
      <c r="J34" s="85"/>
      <c r="K34" s="84"/>
      <c r="L34" s="89"/>
      <c r="M34" s="89"/>
      <c r="N34" s="63"/>
    </row>
    <row r="35" spans="1:14" ht="15.75" customHeight="1" outlineLevel="1">
      <c r="A35" s="82"/>
      <c r="B35" s="82"/>
      <c r="C35" s="85"/>
      <c r="D35" s="84"/>
      <c r="E35" s="84"/>
      <c r="F35" s="85"/>
      <c r="G35" s="86"/>
      <c r="H35" s="86"/>
      <c r="I35" s="84"/>
      <c r="J35" s="85"/>
      <c r="K35" s="84"/>
      <c r="L35" s="89"/>
      <c r="M35" s="89"/>
      <c r="N35" s="63"/>
    </row>
    <row r="36" spans="1:14" ht="15.75" customHeight="1" outlineLevel="1">
      <c r="A36" s="82"/>
      <c r="B36" s="82"/>
      <c r="C36" s="85"/>
      <c r="D36" s="84"/>
      <c r="E36" s="84"/>
      <c r="F36" s="85"/>
      <c r="G36" s="86"/>
      <c r="H36" s="86"/>
      <c r="I36" s="84"/>
      <c r="J36" s="85"/>
      <c r="K36" s="84"/>
      <c r="L36" s="89"/>
      <c r="M36" s="89"/>
      <c r="N36" s="63"/>
    </row>
    <row r="37" spans="1:14" ht="15.75" customHeight="1" outlineLevel="1">
      <c r="A37" s="82"/>
      <c r="B37" s="82"/>
      <c r="C37" s="85"/>
      <c r="D37" s="84"/>
      <c r="E37" s="84"/>
      <c r="F37" s="85"/>
      <c r="G37" s="86"/>
      <c r="H37" s="86"/>
      <c r="I37" s="84"/>
      <c r="J37" s="85"/>
      <c r="K37" s="84"/>
      <c r="L37" s="89"/>
      <c r="M37" s="89"/>
      <c r="N37" s="63"/>
    </row>
    <row r="38" spans="1:14" ht="15.75" customHeight="1" outlineLevel="1">
      <c r="A38" s="81"/>
      <c r="B38" s="82"/>
      <c r="C38" s="90"/>
      <c r="D38" s="68"/>
      <c r="E38" s="68"/>
      <c r="F38" s="85"/>
      <c r="G38" s="86"/>
      <c r="H38" s="86"/>
      <c r="I38" s="84"/>
      <c r="J38" s="85"/>
      <c r="K38" s="84"/>
      <c r="L38" s="89"/>
      <c r="M38" s="89"/>
      <c r="N38" s="63"/>
    </row>
    <row r="39" spans="1:14" ht="15.75" customHeight="1" outlineLevel="1">
      <c r="A39" s="82"/>
      <c r="B39" s="82"/>
      <c r="C39" s="85"/>
      <c r="D39" s="68"/>
      <c r="E39" s="68"/>
      <c r="F39" s="85"/>
      <c r="G39" s="86"/>
      <c r="H39" s="86"/>
      <c r="I39" s="84"/>
      <c r="J39" s="85"/>
      <c r="K39" s="84"/>
      <c r="L39" s="89"/>
      <c r="M39" s="89"/>
      <c r="N39" s="63"/>
    </row>
    <row r="40" spans="1:14" ht="15.75" customHeight="1" outlineLevel="1">
      <c r="A40" s="82"/>
      <c r="B40" s="82"/>
      <c r="C40" s="85"/>
      <c r="D40" s="68"/>
      <c r="E40" s="68"/>
      <c r="F40" s="85"/>
      <c r="G40" s="86"/>
      <c r="H40" s="86"/>
      <c r="I40" s="84"/>
      <c r="J40" s="85"/>
      <c r="K40" s="84"/>
      <c r="L40" s="89"/>
      <c r="M40" s="89"/>
      <c r="N40" s="63"/>
    </row>
    <row r="41" spans="1:14" ht="15.75" customHeight="1" outlineLevel="1">
      <c r="A41" s="82"/>
      <c r="B41" s="82"/>
      <c r="C41" s="82"/>
      <c r="D41" s="68"/>
      <c r="E41" s="68"/>
      <c r="F41" s="85"/>
      <c r="G41" s="75"/>
      <c r="H41" s="75"/>
      <c r="I41" s="68"/>
      <c r="J41" s="82"/>
      <c r="K41" s="68"/>
      <c r="L41" s="89"/>
      <c r="M41" s="89"/>
      <c r="N41" s="63"/>
    </row>
    <row r="42" spans="1:14" ht="15.75" customHeight="1" outlineLevel="1">
      <c r="A42" s="82"/>
      <c r="B42" s="82"/>
      <c r="C42" s="82"/>
      <c r="D42" s="68"/>
      <c r="E42" s="68"/>
      <c r="F42" s="85"/>
      <c r="G42" s="75"/>
      <c r="H42" s="75"/>
      <c r="I42" s="68"/>
      <c r="J42" s="82"/>
      <c r="K42" s="68"/>
      <c r="L42" s="89"/>
      <c r="M42" s="89"/>
      <c r="N42" s="63"/>
    </row>
    <row r="43" spans="1:14" ht="15.75" customHeight="1" outlineLevel="1">
      <c r="A43" s="82"/>
      <c r="B43" s="82"/>
      <c r="C43" s="82"/>
      <c r="D43" s="68"/>
      <c r="E43" s="68"/>
      <c r="F43" s="85"/>
      <c r="G43" s="75"/>
      <c r="H43" s="75"/>
      <c r="I43" s="68"/>
      <c r="J43" s="82"/>
      <c r="K43" s="68"/>
      <c r="L43" s="89"/>
      <c r="M43" s="89"/>
      <c r="N43" s="63"/>
    </row>
    <row r="44" spans="1:14" ht="15.75" customHeight="1" outlineLevel="1">
      <c r="A44" s="82"/>
      <c r="B44" s="82"/>
      <c r="C44" s="82"/>
      <c r="D44" s="68"/>
      <c r="E44" s="68"/>
      <c r="F44" s="85"/>
      <c r="G44" s="75"/>
      <c r="H44" s="75"/>
      <c r="I44" s="68"/>
      <c r="J44" s="82"/>
      <c r="K44" s="68"/>
      <c r="L44" s="89"/>
      <c r="M44" s="89"/>
      <c r="N44" s="63"/>
    </row>
    <row r="45" spans="1:14" ht="15.75" customHeight="1" outlineLevel="1">
      <c r="A45" s="82"/>
      <c r="B45" s="82"/>
      <c r="C45" s="85"/>
      <c r="D45" s="84"/>
      <c r="E45" s="84"/>
      <c r="F45" s="85"/>
      <c r="G45" s="75"/>
      <c r="H45" s="75"/>
      <c r="I45" s="68"/>
      <c r="J45" s="82"/>
      <c r="K45" s="68"/>
      <c r="L45" s="89"/>
      <c r="M45" s="89"/>
      <c r="N45" s="63"/>
    </row>
    <row r="46" spans="1:14" ht="15.75" customHeight="1" outlineLevel="1">
      <c r="A46" s="82"/>
      <c r="B46" s="82"/>
      <c r="C46" s="85"/>
      <c r="D46" s="84"/>
      <c r="E46" s="84"/>
      <c r="F46" s="85"/>
      <c r="G46" s="75"/>
      <c r="H46" s="75"/>
      <c r="I46" s="68"/>
      <c r="J46" s="82"/>
      <c r="K46" s="68"/>
      <c r="L46" s="89"/>
      <c r="M46" s="89"/>
      <c r="N46" s="63"/>
    </row>
    <row r="47" spans="1:14" ht="15.75" customHeight="1" outlineLevel="1">
      <c r="A47" s="82"/>
      <c r="B47" s="82"/>
      <c r="C47" s="85"/>
      <c r="D47" s="84"/>
      <c r="E47" s="84"/>
      <c r="F47" s="85"/>
      <c r="G47" s="75"/>
      <c r="H47" s="75"/>
      <c r="I47" s="92"/>
      <c r="J47" s="82"/>
      <c r="K47" s="68"/>
      <c r="L47" s="89"/>
      <c r="M47" s="89"/>
      <c r="N47" s="63"/>
    </row>
    <row r="48" spans="1:14" ht="15.75" customHeight="1" outlineLevel="1">
      <c r="A48" s="82"/>
      <c r="B48" s="82"/>
      <c r="C48" s="85"/>
      <c r="D48" s="84"/>
      <c r="E48" s="84"/>
      <c r="F48" s="85"/>
      <c r="G48" s="86"/>
      <c r="H48" s="86"/>
      <c r="I48" s="84"/>
      <c r="J48" s="85"/>
      <c r="K48" s="84"/>
      <c r="L48" s="89"/>
      <c r="M48" s="89"/>
      <c r="N48" s="63"/>
    </row>
    <row r="49" spans="1:14" ht="15.75" customHeight="1" outlineLevel="1">
      <c r="A49" s="82"/>
      <c r="B49" s="82"/>
      <c r="C49" s="85"/>
      <c r="D49" s="84"/>
      <c r="E49" s="84"/>
      <c r="F49" s="85"/>
      <c r="G49" s="86"/>
      <c r="H49" s="86"/>
      <c r="I49" s="84"/>
      <c r="J49" s="85"/>
      <c r="K49" s="84"/>
      <c r="L49" s="89"/>
      <c r="M49" s="89"/>
      <c r="N49" s="63"/>
    </row>
    <row r="50" spans="1:14" ht="15.75" customHeight="1" outlineLevel="1">
      <c r="A50" s="82"/>
      <c r="B50" s="82"/>
      <c r="C50" s="85"/>
      <c r="D50" s="84"/>
      <c r="E50" s="84"/>
      <c r="F50" s="85"/>
      <c r="G50" s="86"/>
      <c r="H50" s="86"/>
      <c r="I50" s="84"/>
      <c r="J50" s="85"/>
      <c r="K50" s="84"/>
      <c r="L50" s="89"/>
      <c r="M50" s="89"/>
      <c r="N50" s="63"/>
    </row>
    <row r="51" spans="1:14" ht="15.75" customHeight="1" outlineLevel="1">
      <c r="A51" s="82"/>
      <c r="B51" s="82"/>
      <c r="C51" s="85"/>
      <c r="D51" s="84"/>
      <c r="E51" s="84"/>
      <c r="F51" s="11"/>
      <c r="G51" s="86"/>
      <c r="H51" s="86"/>
      <c r="I51" s="84"/>
      <c r="J51" s="85"/>
      <c r="K51" s="84"/>
      <c r="L51" s="89"/>
      <c r="M51" s="89"/>
      <c r="N51" s="63"/>
    </row>
    <row r="52" spans="1:14" ht="15.75" customHeight="1" outlineLevel="1">
      <c r="A52" s="82"/>
      <c r="B52" s="82"/>
      <c r="C52" s="85"/>
      <c r="D52" s="84"/>
      <c r="E52" s="84"/>
      <c r="F52" s="11"/>
      <c r="G52" s="86"/>
      <c r="H52" s="86"/>
      <c r="I52" s="84"/>
      <c r="J52" s="85"/>
      <c r="K52" s="84"/>
      <c r="L52" s="89"/>
      <c r="M52" s="89"/>
      <c r="N52" s="63"/>
    </row>
    <row r="53" spans="1:14" ht="15.75" customHeight="1">
      <c r="A53" s="82"/>
      <c r="B53" s="82"/>
      <c r="C53" s="85"/>
      <c r="D53" s="84"/>
      <c r="E53" s="84"/>
      <c r="F53" s="11"/>
      <c r="G53" s="86"/>
      <c r="H53" s="86"/>
      <c r="I53" s="84"/>
      <c r="J53" s="85"/>
      <c r="K53" s="84"/>
      <c r="L53" s="89"/>
      <c r="M53" s="89"/>
      <c r="N53" s="63"/>
    </row>
    <row r="54" spans="1:14" ht="15.75" customHeight="1" outlineLevel="1">
      <c r="A54" s="82"/>
      <c r="B54" s="82"/>
      <c r="C54" s="85"/>
      <c r="D54" s="84"/>
      <c r="E54" s="84"/>
      <c r="F54" s="11"/>
      <c r="G54" s="86"/>
      <c r="H54" s="86"/>
      <c r="I54" s="84"/>
      <c r="J54" s="85"/>
      <c r="K54" s="84"/>
      <c r="L54" s="89"/>
      <c r="M54" s="89"/>
      <c r="N54" s="63"/>
    </row>
    <row r="55" spans="1:14" ht="15.75" customHeight="1" outlineLevel="1">
      <c r="A55" s="82"/>
      <c r="B55" s="82"/>
      <c r="C55" s="85"/>
      <c r="D55" s="84"/>
      <c r="E55" s="84"/>
      <c r="F55" s="11"/>
      <c r="G55" s="86"/>
      <c r="H55" s="86"/>
      <c r="I55" s="84"/>
      <c r="J55" s="85"/>
      <c r="K55" s="84"/>
      <c r="L55" s="89"/>
      <c r="M55" s="89"/>
      <c r="N55" s="63"/>
    </row>
    <row r="56" spans="1:14" ht="15.75" customHeight="1" outlineLevel="1">
      <c r="A56" s="82"/>
      <c r="B56" s="82"/>
      <c r="C56" s="85"/>
      <c r="D56" s="84"/>
      <c r="E56" s="84"/>
      <c r="F56" s="11"/>
      <c r="G56" s="86"/>
      <c r="H56" s="86"/>
      <c r="I56" s="84"/>
      <c r="J56" s="85"/>
      <c r="K56" s="84"/>
      <c r="L56" s="89"/>
      <c r="M56" s="89"/>
      <c r="N56" s="63"/>
    </row>
    <row r="57" spans="1:14" ht="15.75" customHeight="1">
      <c r="A57" s="82"/>
      <c r="B57" s="82"/>
      <c r="C57" s="11"/>
      <c r="D57" s="84"/>
      <c r="E57" s="84"/>
      <c r="F57" s="11"/>
      <c r="G57" s="86"/>
      <c r="H57" s="86"/>
      <c r="I57" s="84"/>
      <c r="J57" s="85"/>
      <c r="K57" s="84"/>
      <c r="L57" s="89"/>
      <c r="M57" s="89"/>
      <c r="N57" s="63"/>
    </row>
    <row r="58" spans="1:14" ht="15.75" customHeight="1" outlineLevel="1">
      <c r="A58" s="82"/>
      <c r="B58" s="82"/>
      <c r="C58" s="11"/>
      <c r="D58" s="84"/>
      <c r="E58" s="84"/>
      <c r="F58" s="11"/>
      <c r="G58" s="86"/>
      <c r="H58" s="86"/>
      <c r="I58" s="84"/>
      <c r="J58" s="85"/>
      <c r="K58" s="84"/>
      <c r="L58" s="89"/>
      <c r="M58" s="89"/>
      <c r="N58" s="63"/>
    </row>
    <row r="59" spans="1:14" ht="15.75" customHeight="1" outlineLevel="1">
      <c r="A59" s="82"/>
      <c r="B59" s="82"/>
      <c r="C59" s="11"/>
      <c r="D59" s="84"/>
      <c r="E59" s="84"/>
      <c r="F59" s="11"/>
      <c r="G59" s="86"/>
      <c r="H59" s="86"/>
      <c r="I59" s="84"/>
      <c r="J59" s="85"/>
      <c r="K59" s="84"/>
      <c r="L59" s="89"/>
      <c r="M59" s="89"/>
      <c r="N59" s="63"/>
    </row>
    <row r="60" spans="1:14" ht="15.75" customHeight="1" outlineLevel="1">
      <c r="A60" s="82"/>
      <c r="B60" s="82"/>
      <c r="C60" s="11"/>
      <c r="D60" s="84"/>
      <c r="E60" s="84"/>
      <c r="F60" s="11"/>
      <c r="G60" s="86"/>
      <c r="H60" s="86"/>
      <c r="I60" s="84"/>
      <c r="J60" s="85"/>
      <c r="K60" s="84"/>
      <c r="L60" s="89"/>
      <c r="M60" s="89"/>
      <c r="N60" s="63"/>
    </row>
    <row r="61" spans="1:14" ht="15.75" customHeight="1" outlineLevel="1">
      <c r="A61" s="82"/>
      <c r="B61" s="82"/>
      <c r="C61" s="11"/>
      <c r="D61" s="84"/>
      <c r="E61" s="84"/>
      <c r="F61" s="11"/>
      <c r="G61" s="86"/>
      <c r="H61" s="86"/>
      <c r="I61" s="84"/>
      <c r="J61" s="85"/>
      <c r="K61" s="84"/>
      <c r="L61" s="89"/>
      <c r="M61" s="89"/>
      <c r="N61" s="63"/>
    </row>
    <row r="62" spans="1:14" ht="15.75" customHeight="1" outlineLevel="1">
      <c r="A62" s="82"/>
      <c r="B62" s="82"/>
      <c r="C62" s="11"/>
      <c r="D62" s="84"/>
      <c r="E62" s="84"/>
      <c r="F62" s="11"/>
      <c r="G62" s="86"/>
      <c r="H62" s="86"/>
      <c r="I62" s="84"/>
      <c r="J62" s="85"/>
      <c r="K62" s="84"/>
      <c r="L62" s="89"/>
      <c r="M62" s="89"/>
      <c r="N62" s="63"/>
    </row>
    <row r="63" spans="1:14" ht="15.75" customHeight="1">
      <c r="A63" s="82"/>
      <c r="B63" s="82"/>
      <c r="C63" s="11"/>
      <c r="D63" s="84"/>
      <c r="E63" s="84"/>
      <c r="F63" s="11"/>
      <c r="G63" s="86"/>
      <c r="H63" s="86"/>
      <c r="I63" s="84"/>
      <c r="J63" s="85"/>
      <c r="K63" s="84"/>
      <c r="L63" s="89"/>
      <c r="M63" s="89"/>
      <c r="N63" s="63"/>
    </row>
    <row r="64" spans="1:14" ht="15.75" customHeight="1">
      <c r="A64" s="82"/>
      <c r="B64" s="82"/>
      <c r="C64" s="11"/>
      <c r="D64" s="84"/>
      <c r="E64" s="84"/>
      <c r="F64" s="11"/>
      <c r="G64" s="86"/>
      <c r="H64" s="86"/>
      <c r="I64" s="84"/>
      <c r="J64" s="85"/>
      <c r="K64" s="84"/>
      <c r="L64" s="89"/>
      <c r="M64" s="89"/>
      <c r="N64" s="63"/>
    </row>
    <row r="65" spans="1:14" ht="15.75" hidden="1" customHeight="1" outlineLevel="1">
      <c r="A65" s="82"/>
      <c r="B65" s="91"/>
      <c r="C65" s="11"/>
      <c r="D65" s="84"/>
      <c r="E65" s="84"/>
      <c r="F65" s="11"/>
      <c r="G65" s="86"/>
      <c r="H65" s="86"/>
      <c r="I65" s="84"/>
      <c r="J65" s="85"/>
      <c r="K65" s="84"/>
      <c r="L65" s="89"/>
      <c r="M65" s="89"/>
      <c r="N65" s="63"/>
    </row>
    <row r="66" spans="1:14" ht="15.75" hidden="1" customHeight="1" outlineLevel="1">
      <c r="A66" s="82"/>
      <c r="B66" s="91"/>
      <c r="C66" s="11"/>
      <c r="D66" s="84"/>
      <c r="E66" s="84"/>
      <c r="F66" s="11"/>
      <c r="G66" s="86"/>
      <c r="H66" s="86"/>
      <c r="I66" s="84"/>
      <c r="J66" s="85"/>
      <c r="K66" s="84"/>
      <c r="L66" s="89"/>
      <c r="M66" s="89"/>
      <c r="N66" s="63"/>
    </row>
    <row r="67" spans="1:14" ht="15.75" customHeight="1" outlineLevel="1">
      <c r="A67" s="82"/>
      <c r="B67" s="91"/>
      <c r="C67" s="11"/>
      <c r="D67" s="84"/>
      <c r="E67" s="84"/>
      <c r="F67" s="11"/>
      <c r="G67" s="86"/>
      <c r="H67" s="86"/>
      <c r="I67" s="84"/>
      <c r="J67" s="85"/>
      <c r="K67" s="84"/>
      <c r="L67" s="89"/>
      <c r="M67" s="89"/>
      <c r="N67" s="63"/>
    </row>
    <row r="68" spans="1:14" ht="15.75" customHeight="1" outlineLevel="1">
      <c r="A68" s="82"/>
      <c r="B68" s="91"/>
      <c r="C68" s="11"/>
      <c r="D68" s="84"/>
      <c r="E68" s="84"/>
      <c r="F68" s="11"/>
      <c r="G68" s="86"/>
      <c r="H68" s="86"/>
      <c r="I68" s="84"/>
      <c r="J68" s="85"/>
      <c r="K68" s="84"/>
      <c r="L68" s="89"/>
      <c r="M68" s="89"/>
      <c r="N68" s="63"/>
    </row>
    <row r="69" spans="1:14" ht="15.75" customHeight="1" outlineLevel="1">
      <c r="A69" s="82"/>
      <c r="B69" s="91"/>
      <c r="C69" s="11"/>
      <c r="D69" s="84"/>
      <c r="E69" s="84"/>
      <c r="F69" s="11"/>
      <c r="G69" s="86"/>
      <c r="H69" s="86"/>
      <c r="I69" s="84"/>
      <c r="J69" s="85"/>
      <c r="K69" s="84"/>
      <c r="L69" s="89"/>
      <c r="M69" s="89"/>
      <c r="N69" s="63"/>
    </row>
    <row r="70" spans="1:14" ht="15.75" customHeight="1" outlineLevel="1">
      <c r="A70" s="4"/>
      <c r="B70" s="9"/>
      <c r="C70" s="11"/>
      <c r="D70" s="10"/>
      <c r="E70" s="10"/>
      <c r="F70" s="11"/>
      <c r="G70" s="86"/>
      <c r="H70" s="86"/>
      <c r="I70" s="84"/>
      <c r="J70" s="85"/>
      <c r="K70" s="84"/>
      <c r="L70" s="89"/>
      <c r="M70" s="89"/>
      <c r="N70" s="63"/>
    </row>
    <row r="71" spans="1:14" ht="15.75" customHeight="1" outlineLevel="1">
      <c r="A71" s="4"/>
      <c r="B71" s="9"/>
      <c r="C71" s="14"/>
      <c r="D71" s="10"/>
      <c r="E71" s="10"/>
      <c r="F71" s="11"/>
      <c r="G71" s="86"/>
      <c r="H71" s="86"/>
      <c r="I71" s="84"/>
      <c r="J71" s="85"/>
      <c r="K71" s="84"/>
      <c r="L71" s="89"/>
      <c r="M71" s="89"/>
      <c r="N71" s="63"/>
    </row>
    <row r="72" spans="1:14" ht="15.75" customHeight="1" outlineLevel="1">
      <c r="A72" s="4"/>
      <c r="B72" s="9"/>
      <c r="C72" s="11"/>
      <c r="D72" s="10"/>
      <c r="E72" s="10"/>
      <c r="F72" s="11"/>
      <c r="G72" s="86"/>
      <c r="H72" s="86"/>
      <c r="I72" s="84"/>
      <c r="J72" s="85"/>
      <c r="K72" s="84"/>
      <c r="L72" s="89"/>
      <c r="M72" s="89"/>
      <c r="N72" s="63"/>
    </row>
    <row r="73" spans="1:14" ht="15.75" customHeight="1" outlineLevel="1">
      <c r="A73" s="4"/>
      <c r="B73" s="9"/>
      <c r="C73" s="11"/>
      <c r="D73" s="10"/>
      <c r="E73" s="10"/>
      <c r="F73" s="11"/>
      <c r="G73" s="12"/>
      <c r="H73" s="12"/>
      <c r="I73" s="10"/>
      <c r="J73" s="11"/>
      <c r="K73" s="10"/>
      <c r="L73" s="13"/>
      <c r="M73" s="13"/>
    </row>
    <row r="74" spans="1:14" ht="15.75" customHeight="1" outlineLevel="1">
      <c r="A74" s="4"/>
      <c r="B74" s="9"/>
      <c r="C74" s="11"/>
      <c r="D74" s="10"/>
      <c r="E74" s="10"/>
      <c r="F74" s="11"/>
      <c r="G74" s="12"/>
      <c r="H74" s="12"/>
      <c r="I74" s="10"/>
      <c r="J74" s="11"/>
      <c r="K74" s="10"/>
      <c r="L74" s="13"/>
      <c r="M74" s="13"/>
    </row>
    <row r="75" spans="1:14" ht="15.75" customHeight="1" outlineLevel="1">
      <c r="A75" s="4"/>
      <c r="B75" s="9"/>
      <c r="C75" s="15"/>
      <c r="D75" s="10"/>
      <c r="E75" s="10"/>
      <c r="F75" s="11"/>
      <c r="G75" s="12"/>
      <c r="H75" s="12"/>
      <c r="I75" s="10"/>
      <c r="J75" s="11"/>
      <c r="K75" s="10"/>
      <c r="L75" s="13"/>
      <c r="M75" s="13"/>
    </row>
    <row r="76" spans="1:14" ht="15.75" customHeight="1" outlineLevel="1">
      <c r="A76" s="4"/>
      <c r="B76" s="9"/>
      <c r="C76" s="11"/>
      <c r="D76" s="10"/>
      <c r="E76" s="10"/>
      <c r="F76" s="11"/>
      <c r="G76" s="12"/>
      <c r="H76" s="12"/>
      <c r="I76" s="10"/>
      <c r="J76" s="11"/>
      <c r="K76" s="10"/>
      <c r="L76" s="13"/>
      <c r="M76" s="13"/>
    </row>
    <row r="77" spans="1:14" ht="15.75" customHeight="1" outlineLevel="1">
      <c r="A77" s="4"/>
      <c r="B77" s="9"/>
      <c r="C77" s="11"/>
      <c r="D77" s="10"/>
      <c r="E77" s="10"/>
      <c r="F77" s="11"/>
      <c r="G77" s="12"/>
      <c r="H77" s="12"/>
      <c r="I77" s="10"/>
      <c r="J77" s="11"/>
      <c r="K77" s="10"/>
      <c r="L77" s="13"/>
      <c r="M77" s="13"/>
    </row>
    <row r="78" spans="1:14" ht="15.75" customHeight="1" outlineLevel="1">
      <c r="A78" s="4"/>
      <c r="B78" s="9"/>
      <c r="C78" s="11"/>
      <c r="D78" s="10"/>
      <c r="E78" s="10"/>
      <c r="F78" s="11"/>
      <c r="G78" s="12"/>
      <c r="H78" s="12"/>
      <c r="I78" s="10"/>
      <c r="J78" s="11"/>
      <c r="K78" s="10"/>
      <c r="L78" s="13"/>
      <c r="M78" s="13"/>
    </row>
    <row r="79" spans="1:14" ht="15.75" customHeight="1" outlineLevel="1">
      <c r="A79" s="4"/>
      <c r="B79" s="9"/>
      <c r="C79" s="11"/>
      <c r="D79" s="10"/>
      <c r="E79" s="10"/>
      <c r="F79" s="11"/>
      <c r="G79" s="12"/>
      <c r="H79" s="12"/>
      <c r="I79" s="10"/>
      <c r="J79" s="11"/>
      <c r="K79" s="10"/>
      <c r="L79" s="13"/>
      <c r="M79" s="13"/>
    </row>
    <row r="80" spans="1:14" ht="15.75" customHeight="1" outlineLevel="1">
      <c r="A80" s="4"/>
      <c r="B80" s="9"/>
      <c r="C80" s="11"/>
      <c r="D80" s="10"/>
      <c r="E80" s="10"/>
      <c r="F80" s="11"/>
      <c r="G80" s="12"/>
      <c r="H80" s="12"/>
      <c r="I80" s="10"/>
      <c r="J80" s="11"/>
      <c r="K80" s="10"/>
      <c r="L80" s="13"/>
      <c r="M80" s="13"/>
    </row>
    <row r="81" spans="1:13" ht="15.75" customHeight="1" outlineLevel="1">
      <c r="A81" s="4"/>
      <c r="B81" s="9"/>
      <c r="C81" s="11"/>
      <c r="D81" s="10"/>
      <c r="E81" s="10"/>
      <c r="F81" s="11"/>
      <c r="G81" s="12"/>
      <c r="H81" s="12"/>
      <c r="I81" s="10"/>
      <c r="J81" s="11"/>
      <c r="K81" s="10"/>
      <c r="L81" s="13"/>
      <c r="M81" s="13"/>
    </row>
    <row r="82" spans="1:13" ht="15.75" customHeight="1" outlineLevel="1">
      <c r="A82" s="4"/>
      <c r="B82" s="9"/>
      <c r="C82" s="11"/>
      <c r="D82" s="10"/>
      <c r="E82" s="10"/>
      <c r="F82" s="11"/>
      <c r="G82" s="12"/>
      <c r="H82" s="12"/>
      <c r="I82" s="10"/>
      <c r="J82" s="11"/>
      <c r="K82" s="10"/>
      <c r="L82" s="13"/>
      <c r="M82" s="13"/>
    </row>
    <row r="83" spans="1:13" ht="15.75" customHeight="1" outlineLevel="1">
      <c r="A83" s="4"/>
      <c r="B83" s="9"/>
      <c r="C83" s="11"/>
      <c r="D83" s="10"/>
      <c r="E83" s="10"/>
      <c r="F83" s="11"/>
      <c r="G83" s="12"/>
      <c r="H83" s="12"/>
      <c r="I83" s="10"/>
      <c r="J83" s="11"/>
      <c r="K83" s="10"/>
      <c r="L83" s="13"/>
      <c r="M83" s="13"/>
    </row>
    <row r="84" spans="1:13" ht="15.75" customHeight="1" outlineLevel="1">
      <c r="A84" s="4"/>
      <c r="B84" s="9"/>
      <c r="C84" s="11"/>
      <c r="D84" s="10"/>
      <c r="E84" s="10"/>
      <c r="F84" s="11"/>
      <c r="G84" s="12"/>
      <c r="H84" s="12"/>
      <c r="I84" s="10"/>
      <c r="J84" s="11"/>
      <c r="K84" s="10"/>
      <c r="L84" s="13"/>
      <c r="M84" s="13"/>
    </row>
    <row r="85" spans="1:13" ht="15.75" customHeight="1" outlineLevel="1">
      <c r="A85" s="4"/>
      <c r="B85" s="9"/>
      <c r="C85" s="11"/>
      <c r="D85" s="10"/>
      <c r="E85" s="10"/>
      <c r="F85" s="11"/>
      <c r="G85" s="12"/>
      <c r="H85" s="12"/>
      <c r="I85" s="10"/>
      <c r="J85" s="11"/>
      <c r="K85" s="10"/>
      <c r="L85" s="13"/>
      <c r="M85" s="13"/>
    </row>
    <row r="86" spans="1:13" ht="15.75" customHeight="1" outlineLevel="1">
      <c r="A86" s="4"/>
      <c r="B86" s="9"/>
      <c r="C86" s="11"/>
      <c r="D86" s="10"/>
      <c r="E86" s="10"/>
      <c r="F86" s="11"/>
      <c r="G86" s="12"/>
      <c r="H86" s="12"/>
      <c r="I86" s="10"/>
      <c r="J86" s="11"/>
      <c r="K86" s="10"/>
      <c r="L86" s="13"/>
      <c r="M86" s="13"/>
    </row>
    <row r="87" spans="1:13" ht="15.75" customHeight="1" outlineLevel="1">
      <c r="A87" s="4"/>
      <c r="B87" s="9"/>
      <c r="C87" s="11"/>
      <c r="D87" s="10"/>
      <c r="E87" s="10"/>
      <c r="F87" s="11"/>
      <c r="G87" s="12"/>
      <c r="H87" s="12"/>
      <c r="I87" s="10"/>
      <c r="J87" s="11"/>
      <c r="K87" s="10"/>
      <c r="L87" s="13"/>
      <c r="M87" s="13"/>
    </row>
    <row r="88" spans="1:13" ht="15.75" customHeight="1" outlineLevel="1">
      <c r="A88" s="7"/>
      <c r="B88" s="4"/>
      <c r="C88" s="11"/>
      <c r="D88" s="10"/>
      <c r="E88" s="10"/>
      <c r="F88" s="11"/>
      <c r="G88" s="12"/>
      <c r="H88" s="12"/>
      <c r="I88" s="10"/>
      <c r="J88" s="11"/>
      <c r="K88" s="10"/>
      <c r="L88" s="13"/>
      <c r="M88" s="13"/>
    </row>
    <row r="89" spans="1:13" ht="15.75" customHeight="1" outlineLevel="1">
      <c r="A89" s="4"/>
      <c r="B89" s="4"/>
      <c r="C89" s="11"/>
      <c r="D89" s="10"/>
      <c r="E89" s="10"/>
      <c r="F89" s="11"/>
      <c r="G89" s="12"/>
      <c r="H89" s="12"/>
      <c r="I89" s="10"/>
      <c r="J89" s="11"/>
      <c r="K89" s="10"/>
      <c r="L89" s="13"/>
      <c r="M89" s="13"/>
    </row>
    <row r="90" spans="1:13" ht="15.75" customHeight="1" outlineLevel="1">
      <c r="A90" s="4"/>
      <c r="B90" s="4"/>
      <c r="C90" s="11"/>
      <c r="D90" s="10"/>
      <c r="E90" s="10"/>
      <c r="F90" s="11"/>
      <c r="G90" s="12"/>
      <c r="H90" s="12"/>
      <c r="I90" s="10"/>
      <c r="J90" s="11"/>
      <c r="K90" s="10"/>
      <c r="L90" s="13"/>
      <c r="M90" s="13"/>
    </row>
    <row r="91" spans="1:13" ht="101" customHeight="1">
      <c r="A91" s="4"/>
      <c r="B91" s="4"/>
      <c r="C91" s="11"/>
      <c r="D91" s="10"/>
      <c r="E91" s="10"/>
      <c r="F91" s="11"/>
      <c r="G91" s="12"/>
      <c r="H91" s="12"/>
      <c r="I91" s="10"/>
      <c r="J91" s="11"/>
      <c r="K91" s="10"/>
      <c r="L91" s="13"/>
      <c r="M91" s="13"/>
    </row>
    <row r="92" spans="1:13" ht="59" customHeight="1" outlineLevel="1">
      <c r="A92" s="4"/>
      <c r="B92" s="4"/>
      <c r="C92" s="11"/>
      <c r="D92" s="10"/>
      <c r="E92" s="10"/>
      <c r="F92" s="11"/>
      <c r="G92" s="12"/>
      <c r="H92" s="12"/>
      <c r="I92" s="10"/>
      <c r="J92" s="11"/>
      <c r="K92" s="10"/>
      <c r="L92" s="13"/>
      <c r="M92" s="13"/>
    </row>
    <row r="93" spans="1:13" ht="95" customHeight="1" outlineLevel="1">
      <c r="A93" s="4"/>
      <c r="B93" s="4"/>
      <c r="C93" s="11"/>
      <c r="D93" s="10"/>
      <c r="E93" s="10"/>
      <c r="F93" s="11"/>
      <c r="G93" s="12"/>
      <c r="H93" s="12"/>
      <c r="I93" s="10"/>
      <c r="J93" s="11"/>
      <c r="K93" s="10"/>
      <c r="L93" s="13"/>
      <c r="M93" s="13"/>
    </row>
    <row r="94" spans="1:13" ht="50" customHeight="1" outlineLevel="1">
      <c r="A94" s="4"/>
      <c r="B94" s="4"/>
      <c r="C94" s="11"/>
      <c r="D94" s="10"/>
      <c r="E94" s="10"/>
      <c r="F94" s="11"/>
      <c r="G94" s="12"/>
      <c r="H94" s="12"/>
      <c r="I94" s="10"/>
      <c r="J94" s="11"/>
      <c r="K94" s="10"/>
      <c r="L94" s="13"/>
      <c r="M94" s="13"/>
    </row>
    <row r="95" spans="1:13" ht="50" customHeight="1" outlineLevel="1">
      <c r="A95" s="4"/>
      <c r="B95" s="4"/>
      <c r="C95" s="11"/>
      <c r="D95" s="10"/>
      <c r="E95" s="10"/>
      <c r="F95" s="11"/>
      <c r="G95" s="12"/>
      <c r="H95" s="12"/>
      <c r="I95" s="10"/>
      <c r="J95" s="11"/>
      <c r="K95" s="10"/>
      <c r="L95" s="13"/>
      <c r="M95" s="13"/>
    </row>
    <row r="96" spans="1:13" ht="50" customHeight="1" outlineLevel="1">
      <c r="A96" s="4"/>
      <c r="B96" s="4"/>
      <c r="C96" s="11"/>
      <c r="D96" s="10"/>
      <c r="E96" s="10"/>
      <c r="F96" s="11"/>
      <c r="G96" s="12"/>
      <c r="H96" s="12"/>
      <c r="I96" s="10"/>
      <c r="J96" s="11"/>
      <c r="K96" s="10"/>
      <c r="L96" s="13"/>
      <c r="M96" s="13"/>
    </row>
    <row r="97" spans="1:13" ht="57" customHeight="1" outlineLevel="1">
      <c r="A97" s="4"/>
      <c r="B97" s="4"/>
      <c r="C97" s="11"/>
      <c r="D97" s="10"/>
      <c r="E97" s="10"/>
      <c r="F97" s="11"/>
      <c r="G97" s="12"/>
      <c r="H97" s="12"/>
      <c r="I97" s="10"/>
      <c r="J97" s="11"/>
      <c r="K97" s="10"/>
      <c r="L97" s="13"/>
      <c r="M97" s="13"/>
    </row>
    <row r="98" spans="1:13" ht="15.75" customHeight="1">
      <c r="A98" s="4"/>
      <c r="B98" s="4"/>
      <c r="C98" s="11"/>
      <c r="D98" s="10"/>
      <c r="E98" s="10"/>
      <c r="F98" s="15"/>
      <c r="G98" s="12"/>
      <c r="H98" s="12"/>
      <c r="I98" s="10"/>
      <c r="J98" s="11"/>
      <c r="K98" s="10"/>
      <c r="L98" s="13"/>
      <c r="M98" s="13"/>
    </row>
    <row r="99" spans="1:13" ht="15.75" hidden="1" customHeight="1" outlineLevel="1">
      <c r="A99" s="4"/>
      <c r="B99" s="4"/>
      <c r="C99" s="11"/>
      <c r="D99" s="10"/>
      <c r="E99" s="10"/>
      <c r="F99" s="11"/>
      <c r="G99" s="12"/>
      <c r="H99" s="12"/>
      <c r="I99" s="10"/>
      <c r="J99" s="11"/>
      <c r="K99" s="10"/>
      <c r="L99" s="13"/>
      <c r="M99" s="13"/>
    </row>
    <row r="100" spans="1:13" ht="15.75" hidden="1" customHeight="1" outlineLevel="1">
      <c r="A100" s="4"/>
      <c r="B100" s="4"/>
      <c r="C100" s="11"/>
      <c r="D100" s="10"/>
      <c r="E100" s="10"/>
      <c r="F100" s="11"/>
      <c r="G100" s="12"/>
      <c r="H100" s="12"/>
      <c r="I100" s="10"/>
      <c r="J100" s="11"/>
      <c r="K100" s="10"/>
      <c r="L100" s="13"/>
      <c r="M100" s="13"/>
    </row>
    <row r="101" spans="1:13" ht="15.75" hidden="1" customHeight="1" outlineLevel="1">
      <c r="A101" s="4"/>
      <c r="B101" s="4"/>
      <c r="C101" s="11"/>
      <c r="D101" s="10"/>
      <c r="E101" s="10"/>
      <c r="F101" s="11"/>
      <c r="G101" s="12"/>
      <c r="H101" s="12"/>
      <c r="I101" s="10"/>
      <c r="J101" s="11"/>
      <c r="K101" s="10"/>
      <c r="L101" s="13"/>
      <c r="M101" s="13"/>
    </row>
    <row r="102" spans="1:13" ht="15.75" hidden="1" customHeight="1" outlineLevel="1">
      <c r="A102" s="4"/>
      <c r="B102" s="4"/>
      <c r="C102" s="11"/>
      <c r="D102" s="10"/>
      <c r="E102" s="10"/>
      <c r="F102" s="11"/>
      <c r="G102" s="12"/>
      <c r="H102" s="12"/>
      <c r="I102" s="10"/>
      <c r="J102" s="11"/>
      <c r="K102" s="10"/>
      <c r="L102" s="13"/>
      <c r="M102" s="13"/>
    </row>
    <row r="103" spans="1:13" ht="15.75" hidden="1" customHeight="1" outlineLevel="1">
      <c r="A103" s="4"/>
      <c r="B103" s="4"/>
      <c r="C103" s="11"/>
      <c r="D103" s="10"/>
      <c r="E103" s="10"/>
      <c r="F103" s="11"/>
      <c r="G103" s="12"/>
      <c r="H103" s="12"/>
      <c r="I103" s="10"/>
      <c r="J103" s="11"/>
      <c r="K103" s="10"/>
      <c r="L103" s="13"/>
      <c r="M103" s="13"/>
    </row>
    <row r="104" spans="1:13" ht="15.75" hidden="1" customHeight="1" outlineLevel="1">
      <c r="A104" s="4"/>
      <c r="B104" s="4"/>
      <c r="C104" s="11"/>
      <c r="D104" s="10"/>
      <c r="E104" s="10"/>
      <c r="F104" s="11"/>
      <c r="G104" s="12"/>
      <c r="H104" s="12"/>
      <c r="I104" s="10"/>
      <c r="J104" s="11"/>
      <c r="K104" s="10"/>
      <c r="L104" s="13"/>
      <c r="M104" s="13"/>
    </row>
    <row r="105" spans="1:13" ht="15.75" hidden="1" customHeight="1" outlineLevel="1">
      <c r="A105" s="4"/>
      <c r="B105" s="4"/>
      <c r="C105" s="11"/>
      <c r="D105" s="10"/>
      <c r="E105" s="10"/>
      <c r="F105" s="11"/>
      <c r="G105" s="12"/>
      <c r="H105" s="12"/>
      <c r="I105" s="10"/>
      <c r="J105" s="11"/>
      <c r="K105" s="10"/>
      <c r="L105" s="13"/>
      <c r="M105" s="13"/>
    </row>
    <row r="106" spans="1:13" ht="15.75" hidden="1" customHeight="1" outlineLevel="1">
      <c r="A106" s="4"/>
      <c r="B106" s="4"/>
      <c r="C106" s="11"/>
      <c r="D106" s="10"/>
      <c r="E106" s="10"/>
      <c r="F106" s="11"/>
      <c r="G106" s="12"/>
      <c r="H106" s="12"/>
      <c r="I106" s="10"/>
      <c r="J106" s="11"/>
      <c r="K106" s="10"/>
      <c r="L106" s="13"/>
      <c r="M106" s="13"/>
    </row>
    <row r="107" spans="1:13" ht="15.75" hidden="1" customHeight="1" outlineLevel="1">
      <c r="A107" s="4"/>
      <c r="B107" s="4"/>
      <c r="C107" s="11"/>
      <c r="D107" s="10"/>
      <c r="E107" s="10"/>
      <c r="F107" s="11"/>
      <c r="G107" s="12"/>
      <c r="H107" s="12"/>
      <c r="I107" s="10"/>
      <c r="J107" s="11"/>
      <c r="K107" s="10"/>
      <c r="L107" s="13"/>
      <c r="M107" s="13"/>
    </row>
    <row r="108" spans="1:13" ht="15.75" customHeight="1" outlineLevel="1">
      <c r="A108" s="4"/>
      <c r="B108" s="4"/>
      <c r="C108" s="11"/>
      <c r="D108" s="10"/>
      <c r="E108" s="10"/>
      <c r="F108" s="11"/>
      <c r="G108" s="12"/>
      <c r="H108" s="12"/>
      <c r="I108" s="10"/>
      <c r="J108" s="11"/>
      <c r="K108" s="10"/>
      <c r="L108" s="13"/>
      <c r="M108" s="13"/>
    </row>
    <row r="109" spans="1:13" ht="15.75" customHeight="1" outlineLevel="1">
      <c r="A109" s="4"/>
      <c r="B109" s="4"/>
      <c r="C109" s="11"/>
      <c r="D109" s="10"/>
      <c r="E109" s="10"/>
      <c r="F109" s="11"/>
      <c r="G109" s="12"/>
      <c r="H109" s="12"/>
      <c r="I109" s="10"/>
      <c r="J109" s="11"/>
      <c r="K109" s="10"/>
      <c r="L109" s="13"/>
      <c r="M109" s="13"/>
    </row>
    <row r="110" spans="1:13" ht="15.75" customHeight="1" outlineLevel="1">
      <c r="A110" s="4"/>
      <c r="B110" s="4"/>
      <c r="C110" s="11"/>
      <c r="D110" s="10"/>
      <c r="E110" s="10"/>
      <c r="F110" s="11"/>
      <c r="G110" s="12"/>
      <c r="H110" s="12"/>
      <c r="I110" s="10"/>
      <c r="J110" s="11"/>
      <c r="K110" s="10"/>
      <c r="L110" s="13"/>
      <c r="M110" s="13"/>
    </row>
    <row r="111" spans="1:13" ht="15.75" customHeight="1" outlineLevel="1">
      <c r="A111" s="4"/>
      <c r="B111" s="4"/>
      <c r="C111" s="11"/>
      <c r="D111" s="10"/>
      <c r="E111" s="10"/>
      <c r="F111" s="11"/>
      <c r="G111" s="12"/>
      <c r="H111" s="12"/>
      <c r="I111" s="10"/>
      <c r="J111" s="11"/>
      <c r="K111" s="10"/>
      <c r="L111" s="13"/>
      <c r="M111" s="13"/>
    </row>
    <row r="112" spans="1:13" ht="15.75" customHeight="1" outlineLevel="1">
      <c r="A112" s="4"/>
      <c r="B112" s="4"/>
      <c r="C112" s="11"/>
      <c r="D112" s="10"/>
      <c r="E112" s="10"/>
      <c r="F112" s="11"/>
      <c r="G112" s="12"/>
      <c r="H112" s="12"/>
      <c r="I112" s="10"/>
      <c r="J112" s="11"/>
      <c r="K112" s="10"/>
      <c r="L112" s="13"/>
      <c r="M112" s="13"/>
    </row>
    <row r="113" spans="1:13" ht="15.75" customHeight="1" outlineLevel="1">
      <c r="A113" s="4"/>
      <c r="B113" s="4"/>
      <c r="C113" s="11"/>
      <c r="D113" s="10"/>
      <c r="E113" s="10"/>
      <c r="F113" s="11"/>
      <c r="G113" s="12"/>
      <c r="H113" s="12"/>
      <c r="I113" s="10"/>
      <c r="J113" s="11"/>
      <c r="K113" s="10"/>
      <c r="L113" s="13"/>
      <c r="M113" s="13"/>
    </row>
    <row r="114" spans="1:13" ht="15.75" customHeight="1" outlineLevel="1">
      <c r="A114" s="4"/>
      <c r="B114" s="4"/>
      <c r="C114" s="11"/>
      <c r="D114" s="10"/>
      <c r="E114" s="10"/>
      <c r="F114" s="11"/>
      <c r="G114" s="12"/>
      <c r="H114" s="12"/>
      <c r="I114" s="10"/>
      <c r="J114" s="11"/>
      <c r="K114" s="10"/>
      <c r="L114" s="13"/>
      <c r="M114" s="13"/>
    </row>
    <row r="115" spans="1:13" ht="15.75" customHeight="1" outlineLevel="1">
      <c r="A115" s="4"/>
      <c r="B115" s="4"/>
      <c r="C115" s="11"/>
      <c r="D115" s="10"/>
      <c r="E115" s="10"/>
      <c r="F115" s="11"/>
      <c r="G115" s="12"/>
      <c r="H115" s="12"/>
      <c r="I115" s="10"/>
      <c r="J115" s="11"/>
      <c r="K115" s="10"/>
      <c r="L115" s="13"/>
      <c r="M115" s="13"/>
    </row>
    <row r="116" spans="1:13" ht="15.75" customHeight="1" outlineLevel="1">
      <c r="A116" s="4"/>
      <c r="B116" s="4"/>
      <c r="C116" s="11"/>
      <c r="D116" s="10"/>
      <c r="E116" s="10"/>
      <c r="F116" s="11"/>
      <c r="G116" s="12"/>
      <c r="H116" s="12"/>
      <c r="I116" s="10"/>
      <c r="J116" s="11"/>
      <c r="K116" s="10"/>
      <c r="L116" s="13"/>
      <c r="M116" s="13"/>
    </row>
    <row r="117" spans="1:13" ht="15.75" customHeight="1" outlineLevel="1">
      <c r="C117" s="11"/>
      <c r="D117" s="13"/>
      <c r="E117" s="13"/>
      <c r="F117" s="11"/>
      <c r="G117" s="12"/>
      <c r="H117" s="12"/>
      <c r="I117" s="10"/>
      <c r="J117" s="11"/>
      <c r="K117" s="10"/>
      <c r="L117" s="13"/>
      <c r="M117" s="13"/>
    </row>
    <row r="118" spans="1:13" ht="15.75" customHeight="1" outlineLevel="1">
      <c r="A118" s="4"/>
      <c r="B118" s="4"/>
      <c r="C118" s="11"/>
      <c r="D118" s="10"/>
      <c r="E118" s="10"/>
      <c r="F118" s="11"/>
      <c r="G118" s="12"/>
      <c r="H118" s="12"/>
      <c r="I118" s="10"/>
      <c r="J118" s="11"/>
      <c r="K118" s="10"/>
      <c r="L118" s="13"/>
      <c r="M118" s="13"/>
    </row>
    <row r="119" spans="1:13" ht="15.75" customHeight="1" outlineLevel="1">
      <c r="A119" s="4"/>
      <c r="B119" s="4"/>
      <c r="C119" s="11"/>
      <c r="D119" s="10"/>
      <c r="E119" s="10"/>
      <c r="F119" s="11"/>
      <c r="G119" s="12"/>
      <c r="H119" s="12"/>
      <c r="I119" s="10"/>
      <c r="J119" s="11"/>
      <c r="K119" s="10"/>
      <c r="L119" s="13"/>
      <c r="M119" s="13"/>
    </row>
    <row r="120" spans="1:13" ht="15.75" customHeight="1">
      <c r="A120" s="4"/>
      <c r="B120" s="4"/>
      <c r="C120" s="11"/>
      <c r="D120" s="10"/>
      <c r="E120" s="10"/>
      <c r="F120" s="11"/>
      <c r="G120" s="13"/>
      <c r="H120" s="13"/>
      <c r="I120" s="13"/>
      <c r="J120" s="15"/>
      <c r="K120" s="13"/>
      <c r="L120" s="13"/>
      <c r="M120" s="13"/>
    </row>
    <row r="121" spans="1:13" ht="15.75" hidden="1" customHeight="1" outlineLevel="1">
      <c r="A121" s="4"/>
      <c r="B121" s="4"/>
      <c r="C121" s="11"/>
      <c r="D121" s="10"/>
      <c r="E121" s="10"/>
      <c r="F121" s="11"/>
      <c r="G121" s="12"/>
      <c r="H121" s="12"/>
      <c r="I121" s="10"/>
      <c r="J121" s="11"/>
      <c r="K121" s="10"/>
      <c r="L121" s="13"/>
      <c r="M121" s="13"/>
    </row>
    <row r="122" spans="1:13" ht="15.75" hidden="1" customHeight="1" outlineLevel="1">
      <c r="A122" s="4"/>
      <c r="B122" s="4"/>
      <c r="C122" s="11"/>
      <c r="D122" s="10"/>
      <c r="E122" s="10"/>
      <c r="F122" s="11"/>
      <c r="G122" s="12"/>
      <c r="H122" s="12"/>
      <c r="I122" s="10"/>
      <c r="J122" s="11"/>
      <c r="K122" s="10"/>
      <c r="L122" s="13"/>
      <c r="M122" s="13"/>
    </row>
    <row r="123" spans="1:13" ht="15.75" hidden="1" customHeight="1" outlineLevel="1">
      <c r="A123" s="4"/>
      <c r="B123" s="4"/>
      <c r="C123" s="11"/>
      <c r="D123" s="10"/>
      <c r="E123" s="10"/>
      <c r="F123" s="11"/>
      <c r="G123" s="12"/>
      <c r="H123" s="12"/>
      <c r="I123" s="10"/>
      <c r="J123" s="11"/>
      <c r="K123" s="10"/>
      <c r="L123" s="13"/>
      <c r="M123" s="13"/>
    </row>
    <row r="124" spans="1:13" ht="15.75" hidden="1" customHeight="1" outlineLevel="1">
      <c r="A124" s="4"/>
      <c r="B124" s="4"/>
      <c r="C124" s="11"/>
      <c r="D124" s="10"/>
      <c r="E124" s="10"/>
      <c r="F124" s="11"/>
      <c r="G124" s="12"/>
      <c r="H124" s="12"/>
      <c r="I124" s="10"/>
      <c r="J124" s="11"/>
      <c r="K124" s="10"/>
      <c r="L124" s="13"/>
      <c r="M124" s="13"/>
    </row>
    <row r="125" spans="1:13" ht="15.75" hidden="1" customHeight="1" outlineLevel="1">
      <c r="A125" s="4"/>
      <c r="B125" s="4"/>
      <c r="C125" s="11"/>
      <c r="D125" s="10"/>
      <c r="E125" s="10"/>
      <c r="F125" s="11"/>
      <c r="G125" s="12"/>
      <c r="H125" s="12"/>
      <c r="I125" s="10"/>
      <c r="J125" s="11"/>
      <c r="K125" s="10"/>
      <c r="L125" s="13"/>
      <c r="M125" s="13"/>
    </row>
    <row r="126" spans="1:13" ht="15.75" hidden="1" customHeight="1" outlineLevel="1">
      <c r="A126" s="4"/>
      <c r="B126" s="4"/>
      <c r="C126" s="11"/>
      <c r="D126" s="10"/>
      <c r="E126" s="10"/>
      <c r="F126" s="11"/>
      <c r="G126" s="12"/>
      <c r="H126" s="12"/>
      <c r="I126" s="10"/>
      <c r="J126" s="11"/>
      <c r="K126" s="10"/>
      <c r="L126" s="13"/>
      <c r="M126" s="13"/>
    </row>
    <row r="127" spans="1:13" ht="15.75" hidden="1" customHeight="1" outlineLevel="1">
      <c r="A127" s="4"/>
      <c r="B127" s="4"/>
      <c r="C127" s="11"/>
      <c r="D127" s="10"/>
      <c r="E127" s="10"/>
      <c r="F127" s="11"/>
      <c r="G127" s="12"/>
      <c r="H127" s="12"/>
      <c r="I127" s="10"/>
      <c r="J127" s="11"/>
      <c r="K127" s="10"/>
      <c r="L127" s="13"/>
      <c r="M127" s="13"/>
    </row>
    <row r="128" spans="1:13" ht="15.75" hidden="1" customHeight="1" outlineLevel="1">
      <c r="A128" s="4"/>
      <c r="B128" s="4"/>
      <c r="C128" s="11"/>
      <c r="D128" s="10"/>
      <c r="E128" s="10"/>
      <c r="F128" s="11"/>
      <c r="G128" s="12"/>
      <c r="H128" s="12"/>
      <c r="I128" s="10"/>
      <c r="J128" s="11"/>
      <c r="K128" s="10"/>
      <c r="L128" s="13"/>
      <c r="M128" s="13"/>
    </row>
    <row r="129" spans="1:13" ht="15.75" customHeight="1" collapsed="1">
      <c r="A129" s="4"/>
      <c r="B129" s="4"/>
      <c r="C129" s="11"/>
      <c r="D129" s="10"/>
      <c r="E129" s="10"/>
      <c r="F129" s="11"/>
      <c r="G129" s="12"/>
      <c r="H129" s="12"/>
      <c r="I129" s="10"/>
      <c r="J129" s="11"/>
      <c r="K129" s="10"/>
      <c r="L129" s="13"/>
      <c r="M129" s="13"/>
    </row>
    <row r="130" spans="1:13" ht="15.75" hidden="1" customHeight="1" outlineLevel="1">
      <c r="A130" s="4"/>
      <c r="B130" s="4"/>
      <c r="C130" s="11"/>
      <c r="D130" s="10"/>
      <c r="E130" s="10"/>
      <c r="F130" s="15"/>
      <c r="G130" s="12"/>
      <c r="H130" s="12"/>
      <c r="I130" s="10"/>
      <c r="J130" s="11"/>
      <c r="K130" s="10"/>
      <c r="L130" s="13"/>
      <c r="M130" s="13"/>
    </row>
    <row r="131" spans="1:13" ht="15.75" hidden="1" customHeight="1" outlineLevel="1">
      <c r="A131" s="4"/>
      <c r="B131" s="4"/>
      <c r="C131" s="11"/>
      <c r="D131" s="10"/>
      <c r="E131" s="10"/>
      <c r="F131" s="15"/>
      <c r="G131" s="12"/>
      <c r="H131" s="12"/>
      <c r="I131" s="10"/>
      <c r="J131" s="11"/>
      <c r="K131" s="10"/>
      <c r="L131" s="13"/>
      <c r="M131" s="13"/>
    </row>
    <row r="132" spans="1:13" ht="15.75" hidden="1" customHeight="1" outlineLevel="1">
      <c r="A132" s="4"/>
      <c r="B132" s="4"/>
      <c r="C132" s="11"/>
      <c r="D132" s="10"/>
      <c r="E132" s="10"/>
      <c r="F132" s="15"/>
      <c r="G132" s="12"/>
      <c r="H132" s="12"/>
      <c r="I132" s="10"/>
      <c r="J132" s="11"/>
      <c r="K132" s="10"/>
      <c r="L132" s="13"/>
      <c r="M132" s="13"/>
    </row>
    <row r="133" spans="1:13" ht="15.75" hidden="1" customHeight="1" outlineLevel="1">
      <c r="A133" s="4"/>
      <c r="B133" s="4"/>
      <c r="C133" s="11"/>
      <c r="D133" s="10"/>
      <c r="E133" s="10"/>
      <c r="F133" s="15"/>
      <c r="G133" s="12"/>
      <c r="H133" s="12"/>
      <c r="I133" s="10"/>
      <c r="J133" s="11"/>
      <c r="K133" s="10"/>
      <c r="L133" s="13"/>
      <c r="M133" s="13"/>
    </row>
    <row r="134" spans="1:13" ht="15.75" hidden="1" customHeight="1" outlineLevel="1">
      <c r="A134" s="4"/>
      <c r="B134" s="4"/>
      <c r="C134" s="11"/>
      <c r="D134" s="10"/>
      <c r="E134" s="10"/>
      <c r="G134" s="12"/>
      <c r="H134" s="12"/>
      <c r="I134" s="10"/>
      <c r="J134" s="11"/>
      <c r="K134" s="10"/>
      <c r="L134" s="13"/>
      <c r="M134" s="13"/>
    </row>
    <row r="135" spans="1:13" ht="15.75" hidden="1" customHeight="1" outlineLevel="1">
      <c r="A135" s="4"/>
      <c r="B135" s="4"/>
      <c r="C135" s="11"/>
      <c r="D135" s="10"/>
      <c r="E135" s="10"/>
      <c r="G135" s="12"/>
      <c r="H135" s="12"/>
      <c r="I135" s="10"/>
      <c r="J135" s="11"/>
      <c r="K135" s="10"/>
      <c r="L135" s="13"/>
      <c r="M135" s="13"/>
    </row>
    <row r="136" spans="1:13" ht="15.75" hidden="1" customHeight="1" outlineLevel="1">
      <c r="A136" s="4"/>
      <c r="B136" s="4"/>
      <c r="C136" s="15"/>
      <c r="D136" s="10"/>
      <c r="E136" s="10"/>
      <c r="G136" s="12"/>
      <c r="H136" s="12"/>
      <c r="I136" s="10"/>
      <c r="J136" s="11"/>
      <c r="K136" s="10"/>
      <c r="L136" s="13"/>
      <c r="M136" s="13"/>
    </row>
    <row r="137" spans="1:13" ht="15.75" customHeight="1" outlineLevel="1">
      <c r="A137" s="4"/>
      <c r="B137" s="4"/>
      <c r="C137" s="15"/>
      <c r="D137" s="10"/>
      <c r="E137" s="10"/>
      <c r="G137" s="12"/>
      <c r="H137" s="12"/>
      <c r="I137" s="10"/>
      <c r="J137" s="11"/>
      <c r="K137" s="10"/>
      <c r="L137" s="13"/>
      <c r="M137" s="13"/>
    </row>
    <row r="138" spans="1:13" ht="15.75" customHeight="1" outlineLevel="1">
      <c r="A138" s="4"/>
      <c r="B138" s="4"/>
      <c r="C138" s="15"/>
      <c r="D138" s="10"/>
      <c r="E138" s="10"/>
      <c r="G138" s="12"/>
      <c r="H138" s="12"/>
      <c r="I138" s="10"/>
      <c r="J138" s="11"/>
      <c r="K138" s="10"/>
      <c r="L138" s="13"/>
      <c r="M138" s="13"/>
    </row>
    <row r="139" spans="1:13" ht="15.75" customHeight="1" outlineLevel="1">
      <c r="A139" s="4"/>
      <c r="B139" s="4"/>
      <c r="C139" s="15"/>
      <c r="D139" s="10"/>
      <c r="E139" s="10"/>
      <c r="G139" s="12"/>
      <c r="H139" s="12"/>
      <c r="I139" s="10"/>
      <c r="J139" s="11"/>
      <c r="K139" s="10"/>
      <c r="L139" s="13"/>
      <c r="M139" s="13"/>
    </row>
    <row r="140" spans="1:13" ht="15.75" customHeight="1" outlineLevel="1">
      <c r="A140" s="4"/>
      <c r="B140" s="4"/>
      <c r="D140" s="10"/>
      <c r="E140" s="10"/>
      <c r="G140" s="12"/>
      <c r="H140" s="12"/>
      <c r="I140" s="10"/>
      <c r="J140" s="11"/>
      <c r="K140" s="10"/>
      <c r="L140" s="13"/>
      <c r="M140" s="13"/>
    </row>
    <row r="141" spans="1:13" ht="15.75" customHeight="1" outlineLevel="1">
      <c r="A141" s="4"/>
      <c r="B141" s="4"/>
      <c r="D141" s="10"/>
      <c r="E141" s="10"/>
      <c r="G141" s="12"/>
      <c r="H141" s="12"/>
      <c r="I141" s="10"/>
      <c r="J141" s="11"/>
      <c r="K141" s="10"/>
      <c r="L141" s="13"/>
      <c r="M141" s="13"/>
    </row>
    <row r="142" spans="1:13" ht="15.75" customHeight="1">
      <c r="A142" s="4"/>
      <c r="B142" s="4"/>
      <c r="D142" s="10"/>
      <c r="E142" s="10"/>
      <c r="G142" s="12"/>
      <c r="H142" s="12"/>
      <c r="I142" s="10"/>
      <c r="J142" s="11"/>
      <c r="K142" s="10"/>
      <c r="L142" s="13"/>
      <c r="M142" s="13"/>
    </row>
    <row r="143" spans="1:13" ht="15.75" hidden="1" customHeight="1" outlineLevel="1">
      <c r="A143" s="4"/>
      <c r="B143" s="4"/>
      <c r="D143" s="10"/>
      <c r="E143" s="10"/>
      <c r="G143" s="12"/>
      <c r="H143" s="12"/>
      <c r="I143" s="10"/>
      <c r="J143" s="11"/>
      <c r="K143" s="10"/>
      <c r="L143" s="13"/>
      <c r="M143" s="13"/>
    </row>
    <row r="144" spans="1:13" ht="15.75" hidden="1" customHeight="1" outlineLevel="1">
      <c r="A144" s="4"/>
      <c r="B144" s="4"/>
      <c r="D144" s="10"/>
      <c r="E144" s="10"/>
      <c r="G144" s="12"/>
      <c r="H144" s="12"/>
      <c r="I144" s="10"/>
      <c r="J144" s="11"/>
      <c r="K144" s="10"/>
      <c r="L144" s="13"/>
      <c r="M144" s="13"/>
    </row>
    <row r="145" spans="1:13" ht="15.75" hidden="1" customHeight="1" outlineLevel="1">
      <c r="A145" s="4"/>
      <c r="B145" s="4"/>
      <c r="D145" s="10"/>
      <c r="E145" s="10"/>
      <c r="G145" s="12"/>
      <c r="H145" s="12"/>
      <c r="I145" s="10"/>
      <c r="J145" s="11"/>
      <c r="K145" s="10"/>
      <c r="L145" s="13"/>
      <c r="M145" s="13"/>
    </row>
    <row r="146" spans="1:13" ht="15.75" hidden="1" customHeight="1" outlineLevel="1">
      <c r="A146" s="4"/>
      <c r="B146" s="4"/>
      <c r="D146" s="10"/>
      <c r="E146" s="10"/>
      <c r="G146" s="12"/>
      <c r="H146" s="12"/>
      <c r="I146" s="10"/>
      <c r="J146" s="11"/>
      <c r="K146" s="10"/>
      <c r="L146" s="13"/>
      <c r="M146" s="13"/>
    </row>
    <row r="147" spans="1:13" ht="15.75" hidden="1" customHeight="1" outlineLevel="1">
      <c r="A147" s="4"/>
      <c r="B147" s="4"/>
      <c r="D147" s="10"/>
      <c r="E147" s="10"/>
      <c r="G147" s="12"/>
      <c r="H147" s="12"/>
      <c r="I147" s="10"/>
      <c r="J147" s="11"/>
      <c r="K147" s="10"/>
      <c r="L147" s="13"/>
      <c r="M147" s="13"/>
    </row>
    <row r="148" spans="1:13" ht="15.75" hidden="1" customHeight="1" outlineLevel="1">
      <c r="A148" s="4"/>
      <c r="B148" s="4"/>
      <c r="D148" s="10"/>
      <c r="E148" s="10"/>
      <c r="G148" s="12"/>
      <c r="H148" s="12"/>
      <c r="I148" s="10"/>
      <c r="J148" s="11"/>
      <c r="K148" s="10"/>
      <c r="L148" s="13"/>
      <c r="M148" s="13"/>
    </row>
    <row r="149" spans="1:13" ht="15.75" hidden="1" customHeight="1" outlineLevel="1">
      <c r="D149" s="13"/>
      <c r="E149" s="13"/>
      <c r="G149" s="12"/>
      <c r="H149" s="12"/>
      <c r="I149" s="10"/>
      <c r="J149" s="11"/>
      <c r="K149" s="10"/>
      <c r="L149" s="13"/>
      <c r="M149" s="13"/>
    </row>
    <row r="150" spans="1:13" ht="15.75" hidden="1" customHeight="1" outlineLevel="1">
      <c r="D150" s="13"/>
      <c r="E150" s="13"/>
      <c r="G150" s="12"/>
      <c r="H150" s="12"/>
      <c r="I150" s="10"/>
      <c r="J150" s="11"/>
      <c r="K150" s="10"/>
      <c r="L150" s="13"/>
      <c r="M150" s="13"/>
    </row>
    <row r="151" spans="1:13" ht="15.75" customHeight="1" collapsed="1">
      <c r="D151" s="13"/>
      <c r="E151" s="13"/>
      <c r="G151" s="12"/>
      <c r="H151" s="12"/>
      <c r="I151" s="10"/>
      <c r="J151" s="11"/>
      <c r="K151" s="10"/>
      <c r="L151" s="13"/>
      <c r="M151" s="13"/>
    </row>
    <row r="152" spans="1:13" ht="15.75" customHeight="1">
      <c r="D152" s="13"/>
      <c r="E152" s="13"/>
      <c r="G152" s="13"/>
      <c r="H152" s="13"/>
      <c r="I152" s="13"/>
      <c r="J152" s="15"/>
      <c r="K152" s="13"/>
      <c r="L152" s="13"/>
      <c r="M152" s="13"/>
    </row>
    <row r="153" spans="1:13" ht="15.75" customHeight="1">
      <c r="G153" s="13"/>
      <c r="H153" s="13"/>
      <c r="I153" s="13"/>
      <c r="J153" s="15"/>
      <c r="K153" s="13"/>
      <c r="L153" s="13"/>
      <c r="M153" s="13"/>
    </row>
    <row r="154" spans="1:13" ht="15.75" customHeight="1">
      <c r="G154" s="13"/>
      <c r="H154" s="13"/>
      <c r="I154" s="13"/>
      <c r="J154" s="15"/>
      <c r="K154" s="13"/>
      <c r="L154" s="13"/>
      <c r="M154" s="13"/>
    </row>
    <row r="155" spans="1:13" ht="15.75" customHeight="1">
      <c r="G155" s="13"/>
      <c r="H155" s="13"/>
      <c r="I155" s="13"/>
      <c r="J155" s="15"/>
      <c r="K155" s="13"/>
      <c r="L155" s="13"/>
      <c r="M155" s="13"/>
    </row>
    <row r="156" spans="1:13" ht="15.75" customHeight="1"/>
    <row r="157" spans="1:13" ht="15.75" customHeight="1"/>
    <row r="158" spans="1:13" ht="15.75" customHeight="1"/>
    <row r="159" spans="1:13" ht="15.75" customHeight="1"/>
    <row r="160" spans="1:13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autoFilter ref="A1:F148" xr:uid="{00000000-0009-0000-0000-000001000000}"/>
  <mergeCells count="1">
    <mergeCell ref="I1:K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99"/>
  <sheetViews>
    <sheetView topLeftCell="A10" workbookViewId="0">
      <selection activeCell="B20" sqref="B20"/>
    </sheetView>
  </sheetViews>
  <sheetFormatPr defaultColWidth="12.6875" defaultRowHeight="15" customHeight="1"/>
  <cols>
    <col min="1" max="1" width="7.6875" customWidth="1"/>
    <col min="2" max="2" width="28.3125" customWidth="1"/>
    <col min="3" max="3" width="31.1875" customWidth="1"/>
    <col min="4" max="6" width="7.6875" customWidth="1"/>
    <col min="7" max="7" width="24.5" customWidth="1"/>
    <col min="8" max="8" width="10.8125" customWidth="1"/>
    <col min="9" max="26" width="7.6875" customWidth="1"/>
  </cols>
  <sheetData>
    <row r="1" spans="1:8" ht="15.4">
      <c r="A1" s="135"/>
      <c r="B1" s="136" t="s">
        <v>28</v>
      </c>
      <c r="C1" s="137" t="s">
        <v>127</v>
      </c>
      <c r="D1" s="138"/>
      <c r="E1" s="139"/>
      <c r="F1" s="136" t="s">
        <v>29</v>
      </c>
      <c r="G1" s="140">
        <v>1</v>
      </c>
      <c r="H1" s="141"/>
    </row>
    <row r="2" spans="1:8" ht="14" customHeight="1">
      <c r="A2" s="255"/>
      <c r="B2" s="257" t="s">
        <v>30</v>
      </c>
      <c r="C2" s="259" t="s">
        <v>128</v>
      </c>
      <c r="D2" s="142"/>
      <c r="E2" s="143"/>
      <c r="F2" s="144" t="s">
        <v>31</v>
      </c>
      <c r="G2" s="145" t="s">
        <v>32</v>
      </c>
      <c r="H2" s="146"/>
    </row>
    <row r="3" spans="1:8" ht="15.75" thickBot="1">
      <c r="A3" s="256"/>
      <c r="B3" s="258"/>
      <c r="C3" s="251"/>
      <c r="D3" s="142"/>
      <c r="E3" s="143"/>
      <c r="F3" s="144" t="s">
        <v>33</v>
      </c>
      <c r="G3" s="180" t="s">
        <v>24</v>
      </c>
      <c r="H3" s="146"/>
    </row>
    <row r="4" spans="1:8" ht="15.4">
      <c r="A4" s="147"/>
      <c r="B4" s="136" t="s">
        <v>34</v>
      </c>
      <c r="C4" s="148" t="s">
        <v>90</v>
      </c>
      <c r="D4" s="138"/>
      <c r="E4" s="139"/>
      <c r="F4" s="136" t="s">
        <v>35</v>
      </c>
      <c r="G4" s="149">
        <v>44343</v>
      </c>
      <c r="H4" s="141"/>
    </row>
    <row r="5" spans="1:8" ht="15.75" thickBot="1">
      <c r="A5" s="150"/>
      <c r="B5" s="75"/>
      <c r="C5" s="75"/>
      <c r="D5" s="151"/>
      <c r="E5" s="151"/>
      <c r="F5" s="151"/>
      <c r="G5" s="75"/>
      <c r="H5" s="75"/>
    </row>
    <row r="6" spans="1:8" ht="15.4">
      <c r="A6" s="147"/>
      <c r="B6" s="136" t="s">
        <v>36</v>
      </c>
      <c r="C6" s="152" t="s">
        <v>129</v>
      </c>
      <c r="D6" s="153"/>
      <c r="E6" s="152"/>
      <c r="F6" s="152"/>
      <c r="G6" s="152"/>
      <c r="H6" s="152"/>
    </row>
    <row r="7" spans="1:8" ht="15.4">
      <c r="A7" s="150"/>
      <c r="B7" s="154"/>
      <c r="C7" s="154"/>
      <c r="D7" s="155"/>
      <c r="E7" s="75"/>
      <c r="F7" s="75"/>
      <c r="G7" s="75"/>
      <c r="H7" s="75"/>
    </row>
    <row r="8" spans="1:8" ht="15.4">
      <c r="A8" s="150"/>
      <c r="B8" s="75"/>
      <c r="C8" s="75"/>
      <c r="D8" s="151"/>
      <c r="E8" s="75"/>
      <c r="F8" s="75"/>
      <c r="G8" s="75"/>
      <c r="H8" s="75"/>
    </row>
    <row r="9" spans="1:8" ht="15.75" thickBot="1">
      <c r="A9" s="150"/>
      <c r="B9" s="75"/>
      <c r="C9" s="75"/>
      <c r="D9" s="151"/>
      <c r="E9" s="151"/>
      <c r="F9" s="151"/>
      <c r="G9" s="75"/>
      <c r="H9" s="75"/>
    </row>
    <row r="10" spans="1:8" ht="15.4" thickBot="1">
      <c r="A10" s="156">
        <f>COUNTA(A12:A28)</f>
        <v>2</v>
      </c>
      <c r="B10" s="157" t="s">
        <v>37</v>
      </c>
      <c r="C10" s="158" t="s">
        <v>38</v>
      </c>
      <c r="D10" s="159">
        <v>4</v>
      </c>
      <c r="E10" s="159">
        <f>COUNTIF(E12:E28,"x")</f>
        <v>1</v>
      </c>
      <c r="F10" s="159">
        <f>COUNTIF(F12:F28,"x")</f>
        <v>0</v>
      </c>
      <c r="G10" s="160" t="s">
        <v>39</v>
      </c>
      <c r="H10" s="244">
        <v>1</v>
      </c>
    </row>
    <row r="11" spans="1:8" ht="30" thickBot="1">
      <c r="A11" s="162" t="s">
        <v>40</v>
      </c>
      <c r="B11" s="163" t="s">
        <v>41</v>
      </c>
      <c r="C11" s="163" t="s">
        <v>42</v>
      </c>
      <c r="D11" s="164" t="s">
        <v>43</v>
      </c>
      <c r="E11" s="164" t="s">
        <v>44</v>
      </c>
      <c r="F11" s="164" t="s">
        <v>45</v>
      </c>
      <c r="G11" s="165" t="s">
        <v>46</v>
      </c>
      <c r="H11" s="245" t="s">
        <v>47</v>
      </c>
    </row>
    <row r="12" spans="1:8" ht="30.75">
      <c r="A12" s="263">
        <v>1</v>
      </c>
      <c r="B12" s="260" t="s">
        <v>130</v>
      </c>
      <c r="C12" s="167" t="s">
        <v>131</v>
      </c>
      <c r="D12" s="168" t="s">
        <v>48</v>
      </c>
      <c r="E12" s="168"/>
      <c r="F12" s="168"/>
      <c r="G12" s="167" t="s">
        <v>131</v>
      </c>
      <c r="H12" s="246"/>
    </row>
    <row r="13" spans="1:8" ht="61.5">
      <c r="A13" s="264"/>
      <c r="B13" s="261"/>
      <c r="C13" s="167" t="s">
        <v>132</v>
      </c>
      <c r="D13" s="168"/>
      <c r="E13" s="168" t="s">
        <v>48</v>
      </c>
      <c r="F13" s="168"/>
      <c r="G13" s="167" t="s">
        <v>133</v>
      </c>
      <c r="H13" s="246" t="s">
        <v>24</v>
      </c>
    </row>
    <row r="14" spans="1:8" ht="76.900000000000006">
      <c r="A14" s="265"/>
      <c r="B14" s="262"/>
      <c r="C14" s="167" t="s">
        <v>134</v>
      </c>
      <c r="D14" s="168" t="s">
        <v>48</v>
      </c>
      <c r="E14" s="168"/>
      <c r="F14" s="168"/>
      <c r="G14" s="167" t="s">
        <v>134</v>
      </c>
      <c r="H14" s="246"/>
    </row>
    <row r="15" spans="1:8" ht="74" customHeight="1">
      <c r="A15" s="169">
        <f>A12 + 1</f>
        <v>2</v>
      </c>
      <c r="B15" s="67" t="s">
        <v>135</v>
      </c>
      <c r="C15" s="67" t="s">
        <v>136</v>
      </c>
      <c r="D15" s="168" t="s">
        <v>48</v>
      </c>
      <c r="E15" s="170"/>
      <c r="F15" s="170"/>
      <c r="G15" s="67" t="s">
        <v>136</v>
      </c>
      <c r="H15" s="243"/>
    </row>
    <row r="16" spans="1:8">
      <c r="A16" s="172"/>
      <c r="B16" s="172"/>
      <c r="C16" s="172"/>
      <c r="D16" s="172"/>
      <c r="E16" s="172"/>
      <c r="F16" s="172"/>
      <c r="G16" s="172"/>
      <c r="H16" s="172"/>
    </row>
    <row r="17" spans="1:8" ht="15.4">
      <c r="A17" s="172"/>
      <c r="B17" s="154"/>
      <c r="C17" s="173"/>
      <c r="D17" s="172"/>
      <c r="E17" s="172"/>
      <c r="F17" s="172"/>
      <c r="G17" s="172"/>
      <c r="H17" s="172"/>
    </row>
    <row r="18" spans="1:8">
      <c r="A18" s="172"/>
      <c r="B18" s="172"/>
      <c r="C18" s="173"/>
      <c r="D18" s="172"/>
      <c r="E18" s="172"/>
      <c r="F18" s="172"/>
      <c r="G18" s="172"/>
      <c r="H18" s="172"/>
    </row>
    <row r="19" spans="1:8" ht="13.5">
      <c r="A19" s="174"/>
      <c r="B19" s="174"/>
      <c r="C19" s="5"/>
      <c r="D19" s="174"/>
      <c r="E19" s="174"/>
      <c r="F19" s="174"/>
      <c r="G19" s="174"/>
      <c r="H19" s="174"/>
    </row>
    <row r="20" spans="1:8" ht="15.75" customHeight="1">
      <c r="A20" s="174"/>
      <c r="B20" s="174"/>
      <c r="C20" s="5"/>
      <c r="D20" s="174"/>
      <c r="E20" s="174"/>
      <c r="F20" s="174"/>
      <c r="G20" s="174"/>
      <c r="H20" s="174"/>
    </row>
    <row r="21" spans="1:8" ht="15.75" customHeight="1">
      <c r="C21" s="5"/>
    </row>
    <row r="22" spans="1:8" ht="15.75" customHeight="1">
      <c r="C22" s="5"/>
    </row>
    <row r="23" spans="1:8" ht="15.75" customHeight="1">
      <c r="C23" s="5"/>
    </row>
    <row r="24" spans="1:8" ht="15.75" customHeight="1">
      <c r="C24" s="5"/>
    </row>
    <row r="25" spans="1:8" ht="15.75" customHeight="1">
      <c r="C25" s="5"/>
    </row>
    <row r="26" spans="1:8" ht="15.75" customHeight="1">
      <c r="C26" s="5"/>
    </row>
    <row r="27" spans="1:8" ht="15.75" customHeight="1">
      <c r="C27" s="5"/>
    </row>
    <row r="28" spans="1:8" ht="15.75" customHeight="1">
      <c r="C28" s="5"/>
    </row>
    <row r="29" spans="1:8" ht="15.75" customHeight="1">
      <c r="C29" s="5"/>
    </row>
    <row r="30" spans="1:8" ht="15.75" customHeight="1">
      <c r="C30" s="5"/>
    </row>
    <row r="31" spans="1:8" ht="15.75" customHeight="1">
      <c r="C31" s="5"/>
    </row>
    <row r="32" spans="1:8" ht="15.75" customHeight="1">
      <c r="C32" s="5"/>
    </row>
    <row r="33" spans="3:3" ht="15.75" customHeight="1">
      <c r="C33" s="5"/>
    </row>
    <row r="34" spans="3:3" ht="15.75" customHeight="1"/>
    <row r="35" spans="3:3" ht="15.75" customHeight="1"/>
    <row r="36" spans="3:3" ht="15.75" customHeight="1"/>
    <row r="37" spans="3:3" ht="15.75" customHeight="1"/>
    <row r="38" spans="3:3" ht="15.75" customHeight="1"/>
    <row r="39" spans="3:3" ht="15.75" customHeight="1"/>
    <row r="40" spans="3:3" ht="15.75" customHeight="1"/>
    <row r="41" spans="3:3" ht="15.75" customHeight="1"/>
    <row r="42" spans="3:3" ht="15.75" customHeight="1"/>
    <row r="43" spans="3:3" ht="15.75" customHeight="1"/>
    <row r="44" spans="3:3" ht="15.75" customHeight="1"/>
    <row r="45" spans="3:3" ht="15.75" customHeight="1"/>
    <row r="46" spans="3:3" ht="15.75" customHeight="1"/>
    <row r="47" spans="3:3" ht="15.75" customHeight="1"/>
    <row r="48" spans="3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5">
    <mergeCell ref="A2:A3"/>
    <mergeCell ref="B2:B3"/>
    <mergeCell ref="C2:C3"/>
    <mergeCell ref="B12:B14"/>
    <mergeCell ref="A12:A14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99"/>
  <sheetViews>
    <sheetView topLeftCell="A10" workbookViewId="0">
      <selection activeCell="G17" sqref="G17"/>
    </sheetView>
  </sheetViews>
  <sheetFormatPr defaultColWidth="12.6875" defaultRowHeight="15" customHeight="1"/>
  <cols>
    <col min="1" max="1" width="9.3125" customWidth="1"/>
    <col min="2" max="2" width="28.3125" customWidth="1"/>
    <col min="3" max="3" width="31.1875" customWidth="1"/>
    <col min="4" max="6" width="7.6875" customWidth="1"/>
    <col min="7" max="7" width="33" customWidth="1"/>
    <col min="8" max="8" width="12.1875" customWidth="1"/>
    <col min="9" max="26" width="7.6875" customWidth="1"/>
  </cols>
  <sheetData>
    <row r="1" spans="1:11" ht="17.649999999999999">
      <c r="A1" s="16"/>
      <c r="B1" s="23" t="s">
        <v>28</v>
      </c>
      <c r="C1" s="24" t="s">
        <v>156</v>
      </c>
      <c r="D1" s="25"/>
      <c r="E1" s="26"/>
      <c r="F1" s="23" t="s">
        <v>29</v>
      </c>
      <c r="G1" s="27">
        <v>2</v>
      </c>
      <c r="H1" s="28"/>
      <c r="I1" s="29"/>
      <c r="J1" s="29"/>
      <c r="K1" s="29"/>
    </row>
    <row r="2" spans="1:11" ht="15.4">
      <c r="A2" s="266"/>
      <c r="B2" s="268" t="s">
        <v>30</v>
      </c>
      <c r="C2" s="270" t="s">
        <v>102</v>
      </c>
      <c r="D2" s="30"/>
      <c r="E2" s="31"/>
      <c r="F2" s="32" t="s">
        <v>31</v>
      </c>
      <c r="G2" s="33" t="s">
        <v>32</v>
      </c>
      <c r="H2" s="34"/>
      <c r="I2" s="29"/>
      <c r="J2" s="29"/>
      <c r="K2" s="29"/>
    </row>
    <row r="3" spans="1:11" ht="15.4">
      <c r="A3" s="267"/>
      <c r="B3" s="269"/>
      <c r="C3" s="271"/>
      <c r="D3" s="30"/>
      <c r="E3" s="31"/>
      <c r="F3" s="32" t="s">
        <v>33</v>
      </c>
      <c r="G3" s="35">
        <v>2</v>
      </c>
      <c r="H3" s="34"/>
      <c r="I3" s="29"/>
      <c r="J3" s="29"/>
      <c r="K3" s="29"/>
    </row>
    <row r="4" spans="1:11" ht="17.25">
      <c r="A4" s="17"/>
      <c r="B4" s="23" t="s">
        <v>34</v>
      </c>
      <c r="C4" s="36" t="s">
        <v>91</v>
      </c>
      <c r="D4" s="25"/>
      <c r="E4" s="26"/>
      <c r="F4" s="23" t="s">
        <v>35</v>
      </c>
      <c r="G4" s="37">
        <v>44343</v>
      </c>
      <c r="H4" s="28"/>
      <c r="I4" s="29"/>
      <c r="J4" s="29"/>
      <c r="K4" s="29"/>
    </row>
    <row r="5" spans="1:11" ht="17.649999999999999">
      <c r="A5" s="18"/>
      <c r="B5" s="38"/>
      <c r="C5" s="38"/>
      <c r="D5" s="39"/>
      <c r="E5" s="39"/>
      <c r="F5" s="39"/>
      <c r="G5" s="38"/>
      <c r="H5" s="38"/>
      <c r="I5" s="29"/>
      <c r="J5" s="29"/>
      <c r="K5" s="29"/>
    </row>
    <row r="6" spans="1:11" ht="17.649999999999999">
      <c r="A6" s="17"/>
      <c r="B6" s="23" t="s">
        <v>36</v>
      </c>
      <c r="C6" s="40" t="s">
        <v>103</v>
      </c>
      <c r="D6" s="41"/>
      <c r="E6" s="42"/>
      <c r="F6" s="42"/>
      <c r="G6" s="42"/>
      <c r="H6" s="40"/>
      <c r="I6" s="29"/>
      <c r="J6" s="29"/>
      <c r="K6" s="29"/>
    </row>
    <row r="7" spans="1:11" ht="17.649999999999999">
      <c r="A7" s="18"/>
      <c r="B7" s="43"/>
      <c r="C7" s="43"/>
      <c r="D7" s="44"/>
      <c r="E7" s="45"/>
      <c r="F7" s="45"/>
      <c r="G7" s="45"/>
      <c r="H7" s="38"/>
      <c r="I7" s="29"/>
      <c r="J7" s="29"/>
      <c r="K7" s="29"/>
    </row>
    <row r="8" spans="1:11" ht="17.649999999999999">
      <c r="A8" s="18"/>
      <c r="B8" s="38"/>
      <c r="C8" s="38"/>
      <c r="D8" s="39"/>
      <c r="E8" s="45"/>
      <c r="F8" s="45"/>
      <c r="G8" s="45"/>
      <c r="H8" s="38"/>
      <c r="I8" s="29"/>
      <c r="J8" s="29"/>
      <c r="K8" s="29"/>
    </row>
    <row r="9" spans="1:11" ht="17.649999999999999">
      <c r="A9" s="18"/>
      <c r="B9" s="38"/>
      <c r="C9" s="38"/>
      <c r="D9" s="39"/>
      <c r="E9" s="39"/>
      <c r="F9" s="39"/>
      <c r="G9" s="38"/>
      <c r="H9" s="38"/>
      <c r="I9" s="29"/>
      <c r="J9" s="29"/>
      <c r="K9" s="29"/>
    </row>
    <row r="10" spans="1:11" ht="17.25">
      <c r="A10" s="19">
        <f>COUNTA(A12:A27)</f>
        <v>4</v>
      </c>
      <c r="B10" s="46" t="s">
        <v>37</v>
      </c>
      <c r="C10" s="47" t="s">
        <v>38</v>
      </c>
      <c r="D10" s="48">
        <v>4</v>
      </c>
      <c r="E10" s="48">
        <f>COUNTIF(E12:E27,"x")</f>
        <v>1</v>
      </c>
      <c r="F10" s="48">
        <f>COUNTIF(F12:F27,"x")</f>
        <v>0</v>
      </c>
      <c r="G10" s="49" t="s">
        <v>39</v>
      </c>
      <c r="H10" s="50">
        <f>(D10+E10+F10)/A10</f>
        <v>1.25</v>
      </c>
      <c r="I10" s="29"/>
      <c r="J10" s="29"/>
      <c r="K10" s="29"/>
    </row>
    <row r="11" spans="1:11" ht="33.4">
      <c r="A11" s="20" t="s">
        <v>40</v>
      </c>
      <c r="B11" s="51" t="s">
        <v>41</v>
      </c>
      <c r="C11" s="51" t="s">
        <v>42</v>
      </c>
      <c r="D11" s="52" t="s">
        <v>43</v>
      </c>
      <c r="E11" s="52" t="s">
        <v>44</v>
      </c>
      <c r="F11" s="52" t="s">
        <v>45</v>
      </c>
      <c r="G11" s="53" t="s">
        <v>46</v>
      </c>
      <c r="H11" s="54" t="s">
        <v>47</v>
      </c>
      <c r="I11" s="29"/>
      <c r="J11" s="29"/>
      <c r="K11" s="29"/>
    </row>
    <row r="12" spans="1:11" ht="39" customHeight="1">
      <c r="A12" s="21">
        <v>1</v>
      </c>
      <c r="B12" s="55" t="s">
        <v>107</v>
      </c>
      <c r="C12" s="55" t="s">
        <v>170</v>
      </c>
      <c r="D12" s="56" t="s">
        <v>48</v>
      </c>
      <c r="E12" s="56"/>
      <c r="F12" s="56"/>
      <c r="G12" s="55" t="s">
        <v>171</v>
      </c>
      <c r="H12" s="57"/>
      <c r="I12" s="29"/>
      <c r="J12" s="29"/>
      <c r="K12" s="29"/>
    </row>
    <row r="13" spans="1:11" ht="46.15">
      <c r="A13" s="22">
        <f>A12 + 1</f>
        <v>2</v>
      </c>
      <c r="B13" s="58" t="s">
        <v>104</v>
      </c>
      <c r="C13" s="58" t="s">
        <v>106</v>
      </c>
      <c r="D13" s="56" t="s">
        <v>48</v>
      </c>
      <c r="E13" s="59"/>
      <c r="F13" s="59"/>
      <c r="G13" s="58" t="s">
        <v>109</v>
      </c>
      <c r="H13" s="60"/>
      <c r="I13" s="29"/>
      <c r="J13" s="29"/>
      <c r="K13" s="29"/>
    </row>
    <row r="14" spans="1:11" ht="76.900000000000006">
      <c r="A14" s="22">
        <v>3</v>
      </c>
      <c r="B14" s="58" t="s">
        <v>203</v>
      </c>
      <c r="C14" s="58" t="s">
        <v>105</v>
      </c>
      <c r="D14" s="56"/>
      <c r="E14" s="59" t="s">
        <v>48</v>
      </c>
      <c r="F14" s="59"/>
      <c r="G14" s="61" t="s">
        <v>110</v>
      </c>
      <c r="H14" s="60">
        <v>2</v>
      </c>
      <c r="I14" s="29"/>
      <c r="J14" s="29"/>
      <c r="K14" s="29"/>
    </row>
    <row r="15" spans="1:11" ht="47" customHeight="1">
      <c r="A15" s="22">
        <v>4</v>
      </c>
      <c r="B15" s="58" t="s">
        <v>204</v>
      </c>
      <c r="C15" s="58" t="s">
        <v>205</v>
      </c>
      <c r="D15" s="56" t="s">
        <v>49</v>
      </c>
      <c r="E15" s="59"/>
      <c r="F15" s="59"/>
      <c r="G15" s="61" t="s">
        <v>206</v>
      </c>
      <c r="H15" s="60"/>
      <c r="I15" s="29"/>
      <c r="J15" s="29"/>
      <c r="K15" s="29"/>
    </row>
    <row r="16" spans="1:11" ht="15" customHeight="1">
      <c r="B16" s="29"/>
      <c r="C16" s="29"/>
      <c r="D16" s="29"/>
      <c r="E16" s="29"/>
      <c r="F16" s="29"/>
      <c r="G16" s="29"/>
      <c r="H16" s="29"/>
      <c r="I16" s="29"/>
      <c r="J16" s="29"/>
      <c r="K16" s="29"/>
    </row>
    <row r="17" spans="2:3" ht="15" customHeight="1">
      <c r="B17" s="154" t="s">
        <v>50</v>
      </c>
      <c r="C17" s="173"/>
    </row>
    <row r="18" spans="2:3" ht="15" customHeight="1">
      <c r="B18" s="172"/>
      <c r="C18" s="173"/>
    </row>
    <row r="20" spans="2:3" ht="15.75" customHeight="1"/>
    <row r="21" spans="2:3" ht="15.75" customHeight="1"/>
    <row r="22" spans="2:3" ht="15.75" customHeight="1"/>
    <row r="23" spans="2:3" ht="15.75" customHeight="1"/>
    <row r="24" spans="2:3" ht="15.75" customHeight="1"/>
    <row r="25" spans="2:3" ht="15.75" customHeight="1"/>
    <row r="26" spans="2:3" ht="15.75" customHeight="1"/>
    <row r="27" spans="2:3" ht="15.75" customHeight="1"/>
    <row r="28" spans="2:3" ht="15.75" customHeight="1"/>
    <row r="29" spans="2:3" ht="15.75" customHeight="1"/>
    <row r="30" spans="2:3" ht="15.75" customHeight="1"/>
    <row r="31" spans="2:3" ht="15.75" customHeight="1"/>
    <row r="32" spans="2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A2:A3"/>
    <mergeCell ref="B2:B3"/>
    <mergeCell ref="C2:C3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>
      <selection activeCell="H10" sqref="H10"/>
    </sheetView>
  </sheetViews>
  <sheetFormatPr defaultColWidth="12.6875" defaultRowHeight="15" customHeight="1"/>
  <cols>
    <col min="1" max="1" width="7.6875" customWidth="1"/>
    <col min="2" max="2" width="28.3125" customWidth="1"/>
    <col min="3" max="3" width="31.1875" customWidth="1"/>
    <col min="4" max="6" width="7.6875" customWidth="1"/>
    <col min="7" max="7" width="24.5" customWidth="1"/>
    <col min="8" max="8" width="10.8125" customWidth="1"/>
    <col min="9" max="26" width="7.6875" customWidth="1"/>
  </cols>
  <sheetData>
    <row r="1" spans="1:9" ht="15.4">
      <c r="A1" s="189"/>
      <c r="B1" s="190" t="s">
        <v>28</v>
      </c>
      <c r="C1" s="191" t="s">
        <v>168</v>
      </c>
      <c r="D1" s="192"/>
      <c r="E1" s="192"/>
      <c r="F1" s="190" t="s">
        <v>29</v>
      </c>
      <c r="G1" s="193">
        <v>3</v>
      </c>
      <c r="H1" s="194"/>
      <c r="I1" s="29"/>
    </row>
    <row r="2" spans="1:9" ht="14" customHeight="1">
      <c r="A2" s="272"/>
      <c r="B2" s="274" t="s">
        <v>30</v>
      </c>
      <c r="C2" s="276" t="s">
        <v>169</v>
      </c>
      <c r="D2" s="195"/>
      <c r="E2" s="195"/>
      <c r="F2" s="196" t="s">
        <v>31</v>
      </c>
      <c r="G2" s="197" t="s">
        <v>159</v>
      </c>
      <c r="H2" s="198"/>
      <c r="I2" s="29"/>
    </row>
    <row r="3" spans="1:9" ht="24" customHeight="1" thickBot="1">
      <c r="A3" s="273"/>
      <c r="B3" s="275"/>
      <c r="C3" s="277"/>
      <c r="D3" s="195"/>
      <c r="E3" s="195"/>
      <c r="F3" s="196" t="s">
        <v>33</v>
      </c>
      <c r="G3" s="199">
        <v>3</v>
      </c>
      <c r="H3" s="198"/>
      <c r="I3" s="29"/>
    </row>
    <row r="4" spans="1:9" ht="15.4">
      <c r="A4" s="200"/>
      <c r="B4" s="190" t="s">
        <v>34</v>
      </c>
      <c r="C4" s="201" t="s">
        <v>87</v>
      </c>
      <c r="D4" s="192"/>
      <c r="E4" s="192"/>
      <c r="F4" s="190" t="s">
        <v>35</v>
      </c>
      <c r="G4" s="202">
        <v>44283</v>
      </c>
      <c r="H4" s="194"/>
      <c r="I4" s="29"/>
    </row>
    <row r="5" spans="1:9" ht="15.75" thickBot="1">
      <c r="A5" s="203"/>
      <c r="B5" s="204"/>
      <c r="C5" s="204"/>
      <c r="D5" s="205"/>
      <c r="E5" s="205"/>
      <c r="F5" s="205"/>
      <c r="G5" s="204"/>
      <c r="H5" s="204"/>
      <c r="I5" s="29"/>
    </row>
    <row r="6" spans="1:9" ht="15.75">
      <c r="A6" s="200"/>
      <c r="B6" s="190" t="s">
        <v>36</v>
      </c>
      <c r="C6" s="206" t="s">
        <v>167</v>
      </c>
      <c r="D6" s="207"/>
      <c r="E6" s="208"/>
      <c r="F6" s="208"/>
      <c r="G6" s="208"/>
      <c r="H6" s="206"/>
      <c r="I6" s="29"/>
    </row>
    <row r="7" spans="1:9" ht="15.4">
      <c r="A7" s="203"/>
      <c r="B7" s="209"/>
      <c r="C7" s="209"/>
      <c r="D7" s="210"/>
      <c r="E7" s="210"/>
      <c r="F7" s="210"/>
      <c r="G7" s="210"/>
      <c r="H7" s="204"/>
      <c r="I7" s="29"/>
    </row>
    <row r="8" spans="1:9" ht="15.75">
      <c r="A8" s="203"/>
      <c r="B8" s="204"/>
      <c r="C8" s="204"/>
      <c r="D8" s="205"/>
      <c r="E8" s="211"/>
      <c r="F8" s="211"/>
      <c r="G8" s="211"/>
      <c r="H8" s="204"/>
      <c r="I8" s="29"/>
    </row>
    <row r="9" spans="1:9" ht="15.75" thickBot="1">
      <c r="A9" s="203"/>
      <c r="B9" s="204"/>
      <c r="C9" s="204"/>
      <c r="D9" s="205"/>
      <c r="E9" s="205"/>
      <c r="F9" s="205"/>
      <c r="G9" s="204"/>
      <c r="H9" s="204"/>
      <c r="I9" s="29"/>
    </row>
    <row r="10" spans="1:9" ht="15.4" thickBot="1">
      <c r="A10" s="212">
        <v>3</v>
      </c>
      <c r="B10" s="213" t="s">
        <v>37</v>
      </c>
      <c r="C10" s="214" t="s">
        <v>38</v>
      </c>
      <c r="D10" s="215">
        <v>2</v>
      </c>
      <c r="E10" s="215">
        <v>1</v>
      </c>
      <c r="F10" s="215">
        <v>0</v>
      </c>
      <c r="G10" s="216" t="s">
        <v>39</v>
      </c>
      <c r="H10" s="217">
        <v>1</v>
      </c>
      <c r="I10" s="29"/>
    </row>
    <row r="11" spans="1:9" ht="30" thickBot="1">
      <c r="A11" s="218" t="s">
        <v>40</v>
      </c>
      <c r="B11" s="219" t="s">
        <v>41</v>
      </c>
      <c r="C11" s="219" t="s">
        <v>42</v>
      </c>
      <c r="D11" s="220" t="s">
        <v>43</v>
      </c>
      <c r="E11" s="220" t="s">
        <v>44</v>
      </c>
      <c r="F11" s="220" t="s">
        <v>45</v>
      </c>
      <c r="G11" s="221" t="s">
        <v>46</v>
      </c>
      <c r="H11" s="222" t="s">
        <v>47</v>
      </c>
      <c r="I11" s="29"/>
    </row>
    <row r="12" spans="1:9" ht="30.75">
      <c r="A12" s="223">
        <v>1</v>
      </c>
      <c r="B12" s="224" t="s">
        <v>107</v>
      </c>
      <c r="C12" s="224" t="s">
        <v>108</v>
      </c>
      <c r="D12" s="225" t="s">
        <v>48</v>
      </c>
      <c r="E12" s="225"/>
      <c r="F12" s="225"/>
      <c r="G12" s="224" t="s">
        <v>108</v>
      </c>
      <c r="H12" s="226"/>
      <c r="I12" s="29"/>
    </row>
    <row r="13" spans="1:9" ht="30.75">
      <c r="A13" s="227">
        <v>2</v>
      </c>
      <c r="B13" s="228" t="s">
        <v>137</v>
      </c>
      <c r="C13" s="228" t="s">
        <v>160</v>
      </c>
      <c r="D13" s="229" t="s">
        <v>48</v>
      </c>
      <c r="E13" s="229"/>
      <c r="F13" s="229"/>
      <c r="G13" s="228" t="s">
        <v>160</v>
      </c>
      <c r="H13" s="230"/>
      <c r="I13" s="29"/>
    </row>
    <row r="14" spans="1:9" ht="30.75">
      <c r="A14" s="231">
        <v>3</v>
      </c>
      <c r="B14" s="232" t="s">
        <v>161</v>
      </c>
      <c r="C14" s="232" t="s">
        <v>162</v>
      </c>
      <c r="D14" s="233"/>
      <c r="E14" s="233" t="s">
        <v>48</v>
      </c>
      <c r="F14" s="233"/>
      <c r="G14" s="232" t="s">
        <v>174</v>
      </c>
      <c r="H14" s="247">
        <v>3</v>
      </c>
      <c r="I14" s="248"/>
    </row>
    <row r="15" spans="1:9" ht="15.4">
      <c r="A15" s="203"/>
      <c r="B15" s="209"/>
      <c r="C15" s="209"/>
      <c r="D15" s="234"/>
      <c r="E15" s="234"/>
      <c r="F15" s="234"/>
      <c r="G15" s="235"/>
      <c r="H15" s="209"/>
      <c r="I15" s="29"/>
    </row>
    <row r="16" spans="1:9" ht="15" customHeight="1">
      <c r="A16" s="235"/>
      <c r="B16" s="235"/>
      <c r="C16" s="235"/>
      <c r="D16" s="235"/>
      <c r="E16" s="235"/>
      <c r="F16" s="235"/>
      <c r="G16" s="235"/>
      <c r="H16" s="235"/>
      <c r="I16" s="29"/>
    </row>
    <row r="17" spans="1:9" ht="15" customHeight="1">
      <c r="A17" s="235"/>
      <c r="B17" s="235" t="s">
        <v>50</v>
      </c>
      <c r="C17" s="236" t="s">
        <v>163</v>
      </c>
      <c r="D17" s="235"/>
      <c r="E17" s="235"/>
      <c r="F17" s="235"/>
      <c r="G17" s="235"/>
      <c r="H17" s="235"/>
      <c r="I17" s="29"/>
    </row>
    <row r="18" spans="1:9" ht="15" customHeight="1">
      <c r="A18" s="235"/>
      <c r="B18" s="235"/>
      <c r="C18" s="237" t="s">
        <v>164</v>
      </c>
      <c r="D18" s="235"/>
      <c r="E18" s="235"/>
      <c r="F18" s="235"/>
      <c r="G18" s="235"/>
      <c r="H18" s="235"/>
      <c r="I18" s="29"/>
    </row>
    <row r="19" spans="1:9" ht="15" customHeight="1">
      <c r="A19" s="235"/>
      <c r="B19" s="235"/>
      <c r="C19" s="237" t="s">
        <v>165</v>
      </c>
      <c r="D19" s="235"/>
      <c r="E19" s="235"/>
      <c r="F19" s="235"/>
      <c r="G19" s="235"/>
      <c r="H19" s="235"/>
      <c r="I19" s="29"/>
    </row>
    <row r="20" spans="1:9" ht="15" customHeight="1">
      <c r="A20" s="29"/>
      <c r="B20" s="29"/>
      <c r="C20" s="29"/>
      <c r="D20" s="29"/>
      <c r="E20" s="29"/>
      <c r="F20" s="29"/>
      <c r="G20" s="29"/>
      <c r="H20" s="29"/>
      <c r="I20" s="29"/>
    </row>
    <row r="21" spans="1:9" ht="15.75" customHeight="1">
      <c r="A21" s="29"/>
      <c r="B21" s="29"/>
      <c r="C21" s="29"/>
      <c r="D21" s="29"/>
      <c r="E21" s="29"/>
      <c r="F21" s="29"/>
      <c r="G21" s="29"/>
      <c r="H21" s="29"/>
      <c r="I21" s="29"/>
    </row>
    <row r="22" spans="1:9" ht="15.75" customHeight="1">
      <c r="A22" s="29"/>
      <c r="B22" s="29"/>
      <c r="C22" s="29"/>
      <c r="D22" s="29"/>
      <c r="E22" s="29"/>
      <c r="F22" s="29"/>
      <c r="G22" s="29"/>
      <c r="H22" s="29"/>
      <c r="I22" s="29"/>
    </row>
    <row r="23" spans="1:9" ht="15.75" customHeight="1">
      <c r="A23" s="29"/>
      <c r="B23" s="29"/>
      <c r="C23" s="29"/>
      <c r="D23" s="29"/>
      <c r="E23" s="29"/>
      <c r="F23" s="29"/>
      <c r="G23" s="29"/>
      <c r="H23" s="29"/>
      <c r="I23" s="29"/>
    </row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A3"/>
    <mergeCell ref="B2:B3"/>
    <mergeCell ref="C2:C3"/>
  </mergeCell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2D6FE-45BA-A446-B968-5291A9ECC375}">
  <dimension ref="A1:I17"/>
  <sheetViews>
    <sheetView workbookViewId="0">
      <selection activeCell="C6" sqref="C6"/>
    </sheetView>
  </sheetViews>
  <sheetFormatPr defaultColWidth="11" defaultRowHeight="13.5"/>
  <cols>
    <col min="2" max="2" width="22.1875" customWidth="1"/>
    <col min="3" max="3" width="21.8125" customWidth="1"/>
    <col min="4" max="4" width="5.8125" customWidth="1"/>
    <col min="5" max="5" width="6" customWidth="1"/>
    <col min="6" max="6" width="5" customWidth="1"/>
    <col min="7" max="7" width="17.1875" customWidth="1"/>
    <col min="8" max="8" width="9.5" customWidth="1"/>
  </cols>
  <sheetData>
    <row r="1" spans="1:9" ht="35" customHeight="1">
      <c r="A1" s="135"/>
      <c r="B1" s="136" t="s">
        <v>28</v>
      </c>
      <c r="C1" s="137" t="s">
        <v>188</v>
      </c>
      <c r="D1" s="138"/>
      <c r="E1" s="139"/>
      <c r="F1" s="136" t="s">
        <v>29</v>
      </c>
      <c r="G1" s="239">
        <v>4</v>
      </c>
      <c r="H1" s="141"/>
      <c r="I1" s="75"/>
    </row>
    <row r="2" spans="1:9" ht="14" customHeight="1">
      <c r="A2" s="255"/>
      <c r="B2" s="257" t="s">
        <v>30</v>
      </c>
      <c r="C2" s="259" t="s">
        <v>184</v>
      </c>
      <c r="D2" s="142"/>
      <c r="E2" s="143"/>
      <c r="F2" s="144" t="s">
        <v>31</v>
      </c>
      <c r="G2" s="145" t="s">
        <v>32</v>
      </c>
      <c r="H2" s="146"/>
      <c r="I2" s="75"/>
    </row>
    <row r="3" spans="1:9" ht="81" customHeight="1" thickBot="1">
      <c r="A3" s="256"/>
      <c r="B3" s="258"/>
      <c r="C3" s="251"/>
      <c r="D3" s="142"/>
      <c r="E3" s="143"/>
      <c r="F3" s="144" t="s">
        <v>33</v>
      </c>
      <c r="G3" s="240">
        <v>4</v>
      </c>
      <c r="H3" s="146"/>
      <c r="I3" s="75"/>
    </row>
    <row r="4" spans="1:9" ht="15.4">
      <c r="A4" s="147"/>
      <c r="B4" s="136" t="s">
        <v>34</v>
      </c>
      <c r="C4" s="148" t="s">
        <v>92</v>
      </c>
      <c r="D4" s="138"/>
      <c r="E4" s="139"/>
      <c r="F4" s="136" t="s">
        <v>35</v>
      </c>
      <c r="G4" s="149">
        <v>44343</v>
      </c>
      <c r="H4" s="141"/>
      <c r="I4" s="75"/>
    </row>
    <row r="5" spans="1:9" ht="15.75" thickBot="1">
      <c r="A5" s="150"/>
      <c r="B5" s="75"/>
      <c r="C5" s="75"/>
      <c r="D5" s="151"/>
      <c r="E5" s="151"/>
      <c r="F5" s="151"/>
      <c r="G5" s="75"/>
      <c r="H5" s="75"/>
      <c r="I5" s="75"/>
    </row>
    <row r="6" spans="1:9" ht="15.4">
      <c r="A6" s="147"/>
      <c r="B6" s="136" t="s">
        <v>36</v>
      </c>
      <c r="C6" s="152" t="s">
        <v>207</v>
      </c>
      <c r="D6" s="153"/>
      <c r="E6" s="152"/>
      <c r="F6" s="152"/>
      <c r="G6" s="152"/>
      <c r="H6" s="152"/>
      <c r="I6" s="75"/>
    </row>
    <row r="7" spans="1:9" ht="15.4">
      <c r="A7" s="150"/>
      <c r="B7" s="154"/>
      <c r="C7" s="241"/>
      <c r="D7" s="155"/>
      <c r="E7" s="75"/>
      <c r="F7" s="75"/>
      <c r="G7" s="75"/>
      <c r="H7" s="75"/>
      <c r="I7" s="75"/>
    </row>
    <row r="8" spans="1:9" ht="15.4">
      <c r="A8" s="150"/>
      <c r="B8" s="75"/>
      <c r="C8" s="75"/>
      <c r="D8" s="151"/>
      <c r="E8" s="75"/>
      <c r="F8" s="75"/>
      <c r="G8" s="75"/>
      <c r="H8" s="75"/>
      <c r="I8" s="75"/>
    </row>
    <row r="9" spans="1:9" ht="15.75" thickBot="1">
      <c r="A9" s="150"/>
      <c r="B9" s="75"/>
      <c r="C9" s="75"/>
      <c r="D9" s="151"/>
      <c r="E9" s="151"/>
      <c r="F9" s="151"/>
      <c r="G9" s="75"/>
      <c r="H9" s="75"/>
      <c r="I9" s="75"/>
    </row>
    <row r="10" spans="1:9" ht="15.75" thickBot="1">
      <c r="A10" s="156">
        <f>COUNTA(A12:A25)</f>
        <v>2</v>
      </c>
      <c r="B10" s="157" t="s">
        <v>37</v>
      </c>
      <c r="C10" s="158" t="s">
        <v>38</v>
      </c>
      <c r="D10" s="159">
        <v>3</v>
      </c>
      <c r="E10" s="159">
        <f>COUNTIF(E12:E25,"x")</f>
        <v>1</v>
      </c>
      <c r="F10" s="159">
        <f>COUNTIF(F12:F25,"x")</f>
        <v>0</v>
      </c>
      <c r="G10" s="160" t="s">
        <v>39</v>
      </c>
      <c r="H10" s="161">
        <f>(D10+E10+F10)/A10</f>
        <v>2</v>
      </c>
      <c r="I10" s="75"/>
    </row>
    <row r="11" spans="1:9" ht="30.75" thickBot="1">
      <c r="A11" s="162" t="s">
        <v>40</v>
      </c>
      <c r="B11" s="163" t="s">
        <v>41</v>
      </c>
      <c r="C11" s="163" t="s">
        <v>42</v>
      </c>
      <c r="D11" s="164" t="s">
        <v>43</v>
      </c>
      <c r="E11" s="164" t="s">
        <v>44</v>
      </c>
      <c r="F11" s="164" t="s">
        <v>45</v>
      </c>
      <c r="G11" s="242" t="s">
        <v>46</v>
      </c>
      <c r="H11" s="166" t="s">
        <v>47</v>
      </c>
      <c r="I11" s="75"/>
    </row>
    <row r="12" spans="1:9" ht="76.900000000000006">
      <c r="A12" s="169">
        <v>1</v>
      </c>
      <c r="B12" s="67" t="s">
        <v>208</v>
      </c>
      <c r="C12" s="67" t="s">
        <v>209</v>
      </c>
      <c r="D12" s="168" t="s">
        <v>49</v>
      </c>
      <c r="E12" s="170"/>
      <c r="F12" s="170"/>
      <c r="G12" s="70" t="s">
        <v>210</v>
      </c>
      <c r="H12" s="171"/>
      <c r="I12" s="75"/>
    </row>
    <row r="13" spans="1:9" ht="92.25">
      <c r="A13" s="169">
        <v>2</v>
      </c>
      <c r="B13" s="67" t="s">
        <v>211</v>
      </c>
      <c r="C13" s="67" t="s">
        <v>187</v>
      </c>
      <c r="D13" s="168"/>
      <c r="E13" s="170" t="s">
        <v>48</v>
      </c>
      <c r="F13" s="170"/>
      <c r="G13" s="70" t="s">
        <v>185</v>
      </c>
      <c r="H13" s="171">
        <v>4</v>
      </c>
      <c r="I13" s="75"/>
    </row>
    <row r="14" spans="1:9" ht="15.4">
      <c r="A14" s="75"/>
      <c r="B14" s="75"/>
      <c r="C14" s="75"/>
      <c r="D14" s="75"/>
      <c r="E14" s="75"/>
      <c r="F14" s="75"/>
      <c r="G14" s="75"/>
      <c r="H14" s="75"/>
      <c r="I14" s="75"/>
    </row>
    <row r="15" spans="1:9" ht="15.4">
      <c r="A15" s="75"/>
      <c r="B15" s="75"/>
      <c r="C15" s="75"/>
      <c r="D15" s="75"/>
      <c r="E15" s="75"/>
      <c r="F15" s="75"/>
      <c r="G15" s="75"/>
      <c r="H15" s="75"/>
      <c r="I15" s="75"/>
    </row>
    <row r="16" spans="1:9">
      <c r="A16" s="174"/>
      <c r="B16" s="174"/>
      <c r="C16" s="174"/>
      <c r="D16" s="174"/>
      <c r="E16" s="174"/>
      <c r="F16" s="174"/>
      <c r="G16" s="174"/>
      <c r="H16" s="174"/>
      <c r="I16" s="174"/>
    </row>
    <row r="17" spans="1:9">
      <c r="A17" s="174"/>
      <c r="B17" s="174"/>
      <c r="C17" s="174"/>
      <c r="D17" s="174"/>
      <c r="E17" s="174"/>
      <c r="F17" s="174"/>
      <c r="G17" s="174"/>
      <c r="H17" s="174"/>
      <c r="I17" s="174"/>
    </row>
  </sheetData>
  <mergeCells count="3">
    <mergeCell ref="A2:A3"/>
    <mergeCell ref="B2:B3"/>
    <mergeCell ref="C2:C3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E9E8-8F36-C948-B645-4AE996BF2FEE}">
  <dimension ref="A1:I15"/>
  <sheetViews>
    <sheetView topLeftCell="A7" workbookViewId="0">
      <selection activeCell="H13" sqref="H13"/>
    </sheetView>
  </sheetViews>
  <sheetFormatPr defaultColWidth="11" defaultRowHeight="13.5"/>
  <cols>
    <col min="2" max="2" width="22.1875" customWidth="1"/>
    <col min="3" max="3" width="20" customWidth="1"/>
    <col min="7" max="7" width="16.3125" customWidth="1"/>
  </cols>
  <sheetData>
    <row r="1" spans="1:9" ht="36" customHeight="1">
      <c r="A1" s="135"/>
      <c r="B1" s="136" t="s">
        <v>28</v>
      </c>
      <c r="C1" s="137" t="s">
        <v>188</v>
      </c>
      <c r="D1" s="138"/>
      <c r="E1" s="139"/>
      <c r="F1" s="136" t="s">
        <v>29</v>
      </c>
      <c r="G1" s="239">
        <v>5</v>
      </c>
      <c r="H1" s="141"/>
      <c r="I1" s="75"/>
    </row>
    <row r="2" spans="1:9" ht="14" customHeight="1">
      <c r="A2" s="255"/>
      <c r="B2" s="257" t="s">
        <v>30</v>
      </c>
      <c r="C2" s="259" t="s">
        <v>184</v>
      </c>
      <c r="D2" s="142"/>
      <c r="E2" s="143"/>
      <c r="F2" s="144" t="s">
        <v>31</v>
      </c>
      <c r="G2" s="145" t="s">
        <v>32</v>
      </c>
      <c r="H2" s="146"/>
      <c r="I2" s="75"/>
    </row>
    <row r="3" spans="1:9" ht="93" customHeight="1" thickBot="1">
      <c r="A3" s="256"/>
      <c r="B3" s="258"/>
      <c r="C3" s="278"/>
      <c r="D3" s="142"/>
      <c r="E3" s="143"/>
      <c r="F3" s="144" t="s">
        <v>33</v>
      </c>
      <c r="G3" s="240">
        <v>5</v>
      </c>
      <c r="H3" s="146"/>
      <c r="I3" s="75"/>
    </row>
    <row r="4" spans="1:9" ht="15.4">
      <c r="A4" s="147"/>
      <c r="B4" s="136" t="s">
        <v>34</v>
      </c>
      <c r="C4" s="148" t="s">
        <v>93</v>
      </c>
      <c r="D4" s="138"/>
      <c r="E4" s="139"/>
      <c r="F4" s="136" t="s">
        <v>35</v>
      </c>
      <c r="G4" s="149">
        <v>44343</v>
      </c>
      <c r="H4" s="141"/>
      <c r="I4" s="75"/>
    </row>
    <row r="5" spans="1:9" ht="15.75" thickBot="1">
      <c r="A5" s="150"/>
      <c r="B5" s="75"/>
      <c r="C5" s="75"/>
      <c r="D5" s="151"/>
      <c r="E5" s="151"/>
      <c r="F5" s="151"/>
      <c r="G5" s="75"/>
      <c r="H5" s="75"/>
      <c r="I5" s="75"/>
    </row>
    <row r="6" spans="1:9" ht="15.4">
      <c r="A6" s="147"/>
      <c r="B6" s="136" t="s">
        <v>36</v>
      </c>
      <c r="C6" s="152" t="s">
        <v>207</v>
      </c>
      <c r="D6" s="153"/>
      <c r="E6" s="152"/>
      <c r="F6" s="152"/>
      <c r="G6" s="152"/>
      <c r="H6" s="152"/>
      <c r="I6" s="75"/>
    </row>
    <row r="7" spans="1:9" ht="15.4">
      <c r="A7" s="150"/>
      <c r="B7" s="154"/>
      <c r="C7" s="241"/>
      <c r="D7" s="155"/>
      <c r="E7" s="75"/>
      <c r="F7" s="75"/>
      <c r="G7" s="75"/>
      <c r="H7" s="75"/>
      <c r="I7" s="75"/>
    </row>
    <row r="8" spans="1:9" ht="15.4">
      <c r="A8" s="150"/>
      <c r="B8" s="75"/>
      <c r="C8" s="75"/>
      <c r="D8" s="151"/>
      <c r="E8" s="75"/>
      <c r="F8" s="75"/>
      <c r="G8" s="75"/>
      <c r="H8" s="75"/>
      <c r="I8" s="75"/>
    </row>
    <row r="9" spans="1:9" ht="15.75" thickBot="1">
      <c r="A9" s="150"/>
      <c r="B9" s="75"/>
      <c r="C9" s="75"/>
      <c r="D9" s="151"/>
      <c r="E9" s="151"/>
      <c r="F9" s="151"/>
      <c r="G9" s="75"/>
      <c r="H9" s="75"/>
      <c r="I9" s="75"/>
    </row>
    <row r="10" spans="1:9" ht="15.75" thickBot="1">
      <c r="A10" s="156">
        <f>COUNTA(A12:A25)</f>
        <v>2</v>
      </c>
      <c r="B10" s="157" t="s">
        <v>37</v>
      </c>
      <c r="C10" s="158" t="s">
        <v>38</v>
      </c>
      <c r="D10" s="159">
        <v>3</v>
      </c>
      <c r="E10" s="159">
        <f>COUNTIF(E12:E25,"x")</f>
        <v>1</v>
      </c>
      <c r="F10" s="159">
        <f>COUNTIF(F12:F25,"x")</f>
        <v>0</v>
      </c>
      <c r="G10" s="160" t="s">
        <v>39</v>
      </c>
      <c r="H10" s="161">
        <f>(D10+E10+F10)/A10</f>
        <v>2</v>
      </c>
      <c r="I10" s="75"/>
    </row>
    <row r="11" spans="1:9" ht="30.75" thickBot="1">
      <c r="A11" s="162" t="s">
        <v>40</v>
      </c>
      <c r="B11" s="163" t="s">
        <v>41</v>
      </c>
      <c r="C11" s="163" t="s">
        <v>42</v>
      </c>
      <c r="D11" s="164" t="s">
        <v>43</v>
      </c>
      <c r="E11" s="164" t="s">
        <v>44</v>
      </c>
      <c r="F11" s="164" t="s">
        <v>45</v>
      </c>
      <c r="G11" s="242" t="s">
        <v>46</v>
      </c>
      <c r="H11" s="166" t="s">
        <v>47</v>
      </c>
      <c r="I11" s="75"/>
    </row>
    <row r="12" spans="1:9" ht="106.05" customHeight="1">
      <c r="A12" s="169">
        <v>1</v>
      </c>
      <c r="B12" s="67" t="s">
        <v>212</v>
      </c>
      <c r="C12" s="67" t="s">
        <v>209</v>
      </c>
      <c r="D12" s="168" t="s">
        <v>49</v>
      </c>
      <c r="E12" s="170"/>
      <c r="F12" s="170"/>
      <c r="G12" s="70" t="s">
        <v>213</v>
      </c>
      <c r="H12" s="171"/>
      <c r="I12" s="75"/>
    </row>
    <row r="13" spans="1:9" ht="121.05" customHeight="1">
      <c r="A13" s="169">
        <v>2</v>
      </c>
      <c r="B13" s="67" t="s">
        <v>214</v>
      </c>
      <c r="C13" s="67" t="s">
        <v>215</v>
      </c>
      <c r="D13" s="168"/>
      <c r="E13" s="170" t="s">
        <v>48</v>
      </c>
      <c r="F13" s="170"/>
      <c r="G13" s="70" t="s">
        <v>191</v>
      </c>
      <c r="H13" s="171">
        <v>5</v>
      </c>
      <c r="I13" s="75"/>
    </row>
    <row r="14" spans="1:9" ht="15.4">
      <c r="A14" s="75"/>
      <c r="B14" s="75"/>
      <c r="C14" s="75"/>
      <c r="D14" s="75"/>
      <c r="E14" s="75"/>
      <c r="F14" s="75"/>
      <c r="G14" s="75"/>
      <c r="H14" s="75"/>
      <c r="I14" s="75"/>
    </row>
    <row r="15" spans="1:9" ht="15.4">
      <c r="A15" s="75"/>
      <c r="B15" s="75"/>
      <c r="C15" s="75"/>
      <c r="D15" s="75"/>
      <c r="E15" s="75"/>
      <c r="F15" s="75"/>
      <c r="G15" s="75"/>
      <c r="H15" s="75"/>
      <c r="I15" s="75"/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workbookViewId="0">
      <selection activeCell="F16" sqref="F16"/>
    </sheetView>
  </sheetViews>
  <sheetFormatPr defaultColWidth="12.6875" defaultRowHeight="15" customHeight="1"/>
  <cols>
    <col min="1" max="1" width="22.1875" customWidth="1"/>
    <col min="2" max="2" width="21.6875" style="8" customWidth="1"/>
    <col min="3" max="3" width="22.1875" customWidth="1"/>
    <col min="4" max="4" width="34.1875" customWidth="1"/>
    <col min="5" max="26" width="22.1875" customWidth="1"/>
  </cols>
  <sheetData>
    <row r="1" spans="1:4" ht="15.4">
      <c r="A1" s="175" t="s">
        <v>51</v>
      </c>
      <c r="B1" s="279" t="s">
        <v>138</v>
      </c>
      <c r="C1" s="280"/>
      <c r="D1" s="281"/>
    </row>
    <row r="2" spans="1:4" ht="30.75">
      <c r="A2" s="175" t="s">
        <v>47</v>
      </c>
      <c r="B2" s="178" t="s">
        <v>24</v>
      </c>
      <c r="C2" s="175" t="s">
        <v>52</v>
      </c>
      <c r="D2" s="176">
        <v>1</v>
      </c>
    </row>
    <row r="3" spans="1:4" ht="15.4">
      <c r="A3" s="175" t="s">
        <v>53</v>
      </c>
      <c r="B3" s="119" t="s">
        <v>111</v>
      </c>
      <c r="C3" s="175" t="s">
        <v>54</v>
      </c>
      <c r="D3" s="112" t="s">
        <v>139</v>
      </c>
    </row>
    <row r="4" spans="1:4" ht="15.4">
      <c r="A4" s="175" t="s">
        <v>55</v>
      </c>
      <c r="B4" s="119" t="s">
        <v>66</v>
      </c>
      <c r="C4" s="175" t="s">
        <v>57</v>
      </c>
      <c r="D4" s="112" t="s">
        <v>140</v>
      </c>
    </row>
    <row r="5" spans="1:4" ht="15.4">
      <c r="A5" s="175" t="s">
        <v>58</v>
      </c>
      <c r="B5" s="119" t="s">
        <v>25</v>
      </c>
      <c r="C5" s="175" t="s">
        <v>60</v>
      </c>
      <c r="D5" s="112" t="s">
        <v>63</v>
      </c>
    </row>
    <row r="6" spans="1:4" ht="15.4">
      <c r="A6" s="58" t="s">
        <v>62</v>
      </c>
      <c r="B6" s="58" t="s">
        <v>27</v>
      </c>
      <c r="C6" s="112" t="s">
        <v>56</v>
      </c>
      <c r="D6" s="112"/>
    </row>
    <row r="7" spans="1:4" ht="15.4">
      <c r="A7" s="58" t="s">
        <v>26</v>
      </c>
      <c r="B7" s="58" t="s">
        <v>63</v>
      </c>
      <c r="C7" s="112" t="s">
        <v>64</v>
      </c>
      <c r="D7" s="112"/>
    </row>
    <row r="8" spans="1:4" ht="15.4">
      <c r="A8" s="58" t="s">
        <v>59</v>
      </c>
      <c r="B8" s="58" t="s">
        <v>61</v>
      </c>
      <c r="C8" s="112" t="s">
        <v>65</v>
      </c>
      <c r="D8" s="112"/>
    </row>
    <row r="9" spans="1:4" ht="15.4">
      <c r="A9" s="58" t="s">
        <v>25</v>
      </c>
      <c r="B9" s="119"/>
      <c r="C9" s="112" t="s">
        <v>66</v>
      </c>
      <c r="D9" s="112"/>
    </row>
    <row r="10" spans="1:4" ht="15.4">
      <c r="A10" s="58" t="s">
        <v>23</v>
      </c>
      <c r="B10" s="119"/>
      <c r="C10" s="112" t="s">
        <v>67</v>
      </c>
      <c r="D10" s="112"/>
    </row>
    <row r="11" spans="1:4" ht="15.4">
      <c r="A11" s="175" t="s">
        <v>68</v>
      </c>
      <c r="B11" s="119" t="s">
        <v>90</v>
      </c>
      <c r="C11" s="175" t="s">
        <v>69</v>
      </c>
      <c r="D11" s="112" t="s">
        <v>90</v>
      </c>
    </row>
    <row r="12" spans="1:4" ht="135" customHeight="1">
      <c r="A12" s="177" t="s">
        <v>70</v>
      </c>
      <c r="B12" s="282" t="s">
        <v>193</v>
      </c>
      <c r="C12" s="280"/>
      <c r="D12" s="281"/>
    </row>
    <row r="13" spans="1:4" ht="145.5" customHeight="1">
      <c r="A13" s="283" t="s">
        <v>71</v>
      </c>
      <c r="B13" s="279"/>
      <c r="C13" s="280"/>
      <c r="D13" s="281"/>
    </row>
    <row r="14" spans="1:4" ht="15" customHeight="1">
      <c r="A14" s="284"/>
      <c r="B14" s="179"/>
      <c r="C14" s="38"/>
      <c r="D14" s="38"/>
    </row>
    <row r="15" spans="1:4" ht="15" customHeight="1">
      <c r="A15" s="284"/>
      <c r="B15" s="179"/>
      <c r="C15" s="38"/>
      <c r="D15" s="38"/>
    </row>
    <row r="16" spans="1:4" ht="15" customHeight="1">
      <c r="A16" s="284"/>
      <c r="B16" s="179"/>
      <c r="C16" s="38"/>
      <c r="D16" s="38"/>
    </row>
    <row r="17" spans="1:4" ht="15" customHeight="1">
      <c r="A17" s="284"/>
      <c r="B17" s="179"/>
      <c r="C17" s="38"/>
      <c r="D17" s="38"/>
    </row>
    <row r="18" spans="1:4" ht="15" customHeight="1">
      <c r="A18" s="284"/>
      <c r="B18" s="179"/>
      <c r="C18" s="38"/>
      <c r="D18" s="38"/>
    </row>
    <row r="19" spans="1:4" ht="15" customHeight="1">
      <c r="A19" s="284"/>
      <c r="B19" s="179"/>
      <c r="C19" s="38"/>
      <c r="D19" s="38"/>
    </row>
    <row r="20" spans="1:4" ht="15" customHeight="1">
      <c r="A20" s="284"/>
      <c r="B20" s="179"/>
      <c r="C20" s="38"/>
      <c r="D20" s="38"/>
    </row>
    <row r="21" spans="1:4" ht="15.75" customHeight="1">
      <c r="A21" s="284"/>
      <c r="B21" s="179"/>
      <c r="C21" s="38"/>
      <c r="D21" s="38"/>
    </row>
    <row r="22" spans="1:4" ht="15.75" customHeight="1">
      <c r="A22" s="284"/>
      <c r="B22" s="179"/>
      <c r="C22" s="38"/>
      <c r="D22" s="38"/>
    </row>
    <row r="23" spans="1:4" ht="15.75" customHeight="1">
      <c r="A23" s="284"/>
      <c r="B23" s="179"/>
      <c r="C23" s="38"/>
      <c r="D23" s="38"/>
    </row>
    <row r="24" spans="1:4" ht="15.75" customHeight="1">
      <c r="A24" s="284"/>
      <c r="B24" s="179"/>
      <c r="C24" s="38"/>
      <c r="D24" s="38"/>
    </row>
    <row r="25" spans="1:4" ht="15.75" customHeight="1">
      <c r="A25" s="284"/>
      <c r="B25" s="179"/>
      <c r="C25" s="38"/>
      <c r="D25" s="38"/>
    </row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D1"/>
    <mergeCell ref="B12:D12"/>
    <mergeCell ref="B13:D13"/>
    <mergeCell ref="A13:A25"/>
  </mergeCells>
  <dataValidations count="3">
    <dataValidation type="list" allowBlank="1" showErrorMessage="1" sqref="D5" xr:uid="{EC93B3E7-5DBC-CC4A-A50F-3ED7EE545369}">
      <formula1>$B$6:$B$8</formula1>
    </dataValidation>
    <dataValidation type="list" allowBlank="1" showErrorMessage="1" sqref="B5" xr:uid="{E5E0686D-95C7-444E-A9B0-167158BF0F95}">
      <formula1>$A$6:$A$10</formula1>
    </dataValidation>
    <dataValidation type="list" allowBlank="1" showErrorMessage="1" sqref="B4" xr:uid="{BABFFCFF-FBB8-2F47-A4BE-89B46508F6A8}">
      <formula1>$C$6:$C$10</formula1>
    </dataValidation>
  </dataValidations>
  <pageMargins left="0.7" right="0.7" top="0.75" bottom="0.75" header="0" footer="0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topLeftCell="A5" workbookViewId="0">
      <selection activeCell="F12" sqref="F12"/>
    </sheetView>
  </sheetViews>
  <sheetFormatPr defaultColWidth="12.6875" defaultRowHeight="15" customHeight="1"/>
  <cols>
    <col min="1" max="3" width="22.1875" customWidth="1"/>
    <col min="4" max="4" width="25.1875" customWidth="1"/>
    <col min="5" max="26" width="22.1875" customWidth="1"/>
  </cols>
  <sheetData>
    <row r="1" spans="1:5" ht="38" customHeight="1">
      <c r="A1" s="62" t="s">
        <v>51</v>
      </c>
      <c r="B1" s="285" t="s">
        <v>158</v>
      </c>
      <c r="C1" s="286"/>
      <c r="D1" s="287"/>
      <c r="E1" s="63"/>
    </row>
    <row r="2" spans="1:5" ht="15.4">
      <c r="A2" s="62" t="s">
        <v>47</v>
      </c>
      <c r="B2" s="64">
        <v>2</v>
      </c>
      <c r="C2" s="62" t="s">
        <v>52</v>
      </c>
      <c r="D2" s="65">
        <v>2</v>
      </c>
      <c r="E2" s="63"/>
    </row>
    <row r="3" spans="1:5" ht="15.4">
      <c r="A3" s="62" t="s">
        <v>53</v>
      </c>
      <c r="B3" s="66" t="s">
        <v>111</v>
      </c>
      <c r="C3" s="62" t="s">
        <v>54</v>
      </c>
      <c r="D3" s="66" t="s">
        <v>112</v>
      </c>
      <c r="E3" s="63"/>
    </row>
    <row r="4" spans="1:5" ht="15.4">
      <c r="A4" s="62" t="s">
        <v>55</v>
      </c>
      <c r="B4" s="66" t="s">
        <v>66</v>
      </c>
      <c r="C4" s="62" t="s">
        <v>57</v>
      </c>
      <c r="D4" s="66" t="s">
        <v>157</v>
      </c>
      <c r="E4" s="63"/>
    </row>
    <row r="5" spans="1:5" ht="15.4">
      <c r="A5" s="62" t="s">
        <v>58</v>
      </c>
      <c r="B5" s="66" t="s">
        <v>26</v>
      </c>
      <c r="C5" s="62" t="s">
        <v>60</v>
      </c>
      <c r="D5" s="66" t="s">
        <v>27</v>
      </c>
      <c r="E5" s="63"/>
    </row>
    <row r="6" spans="1:5" ht="15.4" hidden="1">
      <c r="A6" s="67" t="s">
        <v>62</v>
      </c>
      <c r="B6" s="67" t="s">
        <v>27</v>
      </c>
      <c r="C6" s="68" t="s">
        <v>56</v>
      </c>
      <c r="D6" s="68"/>
      <c r="E6" s="63"/>
    </row>
    <row r="7" spans="1:5" ht="15.4" hidden="1">
      <c r="A7" s="67" t="s">
        <v>26</v>
      </c>
      <c r="B7" s="67" t="s">
        <v>63</v>
      </c>
      <c r="C7" s="68" t="s">
        <v>64</v>
      </c>
      <c r="D7" s="68"/>
      <c r="E7" s="63"/>
    </row>
    <row r="8" spans="1:5" ht="15.4" hidden="1">
      <c r="A8" s="67" t="s">
        <v>59</v>
      </c>
      <c r="B8" s="67" t="s">
        <v>61</v>
      </c>
      <c r="C8" s="68" t="s">
        <v>65</v>
      </c>
      <c r="D8" s="68"/>
      <c r="E8" s="63"/>
    </row>
    <row r="9" spans="1:5" ht="15.4" hidden="1">
      <c r="A9" s="67" t="s">
        <v>25</v>
      </c>
      <c r="B9" s="68"/>
      <c r="C9" s="68" t="s">
        <v>66</v>
      </c>
      <c r="D9" s="68"/>
      <c r="E9" s="63"/>
    </row>
    <row r="10" spans="1:5" ht="15.4" hidden="1">
      <c r="A10" s="67" t="s">
        <v>23</v>
      </c>
      <c r="B10" s="68"/>
      <c r="C10" s="68" t="s">
        <v>67</v>
      </c>
      <c r="D10" s="68"/>
      <c r="E10" s="63"/>
    </row>
    <row r="11" spans="1:5" ht="15.4">
      <c r="A11" s="62" t="s">
        <v>68</v>
      </c>
      <c r="B11" s="68" t="s">
        <v>91</v>
      </c>
      <c r="C11" s="62" t="s">
        <v>69</v>
      </c>
      <c r="D11" s="66" t="s">
        <v>91</v>
      </c>
      <c r="E11" s="63"/>
    </row>
    <row r="12" spans="1:5" ht="216" customHeight="1">
      <c r="A12" s="69" t="s">
        <v>70</v>
      </c>
      <c r="B12" s="288" t="s">
        <v>198</v>
      </c>
      <c r="C12" s="289"/>
      <c r="D12" s="290"/>
      <c r="E12" s="63"/>
    </row>
    <row r="13" spans="1:5" ht="224" customHeight="1">
      <c r="A13" s="62" t="s">
        <v>71</v>
      </c>
      <c r="B13" s="291"/>
      <c r="C13" s="289"/>
      <c r="D13" s="290"/>
      <c r="E13" s="6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12:D12"/>
    <mergeCell ref="B13:D13"/>
  </mergeCells>
  <dataValidations count="3">
    <dataValidation type="list" allowBlank="1" showErrorMessage="1" sqref="D5" xr:uid="{00000000-0002-0000-0500-000000000000}">
      <formula1>$B$6:$B$8</formula1>
    </dataValidation>
    <dataValidation type="list" allowBlank="1" showErrorMessage="1" sqref="B5" xr:uid="{00000000-0002-0000-0500-000001000000}">
      <formula1>$A$6:$A$10</formula1>
    </dataValidation>
    <dataValidation type="list" allowBlank="1" showErrorMessage="1" sqref="B4" xr:uid="{00000000-0002-0000-0500-000002000000}">
      <formula1>$C$6:$C$10</formula1>
    </dataValidation>
  </dataValidations>
  <pageMargins left="0.7" right="0.7" top="0.75" bottom="0.75" header="0" footer="0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0"/>
  <sheetViews>
    <sheetView topLeftCell="A4" workbookViewId="0">
      <selection activeCell="F12" sqref="F12"/>
    </sheetView>
  </sheetViews>
  <sheetFormatPr defaultColWidth="12.6875" defaultRowHeight="15" customHeight="1"/>
  <cols>
    <col min="1" max="26" width="22.1875" customWidth="1"/>
  </cols>
  <sheetData>
    <row r="1" spans="1:4" ht="15.4">
      <c r="A1" s="62" t="s">
        <v>51</v>
      </c>
      <c r="B1" s="292" t="s">
        <v>172</v>
      </c>
      <c r="C1" s="289"/>
      <c r="D1" s="290"/>
    </row>
    <row r="2" spans="1:4" ht="15.4">
      <c r="A2" s="62" t="s">
        <v>47</v>
      </c>
      <c r="B2" s="180">
        <v>3</v>
      </c>
      <c r="C2" s="62" t="s">
        <v>52</v>
      </c>
      <c r="D2" s="238">
        <v>3</v>
      </c>
    </row>
    <row r="3" spans="1:4" ht="15.4">
      <c r="A3" s="62" t="s">
        <v>53</v>
      </c>
      <c r="B3" s="68" t="s">
        <v>111</v>
      </c>
      <c r="C3" s="62" t="s">
        <v>54</v>
      </c>
      <c r="D3" s="68" t="s">
        <v>15</v>
      </c>
    </row>
    <row r="4" spans="1:4" ht="15.4">
      <c r="A4" s="62" t="s">
        <v>55</v>
      </c>
      <c r="B4" s="68" t="s">
        <v>56</v>
      </c>
      <c r="C4" s="62" t="s">
        <v>57</v>
      </c>
      <c r="D4" s="68" t="s">
        <v>173</v>
      </c>
    </row>
    <row r="5" spans="1:4" ht="15.4">
      <c r="A5" s="62" t="s">
        <v>58</v>
      </c>
      <c r="B5" s="68" t="s">
        <v>25</v>
      </c>
      <c r="C5" s="62" t="s">
        <v>60</v>
      </c>
      <c r="D5" s="68" t="s">
        <v>61</v>
      </c>
    </row>
    <row r="6" spans="1:4" ht="15.4">
      <c r="A6" s="67" t="s">
        <v>62</v>
      </c>
      <c r="B6" s="67" t="s">
        <v>27</v>
      </c>
      <c r="C6" s="68" t="s">
        <v>56</v>
      </c>
      <c r="D6" s="68"/>
    </row>
    <row r="7" spans="1:4" ht="15.4">
      <c r="A7" s="67" t="s">
        <v>26</v>
      </c>
      <c r="B7" s="67" t="s">
        <v>63</v>
      </c>
      <c r="C7" s="68" t="s">
        <v>64</v>
      </c>
      <c r="D7" s="68"/>
    </row>
    <row r="8" spans="1:4" ht="15.4">
      <c r="A8" s="67" t="s">
        <v>59</v>
      </c>
      <c r="B8" s="67" t="s">
        <v>61</v>
      </c>
      <c r="C8" s="68" t="s">
        <v>65</v>
      </c>
      <c r="D8" s="68"/>
    </row>
    <row r="9" spans="1:4" ht="15.4">
      <c r="A9" s="67" t="s">
        <v>25</v>
      </c>
      <c r="B9" s="68"/>
      <c r="C9" s="68" t="s">
        <v>66</v>
      </c>
      <c r="D9" s="68"/>
    </row>
    <row r="10" spans="1:4" ht="15.4">
      <c r="A10" s="67" t="s">
        <v>23</v>
      </c>
      <c r="B10" s="68"/>
      <c r="C10" s="68" t="s">
        <v>67</v>
      </c>
      <c r="D10" s="68"/>
    </row>
    <row r="11" spans="1:4" ht="15.4">
      <c r="A11" s="62" t="s">
        <v>68</v>
      </c>
      <c r="B11" s="68" t="s">
        <v>87</v>
      </c>
      <c r="C11" s="62" t="s">
        <v>69</v>
      </c>
      <c r="D11" s="68" t="s">
        <v>87</v>
      </c>
    </row>
    <row r="12" spans="1:4" ht="188.25" customHeight="1">
      <c r="A12" s="69" t="s">
        <v>70</v>
      </c>
      <c r="B12" s="288" t="s">
        <v>192</v>
      </c>
      <c r="C12" s="289"/>
      <c r="D12" s="290"/>
    </row>
    <row r="13" spans="1:4" ht="276" customHeight="1">
      <c r="A13" s="62" t="s">
        <v>71</v>
      </c>
      <c r="B13" s="292"/>
      <c r="C13" s="289"/>
      <c r="D13" s="29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12:D12"/>
    <mergeCell ref="B13:D13"/>
  </mergeCells>
  <dataValidations count="3">
    <dataValidation type="list" allowBlank="1" showErrorMessage="1" sqref="D5" xr:uid="{370FEDC3-C59E-B94A-ABC2-3C3D0FC58FD6}">
      <formula1>$B$6:$B$8</formula1>
    </dataValidation>
    <dataValidation type="list" allowBlank="1" showErrorMessage="1" sqref="B5" xr:uid="{6714144B-94A1-BF46-BB40-6B392AC242D8}">
      <formula1>$A$6:$A$10</formula1>
    </dataValidation>
    <dataValidation type="list" allowBlank="1" showErrorMessage="1" sqref="B4" xr:uid="{915C9682-9625-9A42-A995-264E570581F5}">
      <formula1>$C$6:$C$10</formula1>
    </dataValidation>
  </dataValidations>
  <pageMargins left="0.7" right="0.7" top="0.75" bottom="0.75" header="0" footer="0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9EE19-D5D6-7C48-9232-8D41BC52816D}">
  <dimension ref="A1:E17"/>
  <sheetViews>
    <sheetView topLeftCell="A13" workbookViewId="0">
      <selection activeCell="I13" sqref="I13"/>
    </sheetView>
  </sheetViews>
  <sheetFormatPr defaultColWidth="11" defaultRowHeight="13.5"/>
  <cols>
    <col min="1" max="1" width="13" customWidth="1"/>
    <col min="3" max="3" width="13.3125" customWidth="1"/>
    <col min="4" max="4" width="51.1875" customWidth="1"/>
  </cols>
  <sheetData>
    <row r="1" spans="1:5" ht="38" customHeight="1">
      <c r="A1" s="62" t="s">
        <v>51</v>
      </c>
      <c r="B1" s="293" t="s">
        <v>196</v>
      </c>
      <c r="C1" s="294"/>
      <c r="D1" s="295"/>
      <c r="E1" s="63"/>
    </row>
    <row r="2" spans="1:5" ht="15.4">
      <c r="A2" s="62" t="s">
        <v>47</v>
      </c>
      <c r="B2" s="180">
        <v>4</v>
      </c>
      <c r="C2" s="62" t="s">
        <v>52</v>
      </c>
      <c r="D2" s="238">
        <v>4</v>
      </c>
      <c r="E2" s="63"/>
    </row>
    <row r="3" spans="1:5" ht="15.4">
      <c r="A3" s="62" t="s">
        <v>53</v>
      </c>
      <c r="B3" s="68" t="s">
        <v>111</v>
      </c>
      <c r="C3" s="62" t="s">
        <v>54</v>
      </c>
      <c r="D3" s="82" t="s">
        <v>189</v>
      </c>
      <c r="E3" s="63"/>
    </row>
    <row r="4" spans="1:5" ht="15.4">
      <c r="A4" s="62" t="s">
        <v>55</v>
      </c>
      <c r="B4" s="68" t="s">
        <v>66</v>
      </c>
      <c r="C4" s="62" t="s">
        <v>57</v>
      </c>
      <c r="D4" s="68" t="s">
        <v>157</v>
      </c>
      <c r="E4" s="63"/>
    </row>
    <row r="5" spans="1:5" ht="15.4">
      <c r="A5" s="62" t="s">
        <v>58</v>
      </c>
      <c r="B5" s="68" t="s">
        <v>26</v>
      </c>
      <c r="C5" s="62" t="s">
        <v>60</v>
      </c>
      <c r="D5" s="68" t="s">
        <v>63</v>
      </c>
      <c r="E5" s="63"/>
    </row>
    <row r="6" spans="1:5" ht="15.4">
      <c r="A6" s="67" t="s">
        <v>62</v>
      </c>
      <c r="B6" s="67" t="s">
        <v>27</v>
      </c>
      <c r="C6" s="68" t="s">
        <v>56</v>
      </c>
      <c r="D6" s="68"/>
      <c r="E6" s="63"/>
    </row>
    <row r="7" spans="1:5" ht="15.4">
      <c r="A7" s="67" t="s">
        <v>26</v>
      </c>
      <c r="B7" s="67" t="s">
        <v>63</v>
      </c>
      <c r="C7" s="68" t="s">
        <v>64</v>
      </c>
      <c r="D7" s="68"/>
      <c r="E7" s="63"/>
    </row>
    <row r="8" spans="1:5" ht="15.4">
      <c r="A8" s="67" t="s">
        <v>59</v>
      </c>
      <c r="B8" s="67" t="s">
        <v>61</v>
      </c>
      <c r="C8" s="68" t="s">
        <v>65</v>
      </c>
      <c r="D8" s="68"/>
      <c r="E8" s="63"/>
    </row>
    <row r="9" spans="1:5" ht="15.4">
      <c r="A9" s="67" t="s">
        <v>25</v>
      </c>
      <c r="B9" s="68"/>
      <c r="C9" s="68" t="s">
        <v>66</v>
      </c>
      <c r="D9" s="68"/>
      <c r="E9" s="63"/>
    </row>
    <row r="10" spans="1:5" ht="15.4">
      <c r="A10" s="67" t="s">
        <v>23</v>
      </c>
      <c r="B10" s="68"/>
      <c r="C10" s="68" t="s">
        <v>67</v>
      </c>
      <c r="D10" s="68"/>
      <c r="E10" s="63"/>
    </row>
    <row r="11" spans="1:5" ht="15.4">
      <c r="A11" s="62" t="s">
        <v>68</v>
      </c>
      <c r="B11" s="68" t="s">
        <v>92</v>
      </c>
      <c r="C11" s="62" t="s">
        <v>69</v>
      </c>
      <c r="D11" s="68" t="s">
        <v>92</v>
      </c>
      <c r="E11" s="63"/>
    </row>
    <row r="12" spans="1:5" ht="260" customHeight="1">
      <c r="A12" s="69" t="s">
        <v>70</v>
      </c>
      <c r="B12" s="288" t="s">
        <v>194</v>
      </c>
      <c r="C12" s="289"/>
      <c r="D12" s="290"/>
      <c r="E12" s="63"/>
    </row>
    <row r="13" spans="1:5" ht="317" customHeight="1">
      <c r="A13" s="62" t="s">
        <v>71</v>
      </c>
      <c r="B13" s="292"/>
      <c r="C13" s="289"/>
      <c r="D13" s="290"/>
      <c r="E13" s="63"/>
    </row>
    <row r="14" spans="1:5" ht="15.4">
      <c r="A14" s="63"/>
      <c r="B14" s="63"/>
      <c r="C14" s="63"/>
      <c r="D14" s="63"/>
      <c r="E14" s="63"/>
    </row>
    <row r="15" spans="1:5" ht="15.4">
      <c r="A15" s="63"/>
      <c r="B15" s="63"/>
      <c r="C15" s="63"/>
      <c r="D15" s="63"/>
      <c r="E15" s="63"/>
    </row>
    <row r="16" spans="1:5" ht="15.4">
      <c r="A16" s="63"/>
      <c r="B16" s="63"/>
      <c r="C16" s="63"/>
      <c r="D16" s="63"/>
      <c r="E16" s="63"/>
    </row>
    <row r="17" spans="1:5" ht="15.4">
      <c r="A17" s="63"/>
      <c r="B17" s="63"/>
      <c r="C17" s="63"/>
      <c r="D17" s="63"/>
      <c r="E17" s="63"/>
    </row>
  </sheetData>
  <mergeCells count="3">
    <mergeCell ref="B1:D1"/>
    <mergeCell ref="B12:D12"/>
    <mergeCell ref="B13:D13"/>
  </mergeCells>
  <dataValidations count="3">
    <dataValidation type="list" allowBlank="1" showErrorMessage="1" sqref="B4" xr:uid="{4E728710-F98C-1740-AFAE-75E2B0DC1E2B}">
      <formula1>$C$6:$C$10</formula1>
    </dataValidation>
    <dataValidation type="list" allowBlank="1" showErrorMessage="1" sqref="B5" xr:uid="{4A3A687D-D622-D342-8A3D-6BC84F81A335}">
      <formula1>$A$6:$A$10</formula1>
    </dataValidation>
    <dataValidation type="list" allowBlank="1" showErrorMessage="1" sqref="D5" xr:uid="{92893AB6-5508-4042-BA40-A93A92763FD7}">
      <formula1>$B$6:$B$8</formula1>
    </dataValidation>
  </dataValidation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273B-B78F-224F-B39B-E9010A4429AF}">
  <dimension ref="A1:D13"/>
  <sheetViews>
    <sheetView topLeftCell="A13" workbookViewId="0">
      <selection activeCell="F13" sqref="F13"/>
    </sheetView>
  </sheetViews>
  <sheetFormatPr defaultColWidth="11" defaultRowHeight="13.5"/>
  <cols>
    <col min="1" max="1" width="13" customWidth="1"/>
    <col min="3" max="3" width="17" customWidth="1"/>
    <col min="4" max="4" width="42" customWidth="1"/>
  </cols>
  <sheetData>
    <row r="1" spans="1:4" ht="33" customHeight="1">
      <c r="A1" s="62" t="s">
        <v>51</v>
      </c>
      <c r="B1" s="293" t="s">
        <v>197</v>
      </c>
      <c r="C1" s="294"/>
      <c r="D1" s="295"/>
    </row>
    <row r="2" spans="1:4" ht="15.4">
      <c r="A2" s="62" t="s">
        <v>47</v>
      </c>
      <c r="B2" s="180">
        <v>5</v>
      </c>
      <c r="C2" s="62" t="s">
        <v>52</v>
      </c>
      <c r="D2" s="238">
        <v>5</v>
      </c>
    </row>
    <row r="3" spans="1:4" ht="15.4">
      <c r="A3" s="62" t="s">
        <v>53</v>
      </c>
      <c r="B3" s="68" t="s">
        <v>111</v>
      </c>
      <c r="C3" s="62" t="s">
        <v>54</v>
      </c>
      <c r="D3" s="82" t="s">
        <v>189</v>
      </c>
    </row>
    <row r="4" spans="1:4" ht="15.4">
      <c r="A4" s="62" t="s">
        <v>55</v>
      </c>
      <c r="B4" s="68" t="s">
        <v>66</v>
      </c>
      <c r="C4" s="62" t="s">
        <v>57</v>
      </c>
      <c r="D4" s="68" t="s">
        <v>157</v>
      </c>
    </row>
    <row r="5" spans="1:4" ht="15.4">
      <c r="A5" s="62" t="s">
        <v>58</v>
      </c>
      <c r="B5" s="68" t="s">
        <v>26</v>
      </c>
      <c r="C5" s="62" t="s">
        <v>60</v>
      </c>
      <c r="D5" s="68" t="s">
        <v>63</v>
      </c>
    </row>
    <row r="6" spans="1:4" ht="15.4">
      <c r="A6" s="67" t="s">
        <v>62</v>
      </c>
      <c r="B6" s="67" t="s">
        <v>27</v>
      </c>
      <c r="C6" s="68" t="s">
        <v>56</v>
      </c>
      <c r="D6" s="68"/>
    </row>
    <row r="7" spans="1:4" ht="15.4">
      <c r="A7" s="67" t="s">
        <v>26</v>
      </c>
      <c r="B7" s="67" t="s">
        <v>63</v>
      </c>
      <c r="C7" s="68" t="s">
        <v>64</v>
      </c>
      <c r="D7" s="68"/>
    </row>
    <row r="8" spans="1:4" ht="15.4">
      <c r="A8" s="67" t="s">
        <v>59</v>
      </c>
      <c r="B8" s="67" t="s">
        <v>61</v>
      </c>
      <c r="C8" s="68" t="s">
        <v>65</v>
      </c>
      <c r="D8" s="68"/>
    </row>
    <row r="9" spans="1:4" ht="15.4">
      <c r="A9" s="67" t="s">
        <v>25</v>
      </c>
      <c r="B9" s="68"/>
      <c r="C9" s="68" t="s">
        <v>66</v>
      </c>
      <c r="D9" s="68"/>
    </row>
    <row r="10" spans="1:4" ht="15.4">
      <c r="A10" s="67" t="s">
        <v>23</v>
      </c>
      <c r="B10" s="68"/>
      <c r="C10" s="68" t="s">
        <v>67</v>
      </c>
      <c r="D10" s="68"/>
    </row>
    <row r="11" spans="1:4" ht="15.4">
      <c r="A11" s="62" t="s">
        <v>68</v>
      </c>
      <c r="B11" s="68" t="s">
        <v>93</v>
      </c>
      <c r="C11" s="62" t="s">
        <v>69</v>
      </c>
      <c r="D11" s="68" t="s">
        <v>93</v>
      </c>
    </row>
    <row r="12" spans="1:4" ht="277.05" customHeight="1">
      <c r="A12" s="69" t="s">
        <v>70</v>
      </c>
      <c r="B12" s="288" t="s">
        <v>195</v>
      </c>
      <c r="C12" s="289"/>
      <c r="D12" s="290"/>
    </row>
    <row r="13" spans="1:4" ht="299" customHeight="1">
      <c r="A13" s="62" t="s">
        <v>71</v>
      </c>
      <c r="B13" s="292"/>
      <c r="C13" s="289"/>
      <c r="D13" s="290"/>
    </row>
  </sheetData>
  <mergeCells count="3">
    <mergeCell ref="B1:D1"/>
    <mergeCell ref="B12:D12"/>
    <mergeCell ref="B13:D13"/>
  </mergeCells>
  <dataValidations count="3">
    <dataValidation type="list" allowBlank="1" showErrorMessage="1" sqref="B4" xr:uid="{7B91BA5A-F249-F847-BD3F-2A238896D241}">
      <formula1>$C$6:$C$10</formula1>
    </dataValidation>
    <dataValidation type="list" allowBlank="1" showErrorMessage="1" sqref="B5" xr:uid="{79933309-E0BF-1F4F-82C1-ACF7AD8E2DBA}">
      <formula1>$A$6:$A$10</formula1>
    </dataValidation>
    <dataValidation type="list" allowBlank="1" showErrorMessage="1" sqref="D5" xr:uid="{4AAF7DE3-25D7-5E41-98EF-F41E08AB34D7}">
      <formula1>$B$6:$B$8</formula1>
    </dataValidation>
  </dataValidation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0"/>
  <sheetViews>
    <sheetView tabSelected="1" workbookViewId="0">
      <selection activeCell="W33" sqref="W33"/>
    </sheetView>
  </sheetViews>
  <sheetFormatPr defaultColWidth="12.6875" defaultRowHeight="15" customHeight="1"/>
  <cols>
    <col min="1" max="1" width="31.3125" customWidth="1"/>
    <col min="2" max="2" width="9.6875" customWidth="1"/>
    <col min="3" max="26" width="7.6875" customWidth="1"/>
  </cols>
  <sheetData>
    <row r="1" spans="1:3" ht="15.4">
      <c r="A1" s="181" t="s">
        <v>141</v>
      </c>
      <c r="B1" s="75"/>
      <c r="C1" s="75"/>
    </row>
    <row r="2" spans="1:3" ht="15.4">
      <c r="A2" s="75" t="s">
        <v>72</v>
      </c>
      <c r="B2" s="75" t="s">
        <v>73</v>
      </c>
      <c r="C2" s="75"/>
    </row>
    <row r="3" spans="1:3" ht="15.4">
      <c r="A3" s="75" t="s">
        <v>74</v>
      </c>
      <c r="B3" s="182" t="s">
        <v>142</v>
      </c>
      <c r="C3" s="75"/>
    </row>
    <row r="4" spans="1:3" ht="15.4">
      <c r="A4" s="75" t="s">
        <v>75</v>
      </c>
      <c r="B4" s="75" t="s">
        <v>143</v>
      </c>
      <c r="C4" s="75"/>
    </row>
    <row r="5" spans="1:3" ht="15" customHeight="1">
      <c r="A5" s="75"/>
      <c r="B5" s="75"/>
      <c r="C5" s="75"/>
    </row>
    <row r="6" spans="1:3" ht="15" customHeight="1">
      <c r="A6" s="75"/>
      <c r="B6" s="75"/>
      <c r="C6" s="75"/>
    </row>
    <row r="7" spans="1:3" ht="15.4">
      <c r="A7" s="68" t="s">
        <v>76</v>
      </c>
      <c r="B7" s="68">
        <v>20</v>
      </c>
      <c r="C7" s="68"/>
    </row>
    <row r="8" spans="1:3" ht="15.4">
      <c r="A8" s="68" t="s">
        <v>77</v>
      </c>
      <c r="B8" s="68">
        <v>20</v>
      </c>
      <c r="C8" s="183">
        <v>1</v>
      </c>
    </row>
    <row r="9" spans="1:3" ht="15.4">
      <c r="A9" s="68" t="s">
        <v>78</v>
      </c>
      <c r="B9" s="68">
        <v>15</v>
      </c>
      <c r="C9" s="184">
        <v>0.75</v>
      </c>
    </row>
    <row r="10" spans="1:3" ht="15.4">
      <c r="A10" s="68" t="s">
        <v>79</v>
      </c>
      <c r="B10" s="68">
        <v>5</v>
      </c>
      <c r="C10" s="184">
        <v>0.25</v>
      </c>
    </row>
    <row r="11" spans="1:3" ht="15" customHeight="1">
      <c r="A11" s="75"/>
      <c r="B11" s="75"/>
      <c r="C11" s="75"/>
    </row>
    <row r="12" spans="1:3" ht="15.4">
      <c r="A12" s="68" t="s">
        <v>80</v>
      </c>
      <c r="B12" s="68">
        <v>5</v>
      </c>
      <c r="C12" s="75"/>
    </row>
    <row r="13" spans="1:3" ht="15.4">
      <c r="A13" s="68" t="s">
        <v>81</v>
      </c>
      <c r="B13" s="68">
        <v>3</v>
      </c>
      <c r="C13" s="75"/>
    </row>
    <row r="14" spans="1:3" ht="15.4">
      <c r="A14" s="68" t="s">
        <v>82</v>
      </c>
      <c r="B14" s="68"/>
      <c r="C14" s="75"/>
    </row>
    <row r="15" spans="1:3" ht="15.4">
      <c r="A15" s="68" t="s">
        <v>83</v>
      </c>
      <c r="B15" s="68"/>
      <c r="C15" s="75"/>
    </row>
    <row r="16" spans="1:3" ht="15.4">
      <c r="A16" s="68" t="s">
        <v>84</v>
      </c>
      <c r="B16" s="68">
        <v>2</v>
      </c>
      <c r="C16" s="75"/>
    </row>
    <row r="17" spans="1:3" ht="15.4">
      <c r="A17" s="68" t="s">
        <v>85</v>
      </c>
      <c r="B17" s="68"/>
      <c r="C17" s="75"/>
    </row>
    <row r="18" spans="1:3" ht="15" customHeight="1">
      <c r="A18" s="75"/>
      <c r="B18" s="75"/>
      <c r="C18" s="75"/>
    </row>
    <row r="19" spans="1:3" ht="15" customHeight="1">
      <c r="A19" s="75"/>
      <c r="B19" s="75"/>
      <c r="C19" s="75"/>
    </row>
    <row r="20" spans="1:3" ht="15.4">
      <c r="A20" s="181" t="s">
        <v>86</v>
      </c>
      <c r="B20" s="75"/>
      <c r="C20" s="75"/>
    </row>
    <row r="21" spans="1:3" ht="15.75" customHeight="1">
      <c r="A21" s="75" t="s">
        <v>190</v>
      </c>
      <c r="B21" s="75"/>
      <c r="C21" s="75"/>
    </row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Тест-план</vt:lpstr>
      <vt:lpstr>Чек-лист + Дефекты</vt:lpstr>
      <vt:lpstr>Тест-кейс Шуруб</vt:lpstr>
      <vt:lpstr>Тест-кейс Заднепрянская</vt:lpstr>
      <vt:lpstr>Тест-кейс Экгардт</vt:lpstr>
      <vt:lpstr>Тест-кейс Самсонов</vt:lpstr>
      <vt:lpstr>Тест-кейс Кучер</vt:lpstr>
      <vt:lpstr>Дефект Шуруб</vt:lpstr>
      <vt:lpstr>Дефект Заднепрянская</vt:lpstr>
      <vt:lpstr>Дефект Экгардт</vt:lpstr>
      <vt:lpstr>Дефект Самсонов</vt:lpstr>
      <vt:lpstr>Дефект Кучер</vt:lpstr>
      <vt:lpstr>Отчёт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Zadnepryanskaya</dc:creator>
  <cp:lastModifiedBy>Alicia Zadnepryanskaya</cp:lastModifiedBy>
  <dcterms:created xsi:type="dcterms:W3CDTF">2006-09-28T05:33:49Z</dcterms:created>
  <dcterms:modified xsi:type="dcterms:W3CDTF">2021-06-01T12:04:05Z</dcterms:modified>
</cp:coreProperties>
</file>