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ianpg/Documents/ProjectsLocal/Marina_Borehole_Geophysics/data/auxiliary/"/>
    </mc:Choice>
  </mc:AlternateContent>
  <xr:revisionPtr revIDLastSave="0" documentId="13_ncr:1_{0EAF19CA-E84A-3941-80EA-8CC58BB41D3D}" xr6:coauthVersionLast="36" xr6:coauthVersionMax="36" xr10:uidLastSave="{00000000-0000-0000-0000-000000000000}"/>
  <bookViews>
    <workbookView xWindow="760" yWindow="540" windowWidth="17320" windowHeight="148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C24" i="1" l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D23" i="1"/>
  <c r="C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<sst xmlns="http://schemas.openxmlformats.org/spreadsheetml/2006/main" count="246" uniqueCount="90">
  <si>
    <t>Hole ID</t>
  </si>
  <si>
    <t>Alt_ID</t>
  </si>
  <si>
    <t>Screen_Top</t>
  </si>
  <si>
    <t>Screen_Bottom</t>
  </si>
  <si>
    <t>MW-1D</t>
  </si>
  <si>
    <t>Deep</t>
  </si>
  <si>
    <t>Med</t>
  </si>
  <si>
    <t>Shallow</t>
  </si>
  <si>
    <t>MW-4D</t>
  </si>
  <si>
    <t>MW-5D</t>
  </si>
  <si>
    <t>MW-6D</t>
  </si>
  <si>
    <t>MW-7D</t>
  </si>
  <si>
    <t>MW-8D</t>
  </si>
  <si>
    <t>MW-9D</t>
  </si>
  <si>
    <t>TargetedAquifer</t>
  </si>
  <si>
    <t>400-Foot</t>
  </si>
  <si>
    <t>180-FTE</t>
  </si>
  <si>
    <t>A</t>
  </si>
  <si>
    <t>A_Perched</t>
  </si>
  <si>
    <t>Dune_Sand</t>
  </si>
  <si>
    <t>180-Foot</t>
  </si>
  <si>
    <t>180-Foot_Lower</t>
  </si>
  <si>
    <t>GroupedAquifer</t>
  </si>
  <si>
    <t>Screen_Top_ft</t>
  </si>
  <si>
    <t>Screen_Bottom_ft</t>
  </si>
  <si>
    <t>PR-1</t>
  </si>
  <si>
    <t>190</t>
  </si>
  <si>
    <t>200</t>
  </si>
  <si>
    <t>125</t>
  </si>
  <si>
    <t>135</t>
  </si>
  <si>
    <t>ML-1</t>
  </si>
  <si>
    <t>113.5</t>
  </si>
  <si>
    <t>118.5</t>
  </si>
  <si>
    <t>90</t>
  </si>
  <si>
    <t>ML-2</t>
  </si>
  <si>
    <t>167</t>
  </si>
  <si>
    <t>177</t>
  </si>
  <si>
    <t>ML-3</t>
  </si>
  <si>
    <t>180</t>
  </si>
  <si>
    <t>103</t>
  </si>
  <si>
    <t>113</t>
  </si>
  <si>
    <t>ML-4</t>
  </si>
  <si>
    <t>163.5</t>
  </si>
  <si>
    <t>173.5</t>
  </si>
  <si>
    <t>74.5</t>
  </si>
  <si>
    <t>84.5</t>
  </si>
  <si>
    <t>ML-6</t>
  </si>
  <si>
    <t>152</t>
  </si>
  <si>
    <t>162</t>
  </si>
  <si>
    <t>100</t>
  </si>
  <si>
    <t>110</t>
  </si>
  <si>
    <t>MDW-1</t>
  </si>
  <si>
    <t>237</t>
  </si>
  <si>
    <t>247</t>
  </si>
  <si>
    <t>187</t>
  </si>
  <si>
    <t>197</t>
  </si>
  <si>
    <t>60</t>
  </si>
  <si>
    <t>70</t>
  </si>
  <si>
    <t>CX-B1</t>
  </si>
  <si>
    <t>274</t>
  </si>
  <si>
    <t>284</t>
  </si>
  <si>
    <t>182</t>
  </si>
  <si>
    <t>192</t>
  </si>
  <si>
    <t>134</t>
  </si>
  <si>
    <t>144</t>
  </si>
  <si>
    <t>84</t>
  </si>
  <si>
    <t>94</t>
  </si>
  <si>
    <t>51</t>
  </si>
  <si>
    <t>61</t>
  </si>
  <si>
    <t>CX-B2</t>
  </si>
  <si>
    <t>215</t>
  </si>
  <si>
    <t>225</t>
  </si>
  <si>
    <t>161</t>
  </si>
  <si>
    <t>171</t>
  </si>
  <si>
    <t>104</t>
  </si>
  <si>
    <t>114</t>
  </si>
  <si>
    <t>55</t>
  </si>
  <si>
    <t>65</t>
  </si>
  <si>
    <t>CX-B4</t>
  </si>
  <si>
    <t>306</t>
  </si>
  <si>
    <t>316</t>
  </si>
  <si>
    <t>248</t>
  </si>
  <si>
    <t>258</t>
  </si>
  <si>
    <t>155</t>
  </si>
  <si>
    <t>165</t>
  </si>
  <si>
    <t>120</t>
  </si>
  <si>
    <t>58</t>
  </si>
  <si>
    <t>68</t>
  </si>
  <si>
    <t>180/400-Foot Aquitard</t>
  </si>
  <si>
    <t>Screen_Len_ft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</si>
</sst>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115" workbookViewId="0">
      <selection activeCell="G1" sqref="G1"/>
    </sheetView>
  </sheetViews>
  <sheetFormatPr baseColWidth="10" defaultRowHeight="16" x14ac:dyDescent="0.2"/>
  <cols>
    <col min="3" max="4" width="15.1640625" customWidth="1"/>
    <col min="5" max="5" width="4.83203125" customWidth="1"/>
    <col min="6" max="6" width="6.83203125" customWidth="1"/>
    <col min="7" max="7" width="12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89</v>
      </c>
      <c r="H1" t="s">
        <v>14</v>
      </c>
      <c r="I1" t="s">
        <v>22</v>
      </c>
    </row>
    <row r="2" spans="1:9" x14ac:dyDescent="0.2">
      <c r="A2" t="s">
        <v>4</v>
      </c>
      <c r="B2" t="s">
        <v>5</v>
      </c>
      <c r="C2">
        <v>84.429599999999994</v>
      </c>
      <c r="D2">
        <v>99.669600000000003</v>
      </c>
      <c r="E2">
        <f>C2/0.3048</f>
        <v>276.99999999999994</v>
      </c>
      <c r="F2">
        <f>D2/0.3048</f>
        <v>327</v>
      </c>
      <c r="G2">
        <f>F2-E2</f>
        <v>50.000000000000057</v>
      </c>
      <c r="H2" t="s">
        <v>15</v>
      </c>
      <c r="I2" t="s">
        <v>15</v>
      </c>
    </row>
    <row r="3" spans="1:9" x14ac:dyDescent="0.2">
      <c r="A3" t="s">
        <v>4</v>
      </c>
      <c r="B3" t="s">
        <v>6</v>
      </c>
      <c r="C3">
        <v>35.052</v>
      </c>
      <c r="D3">
        <v>68.58</v>
      </c>
      <c r="E3">
        <f t="shared" ref="E3:F22" si="0">C3/0.3048</f>
        <v>115</v>
      </c>
      <c r="F3">
        <f t="shared" si="0"/>
        <v>224.99999999999997</v>
      </c>
      <c r="G3">
        <f t="shared" ref="G3:G53" si="1">F3-E3</f>
        <v>109.99999999999997</v>
      </c>
      <c r="H3" t="s">
        <v>16</v>
      </c>
      <c r="I3" t="s">
        <v>20</v>
      </c>
    </row>
    <row r="4" spans="1:9" x14ac:dyDescent="0.2">
      <c r="A4" t="s">
        <v>4</v>
      </c>
      <c r="B4" t="s">
        <v>7</v>
      </c>
      <c r="C4">
        <v>16.763999999999999</v>
      </c>
      <c r="D4">
        <v>28.956</v>
      </c>
      <c r="E4">
        <f t="shared" si="0"/>
        <v>54.999999999999993</v>
      </c>
      <c r="F4">
        <f t="shared" si="0"/>
        <v>95</v>
      </c>
      <c r="G4">
        <f t="shared" si="1"/>
        <v>40.000000000000007</v>
      </c>
      <c r="H4" t="s">
        <v>19</v>
      </c>
      <c r="I4" t="s">
        <v>19</v>
      </c>
    </row>
    <row r="5" spans="1:9" x14ac:dyDescent="0.2">
      <c r="A5" t="s">
        <v>8</v>
      </c>
      <c r="B5" t="s">
        <v>5</v>
      </c>
      <c r="C5">
        <v>88.391999999999996</v>
      </c>
      <c r="D5">
        <v>100.584</v>
      </c>
      <c r="E5">
        <f t="shared" si="0"/>
        <v>290</v>
      </c>
      <c r="F5">
        <f t="shared" si="0"/>
        <v>330</v>
      </c>
      <c r="G5">
        <f t="shared" si="1"/>
        <v>40</v>
      </c>
      <c r="H5" t="s">
        <v>15</v>
      </c>
      <c r="I5" t="s">
        <v>15</v>
      </c>
    </row>
    <row r="6" spans="1:9" x14ac:dyDescent="0.2">
      <c r="A6" t="s">
        <v>8</v>
      </c>
      <c r="B6" t="s">
        <v>6</v>
      </c>
      <c r="C6">
        <v>39.624000000000002</v>
      </c>
      <c r="D6">
        <v>79.248000000000005</v>
      </c>
      <c r="E6">
        <f t="shared" si="0"/>
        <v>130</v>
      </c>
      <c r="F6">
        <f t="shared" si="0"/>
        <v>260</v>
      </c>
      <c r="G6">
        <f t="shared" si="1"/>
        <v>130</v>
      </c>
      <c r="H6" t="s">
        <v>16</v>
      </c>
      <c r="I6" t="s">
        <v>20</v>
      </c>
    </row>
    <row r="7" spans="1:9" x14ac:dyDescent="0.2">
      <c r="A7" t="s">
        <v>8</v>
      </c>
      <c r="B7" t="s">
        <v>7</v>
      </c>
      <c r="C7">
        <v>18.288</v>
      </c>
      <c r="D7">
        <v>30.48</v>
      </c>
      <c r="E7">
        <f t="shared" si="0"/>
        <v>60</v>
      </c>
      <c r="F7">
        <f t="shared" si="0"/>
        <v>100</v>
      </c>
      <c r="G7">
        <f t="shared" si="1"/>
        <v>40</v>
      </c>
      <c r="H7" t="s">
        <v>19</v>
      </c>
      <c r="I7" t="s">
        <v>19</v>
      </c>
    </row>
    <row r="8" spans="1:9" x14ac:dyDescent="0.2">
      <c r="A8" t="s">
        <v>9</v>
      </c>
      <c r="B8" t="s">
        <v>5</v>
      </c>
      <c r="C8">
        <v>120.396</v>
      </c>
      <c r="D8">
        <v>132.58799999999999</v>
      </c>
      <c r="E8">
        <f t="shared" si="0"/>
        <v>395</v>
      </c>
      <c r="F8">
        <f t="shared" si="0"/>
        <v>434.99999999999994</v>
      </c>
      <c r="G8">
        <f t="shared" si="1"/>
        <v>39.999999999999943</v>
      </c>
      <c r="H8" t="s">
        <v>15</v>
      </c>
      <c r="I8" t="s">
        <v>15</v>
      </c>
    </row>
    <row r="9" spans="1:9" x14ac:dyDescent="0.2">
      <c r="A9" t="s">
        <v>9</v>
      </c>
      <c r="B9" t="s">
        <v>6</v>
      </c>
      <c r="C9">
        <v>30.48</v>
      </c>
      <c r="D9">
        <v>94.488</v>
      </c>
      <c r="E9">
        <f t="shared" si="0"/>
        <v>100</v>
      </c>
      <c r="F9">
        <f t="shared" si="0"/>
        <v>310</v>
      </c>
      <c r="G9">
        <f t="shared" si="1"/>
        <v>210</v>
      </c>
      <c r="H9" t="s">
        <v>16</v>
      </c>
      <c r="I9" t="s">
        <v>20</v>
      </c>
    </row>
    <row r="10" spans="1:9" x14ac:dyDescent="0.2">
      <c r="A10" t="s">
        <v>9</v>
      </c>
      <c r="B10" t="s">
        <v>7</v>
      </c>
      <c r="C10">
        <v>13.106400000000001</v>
      </c>
      <c r="D10">
        <v>25.298400000000001</v>
      </c>
      <c r="E10">
        <f t="shared" si="0"/>
        <v>43</v>
      </c>
      <c r="F10">
        <f t="shared" si="0"/>
        <v>83</v>
      </c>
      <c r="G10">
        <f t="shared" si="1"/>
        <v>40</v>
      </c>
      <c r="H10" t="s">
        <v>17</v>
      </c>
      <c r="I10" t="s">
        <v>19</v>
      </c>
    </row>
    <row r="11" spans="1:9" x14ac:dyDescent="0.2">
      <c r="A11" t="s">
        <v>10</v>
      </c>
      <c r="B11" t="s">
        <v>5</v>
      </c>
      <c r="C11">
        <v>77.724000000000004</v>
      </c>
      <c r="D11">
        <v>99.06</v>
      </c>
      <c r="E11">
        <f t="shared" si="0"/>
        <v>255</v>
      </c>
      <c r="F11">
        <f t="shared" si="0"/>
        <v>325</v>
      </c>
      <c r="G11">
        <f t="shared" si="1"/>
        <v>70</v>
      </c>
      <c r="H11" t="s">
        <v>21</v>
      </c>
      <c r="I11" t="s">
        <v>20</v>
      </c>
    </row>
    <row r="12" spans="1:9" x14ac:dyDescent="0.2">
      <c r="A12" t="s">
        <v>10</v>
      </c>
      <c r="B12" t="s">
        <v>6</v>
      </c>
      <c r="C12">
        <v>45.72</v>
      </c>
      <c r="D12">
        <v>64.007999999999996</v>
      </c>
      <c r="E12">
        <f t="shared" si="0"/>
        <v>150</v>
      </c>
      <c r="F12">
        <f t="shared" si="0"/>
        <v>209.99999999999997</v>
      </c>
      <c r="G12">
        <f t="shared" si="1"/>
        <v>59.999999999999972</v>
      </c>
      <c r="H12" t="s">
        <v>20</v>
      </c>
      <c r="I12" t="s">
        <v>20</v>
      </c>
    </row>
    <row r="13" spans="1:9" x14ac:dyDescent="0.2">
      <c r="A13" t="s">
        <v>10</v>
      </c>
      <c r="B13" t="s">
        <v>7</v>
      </c>
      <c r="C13">
        <v>9.1440000000000001</v>
      </c>
      <c r="D13">
        <v>18.288</v>
      </c>
      <c r="E13">
        <f t="shared" si="0"/>
        <v>30</v>
      </c>
      <c r="F13">
        <f t="shared" si="0"/>
        <v>60</v>
      </c>
      <c r="G13">
        <f t="shared" si="1"/>
        <v>30</v>
      </c>
      <c r="H13" t="s">
        <v>18</v>
      </c>
      <c r="I13" t="s">
        <v>19</v>
      </c>
    </row>
    <row r="14" spans="1:9" x14ac:dyDescent="0.2">
      <c r="A14" t="s">
        <v>11</v>
      </c>
      <c r="B14" t="s">
        <v>5</v>
      </c>
      <c r="C14">
        <v>89.915999999999997</v>
      </c>
      <c r="D14">
        <v>105.15600000000001</v>
      </c>
      <c r="E14">
        <f t="shared" si="0"/>
        <v>295</v>
      </c>
      <c r="F14">
        <f t="shared" si="0"/>
        <v>345</v>
      </c>
      <c r="G14">
        <f t="shared" si="1"/>
        <v>50</v>
      </c>
      <c r="H14" t="s">
        <v>15</v>
      </c>
      <c r="I14" t="s">
        <v>15</v>
      </c>
    </row>
    <row r="15" spans="1:9" x14ac:dyDescent="0.2">
      <c r="A15" t="s">
        <v>11</v>
      </c>
      <c r="B15" t="s">
        <v>6</v>
      </c>
      <c r="C15">
        <v>39.624000000000002</v>
      </c>
      <c r="D15">
        <v>67.055999999999997</v>
      </c>
      <c r="E15">
        <f t="shared" si="0"/>
        <v>130</v>
      </c>
      <c r="F15">
        <f t="shared" si="0"/>
        <v>219.99999999999997</v>
      </c>
      <c r="G15">
        <f t="shared" si="1"/>
        <v>89.999999999999972</v>
      </c>
      <c r="H15" t="s">
        <v>16</v>
      </c>
      <c r="I15" t="s">
        <v>20</v>
      </c>
    </row>
    <row r="16" spans="1:9" x14ac:dyDescent="0.2">
      <c r="A16" t="s">
        <v>11</v>
      </c>
      <c r="B16" t="s">
        <v>7</v>
      </c>
      <c r="C16">
        <v>18.288</v>
      </c>
      <c r="D16">
        <v>24.384</v>
      </c>
      <c r="E16">
        <f t="shared" si="0"/>
        <v>60</v>
      </c>
      <c r="F16">
        <f t="shared" si="0"/>
        <v>80</v>
      </c>
      <c r="G16">
        <f t="shared" si="1"/>
        <v>20</v>
      </c>
      <c r="H16" t="s">
        <v>19</v>
      </c>
      <c r="I16" t="s">
        <v>19</v>
      </c>
    </row>
    <row r="17" spans="1:9" x14ac:dyDescent="0.2">
      <c r="A17" t="s">
        <v>12</v>
      </c>
      <c r="B17" t="s">
        <v>5</v>
      </c>
      <c r="C17">
        <v>91.44</v>
      </c>
      <c r="D17">
        <v>106.68</v>
      </c>
      <c r="E17">
        <f t="shared" si="0"/>
        <v>300</v>
      </c>
      <c r="F17">
        <f t="shared" si="0"/>
        <v>350</v>
      </c>
      <c r="G17">
        <f t="shared" si="1"/>
        <v>50</v>
      </c>
      <c r="H17" t="s">
        <v>15</v>
      </c>
      <c r="I17" t="s">
        <v>15</v>
      </c>
    </row>
    <row r="18" spans="1:9" x14ac:dyDescent="0.2">
      <c r="A18" t="s">
        <v>12</v>
      </c>
      <c r="B18" t="s">
        <v>6</v>
      </c>
      <c r="C18">
        <v>38.1</v>
      </c>
      <c r="D18">
        <v>65.531999999999996</v>
      </c>
      <c r="E18">
        <f t="shared" si="0"/>
        <v>125</v>
      </c>
      <c r="F18">
        <f t="shared" si="0"/>
        <v>214.99999999999997</v>
      </c>
      <c r="G18">
        <f t="shared" si="1"/>
        <v>89.999999999999972</v>
      </c>
      <c r="H18" t="s">
        <v>16</v>
      </c>
      <c r="I18" t="s">
        <v>20</v>
      </c>
    </row>
    <row r="19" spans="1:9" x14ac:dyDescent="0.2">
      <c r="A19" t="s">
        <v>12</v>
      </c>
      <c r="B19" t="s">
        <v>7</v>
      </c>
      <c r="C19">
        <v>12.192</v>
      </c>
      <c r="D19">
        <v>24.384</v>
      </c>
      <c r="E19">
        <f t="shared" si="0"/>
        <v>40</v>
      </c>
      <c r="F19">
        <f t="shared" si="0"/>
        <v>80</v>
      </c>
      <c r="G19">
        <f t="shared" si="1"/>
        <v>40</v>
      </c>
      <c r="H19" t="s">
        <v>19</v>
      </c>
      <c r="I19" t="s">
        <v>19</v>
      </c>
    </row>
    <row r="20" spans="1:9" x14ac:dyDescent="0.2">
      <c r="A20" t="s">
        <v>13</v>
      </c>
      <c r="B20" t="s">
        <v>5</v>
      </c>
      <c r="C20">
        <v>107.59439999999999</v>
      </c>
      <c r="D20">
        <v>119.7864</v>
      </c>
      <c r="E20">
        <f t="shared" si="0"/>
        <v>352.99999999999994</v>
      </c>
      <c r="F20">
        <f t="shared" si="0"/>
        <v>393</v>
      </c>
      <c r="G20">
        <f t="shared" si="1"/>
        <v>40.000000000000057</v>
      </c>
      <c r="H20" t="s">
        <v>15</v>
      </c>
      <c r="I20" t="s">
        <v>15</v>
      </c>
    </row>
    <row r="21" spans="1:9" x14ac:dyDescent="0.2">
      <c r="A21" t="s">
        <v>13</v>
      </c>
      <c r="B21" t="s">
        <v>6</v>
      </c>
      <c r="C21">
        <v>44.195999999999998</v>
      </c>
      <c r="D21">
        <v>68.58</v>
      </c>
      <c r="E21">
        <f t="shared" si="0"/>
        <v>145</v>
      </c>
      <c r="F21">
        <f t="shared" si="0"/>
        <v>224.99999999999997</v>
      </c>
      <c r="G21">
        <f t="shared" si="1"/>
        <v>79.999999999999972</v>
      </c>
      <c r="H21" t="s">
        <v>20</v>
      </c>
      <c r="I21" t="s">
        <v>20</v>
      </c>
    </row>
    <row r="22" spans="1:9" ht="17" thickBot="1" x14ac:dyDescent="0.25">
      <c r="A22" t="s">
        <v>13</v>
      </c>
      <c r="B22" t="s">
        <v>7</v>
      </c>
      <c r="C22">
        <v>9.1440000000000001</v>
      </c>
      <c r="D22">
        <v>33.527999999999999</v>
      </c>
      <c r="E22">
        <f t="shared" si="0"/>
        <v>30</v>
      </c>
      <c r="F22">
        <f t="shared" si="0"/>
        <v>109.99999999999999</v>
      </c>
      <c r="G22">
        <f t="shared" si="1"/>
        <v>79.999999999999986</v>
      </c>
      <c r="H22" t="s">
        <v>19</v>
      </c>
      <c r="I22" t="s">
        <v>19</v>
      </c>
    </row>
    <row r="23" spans="1:9" ht="17" thickBot="1" x14ac:dyDescent="0.25">
      <c r="A23" t="s">
        <v>25</v>
      </c>
      <c r="B23" s="1">
        <v>1</v>
      </c>
      <c r="C23">
        <f>E23*0.3048</f>
        <v>57.912000000000006</v>
      </c>
      <c r="D23">
        <f>F23*0.3048</f>
        <v>60.96</v>
      </c>
      <c r="E23" s="2" t="s">
        <v>26</v>
      </c>
      <c r="F23" s="2" t="s">
        <v>27</v>
      </c>
      <c r="G23">
        <f t="shared" si="1"/>
        <v>10</v>
      </c>
      <c r="H23" t="s">
        <v>20</v>
      </c>
      <c r="I23" t="s">
        <v>20</v>
      </c>
    </row>
    <row r="24" spans="1:9" ht="17" thickBot="1" x14ac:dyDescent="0.25">
      <c r="A24" t="s">
        <v>25</v>
      </c>
      <c r="B24" s="1">
        <v>2</v>
      </c>
      <c r="C24">
        <f t="shared" ref="C24:C53" si="2">E24*0.3048</f>
        <v>38.1</v>
      </c>
      <c r="D24">
        <f t="shared" ref="D24:D53" si="3">F24*0.3048</f>
        <v>41.148000000000003</v>
      </c>
      <c r="E24" s="2" t="s">
        <v>28</v>
      </c>
      <c r="F24" s="2" t="s">
        <v>29</v>
      </c>
      <c r="G24">
        <f t="shared" si="1"/>
        <v>10</v>
      </c>
      <c r="H24" t="s">
        <v>18</v>
      </c>
      <c r="I24" t="s">
        <v>19</v>
      </c>
    </row>
    <row r="25" spans="1:9" ht="17" thickBot="1" x14ac:dyDescent="0.25">
      <c r="A25" t="s">
        <v>30</v>
      </c>
      <c r="B25" s="1">
        <v>1</v>
      </c>
      <c r="C25">
        <f t="shared" si="2"/>
        <v>34.594799999999999</v>
      </c>
      <c r="D25">
        <f t="shared" si="3"/>
        <v>36.1188</v>
      </c>
      <c r="E25" s="2" t="s">
        <v>31</v>
      </c>
      <c r="F25" s="2" t="s">
        <v>32</v>
      </c>
      <c r="G25">
        <f t="shared" si="1"/>
        <v>5</v>
      </c>
      <c r="H25" t="s">
        <v>18</v>
      </c>
      <c r="I25" t="s">
        <v>19</v>
      </c>
    </row>
    <row r="26" spans="1:9" ht="17" thickBot="1" x14ac:dyDescent="0.25">
      <c r="A26" t="s">
        <v>30</v>
      </c>
      <c r="B26" s="1">
        <v>2</v>
      </c>
      <c r="C26">
        <f t="shared" si="2"/>
        <v>27.432000000000002</v>
      </c>
      <c r="D26">
        <f t="shared" si="3"/>
        <v>30.48</v>
      </c>
      <c r="E26" s="2" t="s">
        <v>33</v>
      </c>
      <c r="F26" s="2">
        <v>100</v>
      </c>
      <c r="G26">
        <f t="shared" si="1"/>
        <v>10</v>
      </c>
      <c r="H26" t="s">
        <v>18</v>
      </c>
      <c r="I26" t="s">
        <v>19</v>
      </c>
    </row>
    <row r="27" spans="1:9" ht="17" thickBot="1" x14ac:dyDescent="0.25">
      <c r="A27" t="s">
        <v>34</v>
      </c>
      <c r="B27" s="1">
        <v>1</v>
      </c>
      <c r="C27">
        <f t="shared" si="2"/>
        <v>50.901600000000002</v>
      </c>
      <c r="D27">
        <f t="shared" si="3"/>
        <v>53.949600000000004</v>
      </c>
      <c r="E27" s="2" t="s">
        <v>35</v>
      </c>
      <c r="F27" s="2" t="s">
        <v>36</v>
      </c>
      <c r="G27">
        <f t="shared" si="1"/>
        <v>10</v>
      </c>
      <c r="H27" t="s">
        <v>18</v>
      </c>
      <c r="I27" t="s">
        <v>19</v>
      </c>
    </row>
    <row r="28" spans="1:9" ht="17" thickBot="1" x14ac:dyDescent="0.25">
      <c r="A28" t="s">
        <v>34</v>
      </c>
      <c r="B28" s="1">
        <v>2</v>
      </c>
      <c r="C28">
        <f t="shared" si="2"/>
        <v>27.432000000000002</v>
      </c>
      <c r="D28">
        <f t="shared" si="3"/>
        <v>30.48</v>
      </c>
      <c r="E28" s="2" t="s">
        <v>33</v>
      </c>
      <c r="F28" s="2">
        <v>100</v>
      </c>
      <c r="G28">
        <f t="shared" si="1"/>
        <v>10</v>
      </c>
      <c r="H28" t="s">
        <v>18</v>
      </c>
      <c r="I28" t="s">
        <v>19</v>
      </c>
    </row>
    <row r="29" spans="1:9" ht="17" thickBot="1" x14ac:dyDescent="0.25">
      <c r="A29" t="s">
        <v>37</v>
      </c>
      <c r="B29" s="1">
        <v>1</v>
      </c>
      <c r="C29">
        <f t="shared" si="2"/>
        <v>54.864000000000004</v>
      </c>
      <c r="D29">
        <f t="shared" si="3"/>
        <v>57.912000000000006</v>
      </c>
      <c r="E29" s="2" t="s">
        <v>38</v>
      </c>
      <c r="F29" s="2" t="s">
        <v>26</v>
      </c>
      <c r="G29">
        <f t="shared" si="1"/>
        <v>10</v>
      </c>
      <c r="H29" t="s">
        <v>18</v>
      </c>
      <c r="I29" t="s">
        <v>19</v>
      </c>
    </row>
    <row r="30" spans="1:9" ht="17" thickBot="1" x14ac:dyDescent="0.25">
      <c r="A30" t="s">
        <v>37</v>
      </c>
      <c r="B30" s="1">
        <v>2</v>
      </c>
      <c r="C30">
        <f t="shared" si="2"/>
        <v>31.394400000000001</v>
      </c>
      <c r="D30">
        <f t="shared" si="3"/>
        <v>34.442399999999999</v>
      </c>
      <c r="E30" s="2" t="s">
        <v>39</v>
      </c>
      <c r="F30" s="2" t="s">
        <v>40</v>
      </c>
      <c r="G30">
        <f t="shared" si="1"/>
        <v>10</v>
      </c>
      <c r="H30" t="s">
        <v>18</v>
      </c>
      <c r="I30" t="s">
        <v>19</v>
      </c>
    </row>
    <row r="31" spans="1:9" ht="17" thickBot="1" x14ac:dyDescent="0.25">
      <c r="A31" t="s">
        <v>41</v>
      </c>
      <c r="B31" s="1">
        <v>1</v>
      </c>
      <c r="C31">
        <f t="shared" si="2"/>
        <v>49.834800000000001</v>
      </c>
      <c r="D31">
        <f t="shared" si="3"/>
        <v>52.882800000000003</v>
      </c>
      <c r="E31" s="2" t="s">
        <v>42</v>
      </c>
      <c r="F31" s="2" t="s">
        <v>43</v>
      </c>
      <c r="G31">
        <f t="shared" si="1"/>
        <v>10</v>
      </c>
      <c r="H31" t="s">
        <v>18</v>
      </c>
      <c r="I31" t="s">
        <v>19</v>
      </c>
    </row>
    <row r="32" spans="1:9" ht="17" thickBot="1" x14ac:dyDescent="0.25">
      <c r="A32" t="s">
        <v>41</v>
      </c>
      <c r="B32" s="1">
        <v>2</v>
      </c>
      <c r="C32">
        <f t="shared" si="2"/>
        <v>22.707600000000003</v>
      </c>
      <c r="D32">
        <f t="shared" si="3"/>
        <v>25.755600000000001</v>
      </c>
      <c r="E32" s="2" t="s">
        <v>44</v>
      </c>
      <c r="F32" s="2" t="s">
        <v>45</v>
      </c>
      <c r="G32">
        <f t="shared" si="1"/>
        <v>10</v>
      </c>
      <c r="H32" t="s">
        <v>18</v>
      </c>
      <c r="I32" t="s">
        <v>19</v>
      </c>
    </row>
    <row r="33" spans="1:9" ht="17" thickBot="1" x14ac:dyDescent="0.25">
      <c r="A33" t="s">
        <v>46</v>
      </c>
      <c r="B33" s="1">
        <v>1</v>
      </c>
      <c r="C33">
        <f t="shared" si="2"/>
        <v>46.329599999999999</v>
      </c>
      <c r="D33">
        <f t="shared" si="3"/>
        <v>49.377600000000001</v>
      </c>
      <c r="E33" s="2" t="s">
        <v>47</v>
      </c>
      <c r="F33" s="2" t="s">
        <v>48</v>
      </c>
      <c r="G33">
        <f t="shared" si="1"/>
        <v>10</v>
      </c>
      <c r="H33" t="s">
        <v>18</v>
      </c>
      <c r="I33" t="s">
        <v>19</v>
      </c>
    </row>
    <row r="34" spans="1:9" ht="17" thickBot="1" x14ac:dyDescent="0.25">
      <c r="A34" t="s">
        <v>46</v>
      </c>
      <c r="B34" s="1">
        <v>2</v>
      </c>
      <c r="C34">
        <f t="shared" si="2"/>
        <v>30.48</v>
      </c>
      <c r="D34">
        <f t="shared" si="3"/>
        <v>33.527999999999999</v>
      </c>
      <c r="E34" s="2" t="s">
        <v>49</v>
      </c>
      <c r="F34" s="2" t="s">
        <v>50</v>
      </c>
      <c r="G34">
        <f t="shared" si="1"/>
        <v>10</v>
      </c>
      <c r="H34" t="s">
        <v>18</v>
      </c>
      <c r="I34" t="s">
        <v>19</v>
      </c>
    </row>
    <row r="35" spans="1:9" ht="17" thickBot="1" x14ac:dyDescent="0.25">
      <c r="A35" t="s">
        <v>51</v>
      </c>
      <c r="B35" s="1">
        <v>1</v>
      </c>
      <c r="C35">
        <f t="shared" si="2"/>
        <v>72.2376</v>
      </c>
      <c r="D35">
        <f t="shared" si="3"/>
        <v>75.285600000000002</v>
      </c>
      <c r="E35" s="2" t="s">
        <v>52</v>
      </c>
      <c r="F35" s="2" t="s">
        <v>53</v>
      </c>
      <c r="G35">
        <f t="shared" si="1"/>
        <v>10</v>
      </c>
      <c r="H35" t="s">
        <v>20</v>
      </c>
      <c r="I35" t="s">
        <v>20</v>
      </c>
    </row>
    <row r="36" spans="1:9" ht="17" thickBot="1" x14ac:dyDescent="0.25">
      <c r="A36" t="s">
        <v>51</v>
      </c>
      <c r="B36" s="1">
        <v>2</v>
      </c>
      <c r="C36">
        <f t="shared" si="2"/>
        <v>56.997600000000006</v>
      </c>
      <c r="D36">
        <f t="shared" si="3"/>
        <v>60.0456</v>
      </c>
      <c r="E36" s="2" t="s">
        <v>54</v>
      </c>
      <c r="F36" s="2" t="s">
        <v>55</v>
      </c>
      <c r="G36">
        <f t="shared" si="1"/>
        <v>10</v>
      </c>
      <c r="H36" t="s">
        <v>20</v>
      </c>
      <c r="I36" t="s">
        <v>20</v>
      </c>
    </row>
    <row r="37" spans="1:9" ht="17" thickBot="1" x14ac:dyDescent="0.25">
      <c r="A37" t="s">
        <v>51</v>
      </c>
      <c r="B37" s="1">
        <v>3</v>
      </c>
      <c r="C37">
        <f t="shared" si="2"/>
        <v>46.329599999999999</v>
      </c>
      <c r="D37">
        <f t="shared" si="3"/>
        <v>49.377600000000001</v>
      </c>
      <c r="E37" s="2" t="s">
        <v>47</v>
      </c>
      <c r="F37" s="2" t="s">
        <v>48</v>
      </c>
      <c r="G37">
        <f t="shared" si="1"/>
        <v>10</v>
      </c>
      <c r="H37" t="s">
        <v>20</v>
      </c>
      <c r="I37" t="s">
        <v>20</v>
      </c>
    </row>
    <row r="38" spans="1:9" ht="17" thickBot="1" x14ac:dyDescent="0.25">
      <c r="A38" t="s">
        <v>51</v>
      </c>
      <c r="B38" s="1">
        <v>4</v>
      </c>
      <c r="C38">
        <f t="shared" si="2"/>
        <v>18.288</v>
      </c>
      <c r="D38">
        <f t="shared" si="3"/>
        <v>21.336000000000002</v>
      </c>
      <c r="E38" s="2" t="s">
        <v>56</v>
      </c>
      <c r="F38" s="2" t="s">
        <v>57</v>
      </c>
      <c r="G38">
        <f t="shared" si="1"/>
        <v>10</v>
      </c>
      <c r="H38" t="s">
        <v>18</v>
      </c>
      <c r="I38" t="s">
        <v>19</v>
      </c>
    </row>
    <row r="39" spans="1:9" ht="17" thickBot="1" x14ac:dyDescent="0.25">
      <c r="A39" t="s">
        <v>58</v>
      </c>
      <c r="B39" s="3">
        <v>1</v>
      </c>
      <c r="C39">
        <f t="shared" si="2"/>
        <v>83.515200000000007</v>
      </c>
      <c r="D39">
        <f t="shared" si="3"/>
        <v>86.563200000000009</v>
      </c>
      <c r="E39" s="2" t="s">
        <v>59</v>
      </c>
      <c r="F39" s="2" t="s">
        <v>60</v>
      </c>
      <c r="G39">
        <f t="shared" si="1"/>
        <v>10</v>
      </c>
      <c r="H39" t="s">
        <v>15</v>
      </c>
      <c r="I39" t="s">
        <v>15</v>
      </c>
    </row>
    <row r="40" spans="1:9" ht="17" thickBot="1" x14ac:dyDescent="0.25">
      <c r="A40" t="s">
        <v>58</v>
      </c>
      <c r="B40" s="3">
        <v>2</v>
      </c>
      <c r="C40">
        <f t="shared" si="2"/>
        <v>72.2376</v>
      </c>
      <c r="D40">
        <f t="shared" si="3"/>
        <v>75.285600000000002</v>
      </c>
      <c r="E40" s="2" t="s">
        <v>52</v>
      </c>
      <c r="F40" s="2" t="s">
        <v>53</v>
      </c>
      <c r="G40">
        <f t="shared" si="1"/>
        <v>10</v>
      </c>
      <c r="H40" t="s">
        <v>88</v>
      </c>
      <c r="I40" t="s">
        <v>15</v>
      </c>
    </row>
    <row r="41" spans="1:9" ht="17" thickBot="1" x14ac:dyDescent="0.25">
      <c r="A41" t="s">
        <v>58</v>
      </c>
      <c r="B41" s="3">
        <v>3</v>
      </c>
      <c r="C41">
        <f t="shared" si="2"/>
        <v>55.473600000000005</v>
      </c>
      <c r="D41">
        <f t="shared" si="3"/>
        <v>58.521600000000007</v>
      </c>
      <c r="E41" s="2" t="s">
        <v>61</v>
      </c>
      <c r="F41" s="2" t="s">
        <v>62</v>
      </c>
      <c r="G41">
        <f t="shared" si="1"/>
        <v>10</v>
      </c>
      <c r="H41" t="s">
        <v>16</v>
      </c>
      <c r="I41" t="s">
        <v>20</v>
      </c>
    </row>
    <row r="42" spans="1:9" ht="17" thickBot="1" x14ac:dyDescent="0.25">
      <c r="A42" t="s">
        <v>58</v>
      </c>
      <c r="B42" s="3">
        <v>4</v>
      </c>
      <c r="C42">
        <f t="shared" si="2"/>
        <v>40.843200000000003</v>
      </c>
      <c r="D42">
        <f t="shared" si="3"/>
        <v>43.891200000000005</v>
      </c>
      <c r="E42" s="2" t="s">
        <v>63</v>
      </c>
      <c r="F42" s="2" t="s">
        <v>64</v>
      </c>
      <c r="G42">
        <f t="shared" si="1"/>
        <v>10</v>
      </c>
      <c r="H42" t="s">
        <v>16</v>
      </c>
      <c r="I42" t="s">
        <v>20</v>
      </c>
    </row>
    <row r="43" spans="1:9" ht="17" thickBot="1" x14ac:dyDescent="0.25">
      <c r="A43" t="s">
        <v>58</v>
      </c>
      <c r="B43" s="3">
        <v>5</v>
      </c>
      <c r="C43">
        <f t="shared" si="2"/>
        <v>25.603200000000001</v>
      </c>
      <c r="D43">
        <f t="shared" si="3"/>
        <v>28.651200000000003</v>
      </c>
      <c r="E43" s="2" t="s">
        <v>65</v>
      </c>
      <c r="F43" s="2" t="s">
        <v>66</v>
      </c>
      <c r="G43">
        <f t="shared" si="1"/>
        <v>10</v>
      </c>
      <c r="H43" t="s">
        <v>19</v>
      </c>
      <c r="I43" t="s">
        <v>19</v>
      </c>
    </row>
    <row r="44" spans="1:9" ht="17" thickBot="1" x14ac:dyDescent="0.25">
      <c r="A44" t="s">
        <v>58</v>
      </c>
      <c r="B44" s="3">
        <v>6</v>
      </c>
      <c r="C44">
        <f t="shared" si="2"/>
        <v>15.5448</v>
      </c>
      <c r="D44">
        <f t="shared" si="3"/>
        <v>18.5928</v>
      </c>
      <c r="E44" s="2" t="s">
        <v>67</v>
      </c>
      <c r="F44" s="2" t="s">
        <v>68</v>
      </c>
      <c r="G44">
        <f t="shared" si="1"/>
        <v>10</v>
      </c>
      <c r="H44" t="s">
        <v>19</v>
      </c>
      <c r="I44" t="s">
        <v>19</v>
      </c>
    </row>
    <row r="45" spans="1:9" ht="17" thickBot="1" x14ac:dyDescent="0.25">
      <c r="A45" t="s">
        <v>69</v>
      </c>
      <c r="B45" s="3">
        <v>1</v>
      </c>
      <c r="C45">
        <f t="shared" si="2"/>
        <v>65.531999999999996</v>
      </c>
      <c r="D45">
        <f t="shared" si="3"/>
        <v>68.58</v>
      </c>
      <c r="E45" s="2" t="s">
        <v>70</v>
      </c>
      <c r="F45" s="2" t="s">
        <v>71</v>
      </c>
      <c r="G45">
        <f t="shared" si="1"/>
        <v>10</v>
      </c>
      <c r="H45" t="s">
        <v>15</v>
      </c>
      <c r="I45" t="s">
        <v>15</v>
      </c>
    </row>
    <row r="46" spans="1:9" ht="17" thickBot="1" x14ac:dyDescent="0.25">
      <c r="A46" t="s">
        <v>69</v>
      </c>
      <c r="B46" s="3">
        <v>2</v>
      </c>
      <c r="C46">
        <f t="shared" si="2"/>
        <v>49.072800000000001</v>
      </c>
      <c r="D46">
        <f t="shared" si="3"/>
        <v>52.120800000000003</v>
      </c>
      <c r="E46" s="2" t="s">
        <v>72</v>
      </c>
      <c r="F46" s="2" t="s">
        <v>73</v>
      </c>
      <c r="G46">
        <f t="shared" si="1"/>
        <v>10</v>
      </c>
      <c r="H46" t="s">
        <v>16</v>
      </c>
      <c r="I46" t="s">
        <v>20</v>
      </c>
    </row>
    <row r="47" spans="1:9" ht="17" thickBot="1" x14ac:dyDescent="0.25">
      <c r="A47" t="s">
        <v>69</v>
      </c>
      <c r="B47" s="3">
        <v>3</v>
      </c>
      <c r="C47">
        <f t="shared" si="2"/>
        <v>31.699200000000001</v>
      </c>
      <c r="D47">
        <f t="shared" si="3"/>
        <v>34.747199999999999</v>
      </c>
      <c r="E47" s="2" t="s">
        <v>74</v>
      </c>
      <c r="F47" s="2" t="s">
        <v>75</v>
      </c>
      <c r="G47">
        <f t="shared" si="1"/>
        <v>10</v>
      </c>
      <c r="H47" t="s">
        <v>16</v>
      </c>
      <c r="I47" t="s">
        <v>20</v>
      </c>
    </row>
    <row r="48" spans="1:9" ht="17" thickBot="1" x14ac:dyDescent="0.25">
      <c r="A48" t="s">
        <v>69</v>
      </c>
      <c r="B48" s="3">
        <v>4</v>
      </c>
      <c r="C48">
        <f t="shared" si="2"/>
        <v>16.763999999999999</v>
      </c>
      <c r="D48">
        <f t="shared" si="3"/>
        <v>19.812000000000001</v>
      </c>
      <c r="E48" s="2" t="s">
        <v>76</v>
      </c>
      <c r="F48" s="2" t="s">
        <v>77</v>
      </c>
      <c r="G48">
        <f t="shared" si="1"/>
        <v>10</v>
      </c>
      <c r="H48" t="s">
        <v>19</v>
      </c>
      <c r="I48" t="s">
        <v>19</v>
      </c>
    </row>
    <row r="49" spans="1:9" ht="17" thickBot="1" x14ac:dyDescent="0.25">
      <c r="A49" t="s">
        <v>78</v>
      </c>
      <c r="B49" s="3">
        <v>1</v>
      </c>
      <c r="C49">
        <f t="shared" si="2"/>
        <v>93.268799999999999</v>
      </c>
      <c r="D49">
        <f t="shared" si="3"/>
        <v>96.316800000000001</v>
      </c>
      <c r="E49" s="2" t="s">
        <v>79</v>
      </c>
      <c r="F49" s="2" t="s">
        <v>80</v>
      </c>
      <c r="G49">
        <f t="shared" si="1"/>
        <v>10</v>
      </c>
      <c r="H49" t="s">
        <v>15</v>
      </c>
      <c r="I49" t="s">
        <v>15</v>
      </c>
    </row>
    <row r="50" spans="1:9" ht="17" thickBot="1" x14ac:dyDescent="0.25">
      <c r="A50" t="s">
        <v>78</v>
      </c>
      <c r="B50" s="3">
        <v>2</v>
      </c>
      <c r="C50">
        <f t="shared" si="2"/>
        <v>75.590400000000002</v>
      </c>
      <c r="D50">
        <f t="shared" si="3"/>
        <v>78.638400000000004</v>
      </c>
      <c r="E50" s="2" t="s">
        <v>81</v>
      </c>
      <c r="F50" s="2" t="s">
        <v>82</v>
      </c>
      <c r="G50">
        <f t="shared" si="1"/>
        <v>10</v>
      </c>
      <c r="H50" t="s">
        <v>15</v>
      </c>
      <c r="I50" t="s">
        <v>15</v>
      </c>
    </row>
    <row r="51" spans="1:9" ht="17" thickBot="1" x14ac:dyDescent="0.25">
      <c r="A51" t="s">
        <v>78</v>
      </c>
      <c r="B51" s="3">
        <v>3</v>
      </c>
      <c r="C51">
        <f t="shared" si="2"/>
        <v>47.244</v>
      </c>
      <c r="D51">
        <f t="shared" si="3"/>
        <v>50.292000000000002</v>
      </c>
      <c r="E51" s="2" t="s">
        <v>83</v>
      </c>
      <c r="F51" s="2" t="s">
        <v>84</v>
      </c>
      <c r="G51">
        <f t="shared" si="1"/>
        <v>10</v>
      </c>
      <c r="H51" t="s">
        <v>16</v>
      </c>
      <c r="I51" t="s">
        <v>20</v>
      </c>
    </row>
    <row r="52" spans="1:9" ht="17" thickBot="1" x14ac:dyDescent="0.25">
      <c r="A52" t="s">
        <v>78</v>
      </c>
      <c r="B52" s="3">
        <v>4</v>
      </c>
      <c r="C52">
        <f t="shared" si="2"/>
        <v>33.527999999999999</v>
      </c>
      <c r="D52">
        <f t="shared" si="3"/>
        <v>36.576000000000001</v>
      </c>
      <c r="E52" s="2" t="s">
        <v>50</v>
      </c>
      <c r="F52" s="2" t="s">
        <v>85</v>
      </c>
      <c r="G52">
        <f t="shared" si="1"/>
        <v>10</v>
      </c>
      <c r="H52" t="s">
        <v>16</v>
      </c>
      <c r="I52" t="s">
        <v>20</v>
      </c>
    </row>
    <row r="53" spans="1:9" ht="17" thickBot="1" x14ac:dyDescent="0.25">
      <c r="A53" t="s">
        <v>78</v>
      </c>
      <c r="B53" s="3">
        <v>5</v>
      </c>
      <c r="C53">
        <f t="shared" si="2"/>
        <v>17.6784</v>
      </c>
      <c r="D53">
        <f t="shared" si="3"/>
        <v>20.726400000000002</v>
      </c>
      <c r="E53" s="2" t="s">
        <v>86</v>
      </c>
      <c r="F53" s="2" t="s">
        <v>87</v>
      </c>
      <c r="G53">
        <f t="shared" si="1"/>
        <v>10</v>
      </c>
      <c r="H53" t="s">
        <v>19</v>
      </c>
      <c r="I5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Gottschalk</dc:creator>
  <cp:lastModifiedBy>Ian Gottschalk</cp:lastModifiedBy>
  <dcterms:created xsi:type="dcterms:W3CDTF">2018-02-17T03:04:10Z</dcterms:created>
  <dcterms:modified xsi:type="dcterms:W3CDTF">2019-06-19T20:14:42Z</dcterms:modified>
</cp:coreProperties>
</file>