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265" yWindow="45" windowWidth="13890" windowHeight="8010" tabRatio="483" activeTab="1"/>
  </bookViews>
  <sheets>
    <sheet name="SveAktivnosti" sheetId="1" r:id="rId1"/>
    <sheet name="sql" sheetId="2" r:id="rId2"/>
  </sheets>
  <calcPr calcId="125725"/>
</workbook>
</file>

<file path=xl/calcChain.xml><?xml version="1.0" encoding="utf-8"?>
<calcChain xmlns="http://schemas.openxmlformats.org/spreadsheetml/2006/main">
  <c r="M344" i="2"/>
  <c r="M342"/>
  <c r="M300"/>
  <c r="M114"/>
  <c r="G44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S421" s="1"/>
  <c r="M420"/>
  <c r="M419"/>
  <c r="M418"/>
  <c r="M417"/>
  <c r="S417" s="1"/>
  <c r="M416"/>
  <c r="M415"/>
  <c r="M414"/>
  <c r="M413"/>
  <c r="M412"/>
  <c r="M411"/>
  <c r="M410"/>
  <c r="M409"/>
  <c r="S409" s="1"/>
  <c r="M408"/>
  <c r="M407"/>
  <c r="M406"/>
  <c r="M405"/>
  <c r="S405" s="1"/>
  <c r="M404"/>
  <c r="M403"/>
  <c r="M402"/>
  <c r="M401"/>
  <c r="M400"/>
  <c r="M399"/>
  <c r="M398"/>
  <c r="M397"/>
  <c r="S397" s="1"/>
  <c r="M396"/>
  <c r="M395"/>
  <c r="M394"/>
  <c r="M393"/>
  <c r="S393" s="1"/>
  <c r="M392"/>
  <c r="M391"/>
  <c r="M390"/>
  <c r="M389"/>
  <c r="M388"/>
  <c r="U386" s="1"/>
  <c r="M387"/>
  <c r="M386"/>
  <c r="S386" s="1"/>
  <c r="M385"/>
  <c r="S385" s="1"/>
  <c r="M384"/>
  <c r="S384" s="1"/>
  <c r="M383"/>
  <c r="M382"/>
  <c r="M381"/>
  <c r="S381" s="1"/>
  <c r="M380"/>
  <c r="S380" s="1"/>
  <c r="M379"/>
  <c r="S379" s="1"/>
  <c r="M378"/>
  <c r="M377"/>
  <c r="M376"/>
  <c r="M375"/>
  <c r="M374"/>
  <c r="M373"/>
  <c r="M372"/>
  <c r="M371"/>
  <c r="S371" s="1"/>
  <c r="M370"/>
  <c r="M369"/>
  <c r="M368"/>
  <c r="M367"/>
  <c r="M366"/>
  <c r="M365"/>
  <c r="M364"/>
  <c r="M363"/>
  <c r="M362"/>
  <c r="M361"/>
  <c r="M360"/>
  <c r="U421" s="1"/>
  <c r="M359"/>
  <c r="M358"/>
  <c r="M357"/>
  <c r="S357" s="1"/>
  <c r="M356"/>
  <c r="M355"/>
  <c r="M354"/>
  <c r="M353"/>
  <c r="M352"/>
  <c r="M351"/>
  <c r="M350"/>
  <c r="M349"/>
  <c r="S349" s="1"/>
  <c r="M348"/>
  <c r="M347"/>
  <c r="S347" s="1"/>
  <c r="M346"/>
  <c r="M345"/>
  <c r="S345" s="1"/>
  <c r="S344"/>
  <c r="M343"/>
  <c r="S343" s="1"/>
  <c r="M341"/>
  <c r="M340"/>
  <c r="M339"/>
  <c r="M338"/>
  <c r="M337"/>
  <c r="M336"/>
  <c r="M335"/>
  <c r="S335" s="1"/>
  <c r="M334"/>
  <c r="M333"/>
  <c r="S333" s="1"/>
  <c r="M332"/>
  <c r="S332" s="1"/>
  <c r="M331"/>
  <c r="S331" s="1"/>
  <c r="M330"/>
  <c r="S330" s="1"/>
  <c r="M329"/>
  <c r="S329" s="1"/>
  <c r="M328"/>
  <c r="M327"/>
  <c r="S327" s="1"/>
  <c r="M326"/>
  <c r="M325"/>
  <c r="S325" s="1"/>
  <c r="M324"/>
  <c r="M323"/>
  <c r="S323" s="1"/>
  <c r="M322"/>
  <c r="S322" s="1"/>
  <c r="M321"/>
  <c r="S321" s="1"/>
  <c r="M320"/>
  <c r="U322" s="1"/>
  <c r="M319"/>
  <c r="S319" s="1"/>
  <c r="M318"/>
  <c r="S318" s="1"/>
  <c r="M317"/>
  <c r="S317" s="1"/>
  <c r="M316"/>
  <c r="M315"/>
  <c r="M314"/>
  <c r="M313"/>
  <c r="M312"/>
  <c r="U409" s="1"/>
  <c r="M311"/>
  <c r="M310"/>
  <c r="M309"/>
  <c r="M308"/>
  <c r="M307"/>
  <c r="M306"/>
  <c r="U314" s="1"/>
  <c r="M305"/>
  <c r="U313" s="1"/>
  <c r="M304"/>
  <c r="M303"/>
  <c r="S303" s="1"/>
  <c r="M302"/>
  <c r="S302" s="1"/>
  <c r="M301"/>
  <c r="S301" s="1"/>
  <c r="M299"/>
  <c r="M298"/>
  <c r="S298" s="1"/>
  <c r="M297"/>
  <c r="M296"/>
  <c r="M295"/>
  <c r="U405" s="1"/>
  <c r="M294"/>
  <c r="M293"/>
  <c r="U394" s="1"/>
  <c r="M292"/>
  <c r="M291"/>
  <c r="S291" s="1"/>
  <c r="M290"/>
  <c r="M289"/>
  <c r="U422" s="1"/>
  <c r="M288"/>
  <c r="U401" s="1"/>
  <c r="M287"/>
  <c r="U398" s="1"/>
  <c r="M286"/>
  <c r="M285"/>
  <c r="M284"/>
  <c r="S284" s="1"/>
  <c r="M283"/>
  <c r="S283" s="1"/>
  <c r="M282"/>
  <c r="S282" s="1"/>
  <c r="M281"/>
  <c r="S281" s="1"/>
  <c r="M280"/>
  <c r="S280" s="1"/>
  <c r="M279"/>
  <c r="M278"/>
  <c r="S278" s="1"/>
  <c r="M277"/>
  <c r="M276"/>
  <c r="M275"/>
  <c r="U261" s="1"/>
  <c r="M274"/>
  <c r="M273"/>
  <c r="M272"/>
  <c r="S272" s="1"/>
  <c r="M271"/>
  <c r="S271" s="1"/>
  <c r="M270"/>
  <c r="S270" s="1"/>
  <c r="M269"/>
  <c r="S269" s="1"/>
  <c r="M268"/>
  <c r="S268" s="1"/>
  <c r="M267"/>
  <c r="M266"/>
  <c r="M265"/>
  <c r="M264"/>
  <c r="M263"/>
  <c r="M262"/>
  <c r="M261"/>
  <c r="S261" s="1"/>
  <c r="M260"/>
  <c r="S260" s="1"/>
  <c r="M259"/>
  <c r="U268" s="1"/>
  <c r="M258"/>
  <c r="M257"/>
  <c r="U350" s="1"/>
  <c r="M256"/>
  <c r="U337" s="1"/>
  <c r="M255"/>
  <c r="U338" s="1"/>
  <c r="M254"/>
  <c r="S254" s="1"/>
  <c r="M253"/>
  <c r="M252"/>
  <c r="S252" s="1"/>
  <c r="M251"/>
  <c r="S251" s="1"/>
  <c r="M250"/>
  <c r="S250" s="1"/>
  <c r="M249"/>
  <c r="S249" s="1"/>
  <c r="M248"/>
  <c r="S248" s="1"/>
  <c r="M247"/>
  <c r="S247" s="1"/>
  <c r="M246"/>
  <c r="S246" s="1"/>
  <c r="M245"/>
  <c r="S245" s="1"/>
  <c r="M244"/>
  <c r="S244" s="1"/>
  <c r="M243"/>
  <c r="M242"/>
  <c r="S242" s="1"/>
  <c r="M241"/>
  <c r="S241" s="1"/>
  <c r="M240"/>
  <c r="M239"/>
  <c r="U377" s="1"/>
  <c r="M238"/>
  <c r="S238" s="1"/>
  <c r="M237"/>
  <c r="M236"/>
  <c r="S236" s="1"/>
  <c r="M235"/>
  <c r="M234"/>
  <c r="M233"/>
  <c r="M232"/>
  <c r="S232" s="1"/>
  <c r="M231"/>
  <c r="M230"/>
  <c r="M229"/>
  <c r="M228"/>
  <c r="S228" s="1"/>
  <c r="M227"/>
  <c r="S227" s="1"/>
  <c r="M226"/>
  <c r="S226" s="1"/>
  <c r="M225"/>
  <c r="S225" s="1"/>
  <c r="M224"/>
  <c r="M223"/>
  <c r="M222"/>
  <c r="M221"/>
  <c r="S221" s="1"/>
  <c r="M220"/>
  <c r="S220" s="1"/>
  <c r="M219"/>
  <c r="S219" s="1"/>
  <c r="M218"/>
  <c r="S218" s="1"/>
  <c r="M217"/>
  <c r="S217" s="1"/>
  <c r="M216"/>
  <c r="S216" s="1"/>
  <c r="M215"/>
  <c r="S215" s="1"/>
  <c r="M214"/>
  <c r="S214" s="1"/>
  <c r="M213"/>
  <c r="S213" s="1"/>
  <c r="M212"/>
  <c r="S212" s="1"/>
  <c r="M211"/>
  <c r="M210"/>
  <c r="S210" s="1"/>
  <c r="M209"/>
  <c r="M208"/>
  <c r="S208" s="1"/>
  <c r="M207"/>
  <c r="M206"/>
  <c r="M205"/>
  <c r="M204"/>
  <c r="S204" s="1"/>
  <c r="M203"/>
  <c r="U320" s="1"/>
  <c r="M202"/>
  <c r="S202" s="1"/>
  <c r="M201"/>
  <c r="S201" s="1"/>
  <c r="M200"/>
  <c r="S200" s="1"/>
  <c r="M199"/>
  <c r="M198"/>
  <c r="M197"/>
  <c r="S197" s="1"/>
  <c r="M196"/>
  <c r="S196" s="1"/>
  <c r="M195"/>
  <c r="M194"/>
  <c r="S194" s="1"/>
  <c r="M193"/>
  <c r="S193" s="1"/>
  <c r="M192"/>
  <c r="S192" s="1"/>
  <c r="M191"/>
  <c r="S191" s="1"/>
  <c r="M190"/>
  <c r="S190" s="1"/>
  <c r="M189"/>
  <c r="S189" s="1"/>
  <c r="M188"/>
  <c r="S188" s="1"/>
  <c r="M187"/>
  <c r="U197" s="1"/>
  <c r="M186"/>
  <c r="M185"/>
  <c r="U294" s="1"/>
  <c r="M184"/>
  <c r="M183"/>
  <c r="M182"/>
  <c r="M181"/>
  <c r="M180"/>
  <c r="M179"/>
  <c r="M178"/>
  <c r="M177"/>
  <c r="M176"/>
  <c r="M175"/>
  <c r="S175" s="1"/>
  <c r="M174"/>
  <c r="S174" s="1"/>
  <c r="M173"/>
  <c r="M172"/>
  <c r="S172" s="1"/>
  <c r="M171"/>
  <c r="M170"/>
  <c r="S170" s="1"/>
  <c r="M169"/>
  <c r="M168"/>
  <c r="S168" s="1"/>
  <c r="M167"/>
  <c r="M166"/>
  <c r="S166" s="1"/>
  <c r="M165"/>
  <c r="M164"/>
  <c r="S164" s="1"/>
  <c r="M163"/>
  <c r="U308" s="1"/>
  <c r="M162"/>
  <c r="S162" s="1"/>
  <c r="M161"/>
  <c r="M160"/>
  <c r="S160" s="1"/>
  <c r="M159"/>
  <c r="S159" s="1"/>
  <c r="M158"/>
  <c r="S158" s="1"/>
  <c r="M157"/>
  <c r="S157" s="1"/>
  <c r="M156"/>
  <c r="M155"/>
  <c r="S155" s="1"/>
  <c r="M154"/>
  <c r="S154" s="1"/>
  <c r="M153"/>
  <c r="S153" s="1"/>
  <c r="M152"/>
  <c r="S152" s="1"/>
  <c r="M151"/>
  <c r="M150"/>
  <c r="M149"/>
  <c r="M148"/>
  <c r="U361" s="1"/>
  <c r="M147"/>
  <c r="U362" s="1"/>
  <c r="M146"/>
  <c r="S146" s="1"/>
  <c r="M145"/>
  <c r="S145" s="1"/>
  <c r="M144"/>
  <c r="S144" s="1"/>
  <c r="M143"/>
  <c r="S143" s="1"/>
  <c r="M142"/>
  <c r="S142" s="1"/>
  <c r="M141"/>
  <c r="S141" s="1"/>
  <c r="M140"/>
  <c r="S140" s="1"/>
  <c r="M139"/>
  <c r="U370" s="1"/>
  <c r="M138"/>
  <c r="S138" s="1"/>
  <c r="M137"/>
  <c r="M136"/>
  <c r="S136" s="1"/>
  <c r="M135"/>
  <c r="S135" s="1"/>
  <c r="M134"/>
  <c r="S134" s="1"/>
  <c r="M133"/>
  <c r="U290" s="1"/>
  <c r="M132"/>
  <c r="M131"/>
  <c r="U286" s="1"/>
  <c r="M130"/>
  <c r="S130" s="1"/>
  <c r="M129"/>
  <c r="M128"/>
  <c r="S128" s="1"/>
  <c r="M127"/>
  <c r="S127" s="1"/>
  <c r="M126"/>
  <c r="S126" s="1"/>
  <c r="M125"/>
  <c r="U166" s="1"/>
  <c r="M124"/>
  <c r="S124" s="1"/>
  <c r="M123"/>
  <c r="U229" s="1"/>
  <c r="M122"/>
  <c r="S122" s="1"/>
  <c r="M121"/>
  <c r="S121" s="1"/>
  <c r="M120"/>
  <c r="S120" s="1"/>
  <c r="M119"/>
  <c r="S119" s="1"/>
  <c r="M118"/>
  <c r="S118" s="1"/>
  <c r="M117"/>
  <c r="M116"/>
  <c r="S116" s="1"/>
  <c r="M115"/>
  <c r="S115" s="1"/>
  <c r="S114"/>
  <c r="M113"/>
  <c r="S113" s="1"/>
  <c r="M112"/>
  <c r="S112" s="1"/>
  <c r="M111"/>
  <c r="U372" s="1"/>
  <c r="M110"/>
  <c r="S110" s="1"/>
  <c r="M109"/>
  <c r="S109" s="1"/>
  <c r="M108"/>
  <c r="S108" s="1"/>
  <c r="M107"/>
  <c r="M106"/>
  <c r="S106" s="1"/>
  <c r="M105"/>
  <c r="S105" s="1"/>
  <c r="M104"/>
  <c r="S104" s="1"/>
  <c r="M103"/>
  <c r="M102"/>
  <c r="S102" s="1"/>
  <c r="M101"/>
  <c r="S101" s="1"/>
  <c r="M100"/>
  <c r="S100" s="1"/>
  <c r="M99"/>
  <c r="S99" s="1"/>
  <c r="M98"/>
  <c r="S98" s="1"/>
  <c r="M97"/>
  <c r="S97" s="1"/>
  <c r="M96"/>
  <c r="S96" s="1"/>
  <c r="M95"/>
  <c r="S95" s="1"/>
  <c r="M94"/>
  <c r="S94" s="1"/>
  <c r="M93"/>
  <c r="S93" s="1"/>
  <c r="M92"/>
  <c r="S92" s="1"/>
  <c r="M91"/>
  <c r="S91" s="1"/>
  <c r="M90"/>
  <c r="S90" s="1"/>
  <c r="M89"/>
  <c r="S89" s="1"/>
  <c r="M88"/>
  <c r="S88" s="1"/>
  <c r="M87"/>
  <c r="S87" s="1"/>
  <c r="M86"/>
  <c r="S86" s="1"/>
  <c r="M85"/>
  <c r="S85" s="1"/>
  <c r="M84"/>
  <c r="S84" s="1"/>
  <c r="M83"/>
  <c r="S83" s="1"/>
  <c r="M82"/>
  <c r="S82" s="1"/>
  <c r="M81"/>
  <c r="S81" s="1"/>
  <c r="M80"/>
  <c r="S80" s="1"/>
  <c r="M79"/>
  <c r="S79" s="1"/>
  <c r="M78"/>
  <c r="S78" s="1"/>
  <c r="M77"/>
  <c r="S77" s="1"/>
  <c r="M76"/>
  <c r="S76" s="1"/>
  <c r="M75"/>
  <c r="M74"/>
  <c r="S74" s="1"/>
  <c r="M73"/>
  <c r="M72"/>
  <c r="S72" s="1"/>
  <c r="M71"/>
  <c r="S71" s="1"/>
  <c r="M70"/>
  <c r="S70" s="1"/>
  <c r="M69"/>
  <c r="S69" s="1"/>
  <c r="M68"/>
  <c r="S68" s="1"/>
  <c r="M67"/>
  <c r="S67" s="1"/>
  <c r="M66"/>
  <c r="S66" s="1"/>
  <c r="M65"/>
  <c r="S65" s="1"/>
  <c r="M64"/>
  <c r="S64" s="1"/>
  <c r="M63"/>
  <c r="S63" s="1"/>
  <c r="M62"/>
  <c r="S62" s="1"/>
  <c r="M61"/>
  <c r="S61" s="1"/>
  <c r="M60"/>
  <c r="S60" s="1"/>
  <c r="M59"/>
  <c r="M58"/>
  <c r="S58" s="1"/>
  <c r="M57"/>
  <c r="S57" s="1"/>
  <c r="M56"/>
  <c r="S56" s="1"/>
  <c r="M55"/>
  <c r="S55" s="1"/>
  <c r="M54"/>
  <c r="S54" s="1"/>
  <c r="M53"/>
  <c r="M52"/>
  <c r="S52" s="1"/>
  <c r="M51"/>
  <c r="S51" s="1"/>
  <c r="M50"/>
  <c r="S50" s="1"/>
  <c r="M49"/>
  <c r="U430" s="1"/>
  <c r="M48"/>
  <c r="S48" s="1"/>
  <c r="M47"/>
  <c r="S47" s="1"/>
  <c r="M46"/>
  <c r="S46" s="1"/>
  <c r="M45"/>
  <c r="S45" s="1"/>
  <c r="M44"/>
  <c r="S44" s="1"/>
  <c r="M43"/>
  <c r="S43" s="1"/>
  <c r="M42"/>
  <c r="S42" s="1"/>
  <c r="M41"/>
  <c r="U106" s="1"/>
  <c r="M40"/>
  <c r="S40" s="1"/>
  <c r="M39"/>
  <c r="S39" s="1"/>
  <c r="M38"/>
  <c r="S38" s="1"/>
  <c r="M37"/>
  <c r="S37" s="1"/>
  <c r="M36"/>
  <c r="S36" s="1"/>
  <c r="M35"/>
  <c r="S35" s="1"/>
  <c r="M34"/>
  <c r="S34" s="1"/>
  <c r="M33"/>
  <c r="S33" s="1"/>
  <c r="M32"/>
  <c r="S32" s="1"/>
  <c r="M31"/>
  <c r="T21" s="1"/>
  <c r="M30"/>
  <c r="S30" s="1"/>
  <c r="M29"/>
  <c r="M28"/>
  <c r="S28" s="1"/>
  <c r="M27"/>
  <c r="M26"/>
  <c r="S26" s="1"/>
  <c r="M25"/>
  <c r="M24"/>
  <c r="S24" s="1"/>
  <c r="M23"/>
  <c r="S23" s="1"/>
  <c r="M22"/>
  <c r="S22" s="1"/>
  <c r="M21"/>
  <c r="S21" s="1"/>
  <c r="M20"/>
  <c r="S20" s="1"/>
  <c r="M19"/>
  <c r="S19" s="1"/>
  <c r="M18"/>
  <c r="S18" s="1"/>
  <c r="M17"/>
  <c r="S17" s="1"/>
  <c r="M16"/>
  <c r="M15"/>
  <c r="U129" s="1"/>
  <c r="M14"/>
  <c r="S14" s="1"/>
  <c r="M13"/>
  <c r="S13" s="1"/>
  <c r="M12"/>
  <c r="S12" s="1"/>
  <c r="M11"/>
  <c r="S11" s="1"/>
  <c r="M10"/>
  <c r="S10" s="1"/>
  <c r="M9"/>
  <c r="M8"/>
  <c r="S8" s="1"/>
  <c r="M7"/>
  <c r="M6"/>
  <c r="S6" s="1"/>
  <c r="M5"/>
  <c r="S5" s="1"/>
  <c r="U165" l="1"/>
  <c r="T7"/>
  <c r="T19"/>
  <c r="U38"/>
  <c r="U194"/>
  <c r="U70"/>
  <c r="U330"/>
  <c r="U78"/>
  <c r="U200"/>
  <c r="U110"/>
  <c r="U134"/>
  <c r="U54"/>
  <c r="U153"/>
  <c r="U126"/>
  <c r="U334"/>
  <c r="U301"/>
  <c r="U66"/>
  <c r="U242"/>
  <c r="U282"/>
  <c r="U190"/>
  <c r="U105"/>
  <c r="T5"/>
  <c r="U96"/>
  <c r="U8"/>
  <c r="T23"/>
  <c r="U104"/>
  <c r="U57"/>
  <c r="U72"/>
  <c r="T11"/>
  <c r="U162"/>
  <c r="U160"/>
  <c r="U154"/>
  <c r="U136"/>
  <c r="U196"/>
  <c r="U102"/>
  <c r="U68"/>
  <c r="U112"/>
  <c r="U245"/>
  <c r="U120"/>
  <c r="U302"/>
  <c r="U218"/>
  <c r="U142"/>
  <c r="U90"/>
  <c r="U417"/>
  <c r="U58"/>
  <c r="U278"/>
  <c r="U201"/>
  <c r="U347"/>
  <c r="U92"/>
  <c r="U174"/>
  <c r="U317"/>
  <c r="U241"/>
  <c r="U221"/>
  <c r="U214"/>
  <c r="U170"/>
  <c r="U188"/>
  <c r="U93"/>
  <c r="U81"/>
  <c r="U202"/>
  <c r="U248"/>
  <c r="U5"/>
  <c r="U270"/>
  <c r="U323"/>
  <c r="U86"/>
  <c r="S150"/>
  <c r="S178"/>
  <c r="S182"/>
  <c r="S186"/>
  <c r="S198"/>
  <c r="S206"/>
  <c r="S222"/>
  <c r="S230"/>
  <c r="S234"/>
  <c r="S258"/>
  <c r="S262"/>
  <c r="S266"/>
  <c r="S274"/>
  <c r="S286"/>
  <c r="S290"/>
  <c r="S294"/>
  <c r="S307"/>
  <c r="S311"/>
  <c r="S315"/>
  <c r="S339"/>
  <c r="S351"/>
  <c r="S355"/>
  <c r="S359"/>
  <c r="S363"/>
  <c r="S367"/>
  <c r="S375"/>
  <c r="S383"/>
  <c r="S387"/>
  <c r="S391"/>
  <c r="S395"/>
  <c r="S399"/>
  <c r="S403"/>
  <c r="S407"/>
  <c r="S411"/>
  <c r="S415"/>
  <c r="S419"/>
  <c r="S423"/>
  <c r="S427"/>
  <c r="S431"/>
  <c r="S435"/>
  <c r="S439"/>
  <c r="S300"/>
  <c r="T31"/>
  <c r="T27"/>
  <c r="T15"/>
  <c r="U6"/>
  <c r="U10"/>
  <c r="U14"/>
  <c r="U18"/>
  <c r="U22"/>
  <c r="U26"/>
  <c r="U30"/>
  <c r="U34"/>
  <c r="U42"/>
  <c r="U46"/>
  <c r="U50"/>
  <c r="U62"/>
  <c r="U74"/>
  <c r="U82"/>
  <c r="U94"/>
  <c r="U98"/>
  <c r="U114"/>
  <c r="U118"/>
  <c r="U122"/>
  <c r="U130"/>
  <c r="U138"/>
  <c r="U146"/>
  <c r="U150"/>
  <c r="U158"/>
  <c r="U178"/>
  <c r="U182"/>
  <c r="U186"/>
  <c r="U198"/>
  <c r="U206"/>
  <c r="U210"/>
  <c r="U222"/>
  <c r="U226"/>
  <c r="U230"/>
  <c r="U234"/>
  <c r="U238"/>
  <c r="U246"/>
  <c r="U250"/>
  <c r="U254"/>
  <c r="U258"/>
  <c r="U262"/>
  <c r="U266"/>
  <c r="U274"/>
  <c r="U298"/>
  <c r="U306"/>
  <c r="U310"/>
  <c r="U318"/>
  <c r="U326"/>
  <c r="U342"/>
  <c r="U346"/>
  <c r="U354"/>
  <c r="U358"/>
  <c r="U366"/>
  <c r="U374"/>
  <c r="U378"/>
  <c r="U382"/>
  <c r="U390"/>
  <c r="U402"/>
  <c r="U406"/>
  <c r="U410"/>
  <c r="U414"/>
  <c r="U418"/>
  <c r="U426"/>
  <c r="U434"/>
  <c r="U438"/>
  <c r="U442"/>
  <c r="S9"/>
  <c r="S25"/>
  <c r="S29"/>
  <c r="S41"/>
  <c r="S49"/>
  <c r="S53"/>
  <c r="S73"/>
  <c r="S117"/>
  <c r="S125"/>
  <c r="S129"/>
  <c r="S133"/>
  <c r="S137"/>
  <c r="S149"/>
  <c r="S161"/>
  <c r="S165"/>
  <c r="S169"/>
  <c r="S173"/>
  <c r="S177"/>
  <c r="S181"/>
  <c r="S185"/>
  <c r="S205"/>
  <c r="S209"/>
  <c r="S229"/>
  <c r="S233"/>
  <c r="S237"/>
  <c r="S253"/>
  <c r="S257"/>
  <c r="S265"/>
  <c r="S273"/>
  <c r="S277"/>
  <c r="S285"/>
  <c r="S289"/>
  <c r="S293"/>
  <c r="S297"/>
  <c r="S306"/>
  <c r="S310"/>
  <c r="S314"/>
  <c r="S326"/>
  <c r="S334"/>
  <c r="S338"/>
  <c r="S342"/>
  <c r="S346"/>
  <c r="S350"/>
  <c r="S354"/>
  <c r="S358"/>
  <c r="S362"/>
  <c r="S366"/>
  <c r="S370"/>
  <c r="S374"/>
  <c r="S378"/>
  <c r="S382"/>
  <c r="S390"/>
  <c r="S394"/>
  <c r="S398"/>
  <c r="S402"/>
  <c r="S406"/>
  <c r="S410"/>
  <c r="S414"/>
  <c r="S418"/>
  <c r="S422"/>
  <c r="S426"/>
  <c r="S430"/>
  <c r="S434"/>
  <c r="S438"/>
  <c r="S442"/>
  <c r="T32"/>
  <c r="T28"/>
  <c r="T24"/>
  <c r="T20"/>
  <c r="T16"/>
  <c r="T12"/>
  <c r="T8"/>
  <c r="U9"/>
  <c r="U13"/>
  <c r="U17"/>
  <c r="U21"/>
  <c r="U25"/>
  <c r="U29"/>
  <c r="U33"/>
  <c r="U37"/>
  <c r="U41"/>
  <c r="U45"/>
  <c r="U49"/>
  <c r="U53"/>
  <c r="U61"/>
  <c r="U65"/>
  <c r="U69"/>
  <c r="U73"/>
  <c r="U77"/>
  <c r="U85"/>
  <c r="U89"/>
  <c r="U97"/>
  <c r="U101"/>
  <c r="U109"/>
  <c r="U113"/>
  <c r="U117"/>
  <c r="U121"/>
  <c r="U125"/>
  <c r="U133"/>
  <c r="U137"/>
  <c r="U141"/>
  <c r="U145"/>
  <c r="U149"/>
  <c r="U157"/>
  <c r="U161"/>
  <c r="U169"/>
  <c r="U173"/>
  <c r="U177"/>
  <c r="U181"/>
  <c r="U185"/>
  <c r="U189"/>
  <c r="U193"/>
  <c r="U205"/>
  <c r="U209"/>
  <c r="U213"/>
  <c r="U217"/>
  <c r="U225"/>
  <c r="U233"/>
  <c r="U237"/>
  <c r="U249"/>
  <c r="U253"/>
  <c r="U257"/>
  <c r="U265"/>
  <c r="U269"/>
  <c r="U273"/>
  <c r="U277"/>
  <c r="U281"/>
  <c r="U285"/>
  <c r="U289"/>
  <c r="U293"/>
  <c r="U297"/>
  <c r="U305"/>
  <c r="U309"/>
  <c r="U321"/>
  <c r="U325"/>
  <c r="U329"/>
  <c r="U333"/>
  <c r="U341"/>
  <c r="U345"/>
  <c r="U349"/>
  <c r="U353"/>
  <c r="U357"/>
  <c r="U365"/>
  <c r="U369"/>
  <c r="U373"/>
  <c r="U381"/>
  <c r="U385"/>
  <c r="U389"/>
  <c r="U393"/>
  <c r="U397"/>
  <c r="U413"/>
  <c r="U425"/>
  <c r="U429"/>
  <c r="U433"/>
  <c r="U437"/>
  <c r="U441"/>
  <c r="S132"/>
  <c r="S148"/>
  <c r="S156"/>
  <c r="S176"/>
  <c r="S180"/>
  <c r="S184"/>
  <c r="S224"/>
  <c r="S240"/>
  <c r="S256"/>
  <c r="S264"/>
  <c r="S276"/>
  <c r="S288"/>
  <c r="S292"/>
  <c r="S296"/>
  <c r="S305"/>
  <c r="S309"/>
  <c r="S313"/>
  <c r="S337"/>
  <c r="S341"/>
  <c r="S353"/>
  <c r="S361"/>
  <c r="S365"/>
  <c r="S369"/>
  <c r="S373"/>
  <c r="S377"/>
  <c r="S389"/>
  <c r="S401"/>
  <c r="S413"/>
  <c r="S425"/>
  <c r="S429"/>
  <c r="S433"/>
  <c r="S437"/>
  <c r="S441"/>
  <c r="T29"/>
  <c r="T25"/>
  <c r="T17"/>
  <c r="T13"/>
  <c r="T9"/>
  <c r="U12"/>
  <c r="U16"/>
  <c r="U20"/>
  <c r="U24"/>
  <c r="U28"/>
  <c r="U32"/>
  <c r="U36"/>
  <c r="U40"/>
  <c r="U44"/>
  <c r="U48"/>
  <c r="U52"/>
  <c r="U56"/>
  <c r="U60"/>
  <c r="U64"/>
  <c r="U76"/>
  <c r="U80"/>
  <c r="U84"/>
  <c r="U88"/>
  <c r="U100"/>
  <c r="U108"/>
  <c r="U116"/>
  <c r="U124"/>
  <c r="U128"/>
  <c r="U132"/>
  <c r="U140"/>
  <c r="U144"/>
  <c r="U148"/>
  <c r="U152"/>
  <c r="U156"/>
  <c r="U164"/>
  <c r="U168"/>
  <c r="U172"/>
  <c r="U176"/>
  <c r="U180"/>
  <c r="U184"/>
  <c r="U192"/>
  <c r="U204"/>
  <c r="U208"/>
  <c r="U212"/>
  <c r="U216"/>
  <c r="U220"/>
  <c r="U224"/>
  <c r="U228"/>
  <c r="U232"/>
  <c r="U236"/>
  <c r="U240"/>
  <c r="U244"/>
  <c r="U252"/>
  <c r="U256"/>
  <c r="U260"/>
  <c r="U264"/>
  <c r="U272"/>
  <c r="U276"/>
  <c r="U280"/>
  <c r="U284"/>
  <c r="U288"/>
  <c r="U292"/>
  <c r="U296"/>
  <c r="U300"/>
  <c r="U304"/>
  <c r="U312"/>
  <c r="U316"/>
  <c r="U324"/>
  <c r="U328"/>
  <c r="U332"/>
  <c r="U336"/>
  <c r="U340"/>
  <c r="U344"/>
  <c r="U348"/>
  <c r="U352"/>
  <c r="U356"/>
  <c r="U360"/>
  <c r="U364"/>
  <c r="U368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S16"/>
  <c r="S7"/>
  <c r="S15"/>
  <c r="S27"/>
  <c r="S31"/>
  <c r="S59"/>
  <c r="S75"/>
  <c r="S103"/>
  <c r="S107"/>
  <c r="S111"/>
  <c r="S123"/>
  <c r="S131"/>
  <c r="S139"/>
  <c r="S147"/>
  <c r="S151"/>
  <c r="S163"/>
  <c r="S167"/>
  <c r="S171"/>
  <c r="S179"/>
  <c r="S183"/>
  <c r="S187"/>
  <c r="S195"/>
  <c r="S199"/>
  <c r="S203"/>
  <c r="S207"/>
  <c r="S211"/>
  <c r="S223"/>
  <c r="S231"/>
  <c r="S235"/>
  <c r="S239"/>
  <c r="S243"/>
  <c r="S255"/>
  <c r="S259"/>
  <c r="S263"/>
  <c r="S267"/>
  <c r="S275"/>
  <c r="S279"/>
  <c r="S287"/>
  <c r="S295"/>
  <c r="S299"/>
  <c r="S304"/>
  <c r="S308"/>
  <c r="S312"/>
  <c r="S316"/>
  <c r="S320"/>
  <c r="S324"/>
  <c r="S328"/>
  <c r="S336"/>
  <c r="S340"/>
  <c r="S348"/>
  <c r="S352"/>
  <c r="S356"/>
  <c r="S360"/>
  <c r="S364"/>
  <c r="S368"/>
  <c r="S372"/>
  <c r="S376"/>
  <c r="S388"/>
  <c r="S392"/>
  <c r="S396"/>
  <c r="S400"/>
  <c r="S404"/>
  <c r="S408"/>
  <c r="S412"/>
  <c r="S416"/>
  <c r="S420"/>
  <c r="S424"/>
  <c r="S428"/>
  <c r="S432"/>
  <c r="S436"/>
  <c r="S440"/>
  <c r="T30"/>
  <c r="T26"/>
  <c r="T22"/>
  <c r="T18"/>
  <c r="T14"/>
  <c r="T10"/>
  <c r="T6"/>
  <c r="U7"/>
  <c r="U11"/>
  <c r="U15"/>
  <c r="U19"/>
  <c r="U23"/>
  <c r="U27"/>
  <c r="U31"/>
  <c r="U35"/>
  <c r="U39"/>
  <c r="U43"/>
  <c r="U47"/>
  <c r="U51"/>
  <c r="U55"/>
  <c r="U59"/>
  <c r="U63"/>
  <c r="U67"/>
  <c r="U71"/>
  <c r="U75"/>
  <c r="U79"/>
  <c r="U83"/>
  <c r="U87"/>
  <c r="U91"/>
  <c r="U95"/>
  <c r="U99"/>
  <c r="U103"/>
  <c r="U107"/>
  <c r="U111"/>
  <c r="U115"/>
  <c r="U119"/>
  <c r="U123"/>
  <c r="U127"/>
  <c r="U131"/>
  <c r="U135"/>
  <c r="U139"/>
  <c r="U143"/>
  <c r="U147"/>
  <c r="U151"/>
  <c r="U155"/>
  <c r="U159"/>
  <c r="U163"/>
  <c r="U167"/>
  <c r="U171"/>
  <c r="U175"/>
  <c r="U179"/>
  <c r="U183"/>
  <c r="U187"/>
  <c r="U191"/>
  <c r="U195"/>
  <c r="U199"/>
  <c r="U203"/>
  <c r="U207"/>
  <c r="U211"/>
  <c r="U215"/>
  <c r="U219"/>
  <c r="U223"/>
  <c r="U227"/>
  <c r="U231"/>
  <c r="U235"/>
  <c r="U239"/>
  <c r="U243"/>
  <c r="U247"/>
  <c r="U251"/>
  <c r="U255"/>
  <c r="U259"/>
  <c r="U263"/>
  <c r="U267"/>
  <c r="U271"/>
  <c r="U275"/>
  <c r="U279"/>
  <c r="U283"/>
  <c r="U287"/>
  <c r="U291"/>
  <c r="U295"/>
  <c r="U299"/>
  <c r="U303"/>
  <c r="U307"/>
  <c r="U311"/>
  <c r="U315"/>
  <c r="U319"/>
  <c r="U327"/>
  <c r="U331"/>
  <c r="U335"/>
  <c r="U339"/>
  <c r="U343"/>
  <c r="U351"/>
  <c r="U355"/>
  <c r="U359"/>
  <c r="U363"/>
  <c r="U367"/>
  <c r="U371"/>
  <c r="U375"/>
  <c r="U379"/>
  <c r="U383"/>
  <c r="U387"/>
  <c r="U391"/>
  <c r="U395"/>
  <c r="U399"/>
  <c r="U403"/>
  <c r="U407"/>
  <c r="U411"/>
  <c r="U415"/>
  <c r="U419"/>
  <c r="U423"/>
  <c r="U427"/>
  <c r="U431"/>
  <c r="U435"/>
  <c r="U439"/>
  <c r="T34"/>
  <c r="T36"/>
  <c r="T38"/>
  <c r="T40"/>
  <c r="T42"/>
  <c r="T44"/>
  <c r="T46"/>
  <c r="T48"/>
  <c r="T50"/>
  <c r="T52"/>
  <c r="T54"/>
  <c r="T56"/>
  <c r="T58"/>
  <c r="T60"/>
  <c r="T62"/>
  <c r="T64"/>
  <c r="T66"/>
  <c r="T68"/>
  <c r="T70"/>
  <c r="T72"/>
  <c r="T74"/>
  <c r="T76"/>
  <c r="T78"/>
  <c r="T80"/>
  <c r="T82"/>
  <c r="T84"/>
  <c r="T86"/>
  <c r="T88"/>
  <c r="T90"/>
  <c r="T92"/>
  <c r="T95"/>
  <c r="T97"/>
  <c r="T99"/>
  <c r="T101"/>
  <c r="T103"/>
  <c r="T105"/>
  <c r="T108"/>
  <c r="T110"/>
  <c r="T112"/>
  <c r="T114"/>
  <c r="T116"/>
  <c r="T118"/>
  <c r="T120"/>
  <c r="T122"/>
  <c r="T124"/>
  <c r="T126"/>
  <c r="T128"/>
  <c r="T130"/>
  <c r="T133"/>
  <c r="T135"/>
  <c r="T137"/>
  <c r="T139"/>
  <c r="T141"/>
  <c r="T143"/>
  <c r="T145"/>
  <c r="T147"/>
  <c r="T149"/>
  <c r="T151"/>
  <c r="T153"/>
  <c r="T155"/>
  <c r="T157"/>
  <c r="T158"/>
  <c r="T160"/>
  <c r="T162"/>
  <c r="T164"/>
  <c r="T167"/>
  <c r="T169"/>
  <c r="T171"/>
  <c r="T173"/>
  <c r="T175"/>
  <c r="T177"/>
  <c r="T178"/>
  <c r="T181"/>
  <c r="T183"/>
  <c r="T185"/>
  <c r="T187"/>
  <c r="T189"/>
  <c r="T191"/>
  <c r="T193"/>
  <c r="T195"/>
  <c r="T198"/>
  <c r="T200"/>
  <c r="T202"/>
  <c r="T204"/>
  <c r="T206"/>
  <c r="T208"/>
  <c r="T211"/>
  <c r="T213"/>
  <c r="T215"/>
  <c r="T217"/>
  <c r="T219"/>
  <c r="T221"/>
  <c r="T222"/>
  <c r="T224"/>
  <c r="T226"/>
  <c r="T228"/>
  <c r="T230"/>
  <c r="T232"/>
  <c r="T233"/>
  <c r="T235"/>
  <c r="T237"/>
  <c r="T239"/>
  <c r="T241"/>
  <c r="T243"/>
  <c r="T245"/>
  <c r="T247"/>
  <c r="T249"/>
  <c r="T251"/>
  <c r="T253"/>
  <c r="T255"/>
  <c r="T257"/>
  <c r="T259"/>
  <c r="T261"/>
  <c r="T263"/>
  <c r="T265"/>
  <c r="T267"/>
  <c r="T269"/>
  <c r="T271"/>
  <c r="T274"/>
  <c r="T276"/>
  <c r="T278"/>
  <c r="T280"/>
  <c r="T282"/>
  <c r="T283"/>
  <c r="T285"/>
  <c r="T287"/>
  <c r="T289"/>
  <c r="T291"/>
  <c r="T293"/>
  <c r="T295"/>
  <c r="T297"/>
  <c r="T299"/>
  <c r="T301"/>
  <c r="T302"/>
  <c r="T304"/>
  <c r="T306"/>
  <c r="T308"/>
  <c r="T310"/>
  <c r="T312"/>
  <c r="T314"/>
  <c r="T316"/>
  <c r="T318"/>
  <c r="T320"/>
  <c r="T322"/>
  <c r="T324"/>
  <c r="T326"/>
  <c r="T328"/>
  <c r="T330"/>
  <c r="T332"/>
  <c r="T334"/>
  <c r="T336"/>
  <c r="T338"/>
  <c r="T339"/>
  <c r="T341"/>
  <c r="T343"/>
  <c r="T345"/>
  <c r="T347"/>
  <c r="T349"/>
  <c r="T351"/>
  <c r="T353"/>
  <c r="T355"/>
  <c r="T356"/>
  <c r="T359"/>
  <c r="T361"/>
  <c r="T363"/>
  <c r="T364"/>
  <c r="T366"/>
  <c r="T367"/>
  <c r="T369"/>
  <c r="T373"/>
  <c r="T375"/>
  <c r="T377"/>
  <c r="T379"/>
  <c r="T381"/>
  <c r="T383"/>
  <c r="T385"/>
  <c r="T387"/>
  <c r="T390"/>
  <c r="T392"/>
  <c r="T394"/>
  <c r="T396"/>
  <c r="T398"/>
  <c r="T400"/>
  <c r="T402"/>
  <c r="T404"/>
  <c r="T407"/>
  <c r="T409"/>
  <c r="T411"/>
  <c r="T413"/>
  <c r="T415"/>
  <c r="T417"/>
  <c r="T419"/>
  <c r="T421"/>
  <c r="T422"/>
  <c r="T425"/>
  <c r="T427"/>
  <c r="T429"/>
  <c r="T431"/>
  <c r="T433"/>
  <c r="T435"/>
  <c r="T437"/>
  <c r="T440"/>
  <c r="T442"/>
  <c r="T33"/>
  <c r="T35"/>
  <c r="T37"/>
  <c r="T39"/>
  <c r="T41"/>
  <c r="T43"/>
  <c r="T45"/>
  <c r="T47"/>
  <c r="T49"/>
  <c r="T51"/>
  <c r="T53"/>
  <c r="T55"/>
  <c r="T57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4"/>
  <c r="T96"/>
  <c r="T98"/>
  <c r="T100"/>
  <c r="T102"/>
  <c r="T104"/>
  <c r="T106"/>
  <c r="T107"/>
  <c r="T109"/>
  <c r="T111"/>
  <c r="T113"/>
  <c r="T115"/>
  <c r="T117"/>
  <c r="T119"/>
  <c r="T121"/>
  <c r="T123"/>
  <c r="T125"/>
  <c r="T127"/>
  <c r="T129"/>
  <c r="T131"/>
  <c r="T132"/>
  <c r="T134"/>
  <c r="T136"/>
  <c r="T138"/>
  <c r="T140"/>
  <c r="T142"/>
  <c r="T144"/>
  <c r="T146"/>
  <c r="T148"/>
  <c r="T150"/>
  <c r="T152"/>
  <c r="T154"/>
  <c r="T156"/>
  <c r="T159"/>
  <c r="T161"/>
  <c r="T163"/>
  <c r="T165"/>
  <c r="T166"/>
  <c r="T168"/>
  <c r="T170"/>
  <c r="T172"/>
  <c r="T174"/>
  <c r="T176"/>
  <c r="T179"/>
  <c r="T180"/>
  <c r="T182"/>
  <c r="T184"/>
  <c r="T186"/>
  <c r="T188"/>
  <c r="T190"/>
  <c r="T192"/>
  <c r="T194"/>
  <c r="T196"/>
  <c r="T197"/>
  <c r="T199"/>
  <c r="T201"/>
  <c r="T203"/>
  <c r="T205"/>
  <c r="T207"/>
  <c r="T209"/>
  <c r="T210"/>
  <c r="T212"/>
  <c r="T214"/>
  <c r="T216"/>
  <c r="T218"/>
  <c r="T220"/>
  <c r="T223"/>
  <c r="T225"/>
  <c r="T227"/>
  <c r="T229"/>
  <c r="T231"/>
  <c r="T234"/>
  <c r="T236"/>
  <c r="T238"/>
  <c r="T240"/>
  <c r="T242"/>
  <c r="T244"/>
  <c r="T246"/>
  <c r="T248"/>
  <c r="T250"/>
  <c r="T252"/>
  <c r="T254"/>
  <c r="T256"/>
  <c r="T258"/>
  <c r="T260"/>
  <c r="T262"/>
  <c r="T264"/>
  <c r="T266"/>
  <c r="T268"/>
  <c r="T270"/>
  <c r="T272"/>
  <c r="T273"/>
  <c r="T275"/>
  <c r="T277"/>
  <c r="T279"/>
  <c r="T281"/>
  <c r="T284"/>
  <c r="T286"/>
  <c r="T288"/>
  <c r="T290"/>
  <c r="T292"/>
  <c r="T294"/>
  <c r="T296"/>
  <c r="T298"/>
  <c r="T300"/>
  <c r="T303"/>
  <c r="T305"/>
  <c r="T307"/>
  <c r="T309"/>
  <c r="T311"/>
  <c r="T313"/>
  <c r="T315"/>
  <c r="T317"/>
  <c r="T319"/>
  <c r="T321"/>
  <c r="T323"/>
  <c r="T325"/>
  <c r="T327"/>
  <c r="T329"/>
  <c r="T331"/>
  <c r="T333"/>
  <c r="T335"/>
  <c r="T337"/>
  <c r="T340"/>
  <c r="T342"/>
  <c r="T344"/>
  <c r="T346"/>
  <c r="T348"/>
  <c r="T350"/>
  <c r="T352"/>
  <c r="T354"/>
  <c r="T357"/>
  <c r="T358"/>
  <c r="T360"/>
  <c r="T362"/>
  <c r="T365"/>
  <c r="T368"/>
  <c r="T370"/>
  <c r="T371"/>
  <c r="T372"/>
  <c r="T374"/>
  <c r="T376"/>
  <c r="T378"/>
  <c r="T380"/>
  <c r="T382"/>
  <c r="T384"/>
  <c r="T386"/>
  <c r="T388"/>
  <c r="T389"/>
  <c r="T391"/>
  <c r="T393"/>
  <c r="T395"/>
  <c r="T397"/>
  <c r="T399"/>
  <c r="T401"/>
  <c r="T403"/>
  <c r="T405"/>
  <c r="T406"/>
  <c r="T408"/>
  <c r="T410"/>
  <c r="T412"/>
  <c r="T414"/>
  <c r="T416"/>
  <c r="T418"/>
  <c r="T420"/>
  <c r="T423"/>
  <c r="T424"/>
  <c r="T426"/>
  <c r="T428"/>
  <c r="T430"/>
  <c r="T432"/>
  <c r="T434"/>
  <c r="T436"/>
  <c r="T438"/>
  <c r="T439"/>
  <c r="T441"/>
</calcChain>
</file>

<file path=xl/sharedStrings.xml><?xml version="1.0" encoding="utf-8"?>
<sst xmlns="http://schemas.openxmlformats.org/spreadsheetml/2006/main" count="1763" uniqueCount="1516">
  <si>
    <t>ID</t>
  </si>
  <si>
    <t>OpisTjelesneAktivnosti</t>
  </si>
  <si>
    <t>FaktorTjelesneAktivnostikJ</t>
  </si>
  <si>
    <t>FaktorTjelesneAktivnostiKcal</t>
  </si>
  <si>
    <t xml:space="preserve">aerobik, profesionalno podučavanje </t>
  </si>
  <si>
    <t>aktivnost, lagana, koja ne uključuje čišćenje i kretanje (npr. priprema za polazak, zatvaranje i zaključavanje vrata, zatvaranje prozora)</t>
  </si>
  <si>
    <t>aktivnost, lagana, stajanje (npr. mijenjanje žarulja i sl.)</t>
  </si>
  <si>
    <t>aktivnosti u školi, općenito, uključujući pisanje ili razgovor u grupi, sjedenje</t>
  </si>
  <si>
    <t>autolimarski poslovi</t>
  </si>
  <si>
    <t>badminton, pojedinačno i u parovima, općenito, rekreativno</t>
  </si>
  <si>
    <t>badminton, meč</t>
  </si>
  <si>
    <t>bicikl, sobni, vožnja, vrlo lagani napor</t>
  </si>
  <si>
    <t xml:space="preserve">biciklizam, &lt; 16 km/h, npr. vožnja po naseljenim mjestima </t>
  </si>
  <si>
    <t xml:space="preserve">bicikl, sobni, vožnja, općenito </t>
  </si>
  <si>
    <t>bicikl, sobni, vožnja, lagani napor</t>
  </si>
  <si>
    <t>biciklizam, 16 – 19 km/h, lagani napor</t>
  </si>
  <si>
    <t>bicikl, sobni, vožnja, srednje intenzivan napor</t>
  </si>
  <si>
    <t>biciklizam, 19.1 – 22.4 km/h, umjereni napor</t>
  </si>
  <si>
    <t>biciklizam, brdski</t>
  </si>
  <si>
    <t>biciklizam, 22.5 – 25.5 km/h, brza vožnja, izuzetni napor</t>
  </si>
  <si>
    <t>bicikl, sobni, vožnja, intenzivan napor</t>
  </si>
  <si>
    <t>biciklizam, 25.6 – 30.5 km/h, utrka / bez vožnje u zavjetrini ili 30.5 km/h, vožnja u zavjetrini, vrlo brzo, utrka općenito</t>
  </si>
  <si>
    <t>bicikl, sobni, vožnja, vrlo intenzivan napor</t>
  </si>
  <si>
    <t>biciklizam, &gt; 30.5 km/h, utrka, bez vožnje u zavjetrini</t>
  </si>
  <si>
    <t xml:space="preserve">biljar </t>
  </si>
  <si>
    <t>bob, skeleton, sanjkanje</t>
  </si>
  <si>
    <t>boksanje, udaranje u vreću</t>
  </si>
  <si>
    <t xml:space="preserve">boksanje, sa sparing partnerom </t>
  </si>
  <si>
    <t>boksanje, u ringu, općenito</t>
  </si>
  <si>
    <t>bravarski poslovi, strojna obrada lima</t>
  </si>
  <si>
    <t>bravarski poslovi, tokarenje</t>
  </si>
  <si>
    <t>bravarski poslovi, zavarivanje</t>
  </si>
  <si>
    <t xml:space="preserve">bravarski poslovi, općenito </t>
  </si>
  <si>
    <t>bravarski poslovi, bušenje i urezivanje navoja</t>
  </si>
  <si>
    <t>bravarski poslovi, prešanje</t>
  </si>
  <si>
    <t xml:space="preserve">broomball </t>
  </si>
  <si>
    <t>brušenje i bojanje brodice ili jahte</t>
  </si>
  <si>
    <t>brušenje poda, strojno</t>
  </si>
  <si>
    <t>brzo hodanje, utrka</t>
  </si>
  <si>
    <t>brzo klizanje na ledu, natjecanje</t>
  </si>
  <si>
    <t xml:space="preserve">croquet </t>
  </si>
  <si>
    <t>crtanje ili pisanje, kockanje u casinu (stajanje)</t>
  </si>
  <si>
    <t xml:space="preserve">curling </t>
  </si>
  <si>
    <t xml:space="preserve">čišćenje kuće ili kamp kućice </t>
  </si>
  <si>
    <t>čišćenje lišća i trave grabljama</t>
  </si>
  <si>
    <t>čišćenje odvodnih kanala</t>
  </si>
  <si>
    <t xml:space="preserve">čišćenje poda, klečeći i puzeći </t>
  </si>
  <si>
    <t>čišćenje polja, prijevoz granja</t>
  </si>
  <si>
    <t xml:space="preserve">čišćenje snijega lopatom </t>
  </si>
  <si>
    <t>čišćenje snijega s krova, grabljama</t>
  </si>
  <si>
    <t>čišćenje velikih onečišćenja (npr. pranje automobila, prozora, čišćenje garaže i sl.), intenzivan napor</t>
  </si>
  <si>
    <t xml:space="preserve">čišćenje, lagano (npr. brisanje prašine, usisavanje, mijenjanje posteljine, odnošenje otpada), umjeren napor   </t>
  </si>
  <si>
    <t xml:space="preserve">čitanje (sjedeći) </t>
  </si>
  <si>
    <t>čitanje (stojeći)</t>
  </si>
  <si>
    <t xml:space="preserve">dirigiranje </t>
  </si>
  <si>
    <t>dizanje utega (slobodni utezi, univerzalna traka), slabog ili umjerenog intenziteta, lagana tjelovježba, općenito</t>
  </si>
  <si>
    <t>dizanje utega (slobodni utezi, univerzalna traka), vježbe snage ili body building, intenzivan trening</t>
  </si>
  <si>
    <t>drag racing, guranje ili vožnja automobila</t>
  </si>
  <si>
    <t>drvodjelski poslovi, općenito, u radionici</t>
  </si>
  <si>
    <t>drvodjelski poslovi, završna obrada i popravci namještaja</t>
  </si>
  <si>
    <t>drvodjelski poslovi, na otvorenom, postavljanje oluka</t>
  </si>
  <si>
    <t>drvodjelski poslovi, rezanje tvrdog drva</t>
  </si>
  <si>
    <t>elektroinstalaterski/vodoinstalaterski poslovi</t>
  </si>
  <si>
    <t>ergometar, veslački, vježba slabog intenziteta</t>
  </si>
  <si>
    <t>ergometar, veslački, vježba srednje jakog intenziteta</t>
  </si>
  <si>
    <t>ergometar, veslački, vježba jakog intenziteta</t>
  </si>
  <si>
    <t xml:space="preserve">ergometar, veslački, vježba, općenito </t>
  </si>
  <si>
    <t>ergometar, veslački, vježba izrazito jakog intenziteta</t>
  </si>
  <si>
    <t>frizbi, općenito</t>
  </si>
  <si>
    <t>frizbi, natjecanje</t>
  </si>
  <si>
    <t>golf, općenito</t>
  </si>
  <si>
    <t>građevinski radovi, betoniranje</t>
  </si>
  <si>
    <t>guranje dječjih kolica</t>
  </si>
  <si>
    <t>hodanje, &lt; 3 km/h, po ravnom, kretanje po kući, vrlo sporo</t>
  </si>
  <si>
    <t xml:space="preserve">hodanje, 3 km/h, po čvrstoj, ravnoj podlozi </t>
  </si>
  <si>
    <t>hodanje, 4 km/h, nizbrdo</t>
  </si>
  <si>
    <t>hodanje, 4 km/h, po čvrstoj podlozi</t>
  </si>
  <si>
    <t>hodanje, 5 km/h, po čvrstoj, ravnoj podlozi, umjereno brzo</t>
  </si>
  <si>
    <t>hodanje, rekreativno, iz razonode (npr. šetnja sa psom, za vrijeme stanke na poslu i sl.)</t>
  </si>
  <si>
    <t>hodanje, 5.5 km/h, po čvrstoj, ravnoj podlozi, žustrim korakom</t>
  </si>
  <si>
    <t xml:space="preserve">hodanje, sa štakama </t>
  </si>
  <si>
    <t>hodanje, do posla ili škole</t>
  </si>
  <si>
    <t>hodanje, 6 km/h, po čvrstoj, ravnoj podlozi, vrlo brzo</t>
  </si>
  <si>
    <t>hodanje, 7 km/h, po čvrstoj, ravnoj podlozi, vrlo brzo</t>
  </si>
  <si>
    <t>hodanje, po travnatoj stazi</t>
  </si>
  <si>
    <t>hodanje, 5.5 km/h, uzbrdo</t>
  </si>
  <si>
    <t>hokej na ledu</t>
  </si>
  <si>
    <t>hokej na travi</t>
  </si>
  <si>
    <t xml:space="preserve">hrvanje (1 meč = 5 min) </t>
  </si>
  <si>
    <t xml:space="preserve">igra s djecom, lagani napor (sjedenje) </t>
  </si>
  <si>
    <t xml:space="preserve">igra s djecom, lagani napor (stajanje) </t>
  </si>
  <si>
    <t xml:space="preserve">igra s djecom, umjereni napor (hodanje/trčanje) </t>
  </si>
  <si>
    <t xml:space="preserve">igra s djecom, izraziti napor (hodanje/trčanje) </t>
  </si>
  <si>
    <t xml:space="preserve">igranje dječjih igara </t>
  </si>
  <si>
    <t xml:space="preserve">izgradnja ceste (uključujući upravljanje teškom mehanizacijom) </t>
  </si>
  <si>
    <t>jahanje, hodanje uz konja</t>
  </si>
  <si>
    <t>jahanje, na konju sa sedlom</t>
  </si>
  <si>
    <t>jahanje, općenito</t>
  </si>
  <si>
    <t>jahanje, kas</t>
  </si>
  <si>
    <t>jai alai</t>
  </si>
  <si>
    <t>jedrenje na dasci</t>
  </si>
  <si>
    <t xml:space="preserve">jedrenje, općenito (jedrenje na dasci i sl.) </t>
  </si>
  <si>
    <t>jedrenje, npr. laser, na otvorenom moru</t>
  </si>
  <si>
    <t>jedrenje, natjecanje</t>
  </si>
  <si>
    <t>judo, jujitsu, kick boxing, tae kwan do</t>
  </si>
  <si>
    <t>kartanje, igranje društvenih igara (sjedeći)</t>
  </si>
  <si>
    <t xml:space="preserve">kickball </t>
  </si>
  <si>
    <t>klizanje na ledu, općenito</t>
  </si>
  <si>
    <t>kombinacija trčanja i hodanja pri čemu je trčanje kraće od 10 min</t>
  </si>
  <si>
    <t xml:space="preserve">konzumiranje hrane, sjedeći </t>
  </si>
  <si>
    <t>konzumiranje hrane i razgovaranje ili samo konzumiranje hrane, stojeći</t>
  </si>
  <si>
    <t>kopanje, ručno, lagani napor (manje od 4.5 kg/min)</t>
  </si>
  <si>
    <t>kopanje, ručno, umjereno teški rad (4.5 – 7 kg/min)</t>
  </si>
  <si>
    <t>kopanje terena za garažu</t>
  </si>
  <si>
    <t>kopanje u vrtu</t>
  </si>
  <si>
    <t>košarka, gađanje koševa</t>
  </si>
  <si>
    <t>košarka, općenito, rekreativno igranje</t>
  </si>
  <si>
    <t>košarka, u invalidskim kolicima</t>
  </si>
  <si>
    <t>košarka, profesionalno</t>
  </si>
  <si>
    <t>košarka, igranje utakmice</t>
  </si>
  <si>
    <t>košenje trave, električnom kosilicom (uključeno kretanje)</t>
  </si>
  <si>
    <t>košenje trave, ručnom kosilicom (uključeno kretanje)</t>
  </si>
  <si>
    <t>kretanje na poslu, &lt; 3 km/h, u uredu (ili laboratoriju), vrlo sporo</t>
  </si>
  <si>
    <t>kretanje na poslu, 5 km/h, u uredu, umjerena brzina, ne noseći ništa</t>
  </si>
  <si>
    <t>kretanje na poslu, 6 km/h, u uredu, brzim hodom, ne noseći ništa</t>
  </si>
  <si>
    <t xml:space="preserve">kretanje, 4 km/h, sporo, noseći predmete lakše od 10 kg  </t>
  </si>
  <si>
    <t xml:space="preserve">kretanje, 5 km/h, umjereno brzo, noseći predmete lakše od 10 kg  </t>
  </si>
  <si>
    <t xml:space="preserve">kretanje, 6 km/h, brzo, noseći predmete lakše od 10 kg  </t>
  </si>
  <si>
    <t>kriket (udaranje, bowling)</t>
  </si>
  <si>
    <t>krojački poslovi, ručno šivanje</t>
  </si>
  <si>
    <t xml:space="preserve">krojački poslovi, rezanje tkanine </t>
  </si>
  <si>
    <t>krojački poslovi, strojno šivanje</t>
  </si>
  <si>
    <t>krojački poslovi, općenito</t>
  </si>
  <si>
    <t>krojački poslovi, rad na presi</t>
  </si>
  <si>
    <t>krovopokrivački radovi</t>
  </si>
  <si>
    <t>krznarstvo</t>
  </si>
  <si>
    <t xml:space="preserve">kuglanje  </t>
  </si>
  <si>
    <t>kuhanje i pripremanje hrane na jednom mjestu, u stojećem ili sjedećem položaju, općenito</t>
  </si>
  <si>
    <t>kuhanje ili pripremanje jela, kretanje</t>
  </si>
  <si>
    <t>kupanje u sjedećem položaju</t>
  </si>
  <si>
    <t>kupovina hrane (kupovina bez kolica odn. nošenje košare za kupovinu)</t>
  </si>
  <si>
    <t>kupovina hrane (kupovina s kolicima)</t>
  </si>
  <si>
    <t>kupovina neprehrambenih proizvoda, stajanje</t>
  </si>
  <si>
    <t>kupovina neprehrambenih proizvoda, hodanje</t>
  </si>
  <si>
    <t xml:space="preserve">lacrosse </t>
  </si>
  <si>
    <t>letenje zmajem</t>
  </si>
  <si>
    <t>ličenje, postavljanje zidnih tapeta, fasadni i štukaturni radovi, struganje unutarnjih zidova,  postavljanje gipsanih ploča, renoviranje prostora</t>
  </si>
  <si>
    <t xml:space="preserve">ličenje, na otvorenom </t>
  </si>
  <si>
    <t>lov na patke, u vodi</t>
  </si>
  <si>
    <t xml:space="preserve">lov na zečeve, prepelice, prerijske ptice, rakune i drugu sitnu divljač </t>
  </si>
  <si>
    <t>lov, općenito</t>
  </si>
  <si>
    <t xml:space="preserve">lov na fazane i guske  </t>
  </si>
  <si>
    <t xml:space="preserve">lov na jelene i drugu veliku divljač </t>
  </si>
  <si>
    <t>lov, lukom i strijelom ili samostrelom</t>
  </si>
  <si>
    <t xml:space="preserve">mačevanje </t>
  </si>
  <si>
    <t>marširanje, intenzivno, u vojsci</t>
  </si>
  <si>
    <t>masiranje (stojeći)</t>
  </si>
  <si>
    <t>metenje garaže, praga ili okoliša kuće</t>
  </si>
  <si>
    <t>metenje tepiha i podova</t>
  </si>
  <si>
    <t>monocikl, vožnja</t>
  </si>
  <si>
    <t xml:space="preserve">moto-cross </t>
  </si>
  <si>
    <t>nogomet, rekreativno, utakmica</t>
  </si>
  <si>
    <t>nogomet, profesionalno, utakmica</t>
  </si>
  <si>
    <t xml:space="preserve">nošenje djeteta ili tereta mase 7 kg, po ravnom ili nizbrdo </t>
  </si>
  <si>
    <t>nošenje namještaja ili kutija s potrepštinama za domaćinstvo uza stepenice</t>
  </si>
  <si>
    <t xml:space="preserve">nošenje srednje teškog tereta (mase 7 – 18 kg) uza stepenice </t>
  </si>
  <si>
    <t>nošenje tereta mase 0.5 – 7 kg uzbrdo</t>
  </si>
  <si>
    <t xml:space="preserve">nošenje tereta mase 7.5 – 10.5 kg uzbrdo </t>
  </si>
  <si>
    <t>nošenje tereta mase 11 – 22 kg uzbrdo</t>
  </si>
  <si>
    <t>nošenje tereta mase 22.5 – 34 kg uzbrdo</t>
  </si>
  <si>
    <t>nošenje tereta mase &gt; 34 kg uzbrdo</t>
  </si>
  <si>
    <t>nošenje tereta uzbrdo, općenito</t>
  </si>
  <si>
    <t>nošenje teškog tereta, npr. betonskih blokova</t>
  </si>
  <si>
    <t xml:space="preserve">njega djece: sjedenje/čučanje (odijevanje, kupanje, hranjenje, povremeno dizanje djeteta), lagani napor </t>
  </si>
  <si>
    <t>njega djece: stajanje (odijevanje, kupanje, hranjenje, povremeno dizanje djeteta), lagani napor</t>
  </si>
  <si>
    <t>oblačenje/svlačenje, sjedeći ili stojeći</t>
  </si>
  <si>
    <t xml:space="preserve">odbojka na pijesku </t>
  </si>
  <si>
    <t>odbojka u vodi</t>
  </si>
  <si>
    <t xml:space="preserve">odbojka, meč, u dvorani </t>
  </si>
  <si>
    <t>odbojka, rekreativno, 6 – 9 igrača u grupi, općenito</t>
  </si>
  <si>
    <t>orijentacijsko trčanje</t>
  </si>
  <si>
    <t>osobna higijena (npr. pranje, brijanje, pranje zubi, mokrenje, pranje ruku, šminkanje), sjedeći ili stojeći</t>
  </si>
  <si>
    <t>paddleball, rekreativno, općenito</t>
  </si>
  <si>
    <t>paddleball, natjecanje</t>
  </si>
  <si>
    <t>pakiranje i otvaranje te povremeno dizanja kutija s kućnim potrepštinama, lagani do umjereni napor (stojeći)</t>
  </si>
  <si>
    <t xml:space="preserve">peglanje </t>
  </si>
  <si>
    <t xml:space="preserve">pekarski poslovi, općenito </t>
  </si>
  <si>
    <t>penjanje po ljestvama</t>
  </si>
  <si>
    <t>pikado, na zidu ili samostojeći</t>
  </si>
  <si>
    <t xml:space="preserve">pisanje, rad za stolom (sjedenje) </t>
  </si>
  <si>
    <t>pješačenje u prirodi</t>
  </si>
  <si>
    <t>planinarenje s teretom mase &lt; 4 kg</t>
  </si>
  <si>
    <t>planinarenje s teretom mase 4.5 – 9 kg</t>
  </si>
  <si>
    <t>planinarenje s teretom mase 9.5 – 19 kg</t>
  </si>
  <si>
    <t>planinarenje s teretom mase &gt; 19 kg</t>
  </si>
  <si>
    <t xml:space="preserve">ples, slabog intenziteta </t>
  </si>
  <si>
    <t>ples, jakog intenziteta</t>
  </si>
  <si>
    <t xml:space="preserve">ples, na plesnom podiju, brzog intenziteta (npr. disko, folk, kvadrila) </t>
  </si>
  <si>
    <t xml:space="preserve">ples, na plesnom podiju, laganog intenziteta (npr. valcer, foxtrot i drugi sporiji plesovi) </t>
  </si>
  <si>
    <t xml:space="preserve">ples, općenito </t>
  </si>
  <si>
    <t>ples, balet ili moderni ples, twist</t>
  </si>
  <si>
    <t>plijevljenje, kultiviranje vrta</t>
  </si>
  <si>
    <t xml:space="preserve">plivanje, na otvorenom moru, u rijeci ili jezeru </t>
  </si>
  <si>
    <t>plivanje, slobodnim stilom, umjerenim intenzitetom</t>
  </si>
  <si>
    <t>plivanje, slobodnim stilom, jakim intenzitetom</t>
  </si>
  <si>
    <t>plivanje, bočno, općenito</t>
  </si>
  <si>
    <t>plivanje, leđnim stilom, općenito</t>
  </si>
  <si>
    <t>plivanje, leptir, općenito</t>
  </si>
  <si>
    <t>plivanje, pod vodom, 1.5 km/h</t>
  </si>
  <si>
    <t>plivanje, prsnim stilom, općenito</t>
  </si>
  <si>
    <t>plivanje, rekreativno, općenito</t>
  </si>
  <si>
    <t>plivanje, sinkronizirano</t>
  </si>
  <si>
    <t>plivanje, slobodnim stilom, sporo (50 m/min), laganim ili umjerenim intenzitetom</t>
  </si>
  <si>
    <t>plivanje, slobodnim stilom, brzo (75 m/min), jakim intenzitetom</t>
  </si>
  <si>
    <t>plivanje, uzvodno, umjerenim intenzitetom, općenito</t>
  </si>
  <si>
    <t>plivanje, uzvodno, brzo, velikim intenzitetom</t>
  </si>
  <si>
    <t>policijski poslovi, uhićenje, stajanje</t>
  </si>
  <si>
    <t>policijski poslovi, reguliranje prometa, stajanje</t>
  </si>
  <si>
    <t xml:space="preserve">polo </t>
  </si>
  <si>
    <t xml:space="preserve">poljodjelski radovi, s teškom mehanizacijom, oranje </t>
  </si>
  <si>
    <t xml:space="preserve">poljoprivredni radovi, ručna mužnja </t>
  </si>
  <si>
    <t>poljoprivredni radovi, strojna mužnja</t>
  </si>
  <si>
    <t>poljoprivredni radovi, baliranje sijena, čišćenje štale, peradarstvo</t>
  </si>
  <si>
    <t>poljoprivredni radovi, hranjenje goveda</t>
  </si>
  <si>
    <t>poljoprivredni radovi, hranjenje malih životinja</t>
  </si>
  <si>
    <t>poljoprivredni radovi, prenošenje bala sijena vilama</t>
  </si>
  <si>
    <t>poljoprivredni radovi, vožnja kombajna i traktora</t>
  </si>
  <si>
    <t>popravak automobila</t>
  </si>
  <si>
    <t xml:space="preserve">posao sobarice </t>
  </si>
  <si>
    <t>posluživanje jela, postavljanje stola (uključeno hodanje ili stajanje)</t>
  </si>
  <si>
    <t xml:space="preserve">pospremanje kuće, umjereni napor (uključeno kretanje) </t>
  </si>
  <si>
    <t>pospremanje stola (kretanjem) i pranje suđa</t>
  </si>
  <si>
    <t>postavljanje električnih i vodovodnih instalacija</t>
  </si>
  <si>
    <t>postavljanje i skidanje zimske tende brodice/jahte</t>
  </si>
  <si>
    <t>postavljanje ili motanje tepiha</t>
  </si>
  <si>
    <t>postavljanje linoleuma</t>
  </si>
  <si>
    <t>postavljanje rolane trave</t>
  </si>
  <si>
    <t>postolarski poslovi, općenito</t>
  </si>
  <si>
    <t>pranje ograde</t>
  </si>
  <si>
    <t xml:space="preserve">pranje suđa, na jednom mjestu u stojećem položaju </t>
  </si>
  <si>
    <t>pranje/premazivanje brodice/jahte voskom</t>
  </si>
  <si>
    <t xml:space="preserve">pravljenje kreveta </t>
  </si>
  <si>
    <t>premještanje kutija s potrepštinama za domaćinstvo</t>
  </si>
  <si>
    <t xml:space="preserve">premještanje namještaja </t>
  </si>
  <si>
    <t xml:space="preserve">premještanje, guranje teških predmeta, iskrcaj robe iz kamiona mase 40 kg i više (npr. stolovi) </t>
  </si>
  <si>
    <t>prenošenje kanua</t>
  </si>
  <si>
    <t>preskakanje konopa, brzo</t>
  </si>
  <si>
    <t>printanje, stojeći</t>
  </si>
  <si>
    <t>pripremanje za odlazak na spavanje, općenito (stajanje)</t>
  </si>
  <si>
    <t>prisustvovanje sastanku, općenito, s ili bez uključivanja u razgovor (sjedeći)</t>
  </si>
  <si>
    <t>racquetball, rekreativno, općenito</t>
  </si>
  <si>
    <t>racketball, natjecanje</t>
  </si>
  <si>
    <t xml:space="preserve">rad na sceni, kazališni glumci, scenski radnici </t>
  </si>
  <si>
    <t>rad s alatima kao što su lopata, kramp, štihača i sl.</t>
  </si>
  <si>
    <t>rad s frezom za snijeg</t>
  </si>
  <si>
    <t>rad s teškim alatima (pneumatskom bušilicom, čekićem i sl.)</t>
  </si>
  <si>
    <t>rad u industriji, laganim/umjerenim naporom (sastavljanje/popravak teških dijelova stroja, zavarivanje, popravljanje automobila, pakiranje stvari u kutije), njega bolesnika (npr. rad medicinskih sestara), stajanje</t>
  </si>
  <si>
    <t>rad u voćnjaku</t>
  </si>
  <si>
    <t xml:space="preserve">rad u željezari, brušenje </t>
  </si>
  <si>
    <t>rad u željezari, kovanje</t>
  </si>
  <si>
    <t>rad u željezari, pražnjenje kalupa</t>
  </si>
  <si>
    <t>rad u željezari, upravljanje pećima</t>
  </si>
  <si>
    <t>rad u željezari, valjanje metala</t>
  </si>
  <si>
    <t>rad u željezari, općenito</t>
  </si>
  <si>
    <t>rad u željezari, uklanjanje troske</t>
  </si>
  <si>
    <t>rad, laganim intenzitetom (laboratorijski poslovi, urarski poslovi i dr.), sjedeći</t>
  </si>
  <si>
    <t xml:space="preserve">rad, laganim intenzitetom (npr. za šankom, u trgovini, u fotokopirnici, ukrašavanje Božićnog drvca), stojeći </t>
  </si>
  <si>
    <t>rad, umjerenim/jakim intenzitetom (brzo spajanje dijelova, dizanje tereta mase 20 kg, pletenje užadi), stojeći</t>
  </si>
  <si>
    <t>rad, umjerenim/jakim intenzitetom (npr. dizanje tereta mase veće od 20 kg, zidanje, ličenje, postavljanje zidnih tapeta), stojeći</t>
  </si>
  <si>
    <t>rad, umjereno jakim intenzitetom (npr. vožnja traktor kosilice/viličara, rad na dizalici), sjedeći</t>
  </si>
  <si>
    <t xml:space="preserve">rafting na brzim vodama, kajak ili kanu, rekreativno </t>
  </si>
  <si>
    <t xml:space="preserve">razbacivanje građevinskog materijala/zemlje lopatom </t>
  </si>
  <si>
    <t>razgovor ili telefonski razgovor, sjedeći</t>
  </si>
  <si>
    <t>razgovor ili telefonski razgovor, stojeći</t>
  </si>
  <si>
    <t>rezanje grmlja ili stabala, motornim škarama</t>
  </si>
  <si>
    <t>rezanje grmlja ili stabala, ručnim škarama</t>
  </si>
  <si>
    <t>ribolov s broda, sjedeći</t>
  </si>
  <si>
    <t>ribolov s obale, stojeći</t>
  </si>
  <si>
    <t>ribolov s obale, uz kretanje</t>
  </si>
  <si>
    <t>ribolov u rijeci ili potoku, u visokim čizmama</t>
  </si>
  <si>
    <t>ribolov na ledu, sjedeći</t>
  </si>
  <si>
    <t>ribolov, općenito</t>
  </si>
  <si>
    <t>rolanje na disko rolama</t>
  </si>
  <si>
    <t>rolanje, 16 km/h</t>
  </si>
  <si>
    <t>rolanje, 18 km/h</t>
  </si>
  <si>
    <t>rolanje, 19 km/h</t>
  </si>
  <si>
    <t>ronjenje s bocom kisika</t>
  </si>
  <si>
    <t>ronjenje s disalicom</t>
  </si>
  <si>
    <t>rudarski poslovi, općenito</t>
  </si>
  <si>
    <t>rudarski poslovi, postavljanje potpora</t>
  </si>
  <si>
    <t>rudarski poslovi, kopanje ugljena</t>
  </si>
  <si>
    <t xml:space="preserve">rugby </t>
  </si>
  <si>
    <t>rukomet, trening</t>
  </si>
  <si>
    <t>rukomet, utakmica</t>
  </si>
  <si>
    <t xml:space="preserve">sadnja drveća </t>
  </si>
  <si>
    <t>sadnja grmova</t>
  </si>
  <si>
    <t>sex, lagani intenzitet, grljenje, ljubljenje</t>
  </si>
  <si>
    <t>sex, umjereni intenzitet</t>
  </si>
  <si>
    <t>sex, jaki intenzitet</t>
  </si>
  <si>
    <t>silaženje i nošenje tereta mase 10 – 22 kg</t>
  </si>
  <si>
    <t>silaženje i nošenje tereta mase 23 – 33 kg</t>
  </si>
  <si>
    <t>silaženje i nošenje tereta mase 34 – 44 kg</t>
  </si>
  <si>
    <t xml:space="preserve">silaženje i nošenje tereta mase &gt; 45 kg </t>
  </si>
  <si>
    <t>silaženje niz stepenice</t>
  </si>
  <si>
    <t>sječa drva, cijepanje trupaca</t>
  </si>
  <si>
    <t>sjedenje na WC školjci</t>
  </si>
  <si>
    <t>sjedenje u hidromasažnoj kadi</t>
  </si>
  <si>
    <t xml:space="preserve">sjedenje, mirno (vožnja automobila, slušanje predavanja ili glazbe, gledanje televizijskog programa) </t>
  </si>
  <si>
    <t xml:space="preserve">sjedenje, opušteno u fotelji i pisanje </t>
  </si>
  <si>
    <t>sjedenje, opušteno u fotelji i razgovaranje na telefon</t>
  </si>
  <si>
    <t>sjedenje, opušteno u fotelji i čitanje</t>
  </si>
  <si>
    <t xml:space="preserve">sjedenje, pletenje, šivanje, umotavanje poklona </t>
  </si>
  <si>
    <t xml:space="preserve">skakanje na trampolinu </t>
  </si>
  <si>
    <t xml:space="preserve">skakanje padobranom </t>
  </si>
  <si>
    <t xml:space="preserve">skateboarding </t>
  </si>
  <si>
    <t>skijanje cross country, 4 km/h, sporo ili slabog intenziteta, hodanje na skijama</t>
  </si>
  <si>
    <t>skijanje cross country, 6 – 8 km/h, umjerena brzina i intenzitet, općenito</t>
  </si>
  <si>
    <t>skijanje cross country, 8.1 – 13 km/h, žustro, izrazitog intenziteta</t>
  </si>
  <si>
    <t>skijanje cross country, 13 km/h, utrka</t>
  </si>
  <si>
    <t>skijanje cross country, tvrdi snijeg, uzbrdo, maksimalni napor</t>
  </si>
  <si>
    <t xml:space="preserve">skijanje na rolama, 16 km/h, </t>
  </si>
  <si>
    <t xml:space="preserve">skijanje na rolama, 18 km/h, </t>
  </si>
  <si>
    <t xml:space="preserve">skijanje na rolama, 19 km/h, </t>
  </si>
  <si>
    <t>skijanje na rolama, 14.5 km/h, 6% kosine, uzbrdo</t>
  </si>
  <si>
    <t>skijanje na vodi</t>
  </si>
  <si>
    <t>skijanje, nizbrdo, laganog intenziteta</t>
  </si>
  <si>
    <t>skijanje, nizbrdo, umjerenog intenziteta, općenito</t>
  </si>
  <si>
    <t>skijanje, općenito</t>
  </si>
  <si>
    <t>skijanje, nizbrdo, jakog intenziteta, utrka</t>
  </si>
  <si>
    <t>skijanje, simulator, vježba, općenito</t>
  </si>
  <si>
    <t xml:space="preserve">skijaški skokovi (nošenje skija i penjanje) </t>
  </si>
  <si>
    <t>skokovi u vodu</t>
  </si>
  <si>
    <t>slaganje odjeće u ormar, skupljanje odjeće sa sušila (uz kretanje)</t>
  </si>
  <si>
    <t>slimnastics (vježbe koje uključuju elemente plesa, aerobika i gimnastike)</t>
  </si>
  <si>
    <t>slobodno penjanje, općenito</t>
  </si>
  <si>
    <t xml:space="preserve">slobodno penjanje, spuštanje niz stijenu pomoću užeta </t>
  </si>
  <si>
    <t>slobodno penjanje, na stijenu; vertikalno</t>
  </si>
  <si>
    <t>softball, natjecanje</t>
  </si>
  <si>
    <t>softball ili baseball, brza i spora dodavanja, općenito</t>
  </si>
  <si>
    <t xml:space="preserve">softball, dodavanje </t>
  </si>
  <si>
    <t xml:space="preserve">spavanje </t>
  </si>
  <si>
    <t xml:space="preserve">squash </t>
  </si>
  <si>
    <t>stajanje, mirno (u redu)</t>
  </si>
  <si>
    <t>stavljanje odjeće u perilicu ili sušilicu, vješanje i slaganje odjeće, stavljanje odjeće u kofer, stojeći</t>
  </si>
  <si>
    <t xml:space="preserve">steper, vježba, općenito </t>
  </si>
  <si>
    <t>stolni tenis</t>
  </si>
  <si>
    <t>streličarstvo (bez lova)</t>
  </si>
  <si>
    <t xml:space="preserve">sviranje bubnjeva </t>
  </si>
  <si>
    <t>sviranje flaute, sjedeći</t>
  </si>
  <si>
    <t>sviranje gitare, sviranje klasične i narodne glazbe, sjedeći</t>
  </si>
  <si>
    <t>sviranje gitare, sviranje rock 'n' roll glazbe, stojeći</t>
  </si>
  <si>
    <t xml:space="preserve">sviranje harmonike  </t>
  </si>
  <si>
    <t xml:space="preserve">sviranje klavira ili orgulja </t>
  </si>
  <si>
    <t>sviranje puhačkog instrumenta</t>
  </si>
  <si>
    <t xml:space="preserve">sviranje roga </t>
  </si>
  <si>
    <t>sviranje trombona</t>
  </si>
  <si>
    <t xml:space="preserve">sviranje trube </t>
  </si>
  <si>
    <t>sviranje u gradskom orkestru, hodanjem</t>
  </si>
  <si>
    <t xml:space="preserve">sviranje violine </t>
  </si>
  <si>
    <t xml:space="preserve">sviranje violončela </t>
  </si>
  <si>
    <t>šumarstvo, plijevljenje u rasadniku</t>
  </si>
  <si>
    <t>šumarstvo, strojno piljenje</t>
  </si>
  <si>
    <t>šumarstvo, sječa drva sjekirom, sporo</t>
  </si>
  <si>
    <t>šumarstvo, plijevljenje</t>
  </si>
  <si>
    <t>šumarstvo, ručna sadnja</t>
  </si>
  <si>
    <t>šumarstvo, skidanje kore s drveta</t>
  </si>
  <si>
    <t>šumarstvo, ručno piljenje</t>
  </si>
  <si>
    <t>šumarstvo, obaranje stabala</t>
  </si>
  <si>
    <t>šumarstvo, općenito</t>
  </si>
  <si>
    <t>šumarstvo, kresanje grana</t>
  </si>
  <si>
    <t>šumarstvo, nošenje trupaca</t>
  </si>
  <si>
    <t>šumarstvo, sječa drva sjekirom, brzo</t>
  </si>
  <si>
    <t xml:space="preserve">tai chi </t>
  </si>
  <si>
    <t xml:space="preserve">tenis, igra parova </t>
  </si>
  <si>
    <t xml:space="preserve">tenis, općenito </t>
  </si>
  <si>
    <t xml:space="preserve">tenis, pojedinačno </t>
  </si>
  <si>
    <t>timarenje konja</t>
  </si>
  <si>
    <t xml:space="preserve">tipkanje, ručno/na kompjutoru </t>
  </si>
  <si>
    <t>tjelovježba u sportskom klubu, općenito</t>
  </si>
  <si>
    <t>trčanje, općenito</t>
  </si>
  <si>
    <t>trčanje, u mjestu</t>
  </si>
  <si>
    <t>trčanje, 8 km/h (7.5 min/km)</t>
  </si>
  <si>
    <t>trčanje, 9.6 km/h (6.25 min/km)</t>
  </si>
  <si>
    <t>trčanje, 10.8 km/h (5.5 min/km)</t>
  </si>
  <si>
    <t>trčanje, 11.3 km/h (5.3 min/km)</t>
  </si>
  <si>
    <t>trčanje, 12 km/h (5.0 min/km)</t>
  </si>
  <si>
    <t>trčanje, 12.8 km/h (4.7 min/km)</t>
  </si>
  <si>
    <t>trčanje, 13.8 km/h (4.3 min/km)</t>
  </si>
  <si>
    <t>trčanje, 14.5 km/h (4.1 min/km)</t>
  </si>
  <si>
    <t>trčanje, 16.1 km/h (3.7 min/km)</t>
  </si>
  <si>
    <t>trčanje, 17.5 km/h (3.4 min/km)</t>
  </si>
  <si>
    <t>trčanje, cross-country</t>
  </si>
  <si>
    <t>trčanje, na traci, grupno</t>
  </si>
  <si>
    <t>trčanje, uzbrdo</t>
  </si>
  <si>
    <t>trenerski posao; nogomet, košarka, baseball, plivanje itd.</t>
  </si>
  <si>
    <t>trening, kondicijski, calisthenics, vježbanje kod kuće, laganog ili umjerenog intenziteta (npr. vježbe za leđa, sklekovi itd.)</t>
  </si>
  <si>
    <t>trening, kondicijski, calisthenics (npr. sklekovi, zgibovi, trbušnjaci), jakog intenziteta</t>
  </si>
  <si>
    <t>trening, kružni, općenito</t>
  </si>
  <si>
    <t xml:space="preserve">tuširanje, brisanje, stojeći </t>
  </si>
  <si>
    <t>ubacivanje ugljena u ložište lopatom</t>
  </si>
  <si>
    <t>učenje, općenito, uključujući čitanje i/ili pisanje (sjedenje)</t>
  </si>
  <si>
    <t xml:space="preserve">umjetničko klizanje </t>
  </si>
  <si>
    <t xml:space="preserve">upravljanje teškim automatiziranim strojevima, ne uključujući vožnju </t>
  </si>
  <si>
    <t>uređenje okućnice, laganog intenziteta (uključeno i kretanje i stajanje)</t>
  </si>
  <si>
    <t>usmjeravanje prometa prilikom izgradnje ceste, stajanje</t>
  </si>
  <si>
    <t xml:space="preserve">utovar i istovar robe iz kamiona, stajanje  </t>
  </si>
  <si>
    <t xml:space="preserve">uvezivanje knjiga </t>
  </si>
  <si>
    <t xml:space="preserve">vaterpolo </t>
  </si>
  <si>
    <t xml:space="preserve">vatrogasni poslovi, općenito  </t>
  </si>
  <si>
    <t>vatrogastvo, vuča cijevi po podu</t>
  </si>
  <si>
    <t>vatrogastvo, penjanje stepenicama s punom opremom</t>
  </si>
  <si>
    <t>vježbanje, gimnastika, općenito</t>
  </si>
  <si>
    <t xml:space="preserve">vježbe istezanja, hatha joga </t>
  </si>
  <si>
    <t xml:space="preserve">vježbe u vodi, aerobne </t>
  </si>
  <si>
    <t>vožnja automobila ili malog teretnog vozila</t>
  </si>
  <si>
    <t>vožnja električnih saonica</t>
  </si>
  <si>
    <t xml:space="preserve">vožnja kajaka </t>
  </si>
  <si>
    <t>vožnja kanua, veslanje, 3 – 6 km/h, sporim tempom</t>
  </si>
  <si>
    <t>vožnja kanua, veslanje, rekreativno, općenito</t>
  </si>
  <si>
    <t>vožnja kanua, veslanje, 6.5 – 9 km/h, srednje brzim tempom</t>
  </si>
  <si>
    <t>vožnja kanua, veslanje, &gt; 9 km/h, brzim tempom, natjecanje</t>
  </si>
  <si>
    <t xml:space="preserve">vožnja motora </t>
  </si>
  <si>
    <t>vožnja motornog čamca</t>
  </si>
  <si>
    <t>vožnja pedaline</t>
  </si>
  <si>
    <t>vožnja ručnog čistača snijega</t>
  </si>
  <si>
    <t>vožnja velikog teretnog vozila, traktora, autobusa</t>
  </si>
  <si>
    <t xml:space="preserve">vožnja zrakoplova </t>
  </si>
  <si>
    <t>vrtlarstvo, općenito</t>
  </si>
  <si>
    <t>zagnjajanje/sjetva trave, ručno</t>
  </si>
  <si>
    <t>zalijevanje vrta, stajanjem ili kretanjem</t>
  </si>
  <si>
    <t>zidarski radovi, na otvorenom</t>
  </si>
  <si>
    <t xml:space="preserve">žongliranje </t>
  </si>
  <si>
    <t>BEGIN TRANSACTION</t>
  </si>
  <si>
    <t>COMMIT</t>
  </si>
  <si>
    <t>activity</t>
  </si>
  <si>
    <t>factorKcal</t>
  </si>
  <si>
    <t>isSport</t>
  </si>
  <si>
    <t>Accordion, playing</t>
  </si>
  <si>
    <t>Aerobic, ballet or modern, twist</t>
  </si>
  <si>
    <t>Aerobic, low impact</t>
  </si>
  <si>
    <t>Aerobic, general</t>
  </si>
  <si>
    <t>Aerobic, high impact</t>
  </si>
  <si>
    <t>Archery (non hunting)</t>
  </si>
  <si>
    <t>Backpacking, general</t>
  </si>
  <si>
    <t>Badminton, social singles and doubles, general</t>
  </si>
  <si>
    <t>Badminton, competitive</t>
  </si>
  <si>
    <t>Bakery, general</t>
  </si>
  <si>
    <t>Basketball, shooting baskets</t>
  </si>
  <si>
    <t>Basketball, non game, general</t>
  </si>
  <si>
    <t>Basketball, wheelchair</t>
  </si>
  <si>
    <t>Basketball, officiating</t>
  </si>
  <si>
    <t>Basketball, games</t>
  </si>
  <si>
    <t>Bathing, sitting</t>
  </si>
  <si>
    <t>Bicycling, &lt; 16 km/h, general leisure, to work or for pleasure</t>
  </si>
  <si>
    <t>Bicycling, 16 - 19 km</t>
  </si>
  <si>
    <t>Bicycling, 19,1 - 22,4 km</t>
  </si>
  <si>
    <t>Bicycling, 22,5 - 25,5 km</t>
  </si>
  <si>
    <t>Bicycling, 25,6 - 30,5 km</t>
  </si>
  <si>
    <t>Bicycling, &gt; 30,5 km</t>
  </si>
  <si>
    <t>Bicycling, stationary, 50 W, very light effort</t>
  </si>
  <si>
    <t>Bicycling, stationary, 100 W, light effort</t>
  </si>
  <si>
    <t>Bicycling, stationary, 150 W, moderate effort</t>
  </si>
  <si>
    <t>Bicycling, stationary, 200 W, vigorous effort</t>
  </si>
  <si>
    <t>Bicycling, stationary, 2500 W, very vigorous effort</t>
  </si>
  <si>
    <t>Bicycling, stationary, general</t>
  </si>
  <si>
    <t>Billiards</t>
  </si>
  <si>
    <t>Boating, power</t>
  </si>
  <si>
    <t xml:space="preserve">Bookbinding </t>
  </si>
  <si>
    <t>Bowling</t>
  </si>
  <si>
    <t>Boxing, punching bag</t>
  </si>
  <si>
    <t>Boxing, sparring</t>
  </si>
  <si>
    <t>Boxing, in ring, general</t>
  </si>
  <si>
    <t>Broomball</t>
  </si>
  <si>
    <t>Building road, (including hauling debris, driving heavy machinery)</t>
  </si>
  <si>
    <t>Callisthenic, home exercise, light or moderate effort, general (e.g. Back exercise), going up and down from floor</t>
  </si>
  <si>
    <t>Calisthenics (e.g. push-up, pull-ups, sit-ups), heavy, vigorous effort</t>
  </si>
  <si>
    <t>Canoeing, rowing, 3 - 6 km/h, light effort</t>
  </si>
  <si>
    <t>Canoeing, rowing, for pleasure, general</t>
  </si>
  <si>
    <t>Canoeing, on camping trip</t>
  </si>
  <si>
    <t>Canoeing, portaging</t>
  </si>
  <si>
    <t>Canoeing, rowing, 6,5 - 9 km/h, moderate effort</t>
  </si>
  <si>
    <t>Canoeing, rowing, &gt; 9 km/h, vigorous effort</t>
  </si>
  <si>
    <t>Canoeing, rowing, in competition, or crew or sculling</t>
  </si>
  <si>
    <t>Car body work</t>
  </si>
  <si>
    <t>Car repair</t>
  </si>
  <si>
    <t>Carpentry, general, workshop</t>
  </si>
  <si>
    <t>Carpentry, general</t>
  </si>
  <si>
    <t>Carpentry, finishing or refinishing cabinets or furniture</t>
  </si>
  <si>
    <t>Carpentry, outside house, installing rain gutters</t>
  </si>
  <si>
    <t>Carpentry, sawing hardwood</t>
  </si>
  <si>
    <t>Carpet sweeping, sweeping floors</t>
  </si>
  <si>
    <t>Carrying 0,5 - 7-kg load upstairs</t>
  </si>
  <si>
    <t>Carrying 7,5 - 10,5-kg load upstairs</t>
  </si>
  <si>
    <t>Carrying 11 - 22-kg load upstairs</t>
  </si>
  <si>
    <t>Carrying groceries upstairs</t>
  </si>
  <si>
    <t>Carrying load upstairs, general</t>
  </si>
  <si>
    <t>Carrying 22,5 - 34-kg load upstairs</t>
  </si>
  <si>
    <t>Carrying &gt; 34-kg load upstairs</t>
  </si>
  <si>
    <t>Carrying heavy loads, such as bricks</t>
  </si>
  <si>
    <t>Carrying infant or 7-kg load (e.g. suitcase), on level ground or downstairs</t>
  </si>
  <si>
    <t>Carrying, loading or stacking wood, loading/unloading or carrying lumber</t>
  </si>
  <si>
    <t>Carrying moderate loads up stairs, moving boxes (7 - 18 kg)</t>
  </si>
  <si>
    <t>Cello, playing</t>
  </si>
  <si>
    <t>Chambermaid</t>
  </si>
  <si>
    <t>Child care: sitting/kneeling-dressing, bathing, grooming, feeding, occasional lifting of child, light effort</t>
  </si>
  <si>
    <t>Child care: standing-dressing, bathing, grooming, feeding, occasional lifting of child, light effort</t>
  </si>
  <si>
    <t>Chopping wood, splitting logs</t>
  </si>
  <si>
    <t>Circuit training, general</t>
  </si>
  <si>
    <t>Cleaning, light (dusting, straightening up, vacuuming, changing linens, carrying out rubbish)</t>
  </si>
  <si>
    <t>Cleaning, house or cabin, general</t>
  </si>
  <si>
    <t>Cleaning, heavy or major (e.g. washing car, washing windows, mopping, cleaning garage), vigorous effort</t>
  </si>
  <si>
    <t>Cleaning, gutters</t>
  </si>
  <si>
    <t>Clearing land, hauling branches</t>
  </si>
  <si>
    <t>Coaching: football, soccer, basketball, baseball, swimming, etc.</t>
  </si>
  <si>
    <t>Coal mining, general</t>
  </si>
  <si>
    <t>Coal mining, drilling coalm rock</t>
  </si>
  <si>
    <t>Coal mining, erecting supports</t>
  </si>
  <si>
    <t>Coal mining, shoveling coal</t>
  </si>
  <si>
    <t>Collecting grass</t>
  </si>
  <si>
    <t>Cooking or food preparation, standing or sitting or in general (not broken into stand/walk components)</t>
  </si>
  <si>
    <t>Cooking or food preparation, walking</t>
  </si>
  <si>
    <t>Cricket (batting, bowling)</t>
  </si>
  <si>
    <t>Croquet</t>
  </si>
  <si>
    <t>Curling</t>
  </si>
  <si>
    <t>Dancing, ballroom, slow (e.g. waltz, foxtrot, slow dancing)</t>
  </si>
  <si>
    <t>Dancing, general</t>
  </si>
  <si>
    <t>Dancing, ballroom, fast (e.g. disco, folk, square)</t>
  </si>
  <si>
    <t>Darts, wall or lawn</t>
  </si>
  <si>
    <t>Digging sandpit</t>
  </si>
  <si>
    <t>Digging, spading, filling garden</t>
  </si>
  <si>
    <t>Directing traffic (standing)</t>
  </si>
  <si>
    <t>Diving, springboard or platform</t>
  </si>
  <si>
    <t xml:space="preserve">Drawing or writing, casino gambling (standing) </t>
  </si>
  <si>
    <t>Dressing, undressing, standing or sitting</t>
  </si>
  <si>
    <t>Driving car or light truck (not a semi)</t>
  </si>
  <si>
    <t>Driving heavy truck, tractor, bus</t>
  </si>
  <si>
    <t>Drums, playing</t>
  </si>
  <si>
    <t>Eating, sitting</t>
  </si>
  <si>
    <t>Electrical work, plumbing</t>
  </si>
  <si>
    <t>Excavating garage</t>
  </si>
  <si>
    <t>Farming, milking by machine</t>
  </si>
  <si>
    <t>Farming, driving harvester</t>
  </si>
  <si>
    <t>Farming, milking by hand</t>
  </si>
  <si>
    <t>Farming, chasing cattle, non-strenuous</t>
  </si>
  <si>
    <t>Farming, feeding small animals</t>
  </si>
  <si>
    <t>Farming, feeding cattle</t>
  </si>
  <si>
    <t>Farming, forking straw bales</t>
  </si>
  <si>
    <t>Farming, showelling grain</t>
  </si>
  <si>
    <t>Fencing</t>
  </si>
  <si>
    <t>Fire fighter, hauling hoses on ground</t>
  </si>
  <si>
    <t>Fire fighter, climbing ladder with full gear</t>
  </si>
  <si>
    <t>Fire fighter, general</t>
  </si>
  <si>
    <t>Fishing, ice, sitting</t>
  </si>
  <si>
    <t>Fishing from boat, sitting</t>
  </si>
  <si>
    <t>Fishing from river bank, standing</t>
  </si>
  <si>
    <t>Fishing from river bank and walking</t>
  </si>
  <si>
    <t>Fishing, general</t>
  </si>
  <si>
    <t>Fishing in stream, in waders</t>
  </si>
  <si>
    <t>Flute, playing (sitting)</t>
  </si>
  <si>
    <t>Flying airplane</t>
  </si>
  <si>
    <t>Food shopping, with trolley</t>
  </si>
  <si>
    <t>Football, competitive</t>
  </si>
  <si>
    <t>Forestry, weeding</t>
  </si>
  <si>
    <t>Forestry, sawing, power</t>
  </si>
  <si>
    <t>Forestry, chopping with axe, slow</t>
  </si>
  <si>
    <t>Forestry, hoeing</t>
  </si>
  <si>
    <t>Forestry, planting by hand</t>
  </si>
  <si>
    <t>Forestry, removing bark from trees</t>
  </si>
  <si>
    <t>Forestry, sawing by hand</t>
  </si>
  <si>
    <t>Forestry, felling trees</t>
  </si>
  <si>
    <t>Forestry, general</t>
  </si>
  <si>
    <t>Forestry, trimming trees</t>
  </si>
  <si>
    <t>Forestry, carrying loggs</t>
  </si>
  <si>
    <t>Forestry, chopping with axe, fast</t>
  </si>
  <si>
    <t>Frisbee playing, general</t>
  </si>
  <si>
    <t>Frisbee, ultimate</t>
  </si>
  <si>
    <t>Furriery</t>
  </si>
  <si>
    <t>Gardening, general</t>
  </si>
  <si>
    <t>Gardening with heavy power tools, tilling a garden</t>
  </si>
  <si>
    <t>Getting ready for bed, in general (standing)</t>
  </si>
  <si>
    <t>Golf, miniature, driving range</t>
  </si>
  <si>
    <t>Golf, general</t>
  </si>
  <si>
    <t>Grooming (e.g. washing, shaving, brushing teeth, urinating, washing hands, putting on make-up) sitting or standing</t>
  </si>
  <si>
    <t>Guitar, playing, classical, folk (sitting)</t>
  </si>
  <si>
    <t>Guitar, playing, rock and roll band (standing)</t>
  </si>
  <si>
    <t>Gymnastics, general</t>
  </si>
  <si>
    <t>Handball, team</t>
  </si>
  <si>
    <t>Handball, competitive</t>
  </si>
  <si>
    <t>Hang gliding</t>
  </si>
  <si>
    <t>Health club exercise, general</t>
  </si>
  <si>
    <t>Hiking, cross-country</t>
  </si>
  <si>
    <t>Hockey, field</t>
  </si>
  <si>
    <t>Hockey, ice</t>
  </si>
  <si>
    <t>Home activities, light (e.g. pumping gas, changing light bulb, etc.), standing</t>
  </si>
  <si>
    <t>Home activities, light, non-cleaning (e.g. getting ready to leave, shutting/locking doors, closing windows, etc.)</t>
  </si>
  <si>
    <t>Horn, playing</t>
  </si>
  <si>
    <t>Horse grooming</t>
  </si>
  <si>
    <t>Horseback riding, walking</t>
  </si>
  <si>
    <t>Horseback riding, saddling horse</t>
  </si>
  <si>
    <t>Horseback riding, general</t>
  </si>
  <si>
    <t>Horseback riding, trotting</t>
  </si>
  <si>
    <t>Hunting, bow and arrow crossbow</t>
  </si>
  <si>
    <t>Hunting, duck, wading</t>
  </si>
  <si>
    <t>Hunting, general</t>
  </si>
  <si>
    <t>Hunting, rabbit, squirrel, prairie chick, raccon, small game</t>
  </si>
  <si>
    <t>Hunting, deer, elk, large game</t>
  </si>
  <si>
    <t>Hunting, pheasants or grouse</t>
  </si>
  <si>
    <t>In-line skating, 16 km/h</t>
  </si>
  <si>
    <t>In-line skating, 18 km/h</t>
  </si>
  <si>
    <t>In-line skating, 19 km/h</t>
  </si>
  <si>
    <t>Ironing</t>
  </si>
  <si>
    <t>Jai alai</t>
  </si>
  <si>
    <t>Jog/walk combination (jogging component of less than 10 min)</t>
  </si>
  <si>
    <t>Jogging, general</t>
  </si>
  <si>
    <t>Judo, jujitsu, karate, kick boxing, tae kwan do</t>
  </si>
  <si>
    <t>Juggling</t>
  </si>
  <si>
    <t>Kayaking</t>
  </si>
  <si>
    <t>Kickball</t>
  </si>
  <si>
    <t>Lacrosse</t>
  </si>
  <si>
    <t>Laundry, folding or hanging clothes, putting clothes in washer or dryer, packing suitcase (implied standing)</t>
  </si>
  <si>
    <t>Laying or removing carpet</t>
  </si>
  <si>
    <t>Laying sod</t>
  </si>
  <si>
    <t>Laying tile or linoleum</t>
  </si>
  <si>
    <t>Learning, in class, general, including note-taking or class discussion (sitting)</t>
  </si>
  <si>
    <t>Light office work, in general (chemistry lab work, light use of hand tools, watch repair or microassembly, lightassembly/repair) (sitting)</t>
  </si>
  <si>
    <t>Locksmith</t>
  </si>
  <si>
    <t>Lying, quietly, reclining (watching television), lying quietly in bed - awake</t>
  </si>
  <si>
    <t>Machine tooling, machining, working sheet metal</t>
  </si>
  <si>
    <t>Machine tooling, operating lathe</t>
  </si>
  <si>
    <t>Machine tooling, welding</t>
  </si>
  <si>
    <t>Machine tooling, tapping and drilling</t>
  </si>
  <si>
    <t>Machine tooling, operating punch press</t>
  </si>
  <si>
    <t>Making beds</t>
  </si>
  <si>
    <t>Marching band, drum major (walking)</t>
  </si>
  <si>
    <t>Marching band, playing an instrument, baton twirling (walking)</t>
  </si>
  <si>
    <t>Marching, rapidly, military</t>
  </si>
  <si>
    <t>Masonry, concrete</t>
  </si>
  <si>
    <t>Masseur, masseuse (standing)</t>
  </si>
  <si>
    <t>Meetings, general, and/or with talking involved (sitting)</t>
  </si>
  <si>
    <t>Moto-cross</t>
  </si>
  <si>
    <t>Motor scooter, motor cycle</t>
  </si>
  <si>
    <t>Mountain biking</t>
  </si>
  <si>
    <t>Move household items upstairs, carrying boxes or furniture</t>
  </si>
  <si>
    <t>Moving furniture, household</t>
  </si>
  <si>
    <t>Moving household items, carrying boxes</t>
  </si>
  <si>
    <t>Moving, pushing heavy objects, 40 kg or more (desks, moving van work)</t>
  </si>
  <si>
    <t>Mowing lawn, riding mower</t>
  </si>
  <si>
    <t>Mowing lawn, walking, power mower</t>
  </si>
  <si>
    <t>Mowing lawn, general</t>
  </si>
  <si>
    <t>Mowing lawn, walk, hand mower</t>
  </si>
  <si>
    <t>Occupation, moderate (e.g. heavy levers, riding mower/forklift, craneoperating), sitting</t>
  </si>
  <si>
    <t>Operating heavy duty equipment/automated, not driving</t>
  </si>
  <si>
    <t>Orange grove work</t>
  </si>
  <si>
    <t>Orienteering</t>
  </si>
  <si>
    <t>Packing/unpacking boxes, occasional lifting or household items light-moderate effort (standing)</t>
  </si>
  <si>
    <t>Paddleball, casual, general</t>
  </si>
  <si>
    <t>Paddleball, competitive</t>
  </si>
  <si>
    <t>Padleboat</t>
  </si>
  <si>
    <t>Planting seedlings, shrubs</t>
  </si>
  <si>
    <t>Planting trees</t>
  </si>
  <si>
    <t>Playing with child(ren), light effort (sitting)</t>
  </si>
  <si>
    <t>Playing with child(ren), light effort (standing)</t>
  </si>
  <si>
    <t>Playing with child(ren), moderate effort (walking/running)</t>
  </si>
  <si>
    <t>Playing with child(ren), vigorous effort (walking/running)</t>
  </si>
  <si>
    <t>Police, driving a squad car(sitting)</t>
  </si>
  <si>
    <t>Police, directing traffic (standing)</t>
  </si>
  <si>
    <t>Police, making an arrest (standing)</t>
  </si>
  <si>
    <t>Polo</t>
  </si>
  <si>
    <t>Printing (standing)</t>
  </si>
  <si>
    <t>Pushing or pulling buggy with child</t>
  </si>
  <si>
    <t>Pushing plane in and out of hangar</t>
  </si>
  <si>
    <t>Putting away clothes, gathering clothes to pack, putting away laundry (implied walking)</t>
  </si>
  <si>
    <t>Putting away groceries (e.g. carrying groceries, shopping without trolley</t>
  </si>
  <si>
    <t>Putting away household items, moderate effort (implied walking)</t>
  </si>
  <si>
    <t>Putting on and removing of sailboat tarpaulin</t>
  </si>
  <si>
    <t>Race walking</t>
  </si>
  <si>
    <t>Racketball, casual, general</t>
  </si>
  <si>
    <t>Racketball, competitive</t>
  </si>
  <si>
    <t>Raking lawn</t>
  </si>
  <si>
    <t>Raking roof with snow rake</t>
  </si>
  <si>
    <t>Reading (standing)</t>
  </si>
  <si>
    <t>Reading, reclining</t>
  </si>
  <si>
    <t>Riding snow blower</t>
  </si>
  <si>
    <t>Rock climbing, rapelling</t>
  </si>
  <si>
    <t>Rock or mountain climbing</t>
  </si>
  <si>
    <t>Rock climbing, ascending rock</t>
  </si>
  <si>
    <t>Rollerskiing, 16 km/h, no grade</t>
  </si>
  <si>
    <t>Rollerskiing, 18 km/h, no grade</t>
  </si>
  <si>
    <t>Rollerskiing, 19 km/h, no grade</t>
  </si>
  <si>
    <t>Roofing</t>
  </si>
  <si>
    <t>Rope jumping, slow</t>
  </si>
  <si>
    <t>Rope jumping, moderate, general</t>
  </si>
  <si>
    <t>Rope jumping, fast</t>
  </si>
  <si>
    <t>Rowing, stationary, 50 W, light effort</t>
  </si>
  <si>
    <t>Rowing, stationary, 100 W, moderate effort</t>
  </si>
  <si>
    <t>Rowing, stationary, 150 W, vigorous effort</t>
  </si>
  <si>
    <t>Rowing, stationary ergometer, general</t>
  </si>
  <si>
    <t>Rowing, stationary, 200 W, very vigorous effort</t>
  </si>
  <si>
    <t>Rugby</t>
  </si>
  <si>
    <t>Running 8 km/h (7.5 min/km)</t>
  </si>
  <si>
    <t>Running, general</t>
  </si>
  <si>
    <t>Running, in place</t>
  </si>
  <si>
    <t>Running, training, pushing wheelchair, marathon wheeling</t>
  </si>
  <si>
    <t>Running 9,6 km/h (6.25 min/km)</t>
  </si>
  <si>
    <t>Running on a track, team practice</t>
  </si>
  <si>
    <t>Running 10,8 km/h (5,5 min/km)</t>
  </si>
  <si>
    <t>Running 11,3 km/h (5,3 min/km)</t>
  </si>
  <si>
    <t>Running 12 km/h (5,0 min/km)</t>
  </si>
  <si>
    <t>Running 12,8 km/h (4,7 min/km)</t>
  </si>
  <si>
    <t>Running 13,8 km/h (4,3 min/km)</t>
  </si>
  <si>
    <t>Running 14,5 km/h (4,1 min/km)</t>
  </si>
  <si>
    <t>Running, upstairs</t>
  </si>
  <si>
    <t>Running 16,1 km/h (3,7 min/km)</t>
  </si>
  <si>
    <t>Running 17,5 km/h (3,4 min/km)</t>
  </si>
  <si>
    <t>Running, cross country</t>
  </si>
  <si>
    <t>Sailing, boat or bord sailing, wind-surfing, ice sailing, general</t>
  </si>
  <si>
    <t>Sailing, Sunfish/Laser/Hobby Cat, keel boats, ocean sailing, yachting</t>
  </si>
  <si>
    <t>Sailing, in competition</t>
  </si>
  <si>
    <t>Scraping and painting sailboat or power boat</t>
  </si>
  <si>
    <t>Scrubbing floors on hands and knees</t>
  </si>
  <si>
    <t>Serving food, setting table (implied walking or standing)</t>
  </si>
  <si>
    <t>Sexual activity, general, moderate effort</t>
  </si>
  <si>
    <t>Sexual activity, passive, light effort, kissing, hugging</t>
  </si>
  <si>
    <t>Shoe repair, general</t>
  </si>
  <si>
    <t>Shopping (non-grocery shopping), standing</t>
  </si>
  <si>
    <t>Shopping (non-grocery shopping), walking</t>
  </si>
  <si>
    <t>Shovelling snow by hand</t>
  </si>
  <si>
    <t>Showering, toweling off, standing</t>
  </si>
  <si>
    <t>Shovelling, light (less than 4,5 kg/min)</t>
  </si>
  <si>
    <t>Shovelling, moderate (4,5 - 7 kg/min)</t>
  </si>
  <si>
    <t>Shovelling, digging ditches</t>
  </si>
  <si>
    <t>Shovelling, heavy (more than 7 kg/min)</t>
  </si>
  <si>
    <t>Shuffleboard, lawn bowling</t>
  </si>
  <si>
    <t>Sitting on toilet</t>
  </si>
  <si>
    <t>Sitting quietly (riding in a car, listening to a lecturer or music, watching television or a film)</t>
  </si>
  <si>
    <t>Sitting, knitting, sewing, light wrapping (presents)</t>
  </si>
  <si>
    <t>Skateboarding</t>
  </si>
  <si>
    <t>Skating, figure</t>
  </si>
  <si>
    <t>Skating, ice, 5 km/h or less</t>
  </si>
  <si>
    <t>Skating, ice, general</t>
  </si>
  <si>
    <t>Skating, ice, rapidly, more than 9 km/h</t>
  </si>
  <si>
    <t>Skating, roller</t>
  </si>
  <si>
    <t>Skating, speed, competitive</t>
  </si>
  <si>
    <t>Ski jumping (climbing up carrying skis)</t>
  </si>
  <si>
    <t>Ski machine, general</t>
  </si>
  <si>
    <t>Skiing, cross-country, 4 km/h, slow or light effort, ski walking</t>
  </si>
  <si>
    <t>Skiing, cross-country, 6-8 km/h, moderate speed and effort, general</t>
  </si>
  <si>
    <t>Skiing, cross-country, 8,1 - 13 km/h, brisk speed, vigorous effort</t>
  </si>
  <si>
    <t>Skiing, cross-country, 13 km/h, racing</t>
  </si>
  <si>
    <t>Skiing, downhill, light effort</t>
  </si>
  <si>
    <t>Skiing, downhill, moderate effort, general</t>
  </si>
  <si>
    <t>Skiing, downhill, vigorous effort, racing</t>
  </si>
  <si>
    <t>Skiing, general</t>
  </si>
  <si>
    <t>Skiing, water</t>
  </si>
  <si>
    <t>Skindiving, scuba diving, general</t>
  </si>
  <si>
    <t>Skindiving, moderate</t>
  </si>
  <si>
    <t>Skindiving, fast</t>
  </si>
  <si>
    <t>Sky diving</t>
  </si>
  <si>
    <t>Sledding, tobogganing, bobsledding, luge</t>
  </si>
  <si>
    <t>Slimnastics</t>
  </si>
  <si>
    <t>Snorkeling</t>
  </si>
  <si>
    <t>Soccer, casual, general</t>
  </si>
  <si>
    <t>Soccer, competitive</t>
  </si>
  <si>
    <t>Softball, officiating</t>
  </si>
  <si>
    <t>Softball or baseball, fast or slow pitch general</t>
  </si>
  <si>
    <t>Softball, pitching</t>
  </si>
  <si>
    <t>Spreading dirt with a shovel</t>
  </si>
  <si>
    <t>Squash</t>
  </si>
  <si>
    <t>Stair-treadmill ergometer, general</t>
  </si>
  <si>
    <t>Standing quietly (standing in a line)</t>
  </si>
  <si>
    <t>Steel mill, forging</t>
  </si>
  <si>
    <t>Steel mill, hand rolling</t>
  </si>
  <si>
    <t>Steel mill, working in general</t>
  </si>
  <si>
    <t>Steel mill, removing slag</t>
  </si>
  <si>
    <t>Stretching, hatha yoga</t>
  </si>
  <si>
    <t>Studying, general, including reading and/or writing (sitting)</t>
  </si>
  <si>
    <t>Surfing, body or board</t>
  </si>
  <si>
    <t>Sweeping garage, pavement or outside of house</t>
  </si>
  <si>
    <t>Swimming, lake, ocean, river</t>
  </si>
  <si>
    <t>Swimming, leisurely, not lap swimming, general</t>
  </si>
  <si>
    <t>Swimming underwater, 1,5 km/h</t>
  </si>
  <si>
    <t>Swimming, backstroke, general</t>
  </si>
  <si>
    <t>Swimming, crawl, slow (50 m/min), moderate or light effort</t>
  </si>
  <si>
    <t>Swimming, sidestroke, general</t>
  </si>
  <si>
    <t>Swimming, synchronized</t>
  </si>
  <si>
    <t>Swimming, breaststroke, general</t>
  </si>
  <si>
    <t>Swimming, butterfly, general</t>
  </si>
  <si>
    <t>Swimming, crawl, fast (75 m/min), vigorous effort</t>
  </si>
  <si>
    <t>Table tennis, ping-pong</t>
  </si>
  <si>
    <t>Tai chi</t>
  </si>
  <si>
    <t>Tailoring, hand sewing</t>
  </si>
  <si>
    <t>Tailoring, cutting</t>
  </si>
  <si>
    <t>Tailoring, general</t>
  </si>
  <si>
    <t>Tailoring, machine sewing</t>
  </si>
  <si>
    <t>Tailoring, pressing</t>
  </si>
  <si>
    <t>Talking and eating or eating only, standing</t>
  </si>
  <si>
    <t>Talking or talking on phone, reclining</t>
  </si>
  <si>
    <t>Talking or talking on the phone (sitting)</t>
  </si>
  <si>
    <t>Talking or talking on phone (standing)</t>
  </si>
  <si>
    <t>Teaching aerobics exercise class, assumes participation</t>
  </si>
  <si>
    <t>Tennis, doubles</t>
  </si>
  <si>
    <t>Tennis, general</t>
  </si>
  <si>
    <t>Tennis, singles</t>
  </si>
  <si>
    <t>Trampoline</t>
  </si>
  <si>
    <t>Trimming shrubs or trees, power cutter</t>
  </si>
  <si>
    <t>Trimming shrubs or trees, manual cutter</t>
  </si>
  <si>
    <t>Trombone, playing</t>
  </si>
  <si>
    <t>Trumpet, playing</t>
  </si>
  <si>
    <t xml:space="preserve">Typing, electric, manual or computer </t>
  </si>
  <si>
    <t>Unicycling</t>
  </si>
  <si>
    <t>Using heavy power tools such as pneumatic tools (jackhammers, drill, etc.)</t>
  </si>
  <si>
    <t>Using heavy tools (not power) such as shovel, pick tunnelbar, spade</t>
  </si>
  <si>
    <t>Violin, playing</t>
  </si>
  <si>
    <t>Volleyball, beach</t>
  </si>
  <si>
    <t>Volleyball, non-competitive, 6 - 9 member team, general</t>
  </si>
  <si>
    <t>Volleyball, competitive, in gymnasium</t>
  </si>
  <si>
    <t>Walking less than 3 km/h on level ground, strolling, household walking, very slow</t>
  </si>
  <si>
    <t>Walking on job, les than 3 km/h (in office or lab area) very slow</t>
  </si>
  <si>
    <t>Walking 3 km/h on level ground, slow pace, firm surface</t>
  </si>
  <si>
    <t>Walking 4 km/h, downhill</t>
  </si>
  <si>
    <t>Walking 4 km/h, firm surface</t>
  </si>
  <si>
    <t>Walking downstairs</t>
  </si>
  <si>
    <t>Walking, 4 km/h, slowly and carrying light objects less than 10 kg</t>
  </si>
  <si>
    <t>Walking 5 km/h, on level ground, moderate pace, firm surface</t>
  </si>
  <si>
    <t>Walking for pleasure, work break, walking the dog</t>
  </si>
  <si>
    <t>Walking on job, 5 km/h, in office, moderate speed, not carrying anything</t>
  </si>
  <si>
    <t>Walking 5,5 km/h, on level ground, brisk pace, firm surface</t>
  </si>
  <si>
    <t>Walking 6 km/h, on level ground, firm surface, very brisk pace</t>
  </si>
  <si>
    <t>Walking on job, 6 km/h, in office, brisk speed, not carrying anything</t>
  </si>
  <si>
    <t>Walking to work or school</t>
  </si>
  <si>
    <t>Walking, 5 km/h, moderately and carrying light objects less than 10 kg</t>
  </si>
  <si>
    <t>Walking, using crutches</t>
  </si>
  <si>
    <t>Walking 7 km/h, on level ground, firm surface, very brisk pace</t>
  </si>
  <si>
    <t>Walking, 6 km/h, briskly and carrying objects less than 10 kg</t>
  </si>
  <si>
    <t>Walking on grass track</t>
  </si>
  <si>
    <t>Walking 5,5 km/h, uphill</t>
  </si>
  <si>
    <t>Walking upstairs, using or climbing up ladder</t>
  </si>
  <si>
    <t>Washing and waxing hull of sailboat, car, powerboat, airplane</t>
  </si>
  <si>
    <t>Washing dishes, clearing dishes from table (walking)</t>
  </si>
  <si>
    <t>Washing dishes, standing or in general (not broken into stand/walk components)</t>
  </si>
  <si>
    <t>Washing fence</t>
  </si>
  <si>
    <t>Water aerobics, water calisthenics</t>
  </si>
  <si>
    <t>Water polo</t>
  </si>
  <si>
    <t>Water volleyball</t>
  </si>
  <si>
    <t>Watering lawn or garden, standing or walking</t>
  </si>
  <si>
    <t>Weaving at a loom, sitting</t>
  </si>
  <si>
    <t>Weeding, cultivating garden</t>
  </si>
  <si>
    <t>Weight lifting (free, nautilus or universal-type), light or moderate effort, light work, general</t>
  </si>
  <si>
    <t>Weight lifting (free weight, nautilus or universal-type), power lifting or body building, vigorous effort</t>
  </si>
  <si>
    <t>Whirlpool, sitting</t>
  </si>
  <si>
    <t>Whitewater rafting, kayaking, or canoeing, non-competitive</t>
  </si>
  <si>
    <t>Wiring, plumbing</t>
  </si>
  <si>
    <t>Working in scene shop, theatre actor, backstage, employee</t>
  </si>
  <si>
    <t>Wrestling (one match = 5 min)</t>
  </si>
  <si>
    <t>Writing, desk work (sitting)</t>
  </si>
  <si>
    <t>translate</t>
  </si>
  <si>
    <t>hr</t>
  </si>
  <si>
    <t>en</t>
  </si>
  <si>
    <t>CREATE TABLE IF NOT EXISTS activities (activity NVARCHAR (200), factorKcal VARCHAR (50), isSport INTEGER);</t>
  </si>
  <si>
    <t>DROP TABLE activities;</t>
  </si>
  <si>
    <t>Streličarstvo (ne lov)</t>
  </si>
  <si>
    <t>Biciklizam, 16 - 19 km</t>
  </si>
  <si>
    <t>Biciklizam, 19,1 - 22,4 km</t>
  </si>
  <si>
    <t>Biciklizam, 22,5 - 25,5 km</t>
  </si>
  <si>
    <t>Biciklizam, 25,6 - 30,5 km</t>
  </si>
  <si>
    <t>Biciklizam,&gt; 30,5 km</t>
  </si>
  <si>
    <t>Biljar</t>
  </si>
  <si>
    <t>Kuglanje</t>
  </si>
  <si>
    <t>Boks, sparing</t>
  </si>
  <si>
    <t>Vožnja kanuom, na kampiranju</t>
  </si>
  <si>
    <t>Popravak automobila</t>
  </si>
  <si>
    <t>Prikupljanje trave</t>
  </si>
  <si>
    <t>Kriket</t>
  </si>
  <si>
    <t>Upravljanje prometom (stojeći)</t>
  </si>
  <si>
    <t>Oblačenje, svlačenje, stajanje ili sjedenje</t>
  </si>
  <si>
    <t>Ribolov s broda, sjedeći</t>
  </si>
  <si>
    <t>Letenje avionom</t>
  </si>
  <si>
    <t>Šumarstvo, kopanje</t>
  </si>
  <si>
    <t>Plovidba, motornim brodom</t>
  </si>
  <si>
    <t>Boks, udaranje u vreću</t>
  </si>
  <si>
    <t>Autolimarski radovi</t>
  </si>
  <si>
    <t>Nošenje tereta uzbrdo, općenito</t>
  </si>
  <si>
    <t>Šumarstvo, sječa</t>
  </si>
  <si>
    <t>Krznarstvo</t>
  </si>
  <si>
    <t>Vrtlarstvo s teškim električnim alatima, obrađivanje vrta</t>
  </si>
  <si>
    <t>Golf, općenito</t>
  </si>
  <si>
    <t>Peglanje</t>
  </si>
  <si>
    <t>Moto-Cross</t>
  </si>
  <si>
    <t>Sadnja sadnica, grmlja</t>
  </si>
  <si>
    <t>Sadnja drveća</t>
  </si>
  <si>
    <t>Čitanje (stajanje)</t>
  </si>
  <si>
    <t>Ragbi</t>
  </si>
  <si>
    <t>Trčanje, na mjestu</t>
  </si>
  <si>
    <t>Trčanje, cross country</t>
  </si>
  <si>
    <t>Spavanje</t>
  </si>
  <si>
    <t>Plivanje, sinkronizirano</t>
  </si>
  <si>
    <t>Stolni tenis, ping-pong</t>
  </si>
  <si>
    <t>Tai Chi</t>
  </si>
  <si>
    <t>Tenis, pojedinačno</t>
  </si>
  <si>
    <t>Čitanje knjige / novina, itd (sjedenje)</t>
  </si>
  <si>
    <t>Trčanje, uzbrdo</t>
  </si>
  <si>
    <t>Trampolin</t>
  </si>
  <si>
    <t>Vaterpolo</t>
  </si>
  <si>
    <t>Odbojka u vodi</t>
  </si>
  <si>
    <t>Climbing hills with 0 - 4 kg load</t>
  </si>
  <si>
    <t>Climbing hills with 4,5 - 9 kg load</t>
  </si>
  <si>
    <t>Climbing hills with 9,5 - 19 kg load</t>
  </si>
  <si>
    <t>Climbing hills with &gt; 19 kg load</t>
  </si>
  <si>
    <t>Children s games (hopscotch, 4-square, dodgeball, playground apparatus, t-ball, tetherball, marbles, jacks, arcade games)</t>
  </si>
  <si>
    <t>sr</t>
  </si>
  <si>
    <t>it</t>
  </si>
  <si>
    <t>Sviranje harmonike</t>
  </si>
  <si>
    <t>Aerobik, baletni ili moderni, twist</t>
  </si>
  <si>
    <t>Aerobik, općenito</t>
  </si>
  <si>
    <t>Aerobik, lagani napor</t>
  </si>
  <si>
    <t>Aerobik, intenzivan napor</t>
  </si>
  <si>
    <t>Badminton, općenito</t>
  </si>
  <si>
    <t>Košarka, gađanje koševa</t>
  </si>
  <si>
    <t>Badminton, meč</t>
  </si>
  <si>
    <t>Biciklizam, &lt;16 km/h, npr. vožnja iz razonode</t>
  </si>
  <si>
    <t>Bicikl, sobni, 100 W, lagani napor</t>
  </si>
  <si>
    <t>Bicikl, sobni, stacionarni, 50 W, vrlo lagani napor</t>
  </si>
  <si>
    <t>Bicikl, sobni, općenito</t>
  </si>
  <si>
    <t>Uvezivanje knjiga</t>
  </si>
  <si>
    <t>Boks, u ringu, općenito</t>
  </si>
  <si>
    <t>Tjelovježba, kod kuće, lagani ili umjereni napori, općenito</t>
  </si>
  <si>
    <t>Tjelovježba , intenzivan napor</t>
  </si>
  <si>
    <t>Vožnja kanuom, veslanje, 3-6 km/h, lagani napor</t>
  </si>
  <si>
    <t>Prenošenje kanua</t>
  </si>
  <si>
    <t>Bicikl, sobni, 150 W, umjereni napor</t>
  </si>
  <si>
    <t>Vožnja kanuom, veslanje, 6,5 - 9 km/h, umjereni napor</t>
  </si>
  <si>
    <t>Vožnja kanuom, veslanje &gt; 9 km/h, intenzivan napor</t>
  </si>
  <si>
    <t>Vožnja kanuom, veslanje, natjecanje</t>
  </si>
  <si>
    <t>Kartanje, igranje društvenih igara (sjedenje)</t>
  </si>
  <si>
    <t>Stolarki poslovi, općenito, radionica</t>
  </si>
  <si>
    <t>Stolarski poslovi, općenito</t>
  </si>
  <si>
    <t>Čišćenje tepiha, metenje podova</t>
  </si>
  <si>
    <t>Nošenje tereta mase 0.5 – 7 kg uzbrdo</t>
  </si>
  <si>
    <t>Nošenje tereta mase 11 – 22 kg uzbrdo</t>
  </si>
  <si>
    <t>Nošenje namirnica, općenito</t>
  </si>
  <si>
    <t>Nošenje tereta mase 22,5 - 34 kg uzbrdo</t>
  </si>
  <si>
    <t>Nošenje tereta mase &gt; 34 kg uzbrdo</t>
  </si>
  <si>
    <t>Nošenje teškog tereta, npr. cigle</t>
  </si>
  <si>
    <t>Nošenje, utovar ili slaganje drveta, utovar/istovar ili nošenje drvene građe</t>
  </si>
  <si>
    <t xml:space="preserve">Sviranje violončela </t>
  </si>
  <si>
    <t>Njega djece: stajanje (odijevanje, kupanje, hranjenje, povremeno dizanje djeteta), lagani napor</t>
  </si>
  <si>
    <t>Trening, kružni, općenito</t>
  </si>
  <si>
    <t>Čišćenje polja, podizanje grana</t>
  </si>
  <si>
    <t xml:space="preserve">Čišćenje kuće ili kamp kućice </t>
  </si>
  <si>
    <t>Čišćenje velikih onečišćenja (npr. pranje automobila, prozora, čišćenje garaže i sl.), intenzivan napor</t>
  </si>
  <si>
    <t>Čišćenje odvodnih kanala</t>
  </si>
  <si>
    <t>Planinarenje s teretom mase &lt; 4 kg</t>
  </si>
  <si>
    <t>Planinarenje s teretom mase 4.5 – 9 kg</t>
  </si>
  <si>
    <t>Planinarenje s teretom mase 9.5 – 19 kg</t>
  </si>
  <si>
    <t>Planinarenje s teretom mase &gt; 19 kg</t>
  </si>
  <si>
    <t>Rudarski poslovi, općenito</t>
  </si>
  <si>
    <t>Rudarski poslovi, podizanje podupora</t>
  </si>
  <si>
    <t>Rudarski poslovi, prenošenje ugljena lopatom</t>
  </si>
  <si>
    <t>Dirigiranje</t>
  </si>
  <si>
    <t>Kuhanje i pripremanje hrane na jednom mjestu, u stojećem ili sjedećem položaju, općenito</t>
  </si>
  <si>
    <t>Kuhanje ili pripremanje hrane, kretanje</t>
  </si>
  <si>
    <t xml:space="preserve">Ples, općenito </t>
  </si>
  <si>
    <t>Igranje u pješčaniku</t>
  </si>
  <si>
    <t>Kopanje u vrtu</t>
  </si>
  <si>
    <t>Skokovi u vodu</t>
  </si>
  <si>
    <t>Crtanje ili pisanje, kockanje u kazinu (stojeći)</t>
  </si>
  <si>
    <t>Sviranje bubnjeva</t>
  </si>
  <si>
    <t>Konzumiranje hrane, sjedeći</t>
  </si>
  <si>
    <t>Električni radovi, vodoinstalaterski radovi</t>
  </si>
  <si>
    <t>Iskop temelja</t>
  </si>
  <si>
    <t>Poljoprivredni radovi, vožnja traktora</t>
  </si>
  <si>
    <t>Poljoprivredni radovi, hranjenje goveda</t>
  </si>
  <si>
    <t>Poljoprivredni radovi, hranjenje malih životinja</t>
  </si>
  <si>
    <t>Poljoprivredni radovi, baliranje sijena, čišćenje štale, peradarstvo</t>
  </si>
  <si>
    <t>Poljoprivredni radovi, baliranje sijena</t>
  </si>
  <si>
    <t>Poljoprivredni radovi, sijanje</t>
  </si>
  <si>
    <t>Mačevanje</t>
  </si>
  <si>
    <t>Ribolov, na ledu, sjedenje</t>
  </si>
  <si>
    <t>Ribolov s obale, stojeći</t>
  </si>
  <si>
    <t>Ribolov s obale, uz kretanje</t>
  </si>
  <si>
    <t>Ribolov, općenito</t>
  </si>
  <si>
    <t>Ribolov u rijeci ili potoku, u visokim čizmama</t>
  </si>
  <si>
    <t>Sviranje flaute (sjedenje)</t>
  </si>
  <si>
    <t>Kupnja hrane, s kolicima</t>
  </si>
  <si>
    <t>Šumarstvo, uklanjanje korova</t>
  </si>
  <si>
    <t>Šumarstvo, strojno piljenje</t>
  </si>
  <si>
    <t>Šumarstvo, sječa drva sjekirom, brzo</t>
  </si>
  <si>
    <t>Šumarstvo, ručna sadnja</t>
  </si>
  <si>
    <t>Šumarstvo, skidanje kore s drveta</t>
  </si>
  <si>
    <t>Šumarstvo, ručno piljenje</t>
  </si>
  <si>
    <t>Šumarstvo, općenito</t>
  </si>
  <si>
    <t>Šumarstvo, obrezivanje grana</t>
  </si>
  <si>
    <t>Šumarstvo, nošenje trupaca</t>
  </si>
  <si>
    <t>Frisbee, natjecanje</t>
  </si>
  <si>
    <t>Vrtlarstvo, općenito</t>
  </si>
  <si>
    <t>Pripremanje za odlazak na spavanje, općenito (stajanje)</t>
  </si>
  <si>
    <t>Mini golf</t>
  </si>
  <si>
    <t>Osobna higijena (npr. pranje, brijanje, pranje zubi, mokrenje, pranje ruku, šminkanje), sjedeći ili stojeći</t>
  </si>
  <si>
    <t>Sviranje gitare, sviranje klasične i narodne glazbe, sjedeći</t>
  </si>
  <si>
    <t>Sviranje gitare, sviranje rock and roll glazbe, stojeći</t>
  </si>
  <si>
    <t>Gimnastika, općenito</t>
  </si>
  <si>
    <t>Rukomet, trening</t>
  </si>
  <si>
    <t>Rukomet, utakmica</t>
  </si>
  <si>
    <t>Letenje zmajem</t>
  </si>
  <si>
    <t>Pješačenje u prirodi (cross-country)</t>
  </si>
  <si>
    <t>Hokej na travi</t>
  </si>
  <si>
    <t>Hokej na ledu</t>
  </si>
  <si>
    <t>Aktivnost, lagana, stajanje (npr. mijenjanje žarulja i sl.)</t>
  </si>
  <si>
    <t>Aktivnost, lagana, koja ne uključuje čišćenje i kretanje (npr. priprema za polazak, zatvaranje i zaključavanje vrata, zatvaranje prozora)</t>
  </si>
  <si>
    <t>Sviranje roga</t>
  </si>
  <si>
    <t>Timarenje konja</t>
  </si>
  <si>
    <t>Jahanje, općenito</t>
  </si>
  <si>
    <t>Jahanje, kas</t>
  </si>
  <si>
    <t>Lov, lukom i strijelom ili samostrelom</t>
  </si>
  <si>
    <t>Lov na patke, u vodi</t>
  </si>
  <si>
    <t>Lov, općenito</t>
  </si>
  <si>
    <t>Rolanje, 16 km/h</t>
  </si>
  <si>
    <t>Rolanje, 18 km/h</t>
  </si>
  <si>
    <t>Rolanje, 19 km/h</t>
  </si>
  <si>
    <t>Kombinacija trčanja i hodanja pri čemu je trčanje kraće od 10 min</t>
  </si>
  <si>
    <t>Trčanje, općenito</t>
  </si>
  <si>
    <t>Judo, jujitsu, kick boxing, tae kwan do</t>
  </si>
  <si>
    <t>Vožnja kajaka</t>
  </si>
  <si>
    <t>Stavljanje odjeće u perilicu ili sušilicu, vješanje i slaganje odjeće, stavljanje odjeće u kofer, stojeći</t>
  </si>
  <si>
    <t>Učenje, općenito, uključujući čitanje i/ili pisanje (sjedenje)</t>
  </si>
  <si>
    <t>Laki uredski poslovi, općenito</t>
  </si>
  <si>
    <t>Bravarski poslovi</t>
  </si>
  <si>
    <t>Bravarski poslovi, strojna obrada lima</t>
  </si>
  <si>
    <t>Bravarski poslovi, tokarenje</t>
  </si>
  <si>
    <t>Bravarski poslovi, bušenje i urezivanje navoja</t>
  </si>
  <si>
    <t>Bravarski poslovi, zavarivanje</t>
  </si>
  <si>
    <t>Bravarski poslovi, prešanje</t>
  </si>
  <si>
    <t>Limena glazba, glavni bubanj (hodanje)</t>
  </si>
  <si>
    <t>Limena glazba, sviranje instrumenta, (hodanje)</t>
  </si>
  <si>
    <t>Marširanje, intenzivno, u vojsci</t>
  </si>
  <si>
    <t>Zidarski radovi, betoniranje</t>
  </si>
  <si>
    <t>Masiranje (stojeći)</t>
  </si>
  <si>
    <t>Prisustvovanje sastanku, općenito, s ili bez uključivanja u razgovor (sjedeći)</t>
  </si>
  <si>
    <t>Vožnja motora, skutera</t>
  </si>
  <si>
    <t>Premještanje namještaja</t>
  </si>
  <si>
    <t>Premještanje kućanskih predmeta, nošenje kutija</t>
  </si>
  <si>
    <t>Rad, umjereno jakim intenzitetom (npr. vožnja traktor kosilice/viličara, rad na dizalici), sjedeći</t>
  </si>
  <si>
    <t>Rad, umjerenim/jakim intenzitetom (npr. dizanje tereta mase veće od 20 kg, zidanje, ličenje, postavljanje zidnih tapeta), stojeći</t>
  </si>
  <si>
    <t>Košenje trave, motornom kosilicom</t>
  </si>
  <si>
    <t>Berba naranči</t>
  </si>
  <si>
    <t>Orijentacijsko trčanje</t>
  </si>
  <si>
    <t>Paddleball, natjecanje</t>
  </si>
  <si>
    <t>Paddleball, rekreativno, općenito</t>
  </si>
  <si>
    <t>Policijski poslovi, reguliranje prometa, stajanje</t>
  </si>
  <si>
    <t>Policijski poslovi, uhićenje, stajanje</t>
  </si>
  <si>
    <t>Printanje (stojeći)</t>
  </si>
  <si>
    <t>Slaganje namirnica (npr. nošenje namirnica, kupnja bez kolica)</t>
  </si>
  <si>
    <t>Brzo hodanje, utrka</t>
  </si>
  <si>
    <t>Racketball, natjecanje</t>
  </si>
  <si>
    <t>Racketball, rekreativno, općenito</t>
  </si>
  <si>
    <t>Čišćenje lišća i trave grabljama</t>
  </si>
  <si>
    <t>Čišćenje snijega s krova, grabljama</t>
  </si>
  <si>
    <t>Čitanje, (u fotelji ili kauču)</t>
  </si>
  <si>
    <t>Slobodno penjanje</t>
  </si>
  <si>
    <t xml:space="preserve">Slobodno penjanje, spuštanje niz stijenu pomoću užeta </t>
  </si>
  <si>
    <t>Krovopokrivački radovi</t>
  </si>
  <si>
    <t>Preskakanje konopa, sporo</t>
  </si>
  <si>
    <t>Preskakanje konopa, umjereno</t>
  </si>
  <si>
    <t>Preskakanje konopa, brzo</t>
  </si>
  <si>
    <t>Ergometar, veslački, 50 W, vježba slabog intenziteta</t>
  </si>
  <si>
    <t>Ergometar, veslački, 100 W, vježba umjerenog intenziteta</t>
  </si>
  <si>
    <t>Ergometar, veslački, 150 W, vježba jakog intenziteta</t>
  </si>
  <si>
    <t>Ergometar, veslački, općenito</t>
  </si>
  <si>
    <t>Ergometar, veslački, 200 W, vježba vrlo jakog intenziteta</t>
  </si>
  <si>
    <t>Trčanje 8 km/h (7,5 min/km)</t>
  </si>
  <si>
    <t>Trčanje 9,6 km/h (6,25 min/km)</t>
  </si>
  <si>
    <t>Trčanje, na traci, grupno</t>
  </si>
  <si>
    <t>Trčanje 11,3 km/h (5,3 min/km)</t>
  </si>
  <si>
    <t>Trčanje 12 km/h (5,0 min/km)</t>
  </si>
  <si>
    <t>Vožnja 12,8 km/h (4,7 min/km)</t>
  </si>
  <si>
    <t>Trčanje 13,8 km/h (4,3 min/km)</t>
  </si>
  <si>
    <t>Vožnja 14,5 km/h (4,1 min/km)</t>
  </si>
  <si>
    <t>Trčanje 16,1 km/h (3,7 min/km)</t>
  </si>
  <si>
    <t>Trčanje 17,5 km/h (3,4 min/km)</t>
  </si>
  <si>
    <t>Jedrenje, jedrilica, jedrenje na dasci, jedrenje na ledu, općenito</t>
  </si>
  <si>
    <t>Jedrenje, npr. laser, na otvorenom moru</t>
  </si>
  <si>
    <t>Jedrenje, natjecanje</t>
  </si>
  <si>
    <t>Brušenje i bojanje jedrilice ili motorne brodice</t>
  </si>
  <si>
    <t>Pranje podova na rukama i koljenima</t>
  </si>
  <si>
    <t>Posluživanje jela, postavljanje stola (uključeno hodanje ili stajanje)</t>
  </si>
  <si>
    <t>Seksualna aktivnost, aktivan, jak intenziter</t>
  </si>
  <si>
    <t>Seksualna aktivnost, općenito, umjereni intenzitet</t>
  </si>
  <si>
    <t>Seksualna aktivnost, pasivna, lagana intenzitet, ljubljenje, grljenje</t>
  </si>
  <si>
    <t>Postolarski poslovi, općenito</t>
  </si>
  <si>
    <t>Ručno čišćenje snijega</t>
  </si>
  <si>
    <t>Vožnja ručnog čistača snijega</t>
  </si>
  <si>
    <t>Kopanje, ručno, lagani napor (manje od 4.5 kg/min)</t>
  </si>
  <si>
    <t>Kopanje jarka</t>
  </si>
  <si>
    <t>Kopanje, ručno, teški rad (više od 7 kg/min)</t>
  </si>
  <si>
    <t>Shuffleboard</t>
  </si>
  <si>
    <t>Sjedenje na WC školjci</t>
  </si>
  <si>
    <t>Klizanje na ledu, općenito</t>
  </si>
  <si>
    <t>Klizanje na ledu, 5 km/h ili manje</t>
  </si>
  <si>
    <t>Rolanje</t>
  </si>
  <si>
    <t>Rolanje, natjecanje</t>
  </si>
  <si>
    <t>Ski machine, općenito</t>
  </si>
  <si>
    <t>Skijanje cross country, 4 km/h, sporo ili slabog intenziteta, hodanje na skijama</t>
  </si>
  <si>
    <t>Skijanje cross country, 6 – 8 km/h, umjerena brzina i intenzitet, općenito</t>
  </si>
  <si>
    <t>Skijanje cross country, 8.1 – 13 km/h, žustro, izrazitog intenziteta</t>
  </si>
  <si>
    <t>Skijanje cross country, 13 km/h, utrka</t>
  </si>
  <si>
    <t>Skijanje, nizbrdo, laganog intenziteta</t>
  </si>
  <si>
    <t>Skijanje, nizbrdo, umjerenog intenziteta, općenito</t>
  </si>
  <si>
    <t>Skijanje, nizbrdo, jakog intenziteta, utrka</t>
  </si>
  <si>
    <t>Skijanje, općenito</t>
  </si>
  <si>
    <t>Skijanje na vodi</t>
  </si>
  <si>
    <t>Ronjenje s bocom kisika</t>
  </si>
  <si>
    <t>Ronjenje, općenito</t>
  </si>
  <si>
    <t>Ronjenje, brzo</t>
  </si>
  <si>
    <t>Slimnastics (vježbe koje uključuju elemente plesa, aerobika i gimnastike)</t>
  </si>
  <si>
    <t>Ronjenje s disalicom</t>
  </si>
  <si>
    <t>Američki nogomet, utakmica</t>
  </si>
  <si>
    <t>Nogomet, profesionalno, utakmica</t>
  </si>
  <si>
    <t>Softball, natjecanje</t>
  </si>
  <si>
    <t>Softball ili baseball, brza i spora dodavanja, općenito</t>
  </si>
  <si>
    <t>Ergometar stair-treadmill, općenito</t>
  </si>
  <si>
    <t>Stajanje, mirno (u redu)</t>
  </si>
  <si>
    <t>Surfanje na dasci</t>
  </si>
  <si>
    <t>Čišćenje garaže, pločnika ili prostora izvan kuće</t>
  </si>
  <si>
    <t>Plivanje, rekreativno, općenito</t>
  </si>
  <si>
    <t>Plivanje, pod vodom, 1.5 km/h</t>
  </si>
  <si>
    <t>Plivanje, leđnim stilom, općenito</t>
  </si>
  <si>
    <t>Plivanje, slobodnim stilom, sporo (50 m/min), laganim ili umjerenim intenzitetom</t>
  </si>
  <si>
    <t>Plivanje, bočno, općenito</t>
  </si>
  <si>
    <t>Plivanje, prsnim stilom, općenito</t>
  </si>
  <si>
    <t>Plivanje, leptir, općenito</t>
  </si>
  <si>
    <t>Plivanje, slobodnim stilom, brzo (75 m/min), jakim intenzitetom</t>
  </si>
  <si>
    <t>Krojački poslovi, ručno šivanje</t>
  </si>
  <si>
    <t>Krojački poslovi, općenito</t>
  </si>
  <si>
    <t>Krojački poslovi, strojno šivanje</t>
  </si>
  <si>
    <t>Razgovor ili telefonski razgovor, sjedeći</t>
  </si>
  <si>
    <t>Razgovor ili telefonski razgovor, u fotelji ili kauču</t>
  </si>
  <si>
    <t>Razgovor ili telefonski razgovor, stojeći</t>
  </si>
  <si>
    <t>Tenis, općenito</t>
  </si>
  <si>
    <t>Rezanje grmlja ili stabala, motornim škarama</t>
  </si>
  <si>
    <t>Rezanje grmlja ili stabala, ručnim škarama</t>
  </si>
  <si>
    <t>Sviranje trombona</t>
  </si>
  <si>
    <t>Truck driving, loading and unloading truck (standing)</t>
  </si>
  <si>
    <t>Vožnja kamiona, utovar i istovar kamiona (stojeći)</t>
  </si>
  <si>
    <t>Sviranje trube</t>
  </si>
  <si>
    <t>Monocikl, vožnja</t>
  </si>
  <si>
    <t>Tipkanje, na računalu</t>
  </si>
  <si>
    <t>Rad s teškim alatima (pneumatskom bušilicom, čekićem i sl.)</t>
  </si>
  <si>
    <t>Rad s alatima kao što su lopata, kramp, štihača i sl.</t>
  </si>
  <si>
    <t>Sviranje violine</t>
  </si>
  <si>
    <t>Odbojka na pijesku</t>
  </si>
  <si>
    <t>Odbojka, rekreativno, 6 – 9 igrača u grupi, općenito</t>
  </si>
  <si>
    <t>Hodanje, &lt; 3 km/h, po ravnom, kretanje po kući, vrlo sporo</t>
  </si>
  <si>
    <t>Hodanje, do posla ili škole</t>
  </si>
  <si>
    <t>Hodanje niz stepenice</t>
  </si>
  <si>
    <t>Hodanje, 4 km/h, polako i nošenje lakšeg tereta od 10 kg</t>
  </si>
  <si>
    <t>Hodanje, 5 km/h, po čvrstoj, ravnoj podlozi, umjereno brzo</t>
  </si>
  <si>
    <t>Hodanje, rekreativno, iz razonode (npr. šetnja sa psom, za vrijeme stanke na poslu i sl.)</t>
  </si>
  <si>
    <t>Hodanje na posao, 5 km/h, u uredu, umjerena brzina, bez tereta</t>
  </si>
  <si>
    <t>Hodanje, 5.5 km/h, po čvrstoj, ravnoj podlozi, žustrim korakom</t>
  </si>
  <si>
    <t>Hodanje, 6 km/h, po čvrstoj, ravnoj podlozi, vrlo brzo</t>
  </si>
  <si>
    <t>Hodanje na posao, 6 km/h, u uredu, žustrim korakom, bez tereta</t>
  </si>
  <si>
    <t>Hodanje,  7 km/h, po čvrstoj, ravnoj podlozi, vrlo brzo</t>
  </si>
  <si>
    <t>Hodanje, 6 km/h, žustrim korakom i nošenje tereta manjeg od 10 kg</t>
  </si>
  <si>
    <t>Hodanje, po travnatoj stazi</t>
  </si>
  <si>
    <t>Hodanje 5,5 km/h, uzbrdo</t>
  </si>
  <si>
    <t>Pranje i poliranje trupa brodice, automobila</t>
  </si>
  <si>
    <t>Pranje posuđa, pospremanje posuđa sa stola (hodanje)</t>
  </si>
  <si>
    <t>Pranje ograde</t>
  </si>
  <si>
    <t>Aerobik u vodi, gimnastika u vodi</t>
  </si>
  <si>
    <t>Rad na tkalačkom stanu, sjedeći</t>
  </si>
  <si>
    <t>Dizanje utega (slobodni utezi, univerzalna traka), slabog ili umjerenog intenziteta, lagana tjelovježba, općenito</t>
  </si>
  <si>
    <t>Dizanje utega (slobodni utezi, univerzalna traka), vježbe snage ili body building, intenzivan trening</t>
  </si>
  <si>
    <t>Zalijevanje travnjaka ili vrta, stajanje ili kretanje</t>
  </si>
  <si>
    <t>Sjedenje u hidromasažnoj kadi</t>
  </si>
  <si>
    <t>Elektroinstalaterski / vodoinstalaterski poslovi</t>
  </si>
  <si>
    <t>Pisanje, u fotelji ili kauču</t>
  </si>
  <si>
    <t>Košarka, općenito, rekreativno igranje</t>
  </si>
  <si>
    <t>Košarka, u invalidskim kolicima</t>
  </si>
  <si>
    <t>Košarka, profesionalno</t>
  </si>
  <si>
    <t>Košarka, igranje utakmice</t>
  </si>
  <si>
    <t>Kupanje u sjedećem položaju</t>
  </si>
  <si>
    <t>Hodanje, 4 km/h, nizbrdo</t>
  </si>
  <si>
    <t>Hodanje, 4 km/h, po čvrstoj podlozi</t>
  </si>
  <si>
    <t>Vožnja pedaline</t>
  </si>
  <si>
    <t>Pikado, na zidu ili samostojeći</t>
  </si>
  <si>
    <t>Kriket (udaranje, bowling)</t>
  </si>
  <si>
    <t>Trenerski posao; nogomet, košarka, baseball, plivanje itd.</t>
  </si>
  <si>
    <t>Vožnja kanua, veslanje, rekreativno, općenito</t>
  </si>
  <si>
    <t>Sleeping</t>
  </si>
  <si>
    <t>Farming, driving tractor</t>
  </si>
  <si>
    <t>Farming, balling hay, cleaning barn, poultry work</t>
  </si>
  <si>
    <t>Jahanje, na konju sa sedlom</t>
  </si>
  <si>
    <t>Jahanje, hodanje uz konja</t>
  </si>
  <si>
    <t>Conducting</t>
  </si>
  <si>
    <t>Sexual activity, active, vigorous effort</t>
  </si>
  <si>
    <t>Occupation, light (e.g. bartending, store clerk, assembling, filing, photocopying, putting up Christmas tree), standing</t>
  </si>
  <si>
    <t>Occupation, light/moderate (assemble/repair heavy parts, welding, stocking, car repair, packing boxes for moving, etc.), patient care (as in nursing), standing</t>
  </si>
  <si>
    <t>Occupation, moderate demanding occupation (e.g. assembling at fast rate, lifting 20 kg, hitching/twisting ropes), standing</t>
  </si>
  <si>
    <t>Occupation, moderate/heavy demanding occupation (e. g. lifting more than 20 kg, masonry, painting, paper hanging) standing</t>
  </si>
  <si>
    <t>Piano or organ, playing</t>
  </si>
  <si>
    <t>Sviranje klavira ili orgulja</t>
  </si>
  <si>
    <t>Police, riding in a squad car (sitting)</t>
  </si>
  <si>
    <t>Igra s djecom, izraziti napor (hodanje/trčanje)</t>
  </si>
  <si>
    <t>Igra s djecom, umjereni napor (hodanje/trčanje)</t>
  </si>
  <si>
    <t>Igra s djecom, lagani napor (stajanje)</t>
  </si>
  <si>
    <t>Igra s djecom, lagani napor (sjedenje)</t>
  </si>
  <si>
    <t>Reading book/newspaper, etc. (sitting)</t>
  </si>
  <si>
    <t>Writing, reclining</t>
  </si>
  <si>
    <t>Izgradnja ceste, (uključujući ukrcavanje materijala, upravljanje teškim strojevima)</t>
  </si>
  <si>
    <t>Card playing, playing board games (sitting)</t>
  </si>
  <si>
    <t>Badminton, utakmica</t>
  </si>
  <si>
    <t>Biciklizam, od 16 do 19 km</t>
  </si>
  <si>
    <t>Poslovi rudarstva, generalno</t>
  </si>
  <si>
    <t>Zbirka trava</t>
  </si>
  <si>
    <t>Karling</t>
  </si>
  <si>
    <t>Igranje u pesku</t>
  </si>
  <si>
    <t>Poljoprivredni radovi, baliranje sena</t>
  </si>
  <si>
    <t>Poljoprivredni radovi, sadnja</t>
  </si>
  <si>
    <t>Ribolov na ledu, sedenje</t>
  </si>
  <si>
    <t>Ribolov sa obale, sa kretanjem</t>
  </si>
  <si>
    <t>Americki fudbal, utakmica</t>
  </si>
  <si>
    <t>Lakros</t>
  </si>
  <si>
    <t>Postavljanje pločica ili linoleuma</t>
  </si>
  <si>
    <t>Muzika Limena, glavni bubanj (hodanje)</t>
  </si>
  <si>
    <t>Masaža (stojeća)</t>
  </si>
  <si>
    <t>Paddleball, takmičenje</t>
  </si>
  <si>
    <t>Sadnja drveća</t>
  </si>
  <si>
    <t>Policijski poslovi, regulisanje saobraćaja, stajanje</t>
  </si>
  <si>
    <t>Policijski poslovi, hapšenje, stajanje</t>
  </si>
  <si>
    <t>Racketball, takmičenje</t>
  </si>
  <si>
    <t>Čišćenje snega sa krova, šindre</t>
  </si>
  <si>
    <t>Vožnja ručnog čistača snega</t>
  </si>
  <si>
    <t>Trčanje 8 km / h (7,5 min / km)</t>
  </si>
  <si>
    <t>Trči, uzbrdo</t>
  </si>
  <si>
    <t>Jedrenje, takmičenje</t>
  </si>
  <si>
    <t>Pranje poda na rukama i kolenima</t>
  </si>
  <si>
    <t>Tuširanje, brisanje, stajanje</t>
  </si>
  <si>
    <t>Umetničko klizanje</t>
  </si>
  <si>
    <t>Skakanje padobranom</t>
  </si>
  <si>
    <t>Softball, takmičenje</t>
  </si>
  <si>
    <t>Softball, dodajte</t>
  </si>
  <si>
    <t>Skvoš</t>
  </si>
  <si>
    <t>Vežbe istezanja, hatha joge</t>
  </si>
  <si>
    <t>Razgovarajte ili razgovarajte telefonom, sedite</t>
  </si>
  <si>
    <t>Razgovarajte ili razgovarajte telefonom, stojeći</t>
  </si>
  <si>
    <t>Tenis, par igara</t>
  </si>
  <si>
    <t>Odbojka na pesku</t>
  </si>
  <si>
    <t>Pranje i poliranje trupa broda, automobila</t>
  </si>
  <si>
    <t>Aerobika u vodi, vodena gimnastika</t>
  </si>
  <si>
    <t>Rafting na brzim vodama, kajak ili kanu, rekreativno</t>
  </si>
  <si>
    <t>Aktivnost, lagana, stajanje (npr. menjanje sijalica i sl.)</t>
  </si>
  <si>
    <t>Biciklizam, brdski</t>
  </si>
  <si>
    <t xml:space="preserve">Boksanje, sa sparing partnerom </t>
  </si>
  <si>
    <t>Boksanje, u ringu, uopšteno</t>
  </si>
  <si>
    <t>Boksanje, udaranje u vreću</t>
  </si>
  <si>
    <t>Bravarski poslovi, mašinska obrada lima</t>
  </si>
  <si>
    <t>Bravarski poslovi, presovanje</t>
  </si>
  <si>
    <t xml:space="preserve">Bravarski poslovi, uopšteno </t>
  </si>
  <si>
    <t>Crtanje ili pisanje, kockanje u casinu (stajanje)</t>
  </si>
  <si>
    <t>Čišćenje lišća i trave grabuljama</t>
  </si>
  <si>
    <t>Dirigovanje</t>
  </si>
  <si>
    <t>Dizanje tegova (slobodni tegovi, univerzalna traka), slabog ili umerenog intenziteta, lagana telovežba, uopšteno</t>
  </si>
  <si>
    <t>Dizanje tegova (slobodni tegovi, univerzalna traka), vežbe snage ili bodi bilding, intenzivan trening</t>
  </si>
  <si>
    <t>Drvodjelski poslovi, na otvorenom, postavljanje oluka</t>
  </si>
  <si>
    <t>Drvodjelski poslovi, rezanje tvrdog drva</t>
  </si>
  <si>
    <t>Drvodjelski poslovi, završna obrada i popravci nameštaja</t>
  </si>
  <si>
    <t>Frizbi, takmičenje</t>
  </si>
  <si>
    <t>Frizbi, uopšteno</t>
  </si>
  <si>
    <t>Fudbal, rekreativno, utakmica</t>
  </si>
  <si>
    <t>Golf, uopšteno</t>
  </si>
  <si>
    <t>Guranje dečjih kolica</t>
  </si>
  <si>
    <t>Hodanje, &lt; 3 km/h, po ravnom, kretanje po kući, veoma sporo</t>
  </si>
  <si>
    <t>Hodanje, 6 km/h, po čvrstoj, ravnoj podlozi, veoma brzo</t>
  </si>
  <si>
    <t>Igranje dečjih igara</t>
  </si>
  <si>
    <t>Jahanje, uopšteno</t>
  </si>
  <si>
    <t>Klizanje na ledu, uopšteno</t>
  </si>
  <si>
    <t xml:space="preserve">Konzumiranje hrane, sedeći </t>
  </si>
  <si>
    <t>Kopanje, ručno, umereno teški rad (4.5 – 7 kg/min)</t>
  </si>
  <si>
    <t>Košenje trave, električnom kosilicom (uključeno kretanje)</t>
  </si>
  <si>
    <t>Košenje trave, ručnom kosilicom (uključeno kretanje)</t>
  </si>
  <si>
    <t>Krojački poslovi, mašinsko šivanje</t>
  </si>
  <si>
    <t>Krojački poslovi, sečenje tkanine</t>
  </si>
  <si>
    <t>Krojački poslovi, uopšteno</t>
  </si>
  <si>
    <t>Kupovina neprehrambenih proizvoda, hodanje</t>
  </si>
  <si>
    <t>Kupovina neprehrambenih proizvoda, stajanje</t>
  </si>
  <si>
    <t>Kuvanje i pripremanje hrane na jednom mestu, u stojećem ili sedećem položaju, uopšteno</t>
  </si>
  <si>
    <t>Kuvanje ili pripremanje jela, kretanje</t>
  </si>
  <si>
    <t>Lov na zečeve, prepelice, prerijske ptice, rakune i drugu sitnu divljač</t>
  </si>
  <si>
    <t>Lov, lukom i strelom ili samostrelom</t>
  </si>
  <si>
    <t>Lov, uopšteno</t>
  </si>
  <si>
    <t>Moto-kros</t>
  </si>
  <si>
    <t>Nošenje tereta mase 7.5 – 10.5 kg uzbrdo</t>
  </si>
  <si>
    <t>Njega dece: sedenje/čučanje (odevanje, kupanje, hranjenje, povremeno dizanje deteta), lagani napor</t>
  </si>
  <si>
    <t>Njega dece: stajanje (odevanje, kupanje, hranjenje, povremeno dizanje djeteta), lagani napor</t>
  </si>
  <si>
    <t>Oblačenje/svlačenje, sedeći ili stojeći</t>
  </si>
  <si>
    <t>Odbojka, meč, u dvorani</t>
  </si>
  <si>
    <t>Paddleball, rekreativno, uopšteno</t>
  </si>
  <si>
    <t>Pekarski poslovi, uopšteno</t>
  </si>
  <si>
    <t>Pešačenje u prirodi</t>
  </si>
  <si>
    <t>Pisanje, rad za stolom (sjedenje)</t>
  </si>
  <si>
    <t>Plivanje, bočno, uopšteno</t>
  </si>
  <si>
    <t>Plivanje, leđnim stilom, uopšteno</t>
  </si>
  <si>
    <t>Plivanje, leptir, uopšteno</t>
  </si>
  <si>
    <t>Plivanje, na otvorenom moru, u rijeci ili jezeru</t>
  </si>
  <si>
    <t>Plivanje, prsnim stilom, uopšteno</t>
  </si>
  <si>
    <t>Plivanje, rekreativno, uopšteno</t>
  </si>
  <si>
    <t>Plivanje, slobodnim stilom, sporo (50 m/min), laganim ili umerenim intenzitetom</t>
  </si>
  <si>
    <t>Poljoprivredni radovi, mašinska mužnja</t>
  </si>
  <si>
    <t>Postavljanje rolane trave</t>
  </si>
  <si>
    <t>Pranje suđa, na jednom mestu u stojećem položaju</t>
  </si>
  <si>
    <t>Pravljenje kreveta</t>
  </si>
  <si>
    <t>Premještanje, guranje teških predmeta, iskrcaj robe iz kamiona mase 40 kg i više (npr. stolovi)</t>
  </si>
  <si>
    <t>Pripremanje za odlazak na spavanje, uopšteno (stajanje)</t>
  </si>
  <si>
    <t>Prisustvovanje sastanku, uopšteno, s ili bez uključivanja u razgovor (sjedeći)</t>
  </si>
  <si>
    <t>Rad na sceni, pozorišni glumci, scenski radnici</t>
  </si>
  <si>
    <t>Rad u železari, kovanje</t>
  </si>
  <si>
    <t>Rad u železari, uklanjanje troske</t>
  </si>
  <si>
    <t>Rad u železari, uopšteno</t>
  </si>
  <si>
    <t>Rad u železari, valjanje metala</t>
  </si>
  <si>
    <t>Rad, umerenim/jakim intenzitetom (npr. dizanje tereta mase veće od 20 kg, zidanje, ličenje, postavljanje zidnih tapeta), stojeći</t>
  </si>
  <si>
    <t>Rad, umereno jakim intenzitetom (npr. vožnja traktor kosilice/viličara, rad na dizalici), sjedeći</t>
  </si>
  <si>
    <t>Rezanje grmlja ili stabala, motornim makazama</t>
  </si>
  <si>
    <t>Rezanje grmlja ili stabala, ručnim makazama</t>
  </si>
  <si>
    <t>Ribolov u reci ili potoku, u visokim čizmama</t>
  </si>
  <si>
    <t>Ribolov, uopšteno</t>
  </si>
  <si>
    <t>Ronjenje s bocom kiseonika</t>
  </si>
  <si>
    <t>Rudarski poslovi, kopanje uglja</t>
  </si>
  <si>
    <t>Rudarski poslovi, postavljanje potpora</t>
  </si>
  <si>
    <t>Sedenje na WC šolji</t>
  </si>
  <si>
    <t>Sedenje u hidromasažnoj kadi</t>
  </si>
  <si>
    <t>Sedenje, pletenje, šivanje, umotavanje poklona</t>
  </si>
  <si>
    <t>Sječa drva, cepanje trupaca</t>
  </si>
  <si>
    <t>Sjedenje, mirno (vožnja automobila, slušanje predavanja ili glazbe, gledanje televizijskog programa)</t>
  </si>
  <si>
    <t>Skijaški skokovi (nošenje skija i penjanje)</t>
  </si>
  <si>
    <t>Slaganje odeće u ormar, skupljanje odeće sa sušila (uz kretanje)</t>
  </si>
  <si>
    <t>Stavljanje odeće u mašinu ili sušilicu, vešanje i slaganje odeće, stavljanje odeće u kofer, stojeći</t>
  </si>
  <si>
    <t>Šumarstvo, kresanje grana</t>
  </si>
  <si>
    <t>Šumarstvo, mašinsko testerisanje</t>
  </si>
  <si>
    <t>Šumarstvo, obaranje stabala</t>
  </si>
  <si>
    <t>Šumarstvo, ručno testerisanje</t>
  </si>
  <si>
    <t>Šumarstvo, seča drva sekirom, brzo</t>
  </si>
  <si>
    <t>Šumarstvo, uopšteno</t>
  </si>
  <si>
    <t>Telovježba u sportskom klubu, uopšteno</t>
  </si>
  <si>
    <t>Trčanje, kros-kantri</t>
  </si>
  <si>
    <t>Trčanje, uopšteno</t>
  </si>
  <si>
    <t>Trenerski posao; fudbal, košarka, bejzbol, plivanje itd.</t>
  </si>
  <si>
    <t>Trening, kružni, uopšteno</t>
  </si>
  <si>
    <t>Upravljanje teškim automatiziranim mašinama, ne uključujući vožnju</t>
  </si>
  <si>
    <t>Usmeravanje saobraćaja prilikom izgradnje ceste, stajanje</t>
  </si>
  <si>
    <t xml:space="preserve">Vatrogasni poslovi, uopšteno  </t>
  </si>
  <si>
    <t>Vožnja automobila ili malog teretnog vozila</t>
  </si>
  <si>
    <t xml:space="preserve">Vožnja kajaka </t>
  </si>
  <si>
    <t>Vožnja kanua, veslanje, rekreativno, uopšteno</t>
  </si>
  <si>
    <t>Vožnja velikog teretnog vozila, traktora, autobusa</t>
  </si>
  <si>
    <t>Vrtlarstvo, uopšteno</t>
  </si>
  <si>
    <t>Aerobik, balet ili moderan,tvist</t>
  </si>
  <si>
    <t>Aerobik, lagana napor</t>
  </si>
  <si>
    <t>Aerobika, uopšteno</t>
  </si>
  <si>
    <t>Aerobik, intenzivni napor</t>
  </si>
  <si>
    <t>Putovanje s ruksakom (Backpacking), općenito</t>
  </si>
  <si>
    <t>Putovanje s ruksakom (Backpacking), uopšteno</t>
  </si>
  <si>
    <t>Badminton, uopšteno</t>
  </si>
  <si>
    <t>Kupanje u sedećem položaju</t>
  </si>
  <si>
    <t>Bicikl, sobni, 150 W, umereni napor</t>
  </si>
  <si>
    <t>Bicikl, sobni, 200 W, intenzivan napor</t>
  </si>
  <si>
    <t>Bicikl, sobni, 2500 W, vrlo intenzivan napor</t>
  </si>
  <si>
    <t>Bicikl, sobni, uopšteno</t>
  </si>
  <si>
    <t>Plovidba motornim brodom</t>
  </si>
  <si>
    <t>Telovežba u sportskom klubu, uopšteno</t>
  </si>
  <si>
    <t>Vožnja kanuom, na kampovanje</t>
  </si>
  <si>
    <t>Vožnja kanuom, veslanje, 6,5 - 9 km/h, umereni napor</t>
  </si>
  <si>
    <t>Vožnja kanuom, veslanje, natecanje</t>
  </si>
  <si>
    <t>Stolarski radovi, završna obrada ili popravci nameštaja</t>
  </si>
  <si>
    <t>Stolarski radovi, na otvorenom, postavljanje oluka</t>
  </si>
  <si>
    <t>Stolarski radovi, piljenje tvrdog drva</t>
  </si>
  <si>
    <t>Drvodjelski poslovi, uopšteno</t>
  </si>
  <si>
    <t>Posao sobarice</t>
  </si>
  <si>
    <t>Igranje dječjih igara</t>
  </si>
  <si>
    <t>Sječa drva, cijepanje trupaca</t>
  </si>
  <si>
    <t>Rudarski poslovi, kopanje ugljena</t>
  </si>
  <si>
    <t>Kriket (udaranje, bovling)</t>
  </si>
  <si>
    <t>Ples, uopšteno</t>
  </si>
  <si>
    <t>Elektroinstalaterski, vodoinstalaterski poslovi</t>
  </si>
  <si>
    <t>Poljoprivredni radovi, strojna mužnja</t>
  </si>
  <si>
    <t>Poljoprivredni radovi, vožnja kombajna</t>
  </si>
  <si>
    <t>Poljoprivredni radovi, hranjenje goveda, slab napor</t>
  </si>
  <si>
    <t>Poljoprivredni radovi, baliranje sena, čišćenje štale, peradarstvo</t>
  </si>
  <si>
    <t>Vatrogasni poslovi, općenito</t>
  </si>
  <si>
    <t>Vatrogasni poslovi, vuća crijeva po tlu</t>
  </si>
  <si>
    <t>Vatrogasni poslovi, penjanje po ljestvama sa punom opremom</t>
  </si>
  <si>
    <t>Vatrogasni poslovi, penjanje po merdevinama sa punom opremom</t>
  </si>
  <si>
    <t>Ribolov sa broda, sedići</t>
  </si>
  <si>
    <t>Sviranje flaute (sedenje)</t>
  </si>
  <si>
    <t>Kupovina hrane, s kolicima</t>
  </si>
  <si>
    <t>Šumarstvo, seča drva sekirom, sopro</t>
  </si>
  <si>
    <t>Šumarstvo, sječa drva sjekirom, sporo</t>
  </si>
  <si>
    <t>Frisbee, općenito</t>
  </si>
  <si>
    <t>Lična higijena (npr. pranje, brijanje, pranje zubi, mokrenje, pranje ruku, šminkanje), sedeći ili stojeći</t>
  </si>
  <si>
    <t>Gimnastika, uopšteno</t>
  </si>
  <si>
    <t>Tjelovježba u sportskom klubu, općenito</t>
  </si>
  <si>
    <t>kikbol</t>
  </si>
  <si>
    <t>Polaganje ili motanje tepiha</t>
  </si>
  <si>
    <t>Učenje, uopšteno, uključujući čitanje i/ili pisanje (sedenje)</t>
  </si>
  <si>
    <t>Laki kancelarijski poslovi, uopšteno</t>
  </si>
  <si>
    <t>Vožnja motora , skutera</t>
  </si>
  <si>
    <t>Premještanje kućanskih predmeta uza stepenice, nošenje kutija ili namještaja</t>
  </si>
  <si>
    <t>Premeštanje nameštaja</t>
  </si>
  <si>
    <t>Premeštanje kućanskih predmeta uza stepenice, nošenje kutija ili nameštaja</t>
  </si>
  <si>
    <t>Košenje trave, općenito</t>
  </si>
  <si>
    <t>Košenje trave, uopšteno</t>
  </si>
  <si>
    <t>Rad, umjerenim intenzitetom (brzo spajanje dijelova, dizanje tereta mase 20 kg, pletenje užadi), stojeći</t>
  </si>
  <si>
    <t>Rad, laganim/umjereno jakim intenzitetom (npr. vožnja traktor kosilice/viličara, rad na dizalici), sjedeći</t>
  </si>
  <si>
    <t>Rad, laganim/umereno jakim intenzitetom (npr. vožnja traktor kosilice/viličara, rad na dizalici), sjedeći</t>
  </si>
  <si>
    <t>Rad, umerenim intenzitetom (brzo spajanje dijelova, dizanje tereta mase 20 kg, pletenje užadi), stojeći</t>
  </si>
  <si>
    <t>Pakiranje i otvaranje te povremeno dizanje kutija s kućnim potrepštinama, lagani do umjereni napor (stojeći)</t>
  </si>
  <si>
    <t>Pakovanje i otvaranje te povremeno dizanje kutija s kućnim potrepštinama, lagani do umereni napor (stojeći)</t>
  </si>
  <si>
    <t>Igra s djecom, lagani napor (sedenje)</t>
  </si>
  <si>
    <t>Igra s djecom, umereni napor (hodanje/trčanje)</t>
  </si>
  <si>
    <t>Policijski poslovi, vožnja u automobilu (sjedenje)</t>
  </si>
  <si>
    <t>Policijski poslovi, vožnja u kolima (sedenje)</t>
  </si>
  <si>
    <t>Guranje dječjih kolica</t>
  </si>
  <si>
    <t>Policijski poslovi, vožnja automobila</t>
  </si>
  <si>
    <t>Policijski poslovi, vožnja kola</t>
  </si>
  <si>
    <t>Izvlačenje zrakoplova iz hangara</t>
  </si>
  <si>
    <t>Slaganje odjeće u ormar, skupljanje odjeće sa sušila (uz kretanje)</t>
  </si>
  <si>
    <t>Slaganje kućanskih predmeta, umereni napor (uključeno hodanje)</t>
  </si>
  <si>
    <t>Slaganje kućanskih predmeta, umjereni napor (uključeno hodanje)</t>
  </si>
  <si>
    <t>Postavljanje i uklanjanje cerade na plovilo</t>
  </si>
  <si>
    <t>Racketball, rekreativno, uopšteno</t>
  </si>
  <si>
    <t>Čitanje knjige / novina, itd. (sedenje)</t>
  </si>
  <si>
    <t>Slobodno penjanje, spuštanje niz stenu pomoću užeta</t>
  </si>
  <si>
    <t>Slobodno penjanje na stenu, vertikalno</t>
  </si>
  <si>
    <t>Slobodno penjanje, na stijenu, vertikalno</t>
  </si>
  <si>
    <t>Vožnja koturaljki, 16 km/h</t>
  </si>
  <si>
    <t>Vožnja koturaljki, 18 km/h</t>
  </si>
  <si>
    <t>Vožnja koturaljki, 19 km/h</t>
  </si>
  <si>
    <t>Preskakanje konopa, umereno</t>
  </si>
  <si>
    <t>Ergometar, veslački, 50 W, vežba slabog intenziteta</t>
  </si>
  <si>
    <t>Ergometar, veslački, 100 W, vježba umerenog intenziteta</t>
  </si>
  <si>
    <t>Ergometar, veslački, 150 W, vežba jakog intenziteta</t>
  </si>
  <si>
    <t>Ergometar, veslački, uopšteno</t>
  </si>
  <si>
    <t>Ergometar, veslački, 200 W, vežba vrlo jakog intenziteta</t>
  </si>
  <si>
    <t>Trčanje, na mestu</t>
  </si>
  <si>
    <t>Trčanje, trening,  guranje invalidskih kolica</t>
  </si>
  <si>
    <t>Trčanje 10,8 km/h (5,5 min/km)</t>
  </si>
  <si>
    <t>Jedrenje, jedrilica, jedrenje na dasci, jedrenje na ledu, uopšteno</t>
  </si>
  <si>
    <t>Brušenje i bojanje jedrilice ili motornog čamca</t>
  </si>
  <si>
    <t>Seksualna aktivnost, uopšteno, umjereni intenzitet</t>
  </si>
  <si>
    <t>Klizanje na ledu, brzo, preko 9 km/h</t>
  </si>
  <si>
    <t>Rolanje, takmičenje</t>
  </si>
  <si>
    <t>Ski machine, uopšteno</t>
  </si>
  <si>
    <t>Skijanje cross country, 6 – 8 km/h, umerena brzina i intenzitet, uopšteno</t>
  </si>
  <si>
    <t>Skijanje, nizbrdo, umjerenog intenziteta, uopćeno</t>
  </si>
  <si>
    <t>Skijanje, nizbrdo, jakog intenziteta, takmičenje</t>
  </si>
  <si>
    <t>Skijanje cross country, 13 km/h, takmičenje</t>
  </si>
  <si>
    <t>Ronjenje, uopšteno</t>
  </si>
  <si>
    <t>Sanjkanje</t>
  </si>
  <si>
    <t>Nogomet, rekreativno</t>
  </si>
  <si>
    <t>Softball ili bejzbol, brzo i sporo dodavanje, uopšteno</t>
  </si>
  <si>
    <t>Ergometar stair-treadmill, uopšteno</t>
  </si>
  <si>
    <t>Rad u željezari, kovanje</t>
  </si>
  <si>
    <t>Rad u željezar, ručno valjanje</t>
  </si>
  <si>
    <t>Rad u željezar, općenito</t>
  </si>
  <si>
    <t>Rad u željezar, uklanjanje troske</t>
  </si>
  <si>
    <t>Učenje, općenito, uključujući čitanje i/ili pisanje (sedenje)</t>
  </si>
  <si>
    <t>Krojački poslovi, rad na preši</t>
  </si>
  <si>
    <t>Razgovor i konzumiranje hrane ili samo konzumiranje hrane, stojeći</t>
  </si>
  <si>
    <t>Tenis, uopšteno</t>
  </si>
  <si>
    <t>Tipkanje, na računaru</t>
  </si>
  <si>
    <t>Odbojka, rekreativno, 6-9 igrača u grupi, uopšteno</t>
  </si>
  <si>
    <t>Hodanje na posao ili školu</t>
  </si>
  <si>
    <t>Hodanje, 5 km/h, polako i nošenje lakšeg tereta od 10 kg</t>
  </si>
  <si>
    <t>Hodanje,  7 km/h, po čvrstoj, ravnoj podlozi, veoma brzo</t>
  </si>
  <si>
    <t>Hodanje uza stepenice ili penjanje po ljestvama</t>
  </si>
  <si>
    <t>Hodanje uza stepenice ili penjanje po merdevinama</t>
  </si>
  <si>
    <t>Zalevanje travnjaka ili vrta, stajanje ili kretanje</t>
  </si>
  <si>
    <t>Čupanje korova, kultiviranje vrtova</t>
  </si>
  <si>
    <t>Plevljenje korova, kultivisanje vrtova</t>
  </si>
  <si>
    <t>Rad na tkalačkom stanu, sedeći</t>
  </si>
  <si>
    <t>Pisanje, rad za stolom (sedenje)</t>
  </si>
  <si>
    <t>Rvanje (1 meč = 5 min)</t>
  </si>
  <si>
    <t>Hrvanje (1 meč = 5 min)</t>
  </si>
  <si>
    <t>Rad na sceni, kazališni glumci, scenski radnici</t>
  </si>
  <si>
    <t>Pranje suđa, na jednom mjestu u stojećem položaju</t>
  </si>
  <si>
    <t>Hodanje, sa štakama</t>
  </si>
  <si>
    <t>Hodanje, 3 km/h, po čvrstoj, ravnoj podlozi</t>
  </si>
  <si>
    <t>Aerobik, profesionalno podučavanje</t>
  </si>
  <si>
    <t>Vježbe istezanja, hatha joga</t>
  </si>
  <si>
    <t>Razbacivanje građevinskog materijala/zemlje lopatom</t>
  </si>
  <si>
    <t>Pekarski poslovi, općenito</t>
  </si>
  <si>
    <t>Nošenje teškog tereta, npr. Cigle</t>
  </si>
  <si>
    <t>Nošenje djeteta ili tereta mase 7 kg, po ravnom ili nizbrdo</t>
  </si>
  <si>
    <t>Nošenje deteta ili tereta mase 7 kg, po ravnom ili nizbrdo</t>
  </si>
  <si>
    <t>Nošenje srednje teškog tereta (mase 7 – 18 kg) uza stepenice</t>
  </si>
  <si>
    <t>Sviranje violončela</t>
  </si>
  <si>
    <t>Njega djece: sjedenje/čučanje (odijevanje, kupanje, hranjenje, povremeno dizanje djeteta), lagani napor</t>
  </si>
  <si>
    <t>Čišćenje, lagano (npr. brisanje prašine, usisavanje, mijenjanje posteljine, odnošenje otpada), umjeren napor</t>
  </si>
  <si>
    <t>Čišćenje, lagano (npr. brisanje prašine, usisavanje, menjanje posteljine, odnošenje otpada), umeren napor</t>
  </si>
  <si>
    <t>Čišćenje kuće ili kamp kućice</t>
  </si>
  <si>
    <t>Ples, na plesnom podiju, brzog intenziteta (npr. disko, folk, kvadrila)</t>
  </si>
  <si>
    <t>Ples, na plesnom podijumu, brzog intenziteta (npr. disko, folk, kvadrila)</t>
  </si>
  <si>
    <t>Poljoprivredni radovi, ručna mužnja</t>
  </si>
  <si>
    <t>Lov na jelene i drugu veliku divljač</t>
  </si>
  <si>
    <t>Lov na fazane i guske</t>
  </si>
  <si>
    <t>Žongliranje</t>
  </si>
  <si>
    <t>Rad, laganim intenzitetom (npr. za šankom, u trgovini, u fotokopirnici, ukrašavanje Božićnog drvca), stojeći</t>
  </si>
  <si>
    <t>Upravljanje teškim automatiziranim strojevima, ne uključujući vožnju</t>
  </si>
  <si>
    <t>Tuširanje, brisanje, stojeći</t>
  </si>
  <si>
    <t>Sjedenje, mirno (vožnja u automobilu, slušanje predavanja ili glazbe, gledanje televizijskog programa)</t>
  </si>
  <si>
    <t>Sjedenje, mirno (vožnja u kolima, slušanje predavanja ili glazbe, gledanje televizijskog programa)</t>
  </si>
  <si>
    <t>Sjedenje, pletenje, šivanje, umotavanje poklona</t>
  </si>
  <si>
    <t>Umjetničko klizanje</t>
  </si>
  <si>
    <t>Softball, dodavanje</t>
  </si>
  <si>
    <t>Krojački poslovi, rezanje tkanine</t>
  </si>
  <si>
    <t>Tenis, igra parova</t>
  </si>
  <si>
    <t>Odbojka, natjecanje, u dvorani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</si>
</sst>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2" fillId="0" borderId="0" xfId="0" applyFont="1" applyFill="1"/>
    <xf numFmtId="0" fontId="0" fillId="0" borderId="1" xfId="0" applyBorder="1"/>
    <xf numFmtId="0" fontId="0" fillId="0" borderId="1" xfId="0" applyNumberFormat="1" applyBorder="1" applyAlignment="1" applyProtection="1">
      <alignment horizontal="left"/>
      <protection locked="0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4" fillId="0" borderId="0" xfId="0" applyNumberFormat="1" applyFont="1" applyAlignment="1" applyProtection="1">
      <alignment horizontal="left"/>
      <protection locked="0"/>
    </xf>
    <xf numFmtId="0" fontId="4" fillId="0" borderId="0" xfId="0" applyFont="1" applyFill="1"/>
    <xf numFmtId="0" fontId="5" fillId="0" borderId="0" xfId="0" applyFont="1"/>
    <xf numFmtId="2" fontId="6" fillId="0" borderId="0" xfId="0" applyNumberFormat="1" applyFont="1" applyAlignment="1" applyProtection="1">
      <alignment horizontal="right"/>
      <protection locked="0"/>
    </xf>
    <xf numFmtId="0" fontId="6" fillId="0" borderId="0" xfId="0" applyFont="1"/>
    <xf numFmtId="0" fontId="6" fillId="0" borderId="0" xfId="0" applyNumberFormat="1" applyFont="1" applyAlignment="1" applyProtection="1">
      <alignment horizontal="left"/>
      <protection locked="0"/>
    </xf>
    <xf numFmtId="0" fontId="7" fillId="0" borderId="0" xfId="0" applyFont="1"/>
    <xf numFmtId="0" fontId="7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9"/>
  <sheetViews>
    <sheetView topLeftCell="A168" workbookViewId="0">
      <selection activeCell="B187" sqref="B187"/>
    </sheetView>
  </sheetViews>
  <sheetFormatPr defaultRowHeight="15"/>
  <cols>
    <col min="1" max="1" width="12" customWidth="1"/>
    <col min="2" max="2" width="255" customWidth="1"/>
    <col min="3" max="4" width="1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1" t="s">
        <v>4</v>
      </c>
      <c r="C2" s="3">
        <v>25</v>
      </c>
      <c r="D2" s="3">
        <v>5.9</v>
      </c>
    </row>
    <row r="3" spans="1:4">
      <c r="A3" s="2">
        <v>2</v>
      </c>
      <c r="B3" s="1" t="s">
        <v>5</v>
      </c>
      <c r="C3" s="3">
        <v>13</v>
      </c>
      <c r="D3" s="3">
        <v>3.1</v>
      </c>
    </row>
    <row r="4" spans="1:4">
      <c r="A4" s="2">
        <v>3</v>
      </c>
      <c r="B4" s="1" t="s">
        <v>6</v>
      </c>
      <c r="C4" s="3">
        <v>10</v>
      </c>
      <c r="D4" s="3">
        <v>2.4</v>
      </c>
    </row>
    <row r="5" spans="1:4">
      <c r="A5" s="2">
        <v>4</v>
      </c>
      <c r="B5" s="1" t="s">
        <v>7</v>
      </c>
      <c r="C5" s="3">
        <v>7.5</v>
      </c>
      <c r="D5" s="3">
        <v>1.8</v>
      </c>
    </row>
    <row r="6" spans="1:4">
      <c r="A6" s="2">
        <v>5</v>
      </c>
      <c r="B6" s="1" t="s">
        <v>8</v>
      </c>
      <c r="C6" s="3">
        <v>19</v>
      </c>
      <c r="D6" s="3">
        <v>4.5</v>
      </c>
    </row>
    <row r="7" spans="1:4">
      <c r="A7" s="2">
        <v>6</v>
      </c>
      <c r="B7" s="1" t="s">
        <v>9</v>
      </c>
      <c r="C7" s="3">
        <v>19</v>
      </c>
      <c r="D7" s="3">
        <v>4.5</v>
      </c>
    </row>
    <row r="8" spans="1:4">
      <c r="A8" s="2">
        <v>7</v>
      </c>
      <c r="B8" s="1" t="s">
        <v>10</v>
      </c>
      <c r="C8" s="3">
        <v>29</v>
      </c>
      <c r="D8" s="3">
        <v>6.9</v>
      </c>
    </row>
    <row r="9" spans="1:4">
      <c r="A9" s="2">
        <v>8</v>
      </c>
      <c r="B9" s="1" t="s">
        <v>11</v>
      </c>
      <c r="C9" s="3">
        <v>13</v>
      </c>
      <c r="D9" s="3">
        <v>3.1</v>
      </c>
    </row>
    <row r="10" spans="1:4">
      <c r="A10" s="2">
        <v>9</v>
      </c>
      <c r="B10" s="1" t="s">
        <v>12</v>
      </c>
      <c r="C10" s="3">
        <v>17</v>
      </c>
      <c r="D10" s="3">
        <v>4</v>
      </c>
    </row>
    <row r="11" spans="1:4">
      <c r="A11" s="2">
        <v>10</v>
      </c>
      <c r="B11" s="1" t="s">
        <v>13</v>
      </c>
      <c r="C11" s="3">
        <v>21</v>
      </c>
      <c r="D11" s="3">
        <v>5</v>
      </c>
    </row>
    <row r="12" spans="1:4">
      <c r="A12" s="2">
        <v>11</v>
      </c>
      <c r="B12" s="1" t="s">
        <v>14</v>
      </c>
      <c r="C12" s="3">
        <v>23</v>
      </c>
      <c r="D12" s="3">
        <v>5.5</v>
      </c>
    </row>
    <row r="13" spans="1:4">
      <c r="A13" s="2">
        <v>12</v>
      </c>
      <c r="B13" s="1" t="s">
        <v>15</v>
      </c>
      <c r="C13" s="3">
        <v>25</v>
      </c>
      <c r="D13" s="3">
        <v>5.9</v>
      </c>
    </row>
    <row r="14" spans="1:4">
      <c r="A14" s="2">
        <v>13</v>
      </c>
      <c r="B14" s="1" t="s">
        <v>16</v>
      </c>
      <c r="C14" s="3">
        <v>29</v>
      </c>
      <c r="D14" s="3">
        <v>6.9</v>
      </c>
    </row>
    <row r="15" spans="1:4">
      <c r="A15" s="2">
        <v>14</v>
      </c>
      <c r="B15" s="1" t="s">
        <v>17</v>
      </c>
      <c r="C15" s="3">
        <v>33</v>
      </c>
      <c r="D15" s="3">
        <v>7.8</v>
      </c>
    </row>
    <row r="16" spans="1:4">
      <c r="A16" s="2">
        <v>15</v>
      </c>
      <c r="B16" s="1" t="s">
        <v>18</v>
      </c>
      <c r="C16" s="3">
        <v>35</v>
      </c>
      <c r="D16" s="3">
        <v>8.3000000000000007</v>
      </c>
    </row>
    <row r="17" spans="1:4">
      <c r="A17" s="2">
        <v>16</v>
      </c>
      <c r="B17" s="1" t="s">
        <v>19</v>
      </c>
      <c r="C17" s="3">
        <v>42</v>
      </c>
      <c r="D17" s="3">
        <v>10</v>
      </c>
    </row>
    <row r="18" spans="1:4">
      <c r="A18" s="2">
        <v>17</v>
      </c>
      <c r="B18" s="1" t="s">
        <v>20</v>
      </c>
      <c r="C18" s="3">
        <v>44</v>
      </c>
      <c r="D18" s="3">
        <v>10.5</v>
      </c>
    </row>
    <row r="19" spans="1:4">
      <c r="A19" s="2">
        <v>18</v>
      </c>
      <c r="B19" s="1" t="s">
        <v>21</v>
      </c>
      <c r="C19" s="3">
        <v>50</v>
      </c>
      <c r="D19" s="3">
        <v>11.9</v>
      </c>
    </row>
    <row r="20" spans="1:4">
      <c r="A20" s="2">
        <v>19</v>
      </c>
      <c r="B20" s="1" t="s">
        <v>22</v>
      </c>
      <c r="C20" s="3">
        <v>52</v>
      </c>
      <c r="D20" s="3">
        <v>12.4</v>
      </c>
    </row>
    <row r="21" spans="1:4">
      <c r="A21" s="2">
        <v>20</v>
      </c>
      <c r="B21" s="1" t="s">
        <v>23</v>
      </c>
      <c r="C21" s="3">
        <v>67</v>
      </c>
      <c r="D21" s="3">
        <v>15.9</v>
      </c>
    </row>
    <row r="22" spans="1:4">
      <c r="A22" s="2">
        <v>21</v>
      </c>
      <c r="B22" s="1" t="s">
        <v>24</v>
      </c>
      <c r="C22" s="3">
        <v>10</v>
      </c>
      <c r="D22" s="3">
        <v>2.4</v>
      </c>
    </row>
    <row r="23" spans="1:4">
      <c r="A23" s="2">
        <v>22</v>
      </c>
      <c r="B23" s="1" t="s">
        <v>25</v>
      </c>
      <c r="C23" s="3">
        <v>29</v>
      </c>
      <c r="D23" s="3">
        <v>6.9</v>
      </c>
    </row>
    <row r="24" spans="1:4">
      <c r="A24" s="2">
        <v>23</v>
      </c>
      <c r="B24" s="1" t="s">
        <v>26</v>
      </c>
      <c r="C24" s="3">
        <v>25</v>
      </c>
      <c r="D24" s="3">
        <v>5.9</v>
      </c>
    </row>
    <row r="25" spans="1:4">
      <c r="A25" s="2">
        <v>24</v>
      </c>
      <c r="B25" s="1" t="s">
        <v>27</v>
      </c>
      <c r="C25" s="3">
        <v>38</v>
      </c>
      <c r="D25" s="3">
        <v>9</v>
      </c>
    </row>
    <row r="26" spans="1:4">
      <c r="A26" s="2">
        <v>25</v>
      </c>
      <c r="B26" s="1" t="s">
        <v>28</v>
      </c>
      <c r="C26" s="3">
        <v>50</v>
      </c>
      <c r="D26" s="3">
        <v>11.9</v>
      </c>
    </row>
    <row r="27" spans="1:4">
      <c r="A27" s="2">
        <v>26</v>
      </c>
      <c r="B27" s="1" t="s">
        <v>29</v>
      </c>
      <c r="C27" s="3">
        <v>10</v>
      </c>
      <c r="D27" s="3">
        <v>2.4</v>
      </c>
    </row>
    <row r="28" spans="1:4">
      <c r="A28" s="2">
        <v>27</v>
      </c>
      <c r="B28" s="1" t="s">
        <v>30</v>
      </c>
      <c r="C28" s="3">
        <v>13</v>
      </c>
      <c r="D28" s="3">
        <v>3.1</v>
      </c>
    </row>
    <row r="29" spans="1:4">
      <c r="A29" s="2">
        <v>28</v>
      </c>
      <c r="B29" s="1" t="s">
        <v>31</v>
      </c>
      <c r="C29" s="3">
        <v>13</v>
      </c>
      <c r="D29" s="3">
        <v>3.1</v>
      </c>
    </row>
    <row r="30" spans="1:4">
      <c r="A30" s="2">
        <v>29</v>
      </c>
      <c r="B30" s="1" t="s">
        <v>32</v>
      </c>
      <c r="C30" s="3">
        <v>15</v>
      </c>
      <c r="D30" s="3">
        <v>3.6</v>
      </c>
    </row>
    <row r="31" spans="1:4">
      <c r="A31" s="2">
        <v>30</v>
      </c>
      <c r="B31" s="1" t="s">
        <v>33</v>
      </c>
      <c r="C31" s="3">
        <v>17</v>
      </c>
      <c r="D31" s="3">
        <v>4</v>
      </c>
    </row>
    <row r="32" spans="1:4">
      <c r="A32" s="2">
        <v>31</v>
      </c>
      <c r="B32" s="1" t="s">
        <v>34</v>
      </c>
      <c r="C32" s="3">
        <v>21</v>
      </c>
      <c r="D32" s="3">
        <v>5</v>
      </c>
    </row>
    <row r="33" spans="1:4">
      <c r="A33" s="2">
        <v>32</v>
      </c>
      <c r="B33" s="1" t="s">
        <v>35</v>
      </c>
      <c r="C33" s="3">
        <v>29</v>
      </c>
      <c r="D33" s="3">
        <v>6.9</v>
      </c>
    </row>
    <row r="34" spans="1:4">
      <c r="A34" s="2">
        <v>33</v>
      </c>
      <c r="B34" s="1" t="s">
        <v>36</v>
      </c>
      <c r="C34" s="3">
        <v>19</v>
      </c>
      <c r="D34" s="3">
        <v>4.5</v>
      </c>
    </row>
    <row r="35" spans="1:4">
      <c r="A35" s="2">
        <v>34</v>
      </c>
      <c r="B35" s="1" t="s">
        <v>37</v>
      </c>
      <c r="C35" s="3">
        <v>19</v>
      </c>
      <c r="D35" s="3">
        <v>4.5</v>
      </c>
    </row>
    <row r="36" spans="1:4">
      <c r="A36" s="2">
        <v>35</v>
      </c>
      <c r="B36" s="1" t="s">
        <v>38</v>
      </c>
      <c r="C36" s="3">
        <v>27</v>
      </c>
      <c r="D36" s="3">
        <v>6.4</v>
      </c>
    </row>
    <row r="37" spans="1:4">
      <c r="A37" s="2">
        <v>36</v>
      </c>
      <c r="B37" s="1" t="s">
        <v>39</v>
      </c>
      <c r="C37" s="3">
        <v>63</v>
      </c>
      <c r="D37" s="3">
        <v>15</v>
      </c>
    </row>
    <row r="38" spans="1:4">
      <c r="A38" s="2">
        <v>37</v>
      </c>
      <c r="B38" s="1" t="s">
        <v>40</v>
      </c>
      <c r="C38" s="3">
        <v>10</v>
      </c>
      <c r="D38" s="3">
        <v>2.4</v>
      </c>
    </row>
    <row r="39" spans="1:4">
      <c r="A39" s="2">
        <v>38</v>
      </c>
      <c r="B39" s="1" t="s">
        <v>41</v>
      </c>
      <c r="C39" s="3">
        <v>8</v>
      </c>
      <c r="D39" s="3">
        <v>1.9</v>
      </c>
    </row>
    <row r="40" spans="1:4">
      <c r="A40" s="2">
        <v>39</v>
      </c>
      <c r="B40" s="1" t="s">
        <v>42</v>
      </c>
      <c r="C40" s="3">
        <v>17</v>
      </c>
      <c r="D40" s="3">
        <v>4</v>
      </c>
    </row>
    <row r="41" spans="1:4">
      <c r="A41" s="2">
        <v>40</v>
      </c>
      <c r="B41" s="1" t="s">
        <v>43</v>
      </c>
      <c r="C41" s="3">
        <v>15</v>
      </c>
      <c r="D41" s="3">
        <v>3.6</v>
      </c>
    </row>
    <row r="42" spans="1:4">
      <c r="A42" s="2">
        <v>41</v>
      </c>
      <c r="B42" s="1" t="s">
        <v>44</v>
      </c>
      <c r="C42" s="3">
        <v>17</v>
      </c>
      <c r="D42" s="3">
        <v>4</v>
      </c>
    </row>
    <row r="43" spans="1:4">
      <c r="A43" s="2">
        <v>42</v>
      </c>
      <c r="B43" s="1" t="s">
        <v>45</v>
      </c>
      <c r="C43" s="3">
        <v>21</v>
      </c>
      <c r="D43" s="3">
        <v>5</v>
      </c>
    </row>
    <row r="44" spans="1:4">
      <c r="A44" s="2">
        <v>43</v>
      </c>
      <c r="B44" s="1" t="s">
        <v>46</v>
      </c>
      <c r="C44" s="3">
        <v>23</v>
      </c>
      <c r="D44" s="3">
        <v>5.5</v>
      </c>
    </row>
    <row r="45" spans="1:4">
      <c r="A45" s="2">
        <v>44</v>
      </c>
      <c r="B45" s="1" t="s">
        <v>47</v>
      </c>
      <c r="C45" s="3">
        <v>21</v>
      </c>
      <c r="D45" s="3">
        <v>5</v>
      </c>
    </row>
    <row r="46" spans="1:4">
      <c r="A46" s="2">
        <v>45</v>
      </c>
      <c r="B46" s="1" t="s">
        <v>48</v>
      </c>
      <c r="C46" s="3">
        <v>25</v>
      </c>
      <c r="D46" s="3">
        <v>5.9</v>
      </c>
    </row>
    <row r="47" spans="1:4">
      <c r="A47" s="2">
        <v>46</v>
      </c>
      <c r="B47" s="1" t="s">
        <v>49</v>
      </c>
      <c r="C47" s="3">
        <v>17</v>
      </c>
      <c r="D47" s="3">
        <v>4</v>
      </c>
    </row>
    <row r="48" spans="1:4">
      <c r="A48" s="2">
        <v>47</v>
      </c>
      <c r="B48" s="1" t="s">
        <v>50</v>
      </c>
      <c r="C48" s="3">
        <v>19</v>
      </c>
      <c r="D48" s="3">
        <v>4.5</v>
      </c>
    </row>
    <row r="49" spans="1:4">
      <c r="A49" s="2">
        <v>48</v>
      </c>
      <c r="B49" s="1" t="s">
        <v>51</v>
      </c>
      <c r="C49" s="3">
        <v>10</v>
      </c>
      <c r="D49" s="3">
        <v>2.4</v>
      </c>
    </row>
    <row r="50" spans="1:4">
      <c r="A50" s="2">
        <v>49</v>
      </c>
      <c r="B50" s="1" t="s">
        <v>52</v>
      </c>
      <c r="C50" s="3">
        <v>5</v>
      </c>
      <c r="D50" s="3">
        <v>1.2</v>
      </c>
    </row>
    <row r="51" spans="1:4">
      <c r="A51" s="2">
        <v>50</v>
      </c>
      <c r="B51" s="1" t="s">
        <v>53</v>
      </c>
      <c r="C51" s="3">
        <v>7.5</v>
      </c>
      <c r="D51" s="3">
        <v>1.8</v>
      </c>
    </row>
    <row r="52" spans="1:4">
      <c r="A52" s="2">
        <v>51</v>
      </c>
      <c r="B52" s="1" t="s">
        <v>54</v>
      </c>
      <c r="C52" s="3">
        <v>10</v>
      </c>
      <c r="D52" s="3">
        <v>2.4</v>
      </c>
    </row>
    <row r="53" spans="1:4">
      <c r="A53" s="2">
        <v>52</v>
      </c>
      <c r="B53" s="1" t="s">
        <v>55</v>
      </c>
      <c r="C53" s="3">
        <v>13</v>
      </c>
      <c r="D53" s="3">
        <v>3.1</v>
      </c>
    </row>
    <row r="54" spans="1:4">
      <c r="A54" s="2">
        <v>53</v>
      </c>
      <c r="B54" s="1" t="s">
        <v>56</v>
      </c>
      <c r="C54" s="3">
        <v>25</v>
      </c>
      <c r="D54" s="3">
        <v>5.9</v>
      </c>
    </row>
    <row r="55" spans="1:4">
      <c r="A55" s="2">
        <v>54</v>
      </c>
      <c r="B55" s="1" t="s">
        <v>57</v>
      </c>
      <c r="C55" s="3">
        <v>25</v>
      </c>
      <c r="D55" s="3">
        <v>5.9</v>
      </c>
    </row>
    <row r="56" spans="1:4">
      <c r="A56" s="2">
        <v>55</v>
      </c>
      <c r="B56" s="1" t="s">
        <v>58</v>
      </c>
      <c r="C56" s="3">
        <v>13</v>
      </c>
      <c r="D56" s="3">
        <v>3.1</v>
      </c>
    </row>
    <row r="57" spans="1:4">
      <c r="A57" s="2">
        <v>56</v>
      </c>
      <c r="B57" s="1" t="s">
        <v>59</v>
      </c>
      <c r="C57" s="3">
        <v>19</v>
      </c>
      <c r="D57" s="3">
        <v>4.5</v>
      </c>
    </row>
    <row r="58" spans="1:4">
      <c r="A58" s="2">
        <v>57</v>
      </c>
      <c r="B58" s="1" t="s">
        <v>60</v>
      </c>
      <c r="C58" s="3">
        <v>25</v>
      </c>
      <c r="D58" s="3">
        <v>5.9</v>
      </c>
    </row>
    <row r="59" spans="1:4">
      <c r="A59" s="2">
        <v>58</v>
      </c>
      <c r="B59" s="1" t="s">
        <v>61</v>
      </c>
      <c r="C59" s="3">
        <v>31</v>
      </c>
      <c r="D59" s="3">
        <v>7.4</v>
      </c>
    </row>
    <row r="60" spans="1:4">
      <c r="A60" s="2">
        <v>59</v>
      </c>
      <c r="B60" s="1" t="s">
        <v>62</v>
      </c>
      <c r="C60" s="3">
        <v>15</v>
      </c>
      <c r="D60" s="3">
        <v>3.6</v>
      </c>
    </row>
    <row r="61" spans="1:4">
      <c r="A61" s="2">
        <v>60</v>
      </c>
      <c r="B61" s="1" t="s">
        <v>63</v>
      </c>
      <c r="C61" s="3">
        <v>15</v>
      </c>
      <c r="D61" s="3">
        <v>3.6</v>
      </c>
    </row>
    <row r="62" spans="1:4">
      <c r="A62" s="2">
        <v>61</v>
      </c>
      <c r="B62" s="1" t="s">
        <v>64</v>
      </c>
      <c r="C62" s="3">
        <v>29</v>
      </c>
      <c r="D62" s="3">
        <v>6.9</v>
      </c>
    </row>
    <row r="63" spans="1:4">
      <c r="A63" s="2">
        <v>62</v>
      </c>
      <c r="B63" s="1" t="s">
        <v>65</v>
      </c>
      <c r="C63" s="3">
        <v>35</v>
      </c>
      <c r="D63" s="3">
        <v>8.3000000000000007</v>
      </c>
    </row>
    <row r="64" spans="1:4">
      <c r="A64" s="2">
        <v>63</v>
      </c>
      <c r="B64" s="1" t="s">
        <v>66</v>
      </c>
      <c r="C64" s="3">
        <v>40</v>
      </c>
      <c r="D64" s="3">
        <v>9.5</v>
      </c>
    </row>
    <row r="65" spans="1:4">
      <c r="A65" s="2">
        <v>64</v>
      </c>
      <c r="B65" s="1" t="s">
        <v>67</v>
      </c>
      <c r="C65" s="3">
        <v>50</v>
      </c>
      <c r="D65" s="3">
        <v>11.9</v>
      </c>
    </row>
    <row r="66" spans="1:4">
      <c r="A66" s="2">
        <v>65</v>
      </c>
      <c r="B66" s="1" t="s">
        <v>68</v>
      </c>
      <c r="C66" s="3">
        <v>13</v>
      </c>
      <c r="D66" s="3">
        <v>3.1</v>
      </c>
    </row>
    <row r="67" spans="1:4">
      <c r="A67" s="2">
        <v>66</v>
      </c>
      <c r="B67" s="1" t="s">
        <v>69</v>
      </c>
      <c r="C67" s="3">
        <v>15</v>
      </c>
      <c r="D67" s="3">
        <v>3.6</v>
      </c>
    </row>
    <row r="68" spans="1:4">
      <c r="A68" s="2">
        <v>67</v>
      </c>
      <c r="B68" s="1" t="s">
        <v>70</v>
      </c>
      <c r="C68" s="3">
        <v>19</v>
      </c>
      <c r="D68" s="3">
        <v>4.5</v>
      </c>
    </row>
    <row r="69" spans="1:4">
      <c r="A69" s="2">
        <v>68</v>
      </c>
      <c r="B69" s="1" t="s">
        <v>71</v>
      </c>
      <c r="C69" s="3">
        <v>29</v>
      </c>
      <c r="D69" s="3">
        <v>6.9</v>
      </c>
    </row>
    <row r="70" spans="1:4">
      <c r="A70" s="2">
        <v>69</v>
      </c>
      <c r="B70" s="1" t="s">
        <v>72</v>
      </c>
      <c r="C70" s="3">
        <v>10</v>
      </c>
      <c r="D70" s="3">
        <v>2.4</v>
      </c>
    </row>
    <row r="71" spans="1:4">
      <c r="A71" s="2">
        <v>70</v>
      </c>
      <c r="B71" s="1" t="s">
        <v>73</v>
      </c>
      <c r="C71" s="3">
        <v>8</v>
      </c>
      <c r="D71" s="3">
        <v>1.9</v>
      </c>
    </row>
    <row r="72" spans="1:4">
      <c r="A72" s="2">
        <v>71</v>
      </c>
      <c r="B72" s="1" t="s">
        <v>74</v>
      </c>
      <c r="C72" s="3">
        <v>10</v>
      </c>
      <c r="D72" s="3">
        <v>2.4</v>
      </c>
    </row>
    <row r="73" spans="1:4">
      <c r="A73" s="2">
        <v>72</v>
      </c>
      <c r="B73" s="1" t="s">
        <v>75</v>
      </c>
      <c r="C73" s="3">
        <v>13</v>
      </c>
      <c r="D73" s="3">
        <v>3.1</v>
      </c>
    </row>
    <row r="74" spans="1:4">
      <c r="A74" s="2">
        <v>73</v>
      </c>
      <c r="B74" s="1" t="s">
        <v>76</v>
      </c>
      <c r="C74" s="3">
        <v>13</v>
      </c>
      <c r="D74" s="3">
        <v>3.1</v>
      </c>
    </row>
    <row r="75" spans="1:4">
      <c r="A75" s="2">
        <v>74</v>
      </c>
      <c r="B75" s="1" t="s">
        <v>77</v>
      </c>
      <c r="C75" s="3">
        <v>15</v>
      </c>
      <c r="D75" s="3">
        <v>3.6</v>
      </c>
    </row>
    <row r="76" spans="1:4">
      <c r="A76" s="2">
        <v>75</v>
      </c>
      <c r="B76" s="1" t="s">
        <v>78</v>
      </c>
      <c r="C76" s="3">
        <v>15</v>
      </c>
      <c r="D76" s="3">
        <v>3.6</v>
      </c>
    </row>
    <row r="77" spans="1:4">
      <c r="A77" s="2">
        <v>76</v>
      </c>
      <c r="B77" s="1" t="s">
        <v>79</v>
      </c>
      <c r="C77" s="3">
        <v>17</v>
      </c>
      <c r="D77" s="3">
        <v>4</v>
      </c>
    </row>
    <row r="78" spans="1:4">
      <c r="A78" s="2">
        <v>77</v>
      </c>
      <c r="B78" s="1" t="s">
        <v>80</v>
      </c>
      <c r="C78" s="3">
        <v>17</v>
      </c>
      <c r="D78" s="3">
        <v>4</v>
      </c>
    </row>
    <row r="79" spans="1:4">
      <c r="A79" s="2">
        <v>78</v>
      </c>
      <c r="B79" s="1" t="s">
        <v>81</v>
      </c>
      <c r="C79" s="3">
        <v>17</v>
      </c>
      <c r="D79" s="3">
        <v>4</v>
      </c>
    </row>
    <row r="80" spans="1:4">
      <c r="A80" s="2">
        <v>79</v>
      </c>
      <c r="B80" s="1" t="s">
        <v>82</v>
      </c>
      <c r="C80" s="3">
        <v>17</v>
      </c>
      <c r="D80" s="3">
        <v>4</v>
      </c>
    </row>
    <row r="81" spans="1:4">
      <c r="A81" s="2">
        <v>80</v>
      </c>
      <c r="B81" s="1" t="s">
        <v>83</v>
      </c>
      <c r="C81" s="3">
        <v>19</v>
      </c>
      <c r="D81" s="3">
        <v>4.5</v>
      </c>
    </row>
    <row r="82" spans="1:4">
      <c r="A82" s="2">
        <v>81</v>
      </c>
      <c r="B82" s="1" t="s">
        <v>84</v>
      </c>
      <c r="C82" s="3">
        <v>21</v>
      </c>
      <c r="D82" s="3">
        <v>5</v>
      </c>
    </row>
    <row r="83" spans="1:4">
      <c r="A83" s="2">
        <v>82</v>
      </c>
      <c r="B83" s="1" t="s">
        <v>85</v>
      </c>
      <c r="C83" s="3">
        <v>25</v>
      </c>
      <c r="D83" s="3">
        <v>5.9</v>
      </c>
    </row>
    <row r="84" spans="1:4">
      <c r="A84" s="2">
        <v>83</v>
      </c>
      <c r="B84" s="1" t="s">
        <v>86</v>
      </c>
      <c r="C84" s="3">
        <v>33</v>
      </c>
      <c r="D84" s="3">
        <v>7.8</v>
      </c>
    </row>
    <row r="85" spans="1:4">
      <c r="A85" s="2">
        <v>84</v>
      </c>
      <c r="B85" s="1" t="s">
        <v>87</v>
      </c>
      <c r="C85" s="3">
        <v>33</v>
      </c>
      <c r="D85" s="3">
        <v>7.8</v>
      </c>
    </row>
    <row r="86" spans="1:4">
      <c r="A86" s="2">
        <v>85</v>
      </c>
      <c r="B86" s="1" t="s">
        <v>88</v>
      </c>
      <c r="C86" s="3">
        <v>25</v>
      </c>
      <c r="D86" s="3">
        <v>5.9</v>
      </c>
    </row>
    <row r="87" spans="1:4">
      <c r="A87" s="2">
        <v>86</v>
      </c>
      <c r="B87" s="1" t="s">
        <v>89</v>
      </c>
      <c r="C87" s="3">
        <v>10</v>
      </c>
      <c r="D87" s="3">
        <v>2.4</v>
      </c>
    </row>
    <row r="88" spans="1:4">
      <c r="A88" s="2">
        <v>87</v>
      </c>
      <c r="B88" s="1" t="s">
        <v>90</v>
      </c>
      <c r="C88" s="3">
        <v>12</v>
      </c>
      <c r="D88" s="3">
        <v>2.8</v>
      </c>
    </row>
    <row r="89" spans="1:4">
      <c r="A89" s="2">
        <v>88</v>
      </c>
      <c r="B89" s="1" t="s">
        <v>91</v>
      </c>
      <c r="C89" s="3">
        <v>17</v>
      </c>
      <c r="D89" s="3">
        <v>4</v>
      </c>
    </row>
    <row r="90" spans="1:4">
      <c r="A90" s="2">
        <v>89</v>
      </c>
      <c r="B90" s="1" t="s">
        <v>92</v>
      </c>
      <c r="C90" s="3">
        <v>21</v>
      </c>
      <c r="D90" s="3">
        <v>5</v>
      </c>
    </row>
    <row r="91" spans="1:4">
      <c r="A91" s="2">
        <v>90</v>
      </c>
      <c r="B91" s="1" t="s">
        <v>93</v>
      </c>
      <c r="C91" s="3">
        <v>21</v>
      </c>
      <c r="D91" s="3">
        <v>5</v>
      </c>
    </row>
    <row r="92" spans="1:4">
      <c r="A92" s="2">
        <v>91</v>
      </c>
      <c r="B92" s="1" t="s">
        <v>94</v>
      </c>
      <c r="C92" s="3">
        <v>25</v>
      </c>
      <c r="D92" s="3">
        <v>5.9</v>
      </c>
    </row>
    <row r="93" spans="1:4">
      <c r="A93" s="2">
        <v>92</v>
      </c>
      <c r="B93" s="1" t="s">
        <v>95</v>
      </c>
      <c r="C93" s="3">
        <v>10</v>
      </c>
      <c r="D93" s="3">
        <v>2.4</v>
      </c>
    </row>
    <row r="94" spans="1:4">
      <c r="A94" s="2">
        <v>93</v>
      </c>
      <c r="B94" s="1" t="s">
        <v>96</v>
      </c>
      <c r="C94" s="3">
        <v>15</v>
      </c>
      <c r="D94" s="3">
        <v>3.6</v>
      </c>
    </row>
    <row r="95" spans="1:4">
      <c r="A95" s="2">
        <v>94</v>
      </c>
      <c r="B95" s="1" t="s">
        <v>97</v>
      </c>
      <c r="C95" s="3">
        <v>17</v>
      </c>
      <c r="D95" s="3">
        <v>4</v>
      </c>
    </row>
    <row r="96" spans="1:4">
      <c r="A96" s="2">
        <v>95</v>
      </c>
      <c r="B96" s="1" t="s">
        <v>98</v>
      </c>
      <c r="C96" s="3">
        <v>27</v>
      </c>
      <c r="D96" s="3">
        <v>6.4</v>
      </c>
    </row>
    <row r="97" spans="1:4">
      <c r="A97" s="2">
        <v>96</v>
      </c>
      <c r="B97" s="1" t="s">
        <v>99</v>
      </c>
      <c r="C97" s="3">
        <v>50</v>
      </c>
      <c r="D97" s="3">
        <v>11.9</v>
      </c>
    </row>
    <row r="98" spans="1:4">
      <c r="A98" s="2">
        <v>97</v>
      </c>
      <c r="B98" s="1" t="s">
        <v>100</v>
      </c>
      <c r="C98" s="3">
        <v>13</v>
      </c>
      <c r="D98" s="3">
        <v>3.1</v>
      </c>
    </row>
    <row r="99" spans="1:4">
      <c r="A99" s="2">
        <v>98</v>
      </c>
      <c r="B99" s="1" t="s">
        <v>101</v>
      </c>
      <c r="C99" s="3">
        <v>13</v>
      </c>
      <c r="D99" s="3">
        <v>3.1</v>
      </c>
    </row>
    <row r="100" spans="1:4">
      <c r="A100" s="2">
        <v>99</v>
      </c>
      <c r="B100" s="1" t="s">
        <v>102</v>
      </c>
      <c r="C100" s="3">
        <v>13</v>
      </c>
      <c r="D100" s="3">
        <v>3.1</v>
      </c>
    </row>
    <row r="101" spans="1:4">
      <c r="A101" s="2">
        <v>100</v>
      </c>
      <c r="B101" s="1" t="s">
        <v>103</v>
      </c>
      <c r="C101" s="3">
        <v>21</v>
      </c>
      <c r="D101" s="3">
        <v>5</v>
      </c>
    </row>
    <row r="102" spans="1:4">
      <c r="A102" s="2">
        <v>101</v>
      </c>
      <c r="B102" s="1" t="s">
        <v>104</v>
      </c>
      <c r="C102" s="3">
        <v>42</v>
      </c>
      <c r="D102" s="3">
        <v>10</v>
      </c>
    </row>
    <row r="103" spans="1:4">
      <c r="A103" s="2">
        <v>102</v>
      </c>
      <c r="B103" s="1" t="s">
        <v>105</v>
      </c>
      <c r="C103" s="3">
        <v>6</v>
      </c>
      <c r="D103" s="3">
        <v>1.4</v>
      </c>
    </row>
    <row r="104" spans="1:4">
      <c r="A104" s="2">
        <v>103</v>
      </c>
      <c r="B104" s="1" t="s">
        <v>106</v>
      </c>
      <c r="C104" s="3">
        <v>29</v>
      </c>
      <c r="D104" s="3">
        <v>6.9</v>
      </c>
    </row>
    <row r="105" spans="1:4">
      <c r="A105" s="2">
        <v>104</v>
      </c>
      <c r="B105" s="1" t="s">
        <v>107</v>
      </c>
      <c r="C105" s="3">
        <v>29</v>
      </c>
      <c r="D105" s="3">
        <v>6.9</v>
      </c>
    </row>
    <row r="106" spans="1:4">
      <c r="A106" s="2">
        <v>105</v>
      </c>
      <c r="B106" s="1" t="s">
        <v>108</v>
      </c>
      <c r="C106" s="3">
        <v>25</v>
      </c>
      <c r="D106" s="3">
        <v>5.9</v>
      </c>
    </row>
    <row r="107" spans="1:4">
      <c r="A107" s="2">
        <v>106</v>
      </c>
      <c r="B107" s="1" t="s">
        <v>109</v>
      </c>
      <c r="C107" s="3">
        <v>6</v>
      </c>
      <c r="D107" s="3">
        <v>1.4</v>
      </c>
    </row>
    <row r="108" spans="1:4">
      <c r="A108" s="2">
        <v>107</v>
      </c>
      <c r="B108" s="1" t="s">
        <v>110</v>
      </c>
      <c r="C108" s="3">
        <v>8</v>
      </c>
      <c r="D108" s="3">
        <v>1.9</v>
      </c>
    </row>
    <row r="109" spans="1:4">
      <c r="A109" s="2">
        <v>108</v>
      </c>
      <c r="B109" s="1" t="s">
        <v>111</v>
      </c>
      <c r="C109" s="3">
        <v>25</v>
      </c>
      <c r="D109" s="3">
        <v>5.9</v>
      </c>
    </row>
    <row r="110" spans="1:4">
      <c r="A110" s="2">
        <v>109</v>
      </c>
      <c r="B110" s="1" t="s">
        <v>112</v>
      </c>
      <c r="C110" s="3">
        <v>29</v>
      </c>
      <c r="D110" s="3">
        <v>6.9</v>
      </c>
    </row>
    <row r="111" spans="1:4">
      <c r="A111" s="2">
        <v>110</v>
      </c>
      <c r="B111" s="1" t="s">
        <v>113</v>
      </c>
      <c r="C111" s="3">
        <v>21</v>
      </c>
      <c r="D111" s="3">
        <v>5</v>
      </c>
    </row>
    <row r="112" spans="1:4">
      <c r="A112" s="2">
        <v>111</v>
      </c>
      <c r="B112" s="1" t="s">
        <v>114</v>
      </c>
      <c r="C112" s="3">
        <v>21</v>
      </c>
      <c r="D112" s="3">
        <v>5</v>
      </c>
    </row>
    <row r="113" spans="1:4">
      <c r="A113" s="2">
        <v>112</v>
      </c>
      <c r="B113" s="1" t="s">
        <v>115</v>
      </c>
      <c r="C113" s="3">
        <v>19</v>
      </c>
      <c r="D113" s="3">
        <v>4.5</v>
      </c>
    </row>
    <row r="114" spans="1:4">
      <c r="A114" s="2">
        <v>113</v>
      </c>
      <c r="B114" s="1" t="s">
        <v>116</v>
      </c>
      <c r="C114" s="3">
        <v>25</v>
      </c>
      <c r="D114" s="3">
        <v>5.9</v>
      </c>
    </row>
    <row r="115" spans="1:4">
      <c r="A115" s="2">
        <v>114</v>
      </c>
      <c r="B115" s="1" t="s">
        <v>117</v>
      </c>
      <c r="C115" s="3">
        <v>27</v>
      </c>
      <c r="D115" s="3">
        <v>6.4</v>
      </c>
    </row>
    <row r="116" spans="1:4">
      <c r="A116" s="2">
        <v>115</v>
      </c>
      <c r="B116" s="1" t="s">
        <v>118</v>
      </c>
      <c r="C116" s="3">
        <v>29</v>
      </c>
      <c r="D116" s="3">
        <v>6.9</v>
      </c>
    </row>
    <row r="117" spans="1:4">
      <c r="A117" s="2">
        <v>116</v>
      </c>
      <c r="B117" s="1" t="s">
        <v>119</v>
      </c>
      <c r="C117" s="3">
        <v>33</v>
      </c>
      <c r="D117" s="3">
        <v>7.8</v>
      </c>
    </row>
    <row r="118" spans="1:4">
      <c r="A118" s="2">
        <v>117</v>
      </c>
      <c r="B118" s="1" t="s">
        <v>120</v>
      </c>
      <c r="C118" s="3">
        <v>19</v>
      </c>
      <c r="D118" s="3">
        <v>4.5</v>
      </c>
    </row>
    <row r="119" spans="1:4">
      <c r="A119" s="2">
        <v>118</v>
      </c>
      <c r="B119" s="1" t="s">
        <v>121</v>
      </c>
      <c r="C119" s="3">
        <v>25</v>
      </c>
      <c r="D119" s="3">
        <v>5.9</v>
      </c>
    </row>
    <row r="120" spans="1:4">
      <c r="A120" s="2">
        <v>119</v>
      </c>
      <c r="B120" s="1" t="s">
        <v>122</v>
      </c>
      <c r="C120" s="3">
        <v>8</v>
      </c>
      <c r="D120" s="3">
        <v>1.9</v>
      </c>
    </row>
    <row r="121" spans="1:4">
      <c r="A121" s="2">
        <v>120</v>
      </c>
      <c r="B121" s="1" t="s">
        <v>123</v>
      </c>
      <c r="C121" s="3">
        <v>15</v>
      </c>
      <c r="D121" s="3">
        <v>3.6</v>
      </c>
    </row>
    <row r="122" spans="1:4">
      <c r="A122" s="2">
        <v>121</v>
      </c>
      <c r="B122" s="1" t="s">
        <v>124</v>
      </c>
      <c r="C122" s="3">
        <v>17</v>
      </c>
      <c r="D122" s="3">
        <v>4</v>
      </c>
    </row>
    <row r="123" spans="1:4">
      <c r="A123" s="2">
        <v>122</v>
      </c>
      <c r="B123" s="1" t="s">
        <v>125</v>
      </c>
      <c r="C123" s="3">
        <v>13</v>
      </c>
      <c r="D123" s="3">
        <v>3.1</v>
      </c>
    </row>
    <row r="124" spans="1:4">
      <c r="A124" s="2">
        <v>123</v>
      </c>
      <c r="B124" s="1" t="s">
        <v>126</v>
      </c>
      <c r="C124" s="3">
        <v>17</v>
      </c>
      <c r="D124" s="3">
        <v>4</v>
      </c>
    </row>
    <row r="125" spans="1:4">
      <c r="A125" s="2">
        <v>124</v>
      </c>
      <c r="B125" s="1" t="s">
        <v>127</v>
      </c>
      <c r="C125" s="3">
        <v>19</v>
      </c>
      <c r="D125" s="3">
        <v>4.5</v>
      </c>
    </row>
    <row r="126" spans="1:4">
      <c r="A126" s="2">
        <v>125</v>
      </c>
      <c r="B126" s="1" t="s">
        <v>128</v>
      </c>
      <c r="C126" s="3">
        <v>21</v>
      </c>
      <c r="D126" s="3">
        <v>5</v>
      </c>
    </row>
    <row r="127" spans="1:4">
      <c r="A127" s="2">
        <v>126</v>
      </c>
      <c r="B127" s="1" t="s">
        <v>129</v>
      </c>
      <c r="C127" s="3">
        <v>8</v>
      </c>
      <c r="D127" s="3">
        <v>1.9</v>
      </c>
    </row>
    <row r="128" spans="1:4">
      <c r="A128" s="2">
        <v>127</v>
      </c>
      <c r="B128" s="1" t="s">
        <v>130</v>
      </c>
      <c r="C128" s="3">
        <v>10</v>
      </c>
      <c r="D128" s="3">
        <v>2.4</v>
      </c>
    </row>
    <row r="129" spans="1:4">
      <c r="A129" s="2">
        <v>128</v>
      </c>
      <c r="B129" s="1" t="s">
        <v>131</v>
      </c>
      <c r="C129" s="3">
        <v>10</v>
      </c>
      <c r="D129" s="3">
        <v>2.4</v>
      </c>
    </row>
    <row r="130" spans="1:4">
      <c r="A130" s="2">
        <v>129</v>
      </c>
      <c r="B130" s="1" t="s">
        <v>132</v>
      </c>
      <c r="C130" s="3">
        <v>10</v>
      </c>
      <c r="D130" s="3">
        <v>2.4</v>
      </c>
    </row>
    <row r="131" spans="1:4">
      <c r="A131" s="2">
        <v>130</v>
      </c>
      <c r="B131" s="1" t="s">
        <v>133</v>
      </c>
      <c r="C131" s="3">
        <v>17</v>
      </c>
      <c r="D131" s="3">
        <v>4</v>
      </c>
    </row>
    <row r="132" spans="1:4">
      <c r="A132" s="2">
        <v>131</v>
      </c>
      <c r="B132" s="1" t="s">
        <v>134</v>
      </c>
      <c r="C132" s="3">
        <v>25</v>
      </c>
      <c r="D132" s="3">
        <v>5.9</v>
      </c>
    </row>
    <row r="133" spans="1:4">
      <c r="A133" s="2">
        <v>132</v>
      </c>
      <c r="B133" s="1" t="s">
        <v>135</v>
      </c>
      <c r="C133" s="3">
        <v>19</v>
      </c>
      <c r="D133" s="3">
        <v>4.5</v>
      </c>
    </row>
    <row r="134" spans="1:4">
      <c r="A134" s="2">
        <v>133</v>
      </c>
      <c r="B134" s="1" t="s">
        <v>136</v>
      </c>
      <c r="C134" s="3">
        <v>13</v>
      </c>
      <c r="D134" s="3">
        <v>3.1</v>
      </c>
    </row>
    <row r="135" spans="1:4">
      <c r="A135" s="2">
        <v>134</v>
      </c>
      <c r="B135" s="1" t="s">
        <v>137</v>
      </c>
      <c r="C135" s="3">
        <v>10</v>
      </c>
      <c r="D135" s="3">
        <v>2.4</v>
      </c>
    </row>
    <row r="136" spans="1:4">
      <c r="A136" s="2">
        <v>135</v>
      </c>
      <c r="B136" s="1" t="s">
        <v>138</v>
      </c>
      <c r="C136" s="3">
        <v>10</v>
      </c>
      <c r="D136" s="3">
        <v>2.4</v>
      </c>
    </row>
    <row r="137" spans="1:4">
      <c r="A137" s="2">
        <v>136</v>
      </c>
      <c r="B137" s="1" t="s">
        <v>139</v>
      </c>
      <c r="C137" s="3">
        <v>8</v>
      </c>
      <c r="D137" s="3">
        <v>1.9</v>
      </c>
    </row>
    <row r="138" spans="1:4">
      <c r="A138" s="2">
        <v>137</v>
      </c>
      <c r="B138" s="1" t="s">
        <v>140</v>
      </c>
      <c r="C138" s="3">
        <v>10</v>
      </c>
      <c r="D138" s="3">
        <v>2.4</v>
      </c>
    </row>
    <row r="139" spans="1:4">
      <c r="A139" s="2">
        <v>138</v>
      </c>
      <c r="B139" s="1" t="s">
        <v>141</v>
      </c>
      <c r="C139" s="3">
        <v>15</v>
      </c>
      <c r="D139" s="3">
        <v>3.6</v>
      </c>
    </row>
    <row r="140" spans="1:4">
      <c r="A140" s="2">
        <v>139</v>
      </c>
      <c r="B140" s="1" t="s">
        <v>142</v>
      </c>
      <c r="C140" s="3">
        <v>8</v>
      </c>
      <c r="D140" s="3">
        <v>1.9</v>
      </c>
    </row>
    <row r="141" spans="1:4">
      <c r="A141" s="2">
        <v>140</v>
      </c>
      <c r="B141" s="1" t="s">
        <v>143</v>
      </c>
      <c r="C141" s="3">
        <v>9</v>
      </c>
      <c r="D141" s="3">
        <v>2.1</v>
      </c>
    </row>
    <row r="142" spans="1:4">
      <c r="A142" s="2">
        <v>141</v>
      </c>
      <c r="B142" s="1" t="s">
        <v>144</v>
      </c>
      <c r="C142" s="3">
        <v>33</v>
      </c>
      <c r="D142" s="3">
        <v>7.8</v>
      </c>
    </row>
    <row r="143" spans="1:4">
      <c r="A143" s="2">
        <v>142</v>
      </c>
      <c r="B143" s="1" t="s">
        <v>145</v>
      </c>
      <c r="C143" s="3">
        <v>15</v>
      </c>
      <c r="D143" s="3">
        <v>3.6</v>
      </c>
    </row>
    <row r="144" spans="1:4">
      <c r="A144" s="2">
        <v>143</v>
      </c>
      <c r="B144" s="1" t="s">
        <v>146</v>
      </c>
      <c r="C144" s="3">
        <v>19</v>
      </c>
      <c r="D144" s="3">
        <v>4.5</v>
      </c>
    </row>
    <row r="145" spans="1:4">
      <c r="A145" s="2">
        <v>144</v>
      </c>
      <c r="B145" s="1" t="s">
        <v>147</v>
      </c>
      <c r="C145" s="3">
        <v>21</v>
      </c>
      <c r="D145" s="3">
        <v>5</v>
      </c>
    </row>
    <row r="146" spans="1:4">
      <c r="A146" s="2">
        <v>145</v>
      </c>
      <c r="B146" s="1" t="s">
        <v>148</v>
      </c>
      <c r="C146" s="3">
        <v>10</v>
      </c>
      <c r="D146" s="3">
        <v>2.4</v>
      </c>
    </row>
    <row r="147" spans="1:4">
      <c r="A147" s="2">
        <v>146</v>
      </c>
      <c r="B147" s="1" t="s">
        <v>149</v>
      </c>
      <c r="C147" s="3">
        <v>21</v>
      </c>
      <c r="D147" s="3">
        <v>5</v>
      </c>
    </row>
    <row r="148" spans="1:4">
      <c r="A148" s="2">
        <v>147</v>
      </c>
      <c r="B148" s="1" t="s">
        <v>150</v>
      </c>
      <c r="C148" s="3">
        <v>21</v>
      </c>
      <c r="D148" s="3">
        <v>5</v>
      </c>
    </row>
    <row r="149" spans="1:4">
      <c r="A149" s="2">
        <v>148</v>
      </c>
      <c r="B149" s="1" t="s">
        <v>151</v>
      </c>
      <c r="C149" s="3">
        <v>25</v>
      </c>
      <c r="D149" s="3">
        <v>5.9</v>
      </c>
    </row>
    <row r="150" spans="1:4">
      <c r="A150" s="2">
        <v>149</v>
      </c>
      <c r="B150" s="1" t="s">
        <v>152</v>
      </c>
      <c r="C150" s="3">
        <v>25</v>
      </c>
      <c r="D150" s="3">
        <v>5.9</v>
      </c>
    </row>
    <row r="151" spans="1:4">
      <c r="A151" s="2">
        <v>150</v>
      </c>
      <c r="B151" s="1" t="s">
        <v>153</v>
      </c>
      <c r="C151" s="3">
        <v>10</v>
      </c>
      <c r="D151" s="3">
        <v>2.4</v>
      </c>
    </row>
    <row r="152" spans="1:4">
      <c r="A152" s="2">
        <v>151</v>
      </c>
      <c r="B152" s="1" t="s">
        <v>154</v>
      </c>
      <c r="C152" s="3">
        <v>25</v>
      </c>
      <c r="D152" s="3">
        <v>5.9</v>
      </c>
    </row>
    <row r="153" spans="1:4">
      <c r="A153" s="2">
        <v>152</v>
      </c>
      <c r="B153" s="1" t="s">
        <v>155</v>
      </c>
      <c r="C153" s="3">
        <v>27</v>
      </c>
      <c r="D153" s="3">
        <v>6.4</v>
      </c>
    </row>
    <row r="154" spans="1:4">
      <c r="A154" s="2">
        <v>153</v>
      </c>
      <c r="B154" s="1" t="s">
        <v>156</v>
      </c>
      <c r="C154" s="3">
        <v>17</v>
      </c>
      <c r="D154" s="3">
        <v>4</v>
      </c>
    </row>
    <row r="155" spans="1:4">
      <c r="A155" s="2">
        <v>154</v>
      </c>
      <c r="B155" s="1" t="s">
        <v>157</v>
      </c>
      <c r="C155" s="3">
        <v>17</v>
      </c>
      <c r="D155" s="3">
        <v>4</v>
      </c>
    </row>
    <row r="156" spans="1:4">
      <c r="A156" s="2">
        <v>155</v>
      </c>
      <c r="B156" s="1" t="s">
        <v>158</v>
      </c>
      <c r="C156" s="3">
        <v>10</v>
      </c>
      <c r="D156" s="3">
        <v>2.4</v>
      </c>
    </row>
    <row r="157" spans="1:4">
      <c r="A157" s="2">
        <v>156</v>
      </c>
      <c r="B157" s="1" t="s">
        <v>159</v>
      </c>
      <c r="C157" s="3">
        <v>21</v>
      </c>
      <c r="D157" s="3">
        <v>5</v>
      </c>
    </row>
    <row r="158" spans="1:4">
      <c r="A158" s="2">
        <v>157</v>
      </c>
      <c r="B158" s="1" t="s">
        <v>160</v>
      </c>
      <c r="C158" s="3">
        <v>17</v>
      </c>
      <c r="D158" s="3">
        <v>4</v>
      </c>
    </row>
    <row r="159" spans="1:4">
      <c r="A159" s="2">
        <v>158</v>
      </c>
      <c r="B159" s="1" t="s">
        <v>161</v>
      </c>
      <c r="C159" s="3">
        <v>29</v>
      </c>
      <c r="D159" s="3">
        <v>6.9</v>
      </c>
    </row>
    <row r="160" spans="1:4">
      <c r="A160" s="2">
        <v>159</v>
      </c>
      <c r="B160" s="1" t="s">
        <v>162</v>
      </c>
      <c r="C160" s="3">
        <v>38</v>
      </c>
      <c r="D160" s="3">
        <v>9</v>
      </c>
    </row>
    <row r="161" spans="1:4">
      <c r="A161" s="2">
        <v>160</v>
      </c>
      <c r="B161" s="1" t="s">
        <v>163</v>
      </c>
      <c r="C161" s="3">
        <v>15</v>
      </c>
      <c r="D161" s="3">
        <v>3.6</v>
      </c>
    </row>
    <row r="162" spans="1:4">
      <c r="A162" s="2">
        <v>161</v>
      </c>
      <c r="B162" s="1" t="s">
        <v>164</v>
      </c>
      <c r="C162" s="3">
        <v>38</v>
      </c>
      <c r="D162" s="3">
        <v>9</v>
      </c>
    </row>
    <row r="163" spans="1:4">
      <c r="A163" s="2">
        <v>162</v>
      </c>
      <c r="B163" s="1" t="s">
        <v>165</v>
      </c>
      <c r="C163" s="3">
        <v>33</v>
      </c>
      <c r="D163" s="3">
        <v>7.8</v>
      </c>
    </row>
    <row r="164" spans="1:4">
      <c r="A164" s="2">
        <v>163</v>
      </c>
      <c r="B164" s="1" t="s">
        <v>166</v>
      </c>
      <c r="C164" s="3">
        <v>21</v>
      </c>
      <c r="D164" s="3">
        <v>5</v>
      </c>
    </row>
    <row r="165" spans="1:4">
      <c r="A165" s="2">
        <v>164</v>
      </c>
      <c r="B165" s="1" t="s">
        <v>167</v>
      </c>
      <c r="C165" s="3">
        <v>33</v>
      </c>
      <c r="D165" s="3">
        <v>7.8</v>
      </c>
    </row>
    <row r="166" spans="1:4">
      <c r="A166" s="2">
        <v>165</v>
      </c>
      <c r="B166" s="1" t="s">
        <v>168</v>
      </c>
      <c r="C166" s="3">
        <v>42</v>
      </c>
      <c r="D166" s="3">
        <v>10</v>
      </c>
    </row>
    <row r="167" spans="1:4">
      <c r="A167" s="2">
        <v>166</v>
      </c>
      <c r="B167" s="1" t="s">
        <v>169</v>
      </c>
      <c r="C167" s="3">
        <v>45</v>
      </c>
      <c r="D167" s="3">
        <v>10.7</v>
      </c>
    </row>
    <row r="168" spans="1:4">
      <c r="A168" s="2">
        <v>167</v>
      </c>
      <c r="B168" s="1" t="s">
        <v>170</v>
      </c>
      <c r="C168" s="3">
        <v>50</v>
      </c>
      <c r="D168" s="3">
        <v>11.9</v>
      </c>
    </row>
    <row r="169" spans="1:4">
      <c r="A169" s="2">
        <v>168</v>
      </c>
      <c r="B169" s="1" t="s">
        <v>171</v>
      </c>
      <c r="C169" s="3">
        <v>38</v>
      </c>
      <c r="D169" s="3">
        <v>9</v>
      </c>
    </row>
    <row r="170" spans="1:4">
      <c r="A170" s="2">
        <v>169</v>
      </c>
      <c r="B170" s="1" t="s">
        <v>172</v>
      </c>
      <c r="C170" s="3">
        <v>33</v>
      </c>
      <c r="D170" s="3">
        <v>7.8</v>
      </c>
    </row>
    <row r="171" spans="1:4">
      <c r="A171" s="2">
        <v>170</v>
      </c>
      <c r="B171" s="1" t="s">
        <v>173</v>
      </c>
      <c r="C171" s="3">
        <v>13</v>
      </c>
      <c r="D171" s="3">
        <v>3.1</v>
      </c>
    </row>
    <row r="172" spans="1:4">
      <c r="A172" s="2">
        <v>171</v>
      </c>
      <c r="B172" s="1" t="s">
        <v>174</v>
      </c>
      <c r="C172" s="3">
        <v>15</v>
      </c>
      <c r="D172" s="3">
        <v>3.6</v>
      </c>
    </row>
    <row r="173" spans="1:4">
      <c r="A173" s="2">
        <v>172</v>
      </c>
      <c r="B173" s="1" t="s">
        <v>175</v>
      </c>
      <c r="C173" s="3">
        <v>10</v>
      </c>
      <c r="D173" s="3">
        <v>2.4</v>
      </c>
    </row>
    <row r="174" spans="1:4">
      <c r="A174" s="2">
        <v>173</v>
      </c>
      <c r="B174" s="1" t="s">
        <v>176</v>
      </c>
      <c r="C174" s="3">
        <v>33</v>
      </c>
      <c r="D174" s="3">
        <v>7.8</v>
      </c>
    </row>
    <row r="175" spans="1:4">
      <c r="A175" s="2">
        <v>174</v>
      </c>
      <c r="B175" s="1" t="s">
        <v>177</v>
      </c>
      <c r="C175" s="3">
        <v>13</v>
      </c>
      <c r="D175" s="3">
        <v>3.1</v>
      </c>
    </row>
    <row r="176" spans="1:4">
      <c r="A176" s="2">
        <v>175</v>
      </c>
      <c r="B176" s="1" t="s">
        <v>178</v>
      </c>
      <c r="C176" s="3">
        <v>17</v>
      </c>
      <c r="D176" s="3">
        <v>4</v>
      </c>
    </row>
    <row r="177" spans="1:4">
      <c r="A177" s="2">
        <v>176</v>
      </c>
      <c r="B177" s="1" t="s">
        <v>179</v>
      </c>
      <c r="C177" s="3">
        <v>13</v>
      </c>
      <c r="D177" s="3">
        <v>3.1</v>
      </c>
    </row>
    <row r="178" spans="1:4">
      <c r="A178" s="2">
        <v>177</v>
      </c>
      <c r="B178" s="1" t="s">
        <v>180</v>
      </c>
      <c r="C178" s="3">
        <v>38</v>
      </c>
      <c r="D178" s="3">
        <v>9</v>
      </c>
    </row>
    <row r="179" spans="1:4">
      <c r="A179" s="2">
        <v>178</v>
      </c>
      <c r="B179" s="1" t="s">
        <v>181</v>
      </c>
      <c r="C179" s="3">
        <v>10</v>
      </c>
      <c r="D179" s="3">
        <v>2.4</v>
      </c>
    </row>
    <row r="180" spans="1:4">
      <c r="A180" s="2">
        <v>179</v>
      </c>
      <c r="B180" s="1" t="s">
        <v>182</v>
      </c>
      <c r="C180" s="3">
        <v>25</v>
      </c>
      <c r="D180" s="3">
        <v>5.9</v>
      </c>
    </row>
    <row r="181" spans="1:4">
      <c r="A181" s="2">
        <v>180</v>
      </c>
      <c r="B181" s="1" t="s">
        <v>183</v>
      </c>
      <c r="C181" s="3">
        <v>50</v>
      </c>
      <c r="D181" s="3">
        <v>11.9</v>
      </c>
    </row>
    <row r="182" spans="1:4">
      <c r="A182" s="2">
        <v>181</v>
      </c>
      <c r="B182" s="1" t="s">
        <v>184</v>
      </c>
      <c r="C182" s="3">
        <v>15</v>
      </c>
      <c r="D182" s="3">
        <v>3.6</v>
      </c>
    </row>
    <row r="183" spans="1:4">
      <c r="A183" s="2">
        <v>182</v>
      </c>
      <c r="B183" s="1" t="s">
        <v>185</v>
      </c>
      <c r="C183" s="3">
        <v>9</v>
      </c>
      <c r="D183" s="3">
        <v>2.1</v>
      </c>
    </row>
    <row r="184" spans="1:4">
      <c r="A184" s="2">
        <v>183</v>
      </c>
      <c r="B184" s="1" t="s">
        <v>186</v>
      </c>
      <c r="C184" s="3">
        <v>17</v>
      </c>
      <c r="D184" s="3">
        <v>4</v>
      </c>
    </row>
    <row r="185" spans="1:4">
      <c r="A185" s="2">
        <v>184</v>
      </c>
      <c r="B185" s="1" t="s">
        <v>187</v>
      </c>
      <c r="C185" s="3">
        <v>33</v>
      </c>
      <c r="D185" s="3">
        <v>7.8</v>
      </c>
    </row>
    <row r="186" spans="1:4">
      <c r="A186" s="2">
        <v>185</v>
      </c>
      <c r="B186" s="1" t="s">
        <v>188</v>
      </c>
      <c r="C186" s="3">
        <v>10</v>
      </c>
      <c r="D186" s="3">
        <v>2.4</v>
      </c>
    </row>
    <row r="187" spans="1:4">
      <c r="A187" s="2">
        <v>186</v>
      </c>
      <c r="B187" s="1" t="s">
        <v>189</v>
      </c>
      <c r="C187" s="3">
        <v>7.5</v>
      </c>
      <c r="D187" s="3">
        <v>1.8</v>
      </c>
    </row>
    <row r="188" spans="1:4">
      <c r="A188" s="2">
        <v>187</v>
      </c>
      <c r="B188" s="1" t="s">
        <v>190</v>
      </c>
      <c r="C188" s="3">
        <v>25</v>
      </c>
      <c r="D188" s="3">
        <v>5.9</v>
      </c>
    </row>
    <row r="189" spans="1:4">
      <c r="A189" s="2">
        <v>188</v>
      </c>
      <c r="B189" s="1" t="s">
        <v>191</v>
      </c>
      <c r="C189" s="3">
        <v>29</v>
      </c>
      <c r="D189" s="3">
        <v>6.9</v>
      </c>
    </row>
    <row r="190" spans="1:4">
      <c r="A190" s="2">
        <v>189</v>
      </c>
      <c r="B190" s="1" t="s">
        <v>192</v>
      </c>
      <c r="C190" s="3">
        <v>31</v>
      </c>
      <c r="D190" s="3">
        <v>7.4</v>
      </c>
    </row>
    <row r="191" spans="1:4">
      <c r="A191" s="2">
        <v>190</v>
      </c>
      <c r="B191" s="1" t="s">
        <v>193</v>
      </c>
      <c r="C191" s="3">
        <v>33</v>
      </c>
      <c r="D191" s="3">
        <v>7.8</v>
      </c>
    </row>
    <row r="192" spans="1:4">
      <c r="A192" s="2">
        <v>191</v>
      </c>
      <c r="B192" s="1" t="s">
        <v>194</v>
      </c>
      <c r="C192" s="3">
        <v>38</v>
      </c>
      <c r="D192" s="3">
        <v>9</v>
      </c>
    </row>
    <row r="193" spans="1:4">
      <c r="A193" s="2">
        <v>192</v>
      </c>
      <c r="B193" s="1" t="s">
        <v>195</v>
      </c>
      <c r="C193" s="3">
        <v>21</v>
      </c>
      <c r="D193" s="3">
        <v>5</v>
      </c>
    </row>
    <row r="194" spans="1:4">
      <c r="A194" s="2">
        <v>193</v>
      </c>
      <c r="B194" s="1" t="s">
        <v>196</v>
      </c>
      <c r="C194" s="3">
        <v>29</v>
      </c>
      <c r="D194" s="3">
        <v>6.9</v>
      </c>
    </row>
    <row r="195" spans="1:4">
      <c r="A195" s="2">
        <v>194</v>
      </c>
      <c r="B195" s="1" t="s">
        <v>197</v>
      </c>
      <c r="C195" s="3">
        <v>23</v>
      </c>
      <c r="D195" s="3">
        <v>5.5</v>
      </c>
    </row>
    <row r="196" spans="1:4">
      <c r="A196" s="2">
        <v>195</v>
      </c>
      <c r="B196" s="1" t="s">
        <v>198</v>
      </c>
      <c r="C196" s="3">
        <v>13</v>
      </c>
      <c r="D196" s="3">
        <v>3.1</v>
      </c>
    </row>
    <row r="197" spans="1:4">
      <c r="A197" s="2">
        <v>196</v>
      </c>
      <c r="B197" s="1" t="s">
        <v>199</v>
      </c>
      <c r="C197" s="3">
        <v>19</v>
      </c>
      <c r="D197" s="3">
        <v>4.5</v>
      </c>
    </row>
    <row r="198" spans="1:4">
      <c r="A198" s="2">
        <v>197</v>
      </c>
      <c r="B198" s="1" t="s">
        <v>200</v>
      </c>
      <c r="C198" s="3">
        <v>25</v>
      </c>
      <c r="D198" s="3">
        <v>5.9</v>
      </c>
    </row>
    <row r="199" spans="1:4">
      <c r="A199" s="2">
        <v>198</v>
      </c>
      <c r="B199" s="1" t="s">
        <v>201</v>
      </c>
      <c r="C199" s="3">
        <v>19</v>
      </c>
      <c r="D199" s="3">
        <v>4.5</v>
      </c>
    </row>
    <row r="200" spans="1:4">
      <c r="A200" s="2">
        <v>199</v>
      </c>
      <c r="B200" s="1" t="s">
        <v>202</v>
      </c>
      <c r="C200" s="3">
        <v>25</v>
      </c>
      <c r="D200" s="3">
        <v>5.9</v>
      </c>
    </row>
    <row r="201" spans="1:4">
      <c r="A201" s="2">
        <v>200</v>
      </c>
      <c r="B201" s="1" t="s">
        <v>203</v>
      </c>
      <c r="C201" s="3">
        <v>33</v>
      </c>
      <c r="D201" s="3">
        <v>7.8</v>
      </c>
    </row>
    <row r="202" spans="1:4">
      <c r="A202" s="2">
        <v>201</v>
      </c>
      <c r="B202" s="1" t="s">
        <v>204</v>
      </c>
      <c r="C202" s="3">
        <v>42</v>
      </c>
      <c r="D202" s="3">
        <v>10</v>
      </c>
    </row>
    <row r="203" spans="1:4">
      <c r="A203" s="2">
        <v>202</v>
      </c>
      <c r="B203" s="1" t="s">
        <v>205</v>
      </c>
      <c r="C203" s="3">
        <v>33</v>
      </c>
      <c r="D203" s="3">
        <v>7.8</v>
      </c>
    </row>
    <row r="204" spans="1:4">
      <c r="A204" s="2">
        <v>203</v>
      </c>
      <c r="B204" s="1" t="s">
        <v>206</v>
      </c>
      <c r="C204" s="3">
        <v>33</v>
      </c>
      <c r="D204" s="3">
        <v>7.8</v>
      </c>
    </row>
    <row r="205" spans="1:4">
      <c r="A205" s="2">
        <v>204</v>
      </c>
      <c r="B205" s="1" t="s">
        <v>207</v>
      </c>
      <c r="C205" s="3">
        <v>46</v>
      </c>
      <c r="D205" s="3">
        <v>10.9</v>
      </c>
    </row>
    <row r="206" spans="1:4">
      <c r="A206" s="2">
        <v>205</v>
      </c>
      <c r="B206" s="1" t="s">
        <v>208</v>
      </c>
      <c r="C206" s="3">
        <v>29</v>
      </c>
      <c r="D206" s="3">
        <v>6.9</v>
      </c>
    </row>
    <row r="207" spans="1:4">
      <c r="A207" s="2">
        <v>206</v>
      </c>
      <c r="B207" s="1" t="s">
        <v>209</v>
      </c>
      <c r="C207" s="3">
        <v>42</v>
      </c>
      <c r="D207" s="3">
        <v>10</v>
      </c>
    </row>
    <row r="208" spans="1:4">
      <c r="A208" s="2">
        <v>207</v>
      </c>
      <c r="B208" s="1" t="s">
        <v>210</v>
      </c>
      <c r="C208" s="3">
        <v>25</v>
      </c>
      <c r="D208" s="3">
        <v>5.9</v>
      </c>
    </row>
    <row r="209" spans="1:4">
      <c r="A209" s="2">
        <v>208</v>
      </c>
      <c r="B209" s="1" t="s">
        <v>211</v>
      </c>
      <c r="C209" s="3">
        <v>33</v>
      </c>
      <c r="D209" s="3">
        <v>7.8</v>
      </c>
    </row>
    <row r="210" spans="1:4">
      <c r="A210" s="2">
        <v>209</v>
      </c>
      <c r="B210" s="1" t="s">
        <v>212</v>
      </c>
      <c r="C210" s="3">
        <v>33</v>
      </c>
      <c r="D210" s="3">
        <v>7.8</v>
      </c>
    </row>
    <row r="211" spans="1:4">
      <c r="A211" s="2">
        <v>210</v>
      </c>
      <c r="B211" s="1" t="s">
        <v>213</v>
      </c>
      <c r="C211" s="3">
        <v>46</v>
      </c>
      <c r="D211" s="3">
        <v>10.9</v>
      </c>
    </row>
    <row r="212" spans="1:4">
      <c r="A212" s="2">
        <v>211</v>
      </c>
      <c r="B212" s="1" t="s">
        <v>214</v>
      </c>
      <c r="C212" s="3">
        <v>17</v>
      </c>
      <c r="D212" s="3">
        <v>4</v>
      </c>
    </row>
    <row r="213" spans="1:4">
      <c r="A213" s="2">
        <v>212</v>
      </c>
      <c r="B213" s="1" t="s">
        <v>215</v>
      </c>
      <c r="C213" s="3">
        <v>42</v>
      </c>
      <c r="D213" s="3">
        <v>10</v>
      </c>
    </row>
    <row r="214" spans="1:4">
      <c r="A214" s="2">
        <v>213</v>
      </c>
      <c r="B214" s="1" t="s">
        <v>216</v>
      </c>
      <c r="C214" s="3">
        <v>33</v>
      </c>
      <c r="D214" s="3">
        <v>7.8</v>
      </c>
    </row>
    <row r="215" spans="1:4">
      <c r="A215" s="2">
        <v>214</v>
      </c>
      <c r="B215" s="1" t="s">
        <v>217</v>
      </c>
      <c r="C215" s="3">
        <v>10</v>
      </c>
      <c r="D215" s="3">
        <v>2.4</v>
      </c>
    </row>
    <row r="216" spans="1:4">
      <c r="A216" s="2">
        <v>215</v>
      </c>
      <c r="B216" s="1" t="s">
        <v>218</v>
      </c>
      <c r="C216" s="3">
        <v>33</v>
      </c>
      <c r="D216" s="3">
        <v>7.8</v>
      </c>
    </row>
    <row r="217" spans="1:4">
      <c r="A217" s="2">
        <v>216</v>
      </c>
      <c r="B217" s="1" t="s">
        <v>219</v>
      </c>
      <c r="C217" s="3">
        <v>25</v>
      </c>
      <c r="D217" s="3">
        <v>5.9</v>
      </c>
    </row>
    <row r="218" spans="1:4">
      <c r="A218" s="2">
        <v>217</v>
      </c>
      <c r="B218" s="1" t="s">
        <v>220</v>
      </c>
      <c r="C218" s="3">
        <v>13</v>
      </c>
      <c r="D218" s="3">
        <v>3.1</v>
      </c>
    </row>
    <row r="219" spans="1:4">
      <c r="A219" s="2">
        <v>218</v>
      </c>
      <c r="B219" s="1" t="s">
        <v>221</v>
      </c>
      <c r="C219" s="3">
        <v>6</v>
      </c>
      <c r="D219" s="3">
        <v>1.4</v>
      </c>
    </row>
    <row r="220" spans="1:4">
      <c r="A220" s="2">
        <v>219</v>
      </c>
      <c r="B220" s="1" t="s">
        <v>222</v>
      </c>
      <c r="C220" s="3">
        <v>33</v>
      </c>
      <c r="D220" s="3">
        <v>5.5</v>
      </c>
    </row>
    <row r="221" spans="1:4">
      <c r="A221" s="2">
        <v>220</v>
      </c>
      <c r="B221" s="1" t="s">
        <v>223</v>
      </c>
      <c r="C221" s="3">
        <v>19</v>
      </c>
      <c r="D221" s="3">
        <v>4.5</v>
      </c>
    </row>
    <row r="222" spans="1:4">
      <c r="A222" s="2">
        <v>221</v>
      </c>
      <c r="B222" s="1" t="s">
        <v>224</v>
      </c>
      <c r="C222" s="3">
        <v>17</v>
      </c>
      <c r="D222" s="3">
        <v>4</v>
      </c>
    </row>
    <row r="223" spans="1:4">
      <c r="A223" s="2">
        <v>222</v>
      </c>
      <c r="B223" s="1" t="s">
        <v>225</v>
      </c>
      <c r="C223" s="3">
        <v>33</v>
      </c>
      <c r="D223" s="3">
        <v>5.5</v>
      </c>
    </row>
    <row r="224" spans="1:4">
      <c r="A224" s="2">
        <v>223</v>
      </c>
      <c r="B224" s="1" t="s">
        <v>226</v>
      </c>
      <c r="C224" s="3">
        <v>10</v>
      </c>
      <c r="D224" s="3">
        <v>2.4</v>
      </c>
    </row>
    <row r="225" spans="1:4">
      <c r="A225" s="2">
        <v>224</v>
      </c>
      <c r="B225" s="1" t="s">
        <v>227</v>
      </c>
      <c r="C225" s="3">
        <v>13</v>
      </c>
      <c r="D225" s="3">
        <v>3.1</v>
      </c>
    </row>
    <row r="226" spans="1:4">
      <c r="A226" s="2">
        <v>225</v>
      </c>
      <c r="B226" s="1" t="s">
        <v>228</v>
      </c>
      <c r="C226" s="3">
        <v>10</v>
      </c>
      <c r="D226" s="3">
        <v>2.4</v>
      </c>
    </row>
    <row r="227" spans="1:4">
      <c r="A227" s="2">
        <v>226</v>
      </c>
      <c r="B227" s="1" t="s">
        <v>229</v>
      </c>
      <c r="C227" s="3">
        <v>10</v>
      </c>
      <c r="D227" s="3">
        <v>2.4</v>
      </c>
    </row>
    <row r="228" spans="1:4">
      <c r="A228" s="2">
        <v>227</v>
      </c>
      <c r="B228" s="1" t="s">
        <v>230</v>
      </c>
      <c r="C228" s="3">
        <v>13</v>
      </c>
      <c r="D228" s="3">
        <v>3.1</v>
      </c>
    </row>
    <row r="229" spans="1:4">
      <c r="A229" s="2">
        <v>228</v>
      </c>
      <c r="B229" s="1" t="s">
        <v>231</v>
      </c>
      <c r="C229" s="3">
        <v>9</v>
      </c>
      <c r="D229" s="3">
        <v>2.1</v>
      </c>
    </row>
    <row r="230" spans="1:4">
      <c r="A230" s="2">
        <v>229</v>
      </c>
      <c r="B230" s="1" t="s">
        <v>232</v>
      </c>
      <c r="C230" s="3">
        <v>13</v>
      </c>
      <c r="D230" s="3">
        <v>3.1</v>
      </c>
    </row>
    <row r="231" spans="1:4">
      <c r="A231" s="2">
        <v>230</v>
      </c>
      <c r="B231" s="1" t="s">
        <v>233</v>
      </c>
      <c r="C231" s="3">
        <v>13</v>
      </c>
      <c r="D231" s="3">
        <v>3.1</v>
      </c>
    </row>
    <row r="232" spans="1:4">
      <c r="A232" s="2">
        <v>231</v>
      </c>
      <c r="B232" s="1" t="s">
        <v>234</v>
      </c>
      <c r="C232" s="3">
        <v>19</v>
      </c>
      <c r="D232" s="3">
        <v>4.5</v>
      </c>
    </row>
    <row r="233" spans="1:4">
      <c r="A233" s="2">
        <v>232</v>
      </c>
      <c r="B233" s="1" t="s">
        <v>235</v>
      </c>
      <c r="C233" s="3">
        <v>19</v>
      </c>
      <c r="D233" s="3">
        <v>4.5</v>
      </c>
    </row>
    <row r="234" spans="1:4">
      <c r="A234" s="2">
        <v>233</v>
      </c>
      <c r="B234" s="1" t="s">
        <v>236</v>
      </c>
      <c r="C234" s="3">
        <v>21</v>
      </c>
      <c r="D234" s="3">
        <v>5</v>
      </c>
    </row>
    <row r="235" spans="1:4">
      <c r="A235" s="2">
        <v>234</v>
      </c>
      <c r="B235" s="1" t="s">
        <v>237</v>
      </c>
      <c r="C235" s="3">
        <v>10</v>
      </c>
      <c r="D235" s="3">
        <v>2.4</v>
      </c>
    </row>
    <row r="236" spans="1:4">
      <c r="A236" s="2">
        <v>235</v>
      </c>
      <c r="B236" s="1" t="s">
        <v>238</v>
      </c>
      <c r="C236" s="3">
        <v>19</v>
      </c>
      <c r="D236" s="3">
        <v>4.5</v>
      </c>
    </row>
    <row r="237" spans="1:4">
      <c r="A237" s="2">
        <v>236</v>
      </c>
      <c r="B237" s="1" t="s">
        <v>239</v>
      </c>
      <c r="C237" s="3">
        <v>9</v>
      </c>
      <c r="D237" s="3">
        <v>2.1</v>
      </c>
    </row>
    <row r="238" spans="1:4">
      <c r="A238" s="2">
        <v>237</v>
      </c>
      <c r="B238" s="1" t="s">
        <v>240</v>
      </c>
      <c r="C238" s="3">
        <v>19</v>
      </c>
      <c r="D238" s="3">
        <v>4.5</v>
      </c>
    </row>
    <row r="239" spans="1:4">
      <c r="A239" s="2">
        <v>238</v>
      </c>
      <c r="B239" s="1" t="s">
        <v>241</v>
      </c>
      <c r="C239" s="3">
        <v>8</v>
      </c>
      <c r="D239" s="3">
        <v>1.9</v>
      </c>
    </row>
    <row r="240" spans="1:4">
      <c r="A240" s="2">
        <v>239</v>
      </c>
      <c r="B240" s="1" t="s">
        <v>242</v>
      </c>
      <c r="C240" s="3">
        <v>29</v>
      </c>
      <c r="D240" s="3">
        <v>6.9</v>
      </c>
    </row>
    <row r="241" spans="1:4">
      <c r="A241" s="2">
        <v>240</v>
      </c>
      <c r="B241" s="1" t="s">
        <v>243</v>
      </c>
      <c r="C241" s="3">
        <v>25</v>
      </c>
      <c r="D241" s="3">
        <v>5.9</v>
      </c>
    </row>
    <row r="242" spans="1:4">
      <c r="A242" s="2">
        <v>241</v>
      </c>
      <c r="B242" s="1" t="s">
        <v>244</v>
      </c>
      <c r="C242" s="3">
        <v>29</v>
      </c>
      <c r="D242" s="3">
        <v>6.9</v>
      </c>
    </row>
    <row r="243" spans="1:4">
      <c r="A243" s="2">
        <v>242</v>
      </c>
      <c r="B243" s="1" t="s">
        <v>245</v>
      </c>
      <c r="C243" s="3">
        <v>29</v>
      </c>
      <c r="D243" s="3">
        <v>6.9</v>
      </c>
    </row>
    <row r="244" spans="1:4">
      <c r="A244" s="2">
        <v>243</v>
      </c>
      <c r="B244" s="1" t="s">
        <v>246</v>
      </c>
      <c r="C244" s="3">
        <v>50</v>
      </c>
      <c r="D244" s="3">
        <v>11.9</v>
      </c>
    </row>
    <row r="245" spans="1:4">
      <c r="A245" s="2">
        <v>244</v>
      </c>
      <c r="B245" s="1" t="s">
        <v>247</v>
      </c>
      <c r="C245" s="3">
        <v>9</v>
      </c>
      <c r="D245" s="3">
        <v>2.1</v>
      </c>
    </row>
    <row r="246" spans="1:4">
      <c r="A246" s="2">
        <v>245</v>
      </c>
      <c r="B246" s="1" t="s">
        <v>248</v>
      </c>
      <c r="C246" s="3">
        <v>10</v>
      </c>
      <c r="D246" s="3">
        <v>2.4</v>
      </c>
    </row>
    <row r="247" spans="1:4">
      <c r="A247" s="2">
        <v>246</v>
      </c>
      <c r="B247" s="1" t="s">
        <v>249</v>
      </c>
      <c r="C247" s="3">
        <v>6</v>
      </c>
      <c r="D247" s="3">
        <v>1.4</v>
      </c>
    </row>
    <row r="248" spans="1:4">
      <c r="A248" s="2">
        <v>247</v>
      </c>
      <c r="B248" s="1" t="s">
        <v>250</v>
      </c>
      <c r="C248" s="3">
        <v>29</v>
      </c>
      <c r="D248" s="3">
        <v>6.9</v>
      </c>
    </row>
    <row r="249" spans="1:4">
      <c r="A249" s="2">
        <v>248</v>
      </c>
      <c r="B249" s="1" t="s">
        <v>251</v>
      </c>
      <c r="C249" s="3">
        <v>50</v>
      </c>
      <c r="D249" s="3">
        <v>11.9</v>
      </c>
    </row>
    <row r="250" spans="1:4">
      <c r="A250" s="2">
        <v>249</v>
      </c>
      <c r="B250" s="1" t="s">
        <v>252</v>
      </c>
      <c r="C250" s="3">
        <v>13</v>
      </c>
      <c r="D250" s="3">
        <v>3.1</v>
      </c>
    </row>
    <row r="251" spans="1:4">
      <c r="A251" s="2">
        <v>250</v>
      </c>
      <c r="B251" s="1" t="s">
        <v>253</v>
      </c>
      <c r="C251" s="3">
        <v>33</v>
      </c>
      <c r="D251" s="3">
        <v>7.8</v>
      </c>
    </row>
    <row r="252" spans="1:4">
      <c r="A252" s="2">
        <v>251</v>
      </c>
      <c r="B252" s="1" t="s">
        <v>254</v>
      </c>
      <c r="C252" s="3">
        <v>19</v>
      </c>
      <c r="D252" s="3">
        <v>4.5</v>
      </c>
    </row>
    <row r="253" spans="1:4">
      <c r="A253" s="2">
        <v>252</v>
      </c>
      <c r="B253" s="1" t="s">
        <v>255</v>
      </c>
      <c r="C253" s="3">
        <v>25</v>
      </c>
      <c r="D253" s="3">
        <v>5.9</v>
      </c>
    </row>
    <row r="254" spans="1:4">
      <c r="A254" s="2">
        <v>253</v>
      </c>
      <c r="B254" s="1" t="s">
        <v>256</v>
      </c>
      <c r="C254" s="3">
        <v>13</v>
      </c>
      <c r="D254" s="3">
        <v>3.1</v>
      </c>
    </row>
    <row r="255" spans="1:4">
      <c r="A255" s="2">
        <v>254</v>
      </c>
      <c r="B255" s="1" t="s">
        <v>257</v>
      </c>
      <c r="C255" s="3">
        <v>19</v>
      </c>
      <c r="D255" s="3">
        <v>4.5</v>
      </c>
    </row>
    <row r="256" spans="1:4">
      <c r="A256" s="2">
        <v>255</v>
      </c>
      <c r="B256" s="1" t="s">
        <v>258</v>
      </c>
      <c r="C256" s="3">
        <v>21</v>
      </c>
      <c r="D256" s="3">
        <v>5</v>
      </c>
    </row>
    <row r="257" spans="1:4">
      <c r="A257" s="2">
        <v>256</v>
      </c>
      <c r="B257" s="1" t="s">
        <v>259</v>
      </c>
      <c r="C257" s="3">
        <v>23</v>
      </c>
      <c r="D257" s="3">
        <v>5.5</v>
      </c>
    </row>
    <row r="258" spans="1:4">
      <c r="A258" s="2">
        <v>257</v>
      </c>
      <c r="B258" s="1" t="s">
        <v>260</v>
      </c>
      <c r="C258" s="3">
        <v>23</v>
      </c>
      <c r="D258" s="3">
        <v>5.5</v>
      </c>
    </row>
    <row r="259" spans="1:4">
      <c r="A259" s="2">
        <v>258</v>
      </c>
      <c r="B259" s="1" t="s">
        <v>261</v>
      </c>
      <c r="C259" s="3">
        <v>31</v>
      </c>
      <c r="D259" s="3">
        <v>7.4</v>
      </c>
    </row>
    <row r="260" spans="1:4">
      <c r="A260" s="2">
        <v>259</v>
      </c>
      <c r="B260" s="1" t="s">
        <v>262</v>
      </c>
      <c r="C260" s="3">
        <v>33</v>
      </c>
      <c r="D260" s="3">
        <v>7.8</v>
      </c>
    </row>
    <row r="261" spans="1:4">
      <c r="A261" s="2">
        <v>260</v>
      </c>
      <c r="B261" s="1" t="s">
        <v>263</v>
      </c>
      <c r="C261" s="3">
        <v>33</v>
      </c>
      <c r="D261" s="3">
        <v>7.8</v>
      </c>
    </row>
    <row r="262" spans="1:4">
      <c r="A262" s="2">
        <v>261</v>
      </c>
      <c r="B262" s="1" t="s">
        <v>264</v>
      </c>
      <c r="C262" s="3">
        <v>46</v>
      </c>
      <c r="D262" s="3">
        <v>10.9</v>
      </c>
    </row>
    <row r="263" spans="1:4">
      <c r="A263" s="2">
        <v>262</v>
      </c>
      <c r="B263" s="1" t="s">
        <v>265</v>
      </c>
      <c r="C263" s="3">
        <v>6</v>
      </c>
      <c r="D263" s="3">
        <v>1.4</v>
      </c>
    </row>
    <row r="264" spans="1:4">
      <c r="A264" s="2">
        <v>263</v>
      </c>
      <c r="B264" s="1" t="s">
        <v>266</v>
      </c>
      <c r="C264" s="3">
        <v>10</v>
      </c>
      <c r="D264" s="3">
        <v>2.4</v>
      </c>
    </row>
    <row r="265" spans="1:4">
      <c r="A265" s="2">
        <v>264</v>
      </c>
      <c r="B265" s="1" t="s">
        <v>267</v>
      </c>
      <c r="C265" s="3">
        <v>15</v>
      </c>
      <c r="D265" s="3">
        <v>3.6</v>
      </c>
    </row>
    <row r="266" spans="1:4">
      <c r="A266" s="2">
        <v>265</v>
      </c>
      <c r="B266" s="1" t="s">
        <v>268</v>
      </c>
      <c r="C266" s="3">
        <v>17</v>
      </c>
      <c r="D266" s="3">
        <v>4</v>
      </c>
    </row>
    <row r="267" spans="1:4">
      <c r="A267" s="2">
        <v>266</v>
      </c>
      <c r="B267" s="1" t="s">
        <v>269</v>
      </c>
      <c r="C267" s="3">
        <v>10</v>
      </c>
      <c r="D267" s="3">
        <v>2.4</v>
      </c>
    </row>
    <row r="268" spans="1:4">
      <c r="A268" s="2">
        <v>267</v>
      </c>
      <c r="B268" s="1" t="s">
        <v>270</v>
      </c>
      <c r="C268" s="3">
        <v>21</v>
      </c>
      <c r="D268" s="3">
        <v>5</v>
      </c>
    </row>
    <row r="269" spans="1:4">
      <c r="A269" s="2">
        <v>268</v>
      </c>
      <c r="B269" s="1" t="s">
        <v>271</v>
      </c>
      <c r="C269" s="3">
        <v>21</v>
      </c>
      <c r="D269" s="3">
        <v>5</v>
      </c>
    </row>
    <row r="270" spans="1:4">
      <c r="A270" s="2">
        <v>269</v>
      </c>
      <c r="B270" s="1" t="s">
        <v>272</v>
      </c>
      <c r="C270" s="3">
        <v>6</v>
      </c>
      <c r="D270" s="3">
        <v>1.4</v>
      </c>
    </row>
    <row r="271" spans="1:4">
      <c r="A271" s="2">
        <v>270</v>
      </c>
      <c r="B271" s="1" t="s">
        <v>273</v>
      </c>
      <c r="C271" s="3">
        <v>7.5</v>
      </c>
      <c r="D271" s="3">
        <v>1.8</v>
      </c>
    </row>
    <row r="272" spans="1:4">
      <c r="A272" s="2">
        <v>271</v>
      </c>
      <c r="B272" s="1" t="s">
        <v>274</v>
      </c>
      <c r="C272" s="3">
        <v>15</v>
      </c>
      <c r="D272" s="3">
        <v>3.6</v>
      </c>
    </row>
    <row r="273" spans="1:4">
      <c r="A273" s="2">
        <v>272</v>
      </c>
      <c r="B273" s="1" t="s">
        <v>275</v>
      </c>
      <c r="C273" s="3">
        <v>19</v>
      </c>
      <c r="D273" s="3">
        <v>4.5</v>
      </c>
    </row>
    <row r="274" spans="1:4">
      <c r="A274" s="2">
        <v>273</v>
      </c>
      <c r="B274" s="1" t="s">
        <v>276</v>
      </c>
      <c r="C274" s="3">
        <v>10</v>
      </c>
      <c r="D274" s="3">
        <v>2.4</v>
      </c>
    </row>
    <row r="275" spans="1:4">
      <c r="A275" s="2">
        <v>274</v>
      </c>
      <c r="B275" s="1" t="s">
        <v>277</v>
      </c>
      <c r="C275" s="3">
        <v>15</v>
      </c>
      <c r="D275" s="3">
        <v>3.6</v>
      </c>
    </row>
    <row r="276" spans="1:4">
      <c r="A276" s="2">
        <v>275</v>
      </c>
      <c r="B276" s="1" t="s">
        <v>278</v>
      </c>
      <c r="C276" s="3">
        <v>21</v>
      </c>
      <c r="D276" s="3">
        <v>5</v>
      </c>
    </row>
    <row r="277" spans="1:4">
      <c r="A277" s="2">
        <v>276</v>
      </c>
      <c r="B277" s="1" t="s">
        <v>279</v>
      </c>
      <c r="C277" s="3">
        <v>25</v>
      </c>
      <c r="D277" s="3">
        <v>5.9</v>
      </c>
    </row>
    <row r="278" spans="1:4">
      <c r="A278" s="2">
        <v>277</v>
      </c>
      <c r="B278" s="1" t="s">
        <v>280</v>
      </c>
      <c r="C278" s="3">
        <v>8</v>
      </c>
      <c r="D278" s="3">
        <v>1.9</v>
      </c>
    </row>
    <row r="279" spans="1:4">
      <c r="A279" s="2">
        <v>278</v>
      </c>
      <c r="B279" s="1" t="s">
        <v>281</v>
      </c>
      <c r="C279" s="3">
        <v>21</v>
      </c>
      <c r="D279" s="3">
        <v>5</v>
      </c>
    </row>
    <row r="280" spans="1:4">
      <c r="A280" s="2">
        <v>279</v>
      </c>
      <c r="B280" s="1" t="s">
        <v>282</v>
      </c>
      <c r="C280" s="3">
        <v>29</v>
      </c>
      <c r="D280" s="3">
        <v>6.9</v>
      </c>
    </row>
    <row r="281" spans="1:4">
      <c r="A281" s="2">
        <v>280</v>
      </c>
      <c r="B281" s="1" t="s">
        <v>283</v>
      </c>
      <c r="C281" s="3">
        <v>31</v>
      </c>
      <c r="D281" s="3">
        <v>7.4</v>
      </c>
    </row>
    <row r="282" spans="1:4">
      <c r="A282" s="2">
        <v>281</v>
      </c>
      <c r="B282" s="1" t="s">
        <v>284</v>
      </c>
      <c r="C282" s="3">
        <v>35</v>
      </c>
      <c r="D282" s="3">
        <v>8.3000000000000007</v>
      </c>
    </row>
    <row r="283" spans="1:4">
      <c r="A283" s="2">
        <v>282</v>
      </c>
      <c r="B283" s="1" t="s">
        <v>285</v>
      </c>
      <c r="C283" s="3">
        <v>42</v>
      </c>
      <c r="D283" s="3">
        <v>10</v>
      </c>
    </row>
    <row r="284" spans="1:4">
      <c r="A284" s="2">
        <v>283</v>
      </c>
      <c r="B284" s="1" t="s">
        <v>286</v>
      </c>
      <c r="C284" s="3">
        <v>50</v>
      </c>
      <c r="D284" s="3">
        <v>11.9</v>
      </c>
    </row>
    <row r="285" spans="1:4">
      <c r="A285" s="2">
        <v>284</v>
      </c>
      <c r="B285" s="1" t="s">
        <v>287</v>
      </c>
      <c r="C285" s="3">
        <v>21</v>
      </c>
      <c r="D285" s="3">
        <v>5</v>
      </c>
    </row>
    <row r="286" spans="1:4">
      <c r="A286" s="2">
        <v>285</v>
      </c>
      <c r="B286" s="1" t="s">
        <v>288</v>
      </c>
      <c r="C286" s="3">
        <v>25</v>
      </c>
      <c r="D286" s="3">
        <v>5.9</v>
      </c>
    </row>
    <row r="287" spans="1:4">
      <c r="A287" s="2">
        <v>286</v>
      </c>
      <c r="B287" s="1" t="s">
        <v>289</v>
      </c>
      <c r="C287" s="3">
        <v>27</v>
      </c>
      <c r="D287" s="3">
        <v>6.4</v>
      </c>
    </row>
    <row r="288" spans="1:4">
      <c r="A288" s="2">
        <v>287</v>
      </c>
      <c r="B288" s="1" t="s">
        <v>290</v>
      </c>
      <c r="C288" s="3">
        <v>27</v>
      </c>
      <c r="D288" s="3">
        <v>6.4</v>
      </c>
    </row>
    <row r="289" spans="1:4">
      <c r="A289" s="2">
        <v>288</v>
      </c>
      <c r="B289" s="1" t="s">
        <v>291</v>
      </c>
      <c r="C289" s="3">
        <v>42</v>
      </c>
      <c r="D289" s="3">
        <v>10</v>
      </c>
    </row>
    <row r="290" spans="1:4">
      <c r="A290" s="2">
        <v>289</v>
      </c>
      <c r="B290" s="1" t="s">
        <v>292</v>
      </c>
      <c r="C290" s="3">
        <v>33</v>
      </c>
      <c r="D290" s="3">
        <v>7.8</v>
      </c>
    </row>
    <row r="291" spans="1:4">
      <c r="A291" s="2">
        <v>290</v>
      </c>
      <c r="B291" s="1" t="s">
        <v>293</v>
      </c>
      <c r="C291" s="3">
        <v>50</v>
      </c>
      <c r="D291" s="3">
        <v>11.9</v>
      </c>
    </row>
    <row r="292" spans="1:4">
      <c r="A292" s="2">
        <v>291</v>
      </c>
      <c r="B292" s="1" t="s">
        <v>294</v>
      </c>
      <c r="C292" s="3">
        <v>19</v>
      </c>
      <c r="D292" s="3">
        <v>4.5</v>
      </c>
    </row>
    <row r="293" spans="1:4">
      <c r="A293" s="2">
        <v>292</v>
      </c>
      <c r="B293" s="1" t="s">
        <v>295</v>
      </c>
      <c r="C293" s="3">
        <v>17</v>
      </c>
      <c r="D293" s="3">
        <v>4</v>
      </c>
    </row>
    <row r="294" spans="1:4">
      <c r="A294" s="2">
        <v>293</v>
      </c>
      <c r="B294" s="1" t="s">
        <v>296</v>
      </c>
      <c r="C294" s="3">
        <v>4</v>
      </c>
      <c r="D294" s="3">
        <v>0.9</v>
      </c>
    </row>
    <row r="295" spans="1:4">
      <c r="A295" s="2">
        <v>294</v>
      </c>
      <c r="B295" s="1" t="s">
        <v>297</v>
      </c>
      <c r="C295" s="3">
        <v>5</v>
      </c>
      <c r="D295" s="3">
        <v>1.2</v>
      </c>
    </row>
    <row r="296" spans="1:4">
      <c r="A296" s="2">
        <v>295</v>
      </c>
      <c r="B296" s="1" t="s">
        <v>298</v>
      </c>
      <c r="C296" s="3">
        <v>6</v>
      </c>
      <c r="D296" s="3">
        <v>1.4</v>
      </c>
    </row>
    <row r="297" spans="1:4">
      <c r="A297" s="2">
        <v>296</v>
      </c>
      <c r="B297" s="1" t="s">
        <v>299</v>
      </c>
      <c r="C297" s="3">
        <v>21</v>
      </c>
      <c r="D297" s="3">
        <v>5</v>
      </c>
    </row>
    <row r="298" spans="1:4">
      <c r="A298" s="2">
        <v>297</v>
      </c>
      <c r="B298" s="1" t="s">
        <v>300</v>
      </c>
      <c r="C298" s="3">
        <v>27</v>
      </c>
      <c r="D298" s="3">
        <v>6.4</v>
      </c>
    </row>
    <row r="299" spans="1:4">
      <c r="A299" s="2">
        <v>298</v>
      </c>
      <c r="B299" s="1" t="s">
        <v>301</v>
      </c>
      <c r="C299" s="3">
        <v>31</v>
      </c>
      <c r="D299" s="3">
        <v>7.4</v>
      </c>
    </row>
    <row r="300" spans="1:4">
      <c r="A300" s="2">
        <v>299</v>
      </c>
      <c r="B300" s="1" t="s">
        <v>302</v>
      </c>
      <c r="C300" s="3">
        <v>35</v>
      </c>
      <c r="D300" s="3">
        <v>8.3000000000000007</v>
      </c>
    </row>
    <row r="301" spans="1:4">
      <c r="A301" s="2">
        <v>300</v>
      </c>
      <c r="B301" s="1" t="s">
        <v>303</v>
      </c>
      <c r="C301" s="3">
        <v>13</v>
      </c>
      <c r="D301" s="3">
        <v>3.1</v>
      </c>
    </row>
    <row r="302" spans="1:4">
      <c r="A302" s="2">
        <v>301</v>
      </c>
      <c r="B302" s="1" t="s">
        <v>304</v>
      </c>
      <c r="C302" s="3">
        <v>25</v>
      </c>
      <c r="D302" s="3">
        <v>5.9</v>
      </c>
    </row>
    <row r="303" spans="1:4">
      <c r="A303" s="2">
        <v>302</v>
      </c>
      <c r="B303" s="1" t="s">
        <v>305</v>
      </c>
      <c r="C303" s="3">
        <v>4</v>
      </c>
      <c r="D303" s="3">
        <v>0.9</v>
      </c>
    </row>
    <row r="304" spans="1:4">
      <c r="A304" s="2">
        <v>303</v>
      </c>
      <c r="B304" s="1" t="s">
        <v>306</v>
      </c>
      <c r="C304" s="3">
        <v>4</v>
      </c>
      <c r="D304" s="3">
        <v>0.9</v>
      </c>
    </row>
    <row r="305" spans="1:4">
      <c r="A305" s="2">
        <v>304</v>
      </c>
      <c r="B305" s="1" t="s">
        <v>307</v>
      </c>
      <c r="C305" s="3">
        <v>4</v>
      </c>
      <c r="D305" s="3">
        <v>0.9</v>
      </c>
    </row>
    <row r="306" spans="1:4">
      <c r="A306" s="2">
        <v>305</v>
      </c>
      <c r="B306" s="1" t="s">
        <v>308</v>
      </c>
      <c r="C306" s="3">
        <v>4</v>
      </c>
      <c r="D306" s="3">
        <v>0.9</v>
      </c>
    </row>
    <row r="307" spans="1:4">
      <c r="A307" s="2">
        <v>306</v>
      </c>
      <c r="B307" s="1" t="s">
        <v>309</v>
      </c>
      <c r="C307" s="3">
        <v>4</v>
      </c>
      <c r="D307" s="3">
        <v>0.9</v>
      </c>
    </row>
    <row r="308" spans="1:4">
      <c r="A308" s="2">
        <v>307</v>
      </c>
      <c r="B308" s="1" t="s">
        <v>310</v>
      </c>
      <c r="C308" s="3">
        <v>4</v>
      </c>
      <c r="D308" s="3">
        <v>0.9</v>
      </c>
    </row>
    <row r="309" spans="1:4">
      <c r="A309" s="2">
        <v>308</v>
      </c>
      <c r="B309" s="1" t="s">
        <v>311</v>
      </c>
      <c r="C309" s="3">
        <v>6</v>
      </c>
      <c r="D309" s="3">
        <v>1.4</v>
      </c>
    </row>
    <row r="310" spans="1:4">
      <c r="A310" s="2">
        <v>309</v>
      </c>
      <c r="B310" s="1" t="s">
        <v>312</v>
      </c>
      <c r="C310" s="3">
        <v>15</v>
      </c>
      <c r="D310" s="3">
        <v>3.6</v>
      </c>
    </row>
    <row r="311" spans="1:4">
      <c r="A311" s="2">
        <v>310</v>
      </c>
      <c r="B311" s="1" t="s">
        <v>313</v>
      </c>
      <c r="C311" s="3">
        <v>15</v>
      </c>
      <c r="D311" s="3">
        <v>3.6</v>
      </c>
    </row>
    <row r="312" spans="1:4">
      <c r="A312" s="2">
        <v>311</v>
      </c>
      <c r="B312" s="1" t="s">
        <v>314</v>
      </c>
      <c r="C312" s="3">
        <v>21</v>
      </c>
      <c r="D312" s="3">
        <v>5</v>
      </c>
    </row>
    <row r="313" spans="1:4">
      <c r="A313" s="2">
        <v>312</v>
      </c>
      <c r="B313" s="1" t="s">
        <v>315</v>
      </c>
      <c r="C313" s="3">
        <v>29</v>
      </c>
      <c r="D313" s="3">
        <v>6.9</v>
      </c>
    </row>
    <row r="314" spans="1:4">
      <c r="A314" s="2">
        <v>313</v>
      </c>
      <c r="B314" s="1" t="s">
        <v>316</v>
      </c>
      <c r="C314" s="3">
        <v>33</v>
      </c>
      <c r="D314" s="3">
        <v>7.8</v>
      </c>
    </row>
    <row r="315" spans="1:4">
      <c r="A315" s="2">
        <v>314</v>
      </c>
      <c r="B315" s="1" t="s">
        <v>317</v>
      </c>
      <c r="C315" s="3">
        <v>38</v>
      </c>
      <c r="D315" s="3">
        <v>9</v>
      </c>
    </row>
    <row r="316" spans="1:4">
      <c r="A316" s="2">
        <v>315</v>
      </c>
      <c r="B316" s="1" t="s">
        <v>318</v>
      </c>
      <c r="C316" s="3">
        <v>59</v>
      </c>
      <c r="D316" s="3">
        <v>14</v>
      </c>
    </row>
    <row r="317" spans="1:4">
      <c r="A317" s="2">
        <v>316</v>
      </c>
      <c r="B317" s="1" t="s">
        <v>319</v>
      </c>
      <c r="C317" s="3">
        <v>69</v>
      </c>
      <c r="D317" s="3">
        <v>16.399999999999999</v>
      </c>
    </row>
    <row r="318" spans="1:4">
      <c r="A318" s="2">
        <v>317</v>
      </c>
      <c r="B318" s="1" t="s">
        <v>320</v>
      </c>
      <c r="C318" s="3">
        <v>33</v>
      </c>
      <c r="D318" s="3">
        <v>7.8</v>
      </c>
    </row>
    <row r="319" spans="1:4">
      <c r="A319" s="2">
        <v>318</v>
      </c>
      <c r="B319" s="1" t="s">
        <v>321</v>
      </c>
      <c r="C319" s="3">
        <v>42</v>
      </c>
      <c r="D319" s="3">
        <v>10</v>
      </c>
    </row>
    <row r="320" spans="1:4">
      <c r="A320" s="2">
        <v>319</v>
      </c>
      <c r="B320" s="1" t="s">
        <v>322</v>
      </c>
      <c r="C320" s="3">
        <v>46</v>
      </c>
      <c r="D320" s="3">
        <v>10.9</v>
      </c>
    </row>
    <row r="321" spans="1:4">
      <c r="A321" s="2">
        <v>320</v>
      </c>
      <c r="B321" s="1" t="s">
        <v>323</v>
      </c>
      <c r="C321" s="3">
        <v>50</v>
      </c>
      <c r="D321" s="3">
        <v>11.9</v>
      </c>
    </row>
    <row r="322" spans="1:4">
      <c r="A322" s="2">
        <v>321</v>
      </c>
      <c r="B322" s="1" t="s">
        <v>324</v>
      </c>
      <c r="C322" s="3">
        <v>25</v>
      </c>
      <c r="D322" s="3">
        <v>5.9</v>
      </c>
    </row>
    <row r="323" spans="1:4">
      <c r="A323" s="2">
        <v>322</v>
      </c>
      <c r="B323" s="1" t="s">
        <v>325</v>
      </c>
      <c r="C323" s="3">
        <v>21</v>
      </c>
      <c r="D323" s="3">
        <v>5</v>
      </c>
    </row>
    <row r="324" spans="1:4">
      <c r="A324" s="2">
        <v>323</v>
      </c>
      <c r="B324" s="1" t="s">
        <v>326</v>
      </c>
      <c r="C324" s="3">
        <v>25</v>
      </c>
      <c r="D324" s="3">
        <v>5.9</v>
      </c>
    </row>
    <row r="325" spans="1:4">
      <c r="A325" s="2">
        <v>324</v>
      </c>
      <c r="B325" s="1" t="s">
        <v>327</v>
      </c>
      <c r="C325" s="3">
        <v>29</v>
      </c>
      <c r="D325" s="3">
        <v>6.9</v>
      </c>
    </row>
    <row r="326" spans="1:4">
      <c r="A326" s="2">
        <v>325</v>
      </c>
      <c r="B326" s="1" t="s">
        <v>328</v>
      </c>
      <c r="C326" s="3">
        <v>33</v>
      </c>
      <c r="D326" s="3">
        <v>7.8</v>
      </c>
    </row>
    <row r="327" spans="1:4">
      <c r="A327" s="2">
        <v>326</v>
      </c>
      <c r="B327" s="1" t="s">
        <v>329</v>
      </c>
      <c r="C327" s="3">
        <v>40</v>
      </c>
      <c r="D327" s="3">
        <v>9.5</v>
      </c>
    </row>
    <row r="328" spans="1:4">
      <c r="A328" s="2">
        <v>327</v>
      </c>
      <c r="B328" s="1" t="s">
        <v>330</v>
      </c>
      <c r="C328" s="3">
        <v>29</v>
      </c>
      <c r="D328" s="3">
        <v>6.9</v>
      </c>
    </row>
    <row r="329" spans="1:4">
      <c r="A329" s="2">
        <v>328</v>
      </c>
      <c r="B329" s="1" t="s">
        <v>331</v>
      </c>
      <c r="C329" s="3">
        <v>13</v>
      </c>
      <c r="D329" s="3">
        <v>3.1</v>
      </c>
    </row>
    <row r="330" spans="1:4">
      <c r="A330" s="2">
        <v>329</v>
      </c>
      <c r="B330" s="1" t="s">
        <v>332</v>
      </c>
      <c r="C330" s="3">
        <v>9</v>
      </c>
      <c r="D330" s="3">
        <v>2.1</v>
      </c>
    </row>
    <row r="331" spans="1:4">
      <c r="A331" s="2">
        <v>330</v>
      </c>
      <c r="B331" s="1" t="s">
        <v>333</v>
      </c>
      <c r="C331" s="3">
        <v>25</v>
      </c>
      <c r="D331" s="3">
        <v>5.9</v>
      </c>
    </row>
    <row r="332" spans="1:4">
      <c r="A332" s="2">
        <v>331</v>
      </c>
      <c r="B332" s="1" t="s">
        <v>334</v>
      </c>
      <c r="C332" s="3">
        <v>33</v>
      </c>
      <c r="D332" s="3">
        <v>7.8</v>
      </c>
    </row>
    <row r="333" spans="1:4">
      <c r="A333" s="2">
        <v>332</v>
      </c>
      <c r="B333" s="1" t="s">
        <v>335</v>
      </c>
      <c r="C333" s="3">
        <v>33</v>
      </c>
      <c r="D333" s="3">
        <v>7.8</v>
      </c>
    </row>
    <row r="334" spans="1:4">
      <c r="A334" s="2">
        <v>333</v>
      </c>
      <c r="B334" s="1" t="s">
        <v>336</v>
      </c>
      <c r="C334" s="3">
        <v>46</v>
      </c>
      <c r="D334" s="3">
        <v>10.9</v>
      </c>
    </row>
    <row r="335" spans="1:4">
      <c r="A335" s="2">
        <v>334</v>
      </c>
      <c r="B335" s="1" t="s">
        <v>337</v>
      </c>
      <c r="C335" s="3">
        <v>17</v>
      </c>
      <c r="D335" s="3">
        <v>4</v>
      </c>
    </row>
    <row r="336" spans="1:4">
      <c r="A336" s="2">
        <v>335</v>
      </c>
      <c r="B336" s="1" t="s">
        <v>338</v>
      </c>
      <c r="C336" s="3">
        <v>21</v>
      </c>
      <c r="D336" s="3">
        <v>5</v>
      </c>
    </row>
    <row r="337" spans="1:4">
      <c r="A337" s="2">
        <v>336</v>
      </c>
      <c r="B337" s="1" t="s">
        <v>339</v>
      </c>
      <c r="C337" s="3">
        <v>25</v>
      </c>
      <c r="D337" s="3">
        <v>5.9</v>
      </c>
    </row>
    <row r="338" spans="1:4">
      <c r="A338" s="2">
        <v>337</v>
      </c>
      <c r="B338" s="1" t="s">
        <v>340</v>
      </c>
      <c r="C338" s="3">
        <v>4</v>
      </c>
      <c r="D338" s="3">
        <v>0.9</v>
      </c>
    </row>
    <row r="339" spans="1:4">
      <c r="A339" s="2">
        <v>338</v>
      </c>
      <c r="B339" s="1" t="s">
        <v>341</v>
      </c>
      <c r="C339" s="3">
        <v>50</v>
      </c>
      <c r="D339" s="3">
        <v>11.9</v>
      </c>
    </row>
    <row r="340" spans="1:4">
      <c r="A340" s="2">
        <v>339</v>
      </c>
      <c r="B340" s="1" t="s">
        <v>342</v>
      </c>
      <c r="C340" s="3">
        <v>5</v>
      </c>
      <c r="D340" s="3">
        <v>1.2</v>
      </c>
    </row>
    <row r="341" spans="1:4">
      <c r="A341" s="2">
        <v>340</v>
      </c>
      <c r="B341" s="1" t="s">
        <v>343</v>
      </c>
      <c r="C341" s="3">
        <v>8</v>
      </c>
      <c r="D341" s="3">
        <v>1.9</v>
      </c>
    </row>
    <row r="342" spans="1:4">
      <c r="A342" s="2">
        <v>341</v>
      </c>
      <c r="B342" s="1" t="s">
        <v>344</v>
      </c>
      <c r="C342" s="3">
        <v>25</v>
      </c>
      <c r="D342" s="3">
        <v>5.9</v>
      </c>
    </row>
    <row r="343" spans="1:4">
      <c r="A343" s="2">
        <v>342</v>
      </c>
      <c r="B343" s="1" t="s">
        <v>345</v>
      </c>
      <c r="C343" s="3">
        <v>17</v>
      </c>
      <c r="D343" s="3">
        <v>4</v>
      </c>
    </row>
    <row r="344" spans="1:4">
      <c r="A344" s="2">
        <v>343</v>
      </c>
      <c r="B344" s="1" t="s">
        <v>346</v>
      </c>
      <c r="C344" s="3">
        <v>15</v>
      </c>
      <c r="D344" s="3">
        <v>3.6</v>
      </c>
    </row>
    <row r="345" spans="1:4">
      <c r="A345" s="2">
        <v>344</v>
      </c>
      <c r="B345" s="1" t="s">
        <v>347</v>
      </c>
      <c r="C345" s="3">
        <v>17</v>
      </c>
      <c r="D345" s="3">
        <v>4</v>
      </c>
    </row>
    <row r="346" spans="1:4">
      <c r="A346" s="2">
        <v>345</v>
      </c>
      <c r="B346" s="1" t="s">
        <v>348</v>
      </c>
      <c r="C346" s="3">
        <v>8</v>
      </c>
      <c r="D346" s="3">
        <v>1.9</v>
      </c>
    </row>
    <row r="347" spans="1:4">
      <c r="A347" s="2">
        <v>346</v>
      </c>
      <c r="B347" s="1" t="s">
        <v>349</v>
      </c>
      <c r="C347" s="3">
        <v>8</v>
      </c>
      <c r="D347" s="3">
        <v>1.9</v>
      </c>
    </row>
    <row r="348" spans="1:4">
      <c r="A348" s="2">
        <v>347</v>
      </c>
      <c r="B348" s="1" t="s">
        <v>350</v>
      </c>
      <c r="C348" s="3">
        <v>13</v>
      </c>
      <c r="D348" s="3">
        <v>3.1</v>
      </c>
    </row>
    <row r="349" spans="1:4">
      <c r="A349" s="2">
        <v>348</v>
      </c>
      <c r="B349" s="1" t="s">
        <v>351</v>
      </c>
      <c r="C349" s="3">
        <v>7.5</v>
      </c>
      <c r="D349" s="3">
        <v>1.8</v>
      </c>
    </row>
    <row r="350" spans="1:4">
      <c r="A350" s="2">
        <v>349</v>
      </c>
      <c r="B350" s="1" t="s">
        <v>352</v>
      </c>
      <c r="C350" s="3">
        <v>10</v>
      </c>
      <c r="D350" s="3">
        <v>2.4</v>
      </c>
    </row>
    <row r="351" spans="1:4">
      <c r="A351" s="2">
        <v>350</v>
      </c>
      <c r="B351" s="1" t="s">
        <v>353</v>
      </c>
      <c r="C351" s="3">
        <v>8</v>
      </c>
      <c r="D351" s="3">
        <v>1.9</v>
      </c>
    </row>
    <row r="352" spans="1:4">
      <c r="A352" s="2">
        <v>351</v>
      </c>
      <c r="B352" s="1" t="s">
        <v>354</v>
      </c>
      <c r="C352" s="3">
        <v>8</v>
      </c>
      <c r="D352" s="3">
        <v>1.9</v>
      </c>
    </row>
    <row r="353" spans="1:4">
      <c r="A353" s="2">
        <v>352</v>
      </c>
      <c r="B353" s="1" t="s">
        <v>355</v>
      </c>
      <c r="C353" s="3">
        <v>15</v>
      </c>
      <c r="D353" s="3">
        <v>3.6</v>
      </c>
    </row>
    <row r="354" spans="1:4">
      <c r="A354" s="2">
        <v>353</v>
      </c>
      <c r="B354" s="1" t="s">
        <v>356</v>
      </c>
      <c r="C354" s="3">
        <v>10</v>
      </c>
      <c r="D354" s="3">
        <v>2.4</v>
      </c>
    </row>
    <row r="355" spans="1:4">
      <c r="A355" s="2">
        <v>354</v>
      </c>
      <c r="B355" s="1" t="s">
        <v>357</v>
      </c>
      <c r="C355" s="3">
        <v>17</v>
      </c>
      <c r="D355" s="3">
        <v>4</v>
      </c>
    </row>
    <row r="356" spans="1:4">
      <c r="A356" s="2">
        <v>355</v>
      </c>
      <c r="B356" s="1" t="s">
        <v>358</v>
      </c>
      <c r="C356" s="3">
        <v>10</v>
      </c>
      <c r="D356" s="3">
        <v>2.4</v>
      </c>
    </row>
    <row r="357" spans="1:4">
      <c r="A357" s="2">
        <v>356</v>
      </c>
      <c r="B357" s="1" t="s">
        <v>359</v>
      </c>
      <c r="C357" s="3">
        <v>8</v>
      </c>
      <c r="D357" s="3">
        <v>1.9</v>
      </c>
    </row>
    <row r="358" spans="1:4">
      <c r="A358" s="2">
        <v>357</v>
      </c>
      <c r="B358" s="1" t="s">
        <v>360</v>
      </c>
      <c r="C358" s="3">
        <v>17</v>
      </c>
      <c r="D358" s="3">
        <v>4</v>
      </c>
    </row>
    <row r="359" spans="1:4">
      <c r="A359" s="2">
        <v>358</v>
      </c>
      <c r="B359" s="1" t="s">
        <v>361</v>
      </c>
      <c r="C359" s="3">
        <v>19</v>
      </c>
      <c r="D359" s="3">
        <v>4.5</v>
      </c>
    </row>
    <row r="360" spans="1:4">
      <c r="A360" s="2">
        <v>359</v>
      </c>
      <c r="B360" s="1" t="s">
        <v>362</v>
      </c>
      <c r="C360" s="3">
        <v>21</v>
      </c>
      <c r="D360" s="3">
        <v>5</v>
      </c>
    </row>
    <row r="361" spans="1:4">
      <c r="A361" s="2">
        <v>360</v>
      </c>
      <c r="B361" s="1" t="s">
        <v>363</v>
      </c>
      <c r="C361" s="3">
        <v>21</v>
      </c>
      <c r="D361" s="3">
        <v>5</v>
      </c>
    </row>
    <row r="362" spans="1:4">
      <c r="A362" s="2">
        <v>361</v>
      </c>
      <c r="B362" s="1" t="s">
        <v>364</v>
      </c>
      <c r="C362" s="3">
        <v>25</v>
      </c>
      <c r="D362" s="3">
        <v>5.9</v>
      </c>
    </row>
    <row r="363" spans="1:4">
      <c r="A363" s="2">
        <v>362</v>
      </c>
      <c r="B363" s="1" t="s">
        <v>365</v>
      </c>
      <c r="C363" s="3">
        <v>29</v>
      </c>
      <c r="D363" s="3">
        <v>6.9</v>
      </c>
    </row>
    <row r="364" spans="1:4">
      <c r="A364" s="2">
        <v>363</v>
      </c>
      <c r="B364" s="1" t="s">
        <v>366</v>
      </c>
      <c r="C364" s="3">
        <v>29</v>
      </c>
      <c r="D364" s="3">
        <v>6.9</v>
      </c>
    </row>
    <row r="365" spans="1:4">
      <c r="A365" s="2">
        <v>364</v>
      </c>
      <c r="B365" s="1" t="s">
        <v>367</v>
      </c>
      <c r="C365" s="3">
        <v>33</v>
      </c>
      <c r="D365" s="3">
        <v>7.8</v>
      </c>
    </row>
    <row r="366" spans="1:4">
      <c r="A366" s="2">
        <v>365</v>
      </c>
      <c r="B366" s="1" t="s">
        <v>368</v>
      </c>
      <c r="C366" s="3">
        <v>33</v>
      </c>
      <c r="D366" s="3">
        <v>7.8</v>
      </c>
    </row>
    <row r="367" spans="1:4">
      <c r="A367" s="2">
        <v>366</v>
      </c>
      <c r="B367" s="1" t="s">
        <v>369</v>
      </c>
      <c r="C367" s="3">
        <v>38</v>
      </c>
      <c r="D367" s="3">
        <v>9</v>
      </c>
    </row>
    <row r="368" spans="1:4">
      <c r="A368" s="2">
        <v>367</v>
      </c>
      <c r="B368" s="1" t="s">
        <v>370</v>
      </c>
      <c r="C368" s="3">
        <v>46</v>
      </c>
      <c r="D368" s="3">
        <v>10.9</v>
      </c>
    </row>
    <row r="369" spans="1:4">
      <c r="A369" s="2">
        <v>368</v>
      </c>
      <c r="B369" s="1" t="s">
        <v>371</v>
      </c>
      <c r="C369" s="3">
        <v>71</v>
      </c>
      <c r="D369" s="3">
        <v>16.899999999999999</v>
      </c>
    </row>
    <row r="370" spans="1:4">
      <c r="A370" s="2">
        <v>369</v>
      </c>
      <c r="B370" s="1" t="s">
        <v>372</v>
      </c>
      <c r="C370" s="3">
        <v>17</v>
      </c>
      <c r="D370" s="3">
        <v>4</v>
      </c>
    </row>
    <row r="371" spans="1:4">
      <c r="A371" s="2">
        <v>370</v>
      </c>
      <c r="B371" s="1" t="s">
        <v>373</v>
      </c>
      <c r="C371" s="3">
        <v>25</v>
      </c>
      <c r="D371" s="3">
        <v>5.9</v>
      </c>
    </row>
    <row r="372" spans="1:4">
      <c r="A372" s="2">
        <v>371</v>
      </c>
      <c r="B372" s="1" t="s">
        <v>374</v>
      </c>
      <c r="C372" s="3">
        <v>29</v>
      </c>
      <c r="D372" s="3">
        <v>6.9</v>
      </c>
    </row>
    <row r="373" spans="1:4">
      <c r="A373" s="2">
        <v>372</v>
      </c>
      <c r="B373" s="1" t="s">
        <v>375</v>
      </c>
      <c r="C373" s="3">
        <v>33</v>
      </c>
      <c r="D373" s="3">
        <v>7.8</v>
      </c>
    </row>
    <row r="374" spans="1:4">
      <c r="A374" s="2">
        <v>373</v>
      </c>
      <c r="B374" s="1" t="s">
        <v>376</v>
      </c>
      <c r="C374" s="3">
        <v>25</v>
      </c>
      <c r="D374" s="3">
        <v>5.9</v>
      </c>
    </row>
    <row r="375" spans="1:4">
      <c r="A375" s="2">
        <v>374</v>
      </c>
      <c r="B375" s="1" t="s">
        <v>377</v>
      </c>
      <c r="C375" s="3">
        <v>6</v>
      </c>
      <c r="D375" s="3">
        <v>1.4</v>
      </c>
    </row>
    <row r="376" spans="1:4">
      <c r="A376" s="2">
        <v>375</v>
      </c>
      <c r="B376" s="1" t="s">
        <v>378</v>
      </c>
      <c r="C376" s="3">
        <v>23</v>
      </c>
      <c r="D376" s="3">
        <v>5.5</v>
      </c>
    </row>
    <row r="377" spans="1:4">
      <c r="A377" s="2">
        <v>376</v>
      </c>
      <c r="B377" s="1" t="s">
        <v>379</v>
      </c>
      <c r="C377" s="3">
        <v>29</v>
      </c>
      <c r="D377" s="3">
        <v>6.9</v>
      </c>
    </row>
    <row r="378" spans="1:4">
      <c r="A378" s="2">
        <v>377</v>
      </c>
      <c r="B378" s="1" t="s">
        <v>380</v>
      </c>
      <c r="C378" s="3">
        <v>33</v>
      </c>
      <c r="D378" s="3">
        <v>7.8</v>
      </c>
    </row>
    <row r="379" spans="1:4">
      <c r="A379" s="2">
        <v>378</v>
      </c>
      <c r="B379" s="1" t="s">
        <v>381</v>
      </c>
      <c r="C379" s="3">
        <v>33</v>
      </c>
      <c r="D379" s="3">
        <v>7.8</v>
      </c>
    </row>
    <row r="380" spans="1:4">
      <c r="A380" s="2">
        <v>379</v>
      </c>
      <c r="B380" s="1" t="s">
        <v>382</v>
      </c>
      <c r="C380" s="3">
        <v>42</v>
      </c>
      <c r="D380" s="3">
        <v>10</v>
      </c>
    </row>
    <row r="381" spans="1:4">
      <c r="A381" s="2">
        <v>380</v>
      </c>
      <c r="B381" s="1" t="s">
        <v>383</v>
      </c>
      <c r="C381" s="3">
        <v>46</v>
      </c>
      <c r="D381" s="3">
        <v>10.9</v>
      </c>
    </row>
    <row r="382" spans="1:4">
      <c r="A382" s="2">
        <v>381</v>
      </c>
      <c r="B382" s="1" t="s">
        <v>384</v>
      </c>
      <c r="C382" s="3">
        <v>48</v>
      </c>
      <c r="D382" s="3">
        <v>11.4</v>
      </c>
    </row>
    <row r="383" spans="1:4">
      <c r="A383" s="2">
        <v>382</v>
      </c>
      <c r="B383" s="1" t="s">
        <v>385</v>
      </c>
      <c r="C383" s="3">
        <v>52</v>
      </c>
      <c r="D383" s="3">
        <v>12.4</v>
      </c>
    </row>
    <row r="384" spans="1:4">
      <c r="A384" s="2">
        <v>383</v>
      </c>
      <c r="B384" s="1" t="s">
        <v>386</v>
      </c>
      <c r="C384" s="3">
        <v>56</v>
      </c>
      <c r="D384" s="3">
        <v>13.3</v>
      </c>
    </row>
    <row r="385" spans="1:4">
      <c r="A385" s="2">
        <v>384</v>
      </c>
      <c r="B385" s="1" t="s">
        <v>387</v>
      </c>
      <c r="C385" s="3">
        <v>59</v>
      </c>
      <c r="D385" s="3">
        <v>14</v>
      </c>
    </row>
    <row r="386" spans="1:4">
      <c r="A386" s="2">
        <v>385</v>
      </c>
      <c r="B386" s="1" t="s">
        <v>388</v>
      </c>
      <c r="C386" s="3">
        <v>63</v>
      </c>
      <c r="D386" s="3">
        <v>15</v>
      </c>
    </row>
    <row r="387" spans="1:4">
      <c r="A387" s="2">
        <v>386</v>
      </c>
      <c r="B387" s="1" t="s">
        <v>389</v>
      </c>
      <c r="C387" s="3">
        <v>67</v>
      </c>
      <c r="D387" s="3">
        <v>15.9</v>
      </c>
    </row>
    <row r="388" spans="1:4">
      <c r="A388" s="2">
        <v>387</v>
      </c>
      <c r="B388" s="1" t="s">
        <v>390</v>
      </c>
      <c r="C388" s="3">
        <v>75</v>
      </c>
      <c r="D388" s="3">
        <v>17.8</v>
      </c>
    </row>
    <row r="389" spans="1:4">
      <c r="A389" s="2">
        <v>388</v>
      </c>
      <c r="B389" s="1" t="s">
        <v>391</v>
      </c>
      <c r="C389" s="3">
        <v>38</v>
      </c>
      <c r="D389" s="3">
        <v>9</v>
      </c>
    </row>
    <row r="390" spans="1:4">
      <c r="A390" s="2">
        <v>389</v>
      </c>
      <c r="B390" s="1" t="s">
        <v>392</v>
      </c>
      <c r="C390" s="3">
        <v>42</v>
      </c>
      <c r="D390" s="3">
        <v>10</v>
      </c>
    </row>
    <row r="391" spans="1:4">
      <c r="A391" s="2">
        <v>390</v>
      </c>
      <c r="B391" s="1" t="s">
        <v>393</v>
      </c>
      <c r="C391" s="3">
        <v>63</v>
      </c>
      <c r="D391" s="3">
        <v>15</v>
      </c>
    </row>
    <row r="392" spans="1:4">
      <c r="A392" s="2">
        <v>391</v>
      </c>
      <c r="B392" s="1" t="s">
        <v>394</v>
      </c>
      <c r="C392" s="3">
        <v>17</v>
      </c>
      <c r="D392" s="3">
        <v>4</v>
      </c>
    </row>
    <row r="393" spans="1:4">
      <c r="A393" s="2">
        <v>392</v>
      </c>
      <c r="B393" s="1" t="s">
        <v>395</v>
      </c>
      <c r="C393" s="3">
        <v>19</v>
      </c>
      <c r="D393" s="3">
        <v>4.5</v>
      </c>
    </row>
    <row r="394" spans="1:4">
      <c r="A394" s="2">
        <v>393</v>
      </c>
      <c r="B394" s="1" t="s">
        <v>396</v>
      </c>
      <c r="C394" s="3">
        <v>33</v>
      </c>
      <c r="D394" s="3">
        <v>7.8</v>
      </c>
    </row>
    <row r="395" spans="1:4">
      <c r="A395" s="2">
        <v>394</v>
      </c>
      <c r="B395" s="1" t="s">
        <v>397</v>
      </c>
      <c r="C395" s="3">
        <v>33</v>
      </c>
      <c r="D395" s="3">
        <v>7.8</v>
      </c>
    </row>
    <row r="396" spans="1:4">
      <c r="A396" s="2">
        <v>395</v>
      </c>
      <c r="B396" s="1" t="s">
        <v>398</v>
      </c>
      <c r="C396" s="3">
        <v>17</v>
      </c>
      <c r="D396" s="3">
        <v>4</v>
      </c>
    </row>
    <row r="397" spans="1:4">
      <c r="A397" s="2">
        <v>396</v>
      </c>
      <c r="B397" s="1" t="s">
        <v>399</v>
      </c>
      <c r="C397" s="3">
        <v>29</v>
      </c>
      <c r="D397" s="3">
        <v>6.9</v>
      </c>
    </row>
    <row r="398" spans="1:4">
      <c r="A398" s="2">
        <v>397</v>
      </c>
      <c r="B398" s="1" t="s">
        <v>400</v>
      </c>
      <c r="C398" s="3">
        <v>7.5</v>
      </c>
      <c r="D398" s="3">
        <v>1.8</v>
      </c>
    </row>
    <row r="399" spans="1:4">
      <c r="A399" s="2">
        <v>398</v>
      </c>
      <c r="B399" s="1" t="s">
        <v>401</v>
      </c>
      <c r="C399" s="3">
        <v>38</v>
      </c>
      <c r="D399" s="3">
        <v>9</v>
      </c>
    </row>
    <row r="400" spans="1:4">
      <c r="A400" s="2">
        <v>399</v>
      </c>
      <c r="B400" s="1" t="s">
        <v>402</v>
      </c>
      <c r="C400" s="3">
        <v>10</v>
      </c>
      <c r="D400" s="3">
        <v>2.4</v>
      </c>
    </row>
    <row r="401" spans="1:4">
      <c r="A401" s="2">
        <v>400</v>
      </c>
      <c r="B401" s="1" t="s">
        <v>403</v>
      </c>
      <c r="C401" s="3">
        <v>13</v>
      </c>
      <c r="D401" s="3">
        <v>3.1</v>
      </c>
    </row>
    <row r="402" spans="1:4">
      <c r="A402" s="2">
        <v>401</v>
      </c>
      <c r="B402" s="1" t="s">
        <v>404</v>
      </c>
      <c r="C402" s="3">
        <v>8</v>
      </c>
      <c r="D402" s="3">
        <v>1.9</v>
      </c>
    </row>
    <row r="403" spans="1:4">
      <c r="A403" s="2">
        <v>402</v>
      </c>
      <c r="B403" s="1" t="s">
        <v>405</v>
      </c>
      <c r="C403" s="3">
        <v>27</v>
      </c>
      <c r="D403" s="3">
        <v>6.4</v>
      </c>
    </row>
    <row r="404" spans="1:4">
      <c r="A404" s="2">
        <v>403</v>
      </c>
      <c r="B404" s="1" t="s">
        <v>406</v>
      </c>
      <c r="C404" s="3">
        <v>9</v>
      </c>
      <c r="D404" s="3">
        <v>2.1</v>
      </c>
    </row>
    <row r="405" spans="1:4">
      <c r="A405" s="2">
        <v>404</v>
      </c>
      <c r="B405" s="1" t="s">
        <v>407</v>
      </c>
      <c r="C405" s="3">
        <v>42</v>
      </c>
      <c r="D405" s="3">
        <v>10</v>
      </c>
    </row>
    <row r="406" spans="1:4">
      <c r="A406" s="2">
        <v>405</v>
      </c>
      <c r="B406" s="1" t="s">
        <v>408</v>
      </c>
      <c r="C406" s="3">
        <v>50</v>
      </c>
      <c r="D406" s="3">
        <v>11.9</v>
      </c>
    </row>
    <row r="407" spans="1:4">
      <c r="A407" s="2">
        <v>406</v>
      </c>
      <c r="B407" s="1" t="s">
        <v>409</v>
      </c>
      <c r="C407" s="3">
        <v>33</v>
      </c>
      <c r="D407" s="3">
        <v>7.8</v>
      </c>
    </row>
    <row r="408" spans="1:4">
      <c r="A408" s="2">
        <v>407</v>
      </c>
      <c r="B408" s="1" t="s">
        <v>410</v>
      </c>
      <c r="C408" s="3">
        <v>46</v>
      </c>
      <c r="D408" s="3">
        <v>10.9</v>
      </c>
    </row>
    <row r="409" spans="1:4">
      <c r="A409" s="2">
        <v>408</v>
      </c>
      <c r="B409" s="1" t="s">
        <v>411</v>
      </c>
      <c r="C409" s="3">
        <v>17</v>
      </c>
      <c r="D409" s="3">
        <v>4</v>
      </c>
    </row>
    <row r="410" spans="1:4">
      <c r="A410" s="2">
        <v>409</v>
      </c>
      <c r="B410" s="1" t="s">
        <v>412</v>
      </c>
      <c r="C410" s="3">
        <v>17</v>
      </c>
      <c r="D410" s="3">
        <v>4</v>
      </c>
    </row>
    <row r="411" spans="1:4">
      <c r="A411" s="2">
        <v>410</v>
      </c>
      <c r="B411" s="1" t="s">
        <v>413</v>
      </c>
      <c r="C411" s="3">
        <v>17</v>
      </c>
      <c r="D411" s="3">
        <v>4</v>
      </c>
    </row>
    <row r="412" spans="1:4">
      <c r="A412" s="2">
        <v>411</v>
      </c>
      <c r="B412" s="1" t="s">
        <v>414</v>
      </c>
      <c r="C412" s="3">
        <v>8</v>
      </c>
      <c r="D412" s="3">
        <v>1.9</v>
      </c>
    </row>
    <row r="413" spans="1:4">
      <c r="A413" s="2">
        <v>412</v>
      </c>
      <c r="B413" s="1" t="s">
        <v>415</v>
      </c>
      <c r="C413" s="3">
        <v>15</v>
      </c>
      <c r="D413" s="3">
        <v>3.6</v>
      </c>
    </row>
    <row r="414" spans="1:4">
      <c r="A414" s="2">
        <v>413</v>
      </c>
      <c r="B414" s="1" t="s">
        <v>416</v>
      </c>
      <c r="C414" s="3">
        <v>21</v>
      </c>
      <c r="D414" s="3">
        <v>5</v>
      </c>
    </row>
    <row r="415" spans="1:4">
      <c r="A415" s="2">
        <v>414</v>
      </c>
      <c r="B415" s="1" t="s">
        <v>417</v>
      </c>
      <c r="C415" s="3">
        <v>13</v>
      </c>
      <c r="D415" s="3">
        <v>3.1</v>
      </c>
    </row>
    <row r="416" spans="1:4">
      <c r="A416" s="2">
        <v>415</v>
      </c>
      <c r="B416" s="1" t="s">
        <v>418</v>
      </c>
      <c r="C416" s="3">
        <v>15</v>
      </c>
      <c r="D416" s="3">
        <v>3.6</v>
      </c>
    </row>
    <row r="417" spans="1:4">
      <c r="A417" s="2">
        <v>416</v>
      </c>
      <c r="B417" s="1" t="s">
        <v>419</v>
      </c>
      <c r="C417" s="3">
        <v>29</v>
      </c>
      <c r="D417" s="3">
        <v>6.9</v>
      </c>
    </row>
    <row r="418" spans="1:4">
      <c r="A418" s="2">
        <v>417</v>
      </c>
      <c r="B418" s="1" t="s">
        <v>420</v>
      </c>
      <c r="C418" s="3">
        <v>50</v>
      </c>
      <c r="D418" s="3">
        <v>11.9</v>
      </c>
    </row>
    <row r="419" spans="1:4">
      <c r="A419" s="2">
        <v>418</v>
      </c>
      <c r="B419" s="1" t="s">
        <v>421</v>
      </c>
      <c r="C419" s="3">
        <v>10</v>
      </c>
      <c r="D419" s="3">
        <v>2.4</v>
      </c>
    </row>
    <row r="420" spans="1:4">
      <c r="A420" s="2">
        <v>419</v>
      </c>
      <c r="B420" s="1" t="s">
        <v>422</v>
      </c>
      <c r="C420" s="3">
        <v>10</v>
      </c>
      <c r="D420" s="3">
        <v>2.4</v>
      </c>
    </row>
    <row r="421" spans="1:4">
      <c r="A421" s="2">
        <v>420</v>
      </c>
      <c r="B421" s="1" t="s">
        <v>423</v>
      </c>
      <c r="C421" s="3">
        <v>17</v>
      </c>
      <c r="D421" s="3">
        <v>4</v>
      </c>
    </row>
    <row r="422" spans="1:4">
      <c r="A422" s="2">
        <v>421</v>
      </c>
      <c r="B422" s="1" t="s">
        <v>424</v>
      </c>
      <c r="C422" s="3">
        <v>13</v>
      </c>
      <c r="D422" s="3">
        <v>3.1</v>
      </c>
    </row>
    <row r="423" spans="1:4">
      <c r="A423" s="2">
        <v>422</v>
      </c>
      <c r="B423" s="1" t="s">
        <v>425</v>
      </c>
      <c r="C423" s="3">
        <v>13</v>
      </c>
      <c r="D423" s="3">
        <v>3.1</v>
      </c>
    </row>
    <row r="424" spans="1:4">
      <c r="A424" s="2">
        <v>423</v>
      </c>
      <c r="B424" s="1" t="s">
        <v>426</v>
      </c>
      <c r="C424" s="3">
        <v>8</v>
      </c>
      <c r="D424" s="3">
        <v>1.9</v>
      </c>
    </row>
    <row r="425" spans="1:4">
      <c r="A425" s="2">
        <v>424</v>
      </c>
      <c r="B425" s="1" t="s">
        <v>427</v>
      </c>
      <c r="C425" s="3">
        <v>21</v>
      </c>
      <c r="D425" s="3">
        <v>5</v>
      </c>
    </row>
    <row r="426" spans="1:4">
      <c r="A426" s="2">
        <v>425</v>
      </c>
      <c r="B426" s="1" t="s">
        <v>428</v>
      </c>
      <c r="C426" s="3">
        <v>10</v>
      </c>
      <c r="D426" s="3">
        <v>2.4</v>
      </c>
    </row>
    <row r="427" spans="1:4">
      <c r="A427" s="2">
        <v>426</v>
      </c>
      <c r="B427" s="1" t="s">
        <v>429</v>
      </c>
      <c r="C427" s="3">
        <v>6</v>
      </c>
      <c r="D427" s="3">
        <v>1.4</v>
      </c>
    </row>
    <row r="428" spans="1:4">
      <c r="A428" s="2">
        <v>427</v>
      </c>
      <c r="B428" s="1" t="s">
        <v>430</v>
      </c>
      <c r="C428" s="3">
        <v>23</v>
      </c>
      <c r="D428" s="3">
        <v>5.5</v>
      </c>
    </row>
    <row r="429" spans="1:4">
      <c r="A429" s="2">
        <v>428</v>
      </c>
      <c r="B429" s="1" t="s">
        <v>431</v>
      </c>
      <c r="C429" s="3">
        <v>17</v>
      </c>
      <c r="D429" s="3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1:V443"/>
  <sheetViews>
    <sheetView tabSelected="1" topLeftCell="M413" zoomScale="130" zoomScaleNormal="130" workbookViewId="0">
      <selection activeCell="N443" sqref="N443"/>
    </sheetView>
  </sheetViews>
  <sheetFormatPr defaultRowHeight="15"/>
  <cols>
    <col min="2" max="2" width="79.5703125" customWidth="1"/>
    <col min="3" max="3" width="8.85546875" customWidth="1"/>
    <col min="4" max="4" width="6.42578125" customWidth="1"/>
    <col min="5" max="6" width="8.28515625" customWidth="1"/>
    <col min="7" max="11" width="19.28515625" customWidth="1"/>
    <col min="12" max="12" width="41.140625" customWidth="1"/>
    <col min="13" max="13" width="25.42578125" customWidth="1"/>
    <col min="14" max="14" width="56.85546875" customWidth="1"/>
    <col min="15" max="16" width="19.28515625" customWidth="1"/>
    <col min="17" max="17" width="11.28515625" style="19" customWidth="1"/>
    <col min="18" max="18" width="11.28515625" customWidth="1"/>
    <col min="19" max="19" width="22.85546875" customWidth="1"/>
    <col min="20" max="258" width="19.28515625" customWidth="1"/>
  </cols>
  <sheetData>
    <row r="1" spans="2:22">
      <c r="G1" t="s">
        <v>859</v>
      </c>
    </row>
    <row r="2" spans="2:22">
      <c r="G2" t="s">
        <v>858</v>
      </c>
    </row>
    <row r="3" spans="2:22">
      <c r="B3" s="9" t="s">
        <v>434</v>
      </c>
      <c r="C3" s="9" t="s">
        <v>2</v>
      </c>
      <c r="D3" s="9" t="s">
        <v>435</v>
      </c>
      <c r="E3" s="9" t="s">
        <v>436</v>
      </c>
      <c r="F3" s="1"/>
      <c r="G3" s="1" t="s">
        <v>432</v>
      </c>
      <c r="M3" t="s">
        <v>855</v>
      </c>
    </row>
    <row r="4" spans="2:22">
      <c r="B4" s="1"/>
      <c r="C4" s="1"/>
      <c r="D4" s="1"/>
      <c r="E4" s="1"/>
      <c r="F4" s="1"/>
      <c r="G4" t="str">
        <f>"INSERT INTO Activities ("&amp; B3 &amp; ","&amp; D3 &amp;","&amp;E3&amp;") VALUES"</f>
        <v>INSERT INTO Activities (activity,factorKcal,isSport) VALUES</v>
      </c>
      <c r="M4" s="8" t="s">
        <v>857</v>
      </c>
      <c r="N4" s="8" t="s">
        <v>856</v>
      </c>
      <c r="O4" s="8" t="s">
        <v>909</v>
      </c>
      <c r="P4" s="8" t="s">
        <v>910</v>
      </c>
      <c r="Q4" s="20"/>
      <c r="S4" s="10" t="s">
        <v>857</v>
      </c>
      <c r="T4" s="10" t="s">
        <v>856</v>
      </c>
      <c r="U4" s="10" t="s">
        <v>909</v>
      </c>
      <c r="V4" s="10" t="s">
        <v>910</v>
      </c>
    </row>
    <row r="5" spans="2:22">
      <c r="B5" s="4" t="s">
        <v>437</v>
      </c>
      <c r="C5" s="3">
        <v>7.5</v>
      </c>
      <c r="D5" s="3">
        <v>1.8</v>
      </c>
      <c r="E5">
        <v>0</v>
      </c>
      <c r="G5" t="str">
        <f t="shared" ref="G5:G36" si="0">"('" &amp; B5 &amp; "'," &amp; D5 &amp; "," &amp; E5 &amp; "),"</f>
        <v>('Accordion, playing',1.8,0),</v>
      </c>
      <c r="L5" s="1"/>
      <c r="M5" t="str">
        <f t="shared" ref="M5:M68" si="1">B5</f>
        <v>Accordion, playing</v>
      </c>
      <c r="N5" s="11" t="s">
        <v>911</v>
      </c>
      <c r="O5" t="s">
        <v>911</v>
      </c>
      <c r="S5" t="str">
        <f>"'" &amp; M5 &amp; "': '" &amp; M5 &amp; "',"</f>
        <v>'Accordion, playing': 'Accordion, playing',</v>
      </c>
      <c r="T5" t="str">
        <f>"'" &amp; M5 &amp; "': '" &amp; N5 &amp; "',"</f>
        <v>'Accordion, playing': 'Sviranje harmonike',</v>
      </c>
      <c r="U5" t="str">
        <f t="shared" ref="U5:U68" si="2">"'" &amp; M5 &amp; "': '" &amp; O5 &amp; "',"</f>
        <v>'Accordion, playing': 'Sviranje harmonike',</v>
      </c>
    </row>
    <row r="6" spans="2:22">
      <c r="B6" s="4" t="s">
        <v>438</v>
      </c>
      <c r="C6" s="3">
        <v>25</v>
      </c>
      <c r="D6" s="3">
        <v>5.9</v>
      </c>
      <c r="E6">
        <v>1</v>
      </c>
      <c r="G6" t="str">
        <f t="shared" si="0"/>
        <v>('Aerobic, ballet or modern, twist',5.9,1),</v>
      </c>
      <c r="L6" s="1"/>
      <c r="M6" t="str">
        <f t="shared" si="1"/>
        <v>Aerobic, ballet or modern, twist</v>
      </c>
      <c r="N6" s="11" t="s">
        <v>912</v>
      </c>
      <c r="O6" t="s">
        <v>1355</v>
      </c>
      <c r="S6" t="str">
        <f t="shared" ref="S6:S69" si="3">"'" &amp; M6 &amp; "': '" &amp; M6 &amp; "',"</f>
        <v>'Aerobic, ballet or modern, twist': 'Aerobic, ballet or modern, twist',</v>
      </c>
      <c r="T6" t="str">
        <f t="shared" ref="T6:T69" si="4">"'" &amp; M6 &amp; "': '" &amp; N6 &amp; "',"</f>
        <v>'Aerobic, ballet or modern, twist': 'Aerobik, baletni ili moderni, twist',</v>
      </c>
      <c r="U6" t="str">
        <f t="shared" si="2"/>
        <v>'Aerobic, ballet or modern, twist': 'Aerobik, balet ili moderan,tvist',</v>
      </c>
    </row>
    <row r="7" spans="2:22">
      <c r="B7" s="4" t="s">
        <v>439</v>
      </c>
      <c r="C7" s="3">
        <v>21</v>
      </c>
      <c r="D7" s="3">
        <v>5</v>
      </c>
      <c r="E7">
        <v>1</v>
      </c>
      <c r="G7" t="str">
        <f t="shared" si="0"/>
        <v>('Aerobic, low impact',5,1),</v>
      </c>
      <c r="L7" s="1"/>
      <c r="M7" t="str">
        <f t="shared" si="1"/>
        <v>Aerobic, low impact</v>
      </c>
      <c r="N7" s="11" t="s">
        <v>914</v>
      </c>
      <c r="O7" t="s">
        <v>1356</v>
      </c>
      <c r="S7" t="str">
        <f t="shared" si="3"/>
        <v>'Aerobic, low impact': 'Aerobic, low impact',</v>
      </c>
      <c r="T7" t="str">
        <f t="shared" si="4"/>
        <v>'Aerobic, low impact': 'Aerobik, lagani napor',</v>
      </c>
      <c r="U7" t="str">
        <f t="shared" si="2"/>
        <v>'Aerobic, low impact': 'Aerobik, lagana napor',</v>
      </c>
    </row>
    <row r="8" spans="2:22">
      <c r="B8" s="4" t="s">
        <v>440</v>
      </c>
      <c r="C8" s="3">
        <v>25</v>
      </c>
      <c r="D8" s="3">
        <v>5.9</v>
      </c>
      <c r="E8">
        <v>1</v>
      </c>
      <c r="G8" t="str">
        <f t="shared" si="0"/>
        <v>('Aerobic, general',5.9,1),</v>
      </c>
      <c r="L8" s="1"/>
      <c r="M8" t="str">
        <f t="shared" si="1"/>
        <v>Aerobic, general</v>
      </c>
      <c r="N8" s="11" t="s">
        <v>913</v>
      </c>
      <c r="O8" t="s">
        <v>1357</v>
      </c>
      <c r="S8" t="str">
        <f t="shared" si="3"/>
        <v>'Aerobic, general': 'Aerobic, general',</v>
      </c>
      <c r="T8" t="str">
        <f t="shared" si="4"/>
        <v>'Aerobic, general': 'Aerobik, općenito',</v>
      </c>
      <c r="U8" t="str">
        <f t="shared" si="2"/>
        <v>'Aerobic, general': 'Aerobika, uopšteno',</v>
      </c>
    </row>
    <row r="9" spans="2:22">
      <c r="B9" s="4" t="s">
        <v>441</v>
      </c>
      <c r="C9" s="3">
        <v>29</v>
      </c>
      <c r="D9" s="3">
        <v>6.9</v>
      </c>
      <c r="E9">
        <v>1</v>
      </c>
      <c r="G9" t="str">
        <f t="shared" si="0"/>
        <v>('Aerobic, high impact',6.9,1),</v>
      </c>
      <c r="L9" s="1"/>
      <c r="M9" t="str">
        <f t="shared" si="1"/>
        <v>Aerobic, high impact</v>
      </c>
      <c r="N9" s="11" t="s">
        <v>915</v>
      </c>
      <c r="O9" t="s">
        <v>1358</v>
      </c>
      <c r="S9" t="str">
        <f t="shared" si="3"/>
        <v>'Aerobic, high impact': 'Aerobic, high impact',</v>
      </c>
      <c r="T9" t="str">
        <f t="shared" si="4"/>
        <v>'Aerobic, high impact': 'Aerobik, intenzivan napor',</v>
      </c>
      <c r="U9" t="str">
        <f t="shared" si="2"/>
        <v>'Aerobic, high impact': 'Aerobik, intenzivni napor',</v>
      </c>
    </row>
    <row r="10" spans="2:22">
      <c r="B10" s="6" t="s">
        <v>442</v>
      </c>
      <c r="C10" s="3">
        <v>15</v>
      </c>
      <c r="D10" s="3">
        <v>3.6</v>
      </c>
      <c r="E10">
        <v>1</v>
      </c>
      <c r="G10" t="str">
        <f t="shared" si="0"/>
        <v>('Archery (non hunting)',3.6,1),</v>
      </c>
      <c r="L10" s="1"/>
      <c r="M10" t="str">
        <f t="shared" si="1"/>
        <v>Archery (non hunting)</v>
      </c>
      <c r="N10" s="12" t="s">
        <v>860</v>
      </c>
      <c r="O10" s="12" t="s">
        <v>860</v>
      </c>
      <c r="S10" t="str">
        <f t="shared" si="3"/>
        <v>'Archery (non hunting)': 'Archery (non hunting)',</v>
      </c>
      <c r="T10" t="str">
        <f t="shared" si="4"/>
        <v>'Archery (non hunting)': 'Streličarstvo (ne lov)',</v>
      </c>
      <c r="U10" t="str">
        <f t="shared" si="2"/>
        <v>'Archery (non hunting)': 'Streličarstvo (ne lov)',</v>
      </c>
    </row>
    <row r="11" spans="2:22">
      <c r="B11" s="6" t="s">
        <v>443</v>
      </c>
      <c r="C11" s="3">
        <v>29</v>
      </c>
      <c r="D11" s="3">
        <v>6.9</v>
      </c>
      <c r="E11">
        <v>1</v>
      </c>
      <c r="G11" t="str">
        <f t="shared" si="0"/>
        <v>('Backpacking, general',6.9,1),</v>
      </c>
      <c r="L11" s="1"/>
      <c r="M11" t="str">
        <f t="shared" si="1"/>
        <v>Backpacking, general</v>
      </c>
      <c r="N11" s="12" t="s">
        <v>1359</v>
      </c>
      <c r="O11" s="12" t="s">
        <v>1360</v>
      </c>
      <c r="S11" t="str">
        <f t="shared" si="3"/>
        <v>'Backpacking, general': 'Backpacking, general',</v>
      </c>
      <c r="T11" t="str">
        <f t="shared" si="4"/>
        <v>'Backpacking, general': 'Putovanje s ruksakom (Backpacking), općenito',</v>
      </c>
      <c r="U11" t="str">
        <f t="shared" si="2"/>
        <v>'Backpacking, general': 'Putovanje s ruksakom (Backpacking), uopšteno',</v>
      </c>
    </row>
    <row r="12" spans="2:22">
      <c r="B12" s="4" t="s">
        <v>444</v>
      </c>
      <c r="C12" s="3">
        <v>19</v>
      </c>
      <c r="D12" s="3">
        <v>4.5</v>
      </c>
      <c r="E12">
        <v>1</v>
      </c>
      <c r="G12" t="str">
        <f t="shared" si="0"/>
        <v>('Badminton, social singles and doubles, general',4.5,1),</v>
      </c>
      <c r="L12" s="1"/>
      <c r="M12" t="str">
        <f t="shared" si="1"/>
        <v>Badminton, social singles and doubles, general</v>
      </c>
      <c r="N12" s="11" t="s">
        <v>916</v>
      </c>
      <c r="O12" t="s">
        <v>1361</v>
      </c>
      <c r="S12" t="str">
        <f t="shared" si="3"/>
        <v>'Badminton, social singles and doubles, general': 'Badminton, social singles and doubles, general',</v>
      </c>
      <c r="T12" t="str">
        <f t="shared" si="4"/>
        <v>'Badminton, social singles and doubles, general': 'Badminton, općenito',</v>
      </c>
      <c r="U12" t="str">
        <f t="shared" si="2"/>
        <v>'Badminton, social singles and doubles, general': 'Badminton, uopšteno',</v>
      </c>
    </row>
    <row r="13" spans="2:22">
      <c r="B13" s="4" t="s">
        <v>445</v>
      </c>
      <c r="C13" s="3">
        <v>29</v>
      </c>
      <c r="D13" s="3">
        <v>6.9</v>
      </c>
      <c r="E13">
        <v>1</v>
      </c>
      <c r="G13" t="str">
        <f t="shared" si="0"/>
        <v>('Badminton, competitive',6.9,1),</v>
      </c>
      <c r="L13" s="1"/>
      <c r="M13" t="str">
        <f t="shared" si="1"/>
        <v>Badminton, competitive</v>
      </c>
      <c r="N13" s="11" t="s">
        <v>918</v>
      </c>
      <c r="O13" s="1" t="s">
        <v>1210</v>
      </c>
      <c r="S13" t="str">
        <f t="shared" si="3"/>
        <v>'Badminton, competitive': 'Badminton, competitive',</v>
      </c>
      <c r="T13" t="str">
        <f t="shared" si="4"/>
        <v>'Badminton, competitive': 'Badminton, meč',</v>
      </c>
      <c r="U13" t="str">
        <f t="shared" si="2"/>
        <v>'Badminton, competitive': 'Badminton, utakmica',</v>
      </c>
    </row>
    <row r="14" spans="2:22">
      <c r="B14" s="6" t="s">
        <v>446</v>
      </c>
      <c r="C14" s="3">
        <v>17</v>
      </c>
      <c r="D14" s="3">
        <v>4</v>
      </c>
      <c r="E14">
        <v>0</v>
      </c>
      <c r="G14" t="str">
        <f t="shared" si="0"/>
        <v>('Bakery, general',4,0),</v>
      </c>
      <c r="L14" s="1"/>
      <c r="M14" t="str">
        <f t="shared" si="1"/>
        <v>Bakery, general</v>
      </c>
      <c r="N14" s="13" t="s">
        <v>1489</v>
      </c>
      <c r="O14" s="13" t="s">
        <v>1297</v>
      </c>
      <c r="S14" t="str">
        <f t="shared" si="3"/>
        <v>'Bakery, general': 'Bakery, general',</v>
      </c>
      <c r="T14" t="str">
        <f t="shared" si="4"/>
        <v>'Bakery, general': 'Pekarski poslovi, općenito',</v>
      </c>
      <c r="U14" t="str">
        <f t="shared" si="2"/>
        <v>'Bakery, general': 'Pekarski poslovi, uopšteno',</v>
      </c>
    </row>
    <row r="15" spans="2:22">
      <c r="B15" s="4" t="s">
        <v>447</v>
      </c>
      <c r="C15" s="3">
        <v>19</v>
      </c>
      <c r="D15" s="3">
        <v>4.5</v>
      </c>
      <c r="E15">
        <v>1</v>
      </c>
      <c r="G15" t="str">
        <f t="shared" si="0"/>
        <v>('Basketball, shooting baskets',4.5,1),</v>
      </c>
      <c r="L15" s="1"/>
      <c r="M15" t="str">
        <f t="shared" si="1"/>
        <v>Basketball, shooting baskets</v>
      </c>
      <c r="N15" s="11" t="s">
        <v>917</v>
      </c>
      <c r="O15" s="11" t="s">
        <v>917</v>
      </c>
      <c r="S15" t="str">
        <f t="shared" si="3"/>
        <v>'Basketball, shooting baskets': 'Basketball, shooting baskets',</v>
      </c>
      <c r="T15" t="str">
        <f t="shared" si="4"/>
        <v>'Basketball, shooting baskets': 'Košarka, gađanje koševa',</v>
      </c>
      <c r="U15" t="str">
        <f t="shared" si="2"/>
        <v>'Basketball, shooting baskets': 'Košarka, gađanje koševa',</v>
      </c>
    </row>
    <row r="16" spans="2:22">
      <c r="B16" s="4" t="s">
        <v>448</v>
      </c>
      <c r="C16" s="3">
        <v>25</v>
      </c>
      <c r="D16" s="3">
        <v>5.9</v>
      </c>
      <c r="E16">
        <v>1</v>
      </c>
      <c r="G16" t="str">
        <f t="shared" si="0"/>
        <v>('Basketball, non game, general',5.9,1),</v>
      </c>
      <c r="L16" s="1"/>
      <c r="M16" t="str">
        <f t="shared" si="1"/>
        <v>Basketball, non game, general</v>
      </c>
      <c r="N16" s="13" t="s">
        <v>1176</v>
      </c>
      <c r="O16" s="13" t="s">
        <v>1176</v>
      </c>
      <c r="S16" t="str">
        <f t="shared" si="3"/>
        <v>'Basketball, non game, general': 'Basketball, non game, general',</v>
      </c>
      <c r="T16" t="str">
        <f t="shared" si="4"/>
        <v>'Basketball, non game, general': 'Košarka, općenito, rekreativno igranje',</v>
      </c>
      <c r="U16" t="str">
        <f t="shared" si="2"/>
        <v>'Basketball, non game, general': 'Košarka, općenito, rekreativno igranje',</v>
      </c>
    </row>
    <row r="17" spans="2:21">
      <c r="B17" s="4" t="s">
        <v>449</v>
      </c>
      <c r="C17" s="3">
        <v>27</v>
      </c>
      <c r="D17" s="3">
        <v>6.4</v>
      </c>
      <c r="E17">
        <v>1</v>
      </c>
      <c r="G17" t="str">
        <f t="shared" si="0"/>
        <v>('Basketball, wheelchair',6.4,1),</v>
      </c>
      <c r="L17" s="1"/>
      <c r="M17" t="str">
        <f t="shared" si="1"/>
        <v>Basketball, wheelchair</v>
      </c>
      <c r="N17" s="13" t="s">
        <v>1177</v>
      </c>
      <c r="O17" s="13" t="s">
        <v>1177</v>
      </c>
      <c r="S17" t="str">
        <f t="shared" si="3"/>
        <v>'Basketball, wheelchair': 'Basketball, wheelchair',</v>
      </c>
      <c r="T17" t="str">
        <f t="shared" si="4"/>
        <v>'Basketball, wheelchair': 'Košarka, u invalidskim kolicima',</v>
      </c>
      <c r="U17" t="str">
        <f t="shared" si="2"/>
        <v>'Basketball, wheelchair': 'Košarka, u invalidskim kolicima',</v>
      </c>
    </row>
    <row r="18" spans="2:21">
      <c r="B18" s="4" t="s">
        <v>450</v>
      </c>
      <c r="C18" s="3">
        <v>29</v>
      </c>
      <c r="D18" s="3">
        <v>6.9</v>
      </c>
      <c r="E18">
        <v>1</v>
      </c>
      <c r="G18" t="str">
        <f t="shared" si="0"/>
        <v>('Basketball, officiating',6.9,1),</v>
      </c>
      <c r="L18" s="1"/>
      <c r="M18" t="str">
        <f t="shared" si="1"/>
        <v>Basketball, officiating</v>
      </c>
      <c r="N18" s="13" t="s">
        <v>1178</v>
      </c>
      <c r="O18" t="s">
        <v>1178</v>
      </c>
      <c r="S18" t="str">
        <f t="shared" si="3"/>
        <v>'Basketball, officiating': 'Basketball, officiating',</v>
      </c>
      <c r="T18" t="str">
        <f t="shared" si="4"/>
        <v>'Basketball, officiating': 'Košarka, profesionalno',</v>
      </c>
      <c r="U18" t="str">
        <f t="shared" si="2"/>
        <v>'Basketball, officiating': 'Košarka, profesionalno',</v>
      </c>
    </row>
    <row r="19" spans="2:21">
      <c r="B19" s="4" t="s">
        <v>451</v>
      </c>
      <c r="C19" s="3">
        <v>33</v>
      </c>
      <c r="D19" s="3">
        <v>7.8</v>
      </c>
      <c r="E19">
        <v>1</v>
      </c>
      <c r="G19" t="str">
        <f t="shared" si="0"/>
        <v>('Basketball, games',7.8,1),</v>
      </c>
      <c r="L19" s="1"/>
      <c r="M19" t="str">
        <f t="shared" si="1"/>
        <v>Basketball, games</v>
      </c>
      <c r="N19" s="13" t="s">
        <v>1179</v>
      </c>
      <c r="O19" s="13" t="s">
        <v>1179</v>
      </c>
      <c r="S19" t="str">
        <f t="shared" si="3"/>
        <v>'Basketball, games': 'Basketball, games',</v>
      </c>
      <c r="T19" t="str">
        <f t="shared" si="4"/>
        <v>'Basketball, games': 'Košarka, igranje utakmice',</v>
      </c>
      <c r="U19" t="str">
        <f t="shared" si="2"/>
        <v>'Basketball, games': 'Košarka, igranje utakmice',</v>
      </c>
    </row>
    <row r="20" spans="2:21">
      <c r="B20" s="6" t="s">
        <v>452</v>
      </c>
      <c r="C20" s="3">
        <v>8</v>
      </c>
      <c r="D20" s="3">
        <v>1.9</v>
      </c>
      <c r="E20">
        <v>0</v>
      </c>
      <c r="G20" t="str">
        <f t="shared" si="0"/>
        <v>('Bathing, sitting',1.9,0),</v>
      </c>
      <c r="L20" s="1"/>
      <c r="M20" t="str">
        <f t="shared" si="1"/>
        <v>Bathing, sitting</v>
      </c>
      <c r="N20" s="13" t="s">
        <v>1180</v>
      </c>
      <c r="O20" s="13" t="s">
        <v>1362</v>
      </c>
      <c r="S20" t="str">
        <f t="shared" si="3"/>
        <v>'Bathing, sitting': 'Bathing, sitting',</v>
      </c>
      <c r="T20" t="str">
        <f t="shared" si="4"/>
        <v>'Bathing, sitting': 'Kupanje u sjedećem položaju',</v>
      </c>
      <c r="U20" t="str">
        <f t="shared" si="2"/>
        <v>'Bathing, sitting': 'Kupanje u sedećem položaju',</v>
      </c>
    </row>
    <row r="21" spans="2:21">
      <c r="B21" s="4" t="s">
        <v>453</v>
      </c>
      <c r="C21" s="3">
        <v>17</v>
      </c>
      <c r="D21" s="3">
        <v>4</v>
      </c>
      <c r="E21">
        <v>1</v>
      </c>
      <c r="G21" t="str">
        <f t="shared" si="0"/>
        <v>('Bicycling, &lt; 16 km/h, general leisure, to work or for pleasure',4,1),</v>
      </c>
      <c r="L21" s="1"/>
      <c r="M21" t="str">
        <f t="shared" si="1"/>
        <v>Bicycling, &lt; 16 km/h, general leisure, to work or for pleasure</v>
      </c>
      <c r="N21" s="11" t="s">
        <v>919</v>
      </c>
      <c r="O21" s="11" t="s">
        <v>919</v>
      </c>
      <c r="S21" t="str">
        <f t="shared" si="3"/>
        <v>'Bicycling, &lt; 16 km/h, general leisure, to work or for pleasure': 'Bicycling, &lt; 16 km/h, general leisure, to work or for pleasure',</v>
      </c>
      <c r="T21" t="str">
        <f t="shared" si="4"/>
        <v>'Bicycling, &lt; 16 km/h, general leisure, to work or for pleasure': 'Biciklizam, &lt;16 km/h, npr. vožnja iz razonode',</v>
      </c>
      <c r="U21" t="str">
        <f t="shared" si="2"/>
        <v>'Bicycling, &lt; 16 km/h, general leisure, to work or for pleasure': 'Biciklizam, &lt;16 km/h, npr. vožnja iz razonode',</v>
      </c>
    </row>
    <row r="22" spans="2:21">
      <c r="B22" s="4" t="s">
        <v>454</v>
      </c>
      <c r="C22" s="3">
        <v>25</v>
      </c>
      <c r="D22" s="3">
        <v>5.9</v>
      </c>
      <c r="E22">
        <v>1</v>
      </c>
      <c r="G22" t="str">
        <f t="shared" si="0"/>
        <v>('Bicycling, 16 - 19 km',5.9,1),</v>
      </c>
      <c r="L22" s="1"/>
      <c r="M22" t="str">
        <f t="shared" si="1"/>
        <v>Bicycling, 16 - 19 km</v>
      </c>
      <c r="N22" s="11" t="s">
        <v>861</v>
      </c>
      <c r="O22" t="s">
        <v>1211</v>
      </c>
      <c r="S22" t="str">
        <f t="shared" si="3"/>
        <v>'Bicycling, 16 - 19 km': 'Bicycling, 16 - 19 km',</v>
      </c>
      <c r="T22" t="str">
        <f t="shared" si="4"/>
        <v>'Bicycling, 16 - 19 km': 'Biciklizam, 16 - 19 km',</v>
      </c>
      <c r="U22" t="str">
        <f t="shared" si="2"/>
        <v>'Bicycling, 16 - 19 km': 'Biciklizam, od 16 do 19 km',</v>
      </c>
    </row>
    <row r="23" spans="2:21">
      <c r="B23" s="4" t="s">
        <v>455</v>
      </c>
      <c r="C23" s="3">
        <v>33</v>
      </c>
      <c r="D23" s="3">
        <v>7.8</v>
      </c>
      <c r="E23">
        <v>1</v>
      </c>
      <c r="G23" t="str">
        <f t="shared" si="0"/>
        <v>('Bicycling, 19,1 - 22,4 km',7.8,1),</v>
      </c>
      <c r="L23" s="1"/>
      <c r="M23" t="str">
        <f t="shared" si="1"/>
        <v>Bicycling, 19,1 - 22,4 km</v>
      </c>
      <c r="N23" s="11" t="s">
        <v>862</v>
      </c>
      <c r="O23" t="s">
        <v>862</v>
      </c>
      <c r="S23" t="str">
        <f t="shared" si="3"/>
        <v>'Bicycling, 19,1 - 22,4 km': 'Bicycling, 19,1 - 22,4 km',</v>
      </c>
      <c r="T23" t="str">
        <f t="shared" si="4"/>
        <v>'Bicycling, 19,1 - 22,4 km': 'Biciklizam, 19,1 - 22,4 km',</v>
      </c>
      <c r="U23" t="str">
        <f t="shared" si="2"/>
        <v>'Bicycling, 19,1 - 22,4 km': 'Biciklizam, 19,1 - 22,4 km',</v>
      </c>
    </row>
    <row r="24" spans="2:21">
      <c r="B24" s="4" t="s">
        <v>456</v>
      </c>
      <c r="C24" s="3">
        <v>42</v>
      </c>
      <c r="D24" s="3">
        <v>10</v>
      </c>
      <c r="E24">
        <v>1</v>
      </c>
      <c r="G24" t="str">
        <f t="shared" si="0"/>
        <v>('Bicycling, 22,5 - 25,5 km',10,1),</v>
      </c>
      <c r="L24" s="1"/>
      <c r="M24" t="str">
        <f t="shared" si="1"/>
        <v>Bicycling, 22,5 - 25,5 km</v>
      </c>
      <c r="N24" s="11" t="s">
        <v>863</v>
      </c>
      <c r="O24" t="s">
        <v>863</v>
      </c>
      <c r="S24" t="str">
        <f t="shared" si="3"/>
        <v>'Bicycling, 22,5 - 25,5 km': 'Bicycling, 22,5 - 25,5 km',</v>
      </c>
      <c r="T24" t="str">
        <f t="shared" si="4"/>
        <v>'Bicycling, 22,5 - 25,5 km': 'Biciklizam, 22,5 - 25,5 km',</v>
      </c>
      <c r="U24" t="str">
        <f t="shared" si="2"/>
        <v>'Bicycling, 22,5 - 25,5 km': 'Biciklizam, 22,5 - 25,5 km',</v>
      </c>
    </row>
    <row r="25" spans="2:21">
      <c r="B25" s="4" t="s">
        <v>457</v>
      </c>
      <c r="C25" s="3">
        <v>50</v>
      </c>
      <c r="D25" s="3">
        <v>11.9</v>
      </c>
      <c r="E25">
        <v>1</v>
      </c>
      <c r="G25" t="str">
        <f t="shared" si="0"/>
        <v>('Bicycling, 25,6 - 30,5 km',11.9,1),</v>
      </c>
      <c r="L25" s="1"/>
      <c r="M25" t="str">
        <f t="shared" si="1"/>
        <v>Bicycling, 25,6 - 30,5 km</v>
      </c>
      <c r="N25" s="11" t="s">
        <v>864</v>
      </c>
      <c r="O25" t="s">
        <v>864</v>
      </c>
      <c r="S25" t="str">
        <f t="shared" si="3"/>
        <v>'Bicycling, 25,6 - 30,5 km': 'Bicycling, 25,6 - 30,5 km',</v>
      </c>
      <c r="T25" t="str">
        <f t="shared" si="4"/>
        <v>'Bicycling, 25,6 - 30,5 km': 'Biciklizam, 25,6 - 30,5 km',</v>
      </c>
      <c r="U25" t="str">
        <f t="shared" si="2"/>
        <v>'Bicycling, 25,6 - 30,5 km': 'Biciklizam, 25,6 - 30,5 km',</v>
      </c>
    </row>
    <row r="26" spans="2:21">
      <c r="B26" s="4" t="s">
        <v>458</v>
      </c>
      <c r="C26" s="3">
        <v>67</v>
      </c>
      <c r="D26" s="3">
        <v>15.9</v>
      </c>
      <c r="E26">
        <v>1</v>
      </c>
      <c r="G26" t="str">
        <f t="shared" si="0"/>
        <v>('Bicycling, &gt; 30,5 km',15.9,1),</v>
      </c>
      <c r="L26" s="1"/>
      <c r="M26" t="str">
        <f t="shared" si="1"/>
        <v>Bicycling, &gt; 30,5 km</v>
      </c>
      <c r="N26" s="11" t="s">
        <v>865</v>
      </c>
      <c r="O26" t="s">
        <v>865</v>
      </c>
      <c r="S26" t="str">
        <f t="shared" si="3"/>
        <v>'Bicycling, &gt; 30,5 km': 'Bicycling, &gt; 30,5 km',</v>
      </c>
      <c r="T26" t="str">
        <f t="shared" si="4"/>
        <v>'Bicycling, &gt; 30,5 km': 'Biciklizam,&gt; 30,5 km',</v>
      </c>
      <c r="U26" t="str">
        <f t="shared" si="2"/>
        <v>'Bicycling, &gt; 30,5 km': 'Biciklizam,&gt; 30,5 km',</v>
      </c>
    </row>
    <row r="27" spans="2:21">
      <c r="B27" s="4" t="s">
        <v>459</v>
      </c>
      <c r="C27" s="3">
        <v>13</v>
      </c>
      <c r="D27" s="3">
        <v>3.1</v>
      </c>
      <c r="E27">
        <v>1</v>
      </c>
      <c r="G27" t="str">
        <f t="shared" si="0"/>
        <v>('Bicycling, stationary, 50 W, very light effort',3.1,1),</v>
      </c>
      <c r="L27" s="1"/>
      <c r="M27" t="str">
        <f t="shared" si="1"/>
        <v>Bicycling, stationary, 50 W, very light effort</v>
      </c>
      <c r="N27" s="11" t="s">
        <v>921</v>
      </c>
      <c r="O27" s="11" t="s">
        <v>921</v>
      </c>
      <c r="S27" t="str">
        <f t="shared" si="3"/>
        <v>'Bicycling, stationary, 50 W, very light effort': 'Bicycling, stationary, 50 W, very light effort',</v>
      </c>
      <c r="T27" t="str">
        <f t="shared" si="4"/>
        <v>'Bicycling, stationary, 50 W, very light effort': 'Bicikl, sobni, stacionarni, 50 W, vrlo lagani napor',</v>
      </c>
      <c r="U27" t="str">
        <f t="shared" si="2"/>
        <v>'Bicycling, stationary, 50 W, very light effort': 'Bicikl, sobni, stacionarni, 50 W, vrlo lagani napor',</v>
      </c>
    </row>
    <row r="28" spans="2:21">
      <c r="B28" s="4" t="s">
        <v>460</v>
      </c>
      <c r="C28" s="3">
        <v>23</v>
      </c>
      <c r="D28" s="3">
        <v>5.5</v>
      </c>
      <c r="E28">
        <v>1</v>
      </c>
      <c r="G28" t="str">
        <f t="shared" si="0"/>
        <v>('Bicycling, stationary, 100 W, light effort',5.5,1),</v>
      </c>
      <c r="L28" s="1"/>
      <c r="M28" t="str">
        <f t="shared" si="1"/>
        <v>Bicycling, stationary, 100 W, light effort</v>
      </c>
      <c r="N28" s="11" t="s">
        <v>920</v>
      </c>
      <c r="O28" s="11" t="s">
        <v>920</v>
      </c>
      <c r="S28" t="str">
        <f t="shared" si="3"/>
        <v>'Bicycling, stationary, 100 W, light effort': 'Bicycling, stationary, 100 W, light effort',</v>
      </c>
      <c r="T28" t="str">
        <f t="shared" si="4"/>
        <v>'Bicycling, stationary, 100 W, light effort': 'Bicikl, sobni, 100 W, lagani napor',</v>
      </c>
      <c r="U28" t="str">
        <f t="shared" si="2"/>
        <v>'Bicycling, stationary, 100 W, light effort': 'Bicikl, sobni, 100 W, lagani napor',</v>
      </c>
    </row>
    <row r="29" spans="2:21">
      <c r="B29" s="4" t="s">
        <v>461</v>
      </c>
      <c r="C29" s="3">
        <v>29</v>
      </c>
      <c r="D29" s="3">
        <v>6.9</v>
      </c>
      <c r="E29">
        <v>1</v>
      </c>
      <c r="G29" t="str">
        <f t="shared" si="0"/>
        <v>('Bicycling, stationary, 150 W, moderate effort',6.9,1),</v>
      </c>
      <c r="L29" s="1"/>
      <c r="M29" t="str">
        <f t="shared" si="1"/>
        <v>Bicycling, stationary, 150 W, moderate effort</v>
      </c>
      <c r="N29" s="11" t="s">
        <v>929</v>
      </c>
      <c r="O29" s="11" t="s">
        <v>1363</v>
      </c>
      <c r="S29" t="str">
        <f t="shared" si="3"/>
        <v>'Bicycling, stationary, 150 W, moderate effort': 'Bicycling, stationary, 150 W, moderate effort',</v>
      </c>
      <c r="T29" t="str">
        <f t="shared" si="4"/>
        <v>'Bicycling, stationary, 150 W, moderate effort': 'Bicikl, sobni, 150 W, umjereni napor',</v>
      </c>
      <c r="U29" t="str">
        <f t="shared" si="2"/>
        <v>'Bicycling, stationary, 150 W, moderate effort': 'Bicikl, sobni, 150 W, umereni napor',</v>
      </c>
    </row>
    <row r="30" spans="2:21">
      <c r="B30" s="4" t="s">
        <v>462</v>
      </c>
      <c r="C30" s="3">
        <v>44</v>
      </c>
      <c r="D30" s="3">
        <v>10.5</v>
      </c>
      <c r="E30">
        <v>1</v>
      </c>
      <c r="G30" t="str">
        <f t="shared" si="0"/>
        <v>('Bicycling, stationary, 200 W, vigorous effort',10.5,1),</v>
      </c>
      <c r="L30" s="1"/>
      <c r="M30" t="str">
        <f t="shared" si="1"/>
        <v>Bicycling, stationary, 200 W, vigorous effort</v>
      </c>
      <c r="N30" s="11" t="s">
        <v>1364</v>
      </c>
      <c r="O30" s="11" t="s">
        <v>1364</v>
      </c>
      <c r="S30" t="str">
        <f t="shared" si="3"/>
        <v>'Bicycling, stationary, 200 W, vigorous effort': 'Bicycling, stationary, 200 W, vigorous effort',</v>
      </c>
      <c r="T30" t="str">
        <f t="shared" si="4"/>
        <v>'Bicycling, stationary, 200 W, vigorous effort': 'Bicikl, sobni, 200 W, intenzivan napor',</v>
      </c>
      <c r="U30" t="str">
        <f t="shared" si="2"/>
        <v>'Bicycling, stationary, 200 W, vigorous effort': 'Bicikl, sobni, 200 W, intenzivan napor',</v>
      </c>
    </row>
    <row r="31" spans="2:21">
      <c r="B31" s="4" t="s">
        <v>463</v>
      </c>
      <c r="C31" s="3">
        <v>52</v>
      </c>
      <c r="D31" s="3">
        <v>12.4</v>
      </c>
      <c r="E31">
        <v>1</v>
      </c>
      <c r="G31" t="str">
        <f t="shared" si="0"/>
        <v>('Bicycling, stationary, 2500 W, very vigorous effort',12.4,1),</v>
      </c>
      <c r="L31" s="1"/>
      <c r="M31" t="str">
        <f t="shared" si="1"/>
        <v>Bicycling, stationary, 2500 W, very vigorous effort</v>
      </c>
      <c r="N31" s="11" t="s">
        <v>1365</v>
      </c>
      <c r="O31" s="11" t="s">
        <v>1365</v>
      </c>
      <c r="S31" t="str">
        <f t="shared" si="3"/>
        <v>'Bicycling, stationary, 2500 W, very vigorous effort': 'Bicycling, stationary, 2500 W, very vigorous effort',</v>
      </c>
      <c r="T31" t="str">
        <f t="shared" si="4"/>
        <v>'Bicycling, stationary, 2500 W, very vigorous effort': 'Bicikl, sobni, 2500 W, vrlo intenzivan napor',</v>
      </c>
      <c r="U31" t="str">
        <f t="shared" si="2"/>
        <v>'Bicycling, stationary, 2500 W, very vigorous effort': 'Bicikl, sobni, 2500 W, vrlo intenzivan napor',</v>
      </c>
    </row>
    <row r="32" spans="2:21">
      <c r="B32" s="4" t="s">
        <v>464</v>
      </c>
      <c r="C32" s="3">
        <v>21</v>
      </c>
      <c r="D32" s="3">
        <v>5</v>
      </c>
      <c r="E32">
        <v>1</v>
      </c>
      <c r="G32" t="str">
        <f t="shared" si="0"/>
        <v>('Bicycling, stationary, general',5,1),</v>
      </c>
      <c r="L32" s="1"/>
      <c r="M32" t="str">
        <f t="shared" si="1"/>
        <v>Bicycling, stationary, general</v>
      </c>
      <c r="N32" s="11" t="s">
        <v>922</v>
      </c>
      <c r="O32" s="11" t="s">
        <v>1366</v>
      </c>
      <c r="S32" t="str">
        <f t="shared" si="3"/>
        <v>'Bicycling, stationary, general': 'Bicycling, stationary, general',</v>
      </c>
      <c r="T32" t="str">
        <f t="shared" si="4"/>
        <v>'Bicycling, stationary, general': 'Bicikl, sobni, općenito',</v>
      </c>
      <c r="U32" t="str">
        <f t="shared" si="2"/>
        <v>'Bicycling, stationary, general': 'Bicikl, sobni, uopšteno',</v>
      </c>
    </row>
    <row r="33" spans="2:21">
      <c r="B33" s="4" t="s">
        <v>465</v>
      </c>
      <c r="C33" s="3">
        <v>10</v>
      </c>
      <c r="D33" s="3">
        <v>2.4</v>
      </c>
      <c r="E33">
        <v>0</v>
      </c>
      <c r="G33" t="str">
        <f t="shared" si="0"/>
        <v>('Billiards',2.4,0),</v>
      </c>
      <c r="L33" s="1"/>
      <c r="M33" t="str">
        <f t="shared" si="1"/>
        <v>Billiards</v>
      </c>
      <c r="N33" s="11" t="s">
        <v>866</v>
      </c>
      <c r="O33" s="11" t="s">
        <v>866</v>
      </c>
      <c r="S33" t="str">
        <f t="shared" si="3"/>
        <v>'Billiards': 'Billiards',</v>
      </c>
      <c r="T33" t="str">
        <f t="shared" si="4"/>
        <v>'Billiards': 'Biljar',</v>
      </c>
      <c r="U33" t="str">
        <f t="shared" si="2"/>
        <v>'Billiards': 'Biljar',</v>
      </c>
    </row>
    <row r="34" spans="2:21">
      <c r="B34" s="6" t="s">
        <v>466</v>
      </c>
      <c r="C34" s="3">
        <v>10</v>
      </c>
      <c r="D34" s="3">
        <v>2.4</v>
      </c>
      <c r="E34">
        <v>0</v>
      </c>
      <c r="G34" t="str">
        <f t="shared" si="0"/>
        <v>('Boating, power',2.4,0),</v>
      </c>
      <c r="L34" s="1"/>
      <c r="M34" t="str">
        <f t="shared" si="1"/>
        <v>Boating, power</v>
      </c>
      <c r="N34" s="12" t="s">
        <v>878</v>
      </c>
      <c r="O34" t="s">
        <v>1367</v>
      </c>
      <c r="S34" t="str">
        <f t="shared" si="3"/>
        <v>'Boating, power': 'Boating, power',</v>
      </c>
      <c r="T34" t="str">
        <f t="shared" si="4"/>
        <v>'Boating, power': 'Plovidba, motornim brodom',</v>
      </c>
      <c r="U34" t="str">
        <f t="shared" si="2"/>
        <v>'Boating, power': 'Plovidba motornim brodom',</v>
      </c>
    </row>
    <row r="35" spans="2:21">
      <c r="B35" s="6" t="s">
        <v>467</v>
      </c>
      <c r="C35" s="3">
        <v>9</v>
      </c>
      <c r="D35" s="3">
        <v>2.1</v>
      </c>
      <c r="E35">
        <v>0</v>
      </c>
      <c r="G35" t="str">
        <f t="shared" si="0"/>
        <v>('Bookbinding ',2.1,0),</v>
      </c>
      <c r="L35" s="1"/>
      <c r="M35" t="str">
        <f t="shared" si="1"/>
        <v xml:space="preserve">Bookbinding </v>
      </c>
      <c r="N35" s="12" t="s">
        <v>923</v>
      </c>
      <c r="O35" s="12" t="s">
        <v>923</v>
      </c>
      <c r="S35" t="str">
        <f t="shared" si="3"/>
        <v>'Bookbinding ': 'Bookbinding ',</v>
      </c>
      <c r="T35" t="str">
        <f t="shared" si="4"/>
        <v>'Bookbinding ': 'Uvezivanje knjiga',</v>
      </c>
      <c r="U35" t="str">
        <f t="shared" si="2"/>
        <v>'Bookbinding ': 'Uvezivanje knjiga',</v>
      </c>
    </row>
    <row r="36" spans="2:21">
      <c r="B36" s="4" t="s">
        <v>468</v>
      </c>
      <c r="C36" s="3">
        <v>13</v>
      </c>
      <c r="D36" s="3">
        <v>3.1</v>
      </c>
      <c r="E36">
        <v>1</v>
      </c>
      <c r="G36" t="str">
        <f t="shared" si="0"/>
        <v>('Bowling',3.1,1),</v>
      </c>
      <c r="L36" s="1"/>
      <c r="M36" t="str">
        <f t="shared" si="1"/>
        <v>Bowling</v>
      </c>
      <c r="N36" s="11" t="s">
        <v>867</v>
      </c>
      <c r="O36" t="s">
        <v>867</v>
      </c>
      <c r="S36" t="str">
        <f t="shared" si="3"/>
        <v>'Bowling': 'Bowling',</v>
      </c>
      <c r="T36" t="str">
        <f t="shared" si="4"/>
        <v>'Bowling': 'Kuglanje',</v>
      </c>
      <c r="U36" t="str">
        <f t="shared" si="2"/>
        <v>'Bowling': 'Kuglanje',</v>
      </c>
    </row>
    <row r="37" spans="2:21">
      <c r="B37" s="4" t="s">
        <v>469</v>
      </c>
      <c r="C37" s="3">
        <v>25</v>
      </c>
      <c r="D37" s="3">
        <v>5.9</v>
      </c>
      <c r="E37">
        <v>1</v>
      </c>
      <c r="G37" t="str">
        <f t="shared" ref="G37:G68" si="5">"('" &amp; B37 &amp; "'," &amp; D37 &amp; "," &amp; E37 &amp; "),"</f>
        <v>('Boxing, punching bag',5.9,1),</v>
      </c>
      <c r="L37" s="1"/>
      <c r="M37" t="str">
        <f t="shared" si="1"/>
        <v>Boxing, punching bag</v>
      </c>
      <c r="N37" s="11" t="s">
        <v>879</v>
      </c>
      <c r="O37" t="s">
        <v>1254</v>
      </c>
      <c r="S37" t="str">
        <f t="shared" si="3"/>
        <v>'Boxing, punching bag': 'Boxing, punching bag',</v>
      </c>
      <c r="T37" t="str">
        <f t="shared" si="4"/>
        <v>'Boxing, punching bag': 'Boks, udaranje u vreću',</v>
      </c>
      <c r="U37" t="str">
        <f t="shared" si="2"/>
        <v>'Boxing, punching bag': 'Boksanje, udaranje u vreću',</v>
      </c>
    </row>
    <row r="38" spans="2:21">
      <c r="B38" s="4" t="s">
        <v>470</v>
      </c>
      <c r="C38" s="3">
        <v>38</v>
      </c>
      <c r="D38" s="3">
        <v>9</v>
      </c>
      <c r="E38">
        <v>1</v>
      </c>
      <c r="G38" t="str">
        <f t="shared" si="5"/>
        <v>('Boxing, sparring',9,1),</v>
      </c>
      <c r="L38" s="1"/>
      <c r="M38" t="str">
        <f t="shared" si="1"/>
        <v>Boxing, sparring</v>
      </c>
      <c r="N38" s="11" t="s">
        <v>868</v>
      </c>
      <c r="O38" t="s">
        <v>1252</v>
      </c>
      <c r="S38" t="str">
        <f t="shared" si="3"/>
        <v>'Boxing, sparring': 'Boxing, sparring',</v>
      </c>
      <c r="T38" t="str">
        <f t="shared" si="4"/>
        <v>'Boxing, sparring': 'Boks, sparing',</v>
      </c>
      <c r="U38" t="str">
        <f t="shared" si="2"/>
        <v>'Boxing, sparring': 'Boksanje, sa sparing partnerom ',</v>
      </c>
    </row>
    <row r="39" spans="2:21">
      <c r="B39" s="4" t="s">
        <v>471</v>
      </c>
      <c r="C39" s="3">
        <v>50</v>
      </c>
      <c r="D39" s="3">
        <v>11.9</v>
      </c>
      <c r="E39">
        <v>1</v>
      </c>
      <c r="G39" t="str">
        <f t="shared" si="5"/>
        <v>('Boxing, in ring, general',11.9,1),</v>
      </c>
      <c r="L39" s="1"/>
      <c r="M39" t="str">
        <f t="shared" si="1"/>
        <v>Boxing, in ring, general</v>
      </c>
      <c r="N39" s="11" t="s">
        <v>924</v>
      </c>
      <c r="O39" t="s">
        <v>1253</v>
      </c>
      <c r="S39" t="str">
        <f t="shared" si="3"/>
        <v>'Boxing, in ring, general': 'Boxing, in ring, general',</v>
      </c>
      <c r="T39" t="str">
        <f t="shared" si="4"/>
        <v>'Boxing, in ring, general': 'Boks, u ringu, općenito',</v>
      </c>
      <c r="U39" t="str">
        <f t="shared" si="2"/>
        <v>'Boxing, in ring, general': 'Boksanje, u ringu, uopšteno',</v>
      </c>
    </row>
    <row r="40" spans="2:21">
      <c r="B40" s="4" t="s">
        <v>472</v>
      </c>
      <c r="C40" s="3">
        <v>29</v>
      </c>
      <c r="D40" s="3">
        <v>6.9</v>
      </c>
      <c r="E40">
        <v>1</v>
      </c>
      <c r="G40" t="str">
        <f t="shared" si="5"/>
        <v>('Broomball',6.9,1),</v>
      </c>
      <c r="L40" s="1"/>
      <c r="M40" t="str">
        <f t="shared" si="1"/>
        <v>Broomball</v>
      </c>
      <c r="N40" s="11" t="s">
        <v>472</v>
      </c>
      <c r="O40" t="s">
        <v>472</v>
      </c>
      <c r="S40" t="str">
        <f t="shared" si="3"/>
        <v>'Broomball': 'Broomball',</v>
      </c>
      <c r="T40" t="str">
        <f t="shared" si="4"/>
        <v>'Broomball': 'Broomball',</v>
      </c>
      <c r="U40" t="str">
        <f t="shared" si="2"/>
        <v>'Broomball': 'Broomball',</v>
      </c>
    </row>
    <row r="41" spans="2:21">
      <c r="B41" s="6" t="s">
        <v>473</v>
      </c>
      <c r="C41" s="3">
        <v>25</v>
      </c>
      <c r="D41" s="3">
        <v>5.9</v>
      </c>
      <c r="E41">
        <v>0</v>
      </c>
      <c r="G41" t="str">
        <f t="shared" si="5"/>
        <v>('Building road, (including hauling debris, driving heavy machinery)',5.9,0),</v>
      </c>
      <c r="L41" s="1"/>
      <c r="M41" t="str">
        <f t="shared" si="1"/>
        <v>Building road, (including hauling debris, driving heavy machinery)</v>
      </c>
      <c r="N41" s="12" t="s">
        <v>1208</v>
      </c>
      <c r="O41" s="12" t="s">
        <v>1208</v>
      </c>
      <c r="S41" t="str">
        <f t="shared" si="3"/>
        <v>'Building road, (including hauling debris, driving heavy machinery)': 'Building road, (including hauling debris, driving heavy machinery)',</v>
      </c>
      <c r="T41" t="str">
        <f t="shared" si="4"/>
        <v>'Building road, (including hauling debris, driving heavy machinery)': 'Izgradnja ceste, (uključujući ukrcavanje materijala, upravljanje teškim strojevima)',</v>
      </c>
      <c r="U41" t="str">
        <f t="shared" si="2"/>
        <v>'Building road, (including hauling debris, driving heavy machinery)': 'Izgradnja ceste, (uključujući ukrcavanje materijala, upravljanje teškim strojevima)',</v>
      </c>
    </row>
    <row r="42" spans="2:21">
      <c r="B42" s="4" t="s">
        <v>474</v>
      </c>
      <c r="C42" s="3">
        <v>19</v>
      </c>
      <c r="D42" s="3">
        <v>4.5</v>
      </c>
      <c r="E42">
        <v>1</v>
      </c>
      <c r="G42" t="str">
        <f t="shared" si="5"/>
        <v>('Callisthenic, home exercise, light or moderate effort, general (e.g. Back exercise), going up and down from floor',4.5,1),</v>
      </c>
      <c r="L42" s="1"/>
      <c r="M42" t="str">
        <f t="shared" si="1"/>
        <v>Callisthenic, home exercise, light or moderate effort, general (e.g. Back exercise), going up and down from floor</v>
      </c>
      <c r="N42" s="11" t="s">
        <v>925</v>
      </c>
      <c r="O42" t="s">
        <v>1368</v>
      </c>
      <c r="S42" t="str">
        <f t="shared" si="3"/>
        <v>'Callisthenic, home exercise, light or moderate effort, general (e.g. Back exercise), going up and down from floor': 'Callisthenic, home exercise, light or moderate effort, general (e.g. Back exercise), going up and down from floor',</v>
      </c>
      <c r="T42" t="str">
        <f t="shared" si="4"/>
        <v>'Callisthenic, home exercise, light or moderate effort, general (e.g. Back exercise), going up and down from floor': 'Tjelovježba, kod kuće, lagani ili umjereni napori, općenito',</v>
      </c>
      <c r="U42" t="str">
        <f t="shared" si="2"/>
        <v>'Callisthenic, home exercise, light or moderate effort, general (e.g. Back exercise), going up and down from floor': 'Telovežba u sportskom klubu, uopšteno',</v>
      </c>
    </row>
    <row r="43" spans="2:21">
      <c r="B43" s="4" t="s">
        <v>475</v>
      </c>
      <c r="C43" s="3">
        <v>33</v>
      </c>
      <c r="D43" s="3">
        <v>7.8</v>
      </c>
      <c r="E43">
        <v>1</v>
      </c>
      <c r="G43" t="str">
        <f t="shared" si="5"/>
        <v>('Calisthenics (e.g. push-up, pull-ups, sit-ups), heavy, vigorous effort',7.8,1),</v>
      </c>
      <c r="L43" s="1"/>
      <c r="M43" t="str">
        <f t="shared" si="1"/>
        <v>Calisthenics (e.g. push-up, pull-ups, sit-ups), heavy, vigorous effort</v>
      </c>
      <c r="N43" s="11" t="s">
        <v>926</v>
      </c>
      <c r="O43" s="11" t="s">
        <v>926</v>
      </c>
      <c r="S43" t="str">
        <f t="shared" si="3"/>
        <v>'Calisthenics (e.g. push-up, pull-ups, sit-ups), heavy, vigorous effort': 'Calisthenics (e.g. push-up, pull-ups, sit-ups), heavy, vigorous effort',</v>
      </c>
      <c r="T43" t="str">
        <f t="shared" si="4"/>
        <v>'Calisthenics (e.g. push-up, pull-ups, sit-ups), heavy, vigorous effort': 'Tjelovježba , intenzivan napor',</v>
      </c>
      <c r="U43" t="str">
        <f t="shared" si="2"/>
        <v>'Calisthenics (e.g. push-up, pull-ups, sit-ups), heavy, vigorous effort': 'Tjelovježba , intenzivan napor',</v>
      </c>
    </row>
    <row r="44" spans="2:21">
      <c r="B44" s="4" t="s">
        <v>476</v>
      </c>
      <c r="C44" s="3">
        <v>13</v>
      </c>
      <c r="D44" s="3">
        <v>3.1</v>
      </c>
      <c r="E44">
        <v>1</v>
      </c>
      <c r="G44" t="str">
        <f t="shared" si="5"/>
        <v>('Canoeing, rowing, 3 - 6 km/h, light effort',3.1,1),</v>
      </c>
      <c r="L44" s="1"/>
      <c r="M44" t="str">
        <f t="shared" si="1"/>
        <v>Canoeing, rowing, 3 - 6 km/h, light effort</v>
      </c>
      <c r="N44" s="11" t="s">
        <v>927</v>
      </c>
      <c r="O44" s="11" t="s">
        <v>927</v>
      </c>
      <c r="S44" t="str">
        <f t="shared" si="3"/>
        <v>'Canoeing, rowing, 3 - 6 km/h, light effort': 'Canoeing, rowing, 3 - 6 km/h, light effort',</v>
      </c>
      <c r="T44" t="str">
        <f t="shared" si="4"/>
        <v>'Canoeing, rowing, 3 - 6 km/h, light effort': 'Vožnja kanuom, veslanje, 3-6 km/h, lagani napor',</v>
      </c>
      <c r="U44" t="str">
        <f t="shared" si="2"/>
        <v>'Canoeing, rowing, 3 - 6 km/h, light effort': 'Vožnja kanuom, veslanje, 3-6 km/h, lagani napor',</v>
      </c>
    </row>
    <row r="45" spans="2:21">
      <c r="B45" s="4" t="s">
        <v>477</v>
      </c>
      <c r="C45" s="3">
        <v>15</v>
      </c>
      <c r="D45" s="3">
        <v>3.6</v>
      </c>
      <c r="E45">
        <v>1</v>
      </c>
      <c r="G45" t="str">
        <f t="shared" si="5"/>
        <v>('Canoeing, rowing, for pleasure, general',3.6,1),</v>
      </c>
      <c r="L45" s="1"/>
      <c r="M45" t="str">
        <f t="shared" si="1"/>
        <v>Canoeing, rowing, for pleasure, general</v>
      </c>
      <c r="N45" s="13" t="s">
        <v>1187</v>
      </c>
      <c r="O45" s="13" t="s">
        <v>1352</v>
      </c>
      <c r="S45" t="str">
        <f t="shared" si="3"/>
        <v>'Canoeing, rowing, for pleasure, general': 'Canoeing, rowing, for pleasure, general',</v>
      </c>
      <c r="T45" t="str">
        <f t="shared" si="4"/>
        <v>'Canoeing, rowing, for pleasure, general': 'Vožnja kanua, veslanje, rekreativno, općenito',</v>
      </c>
      <c r="U45" t="str">
        <f t="shared" si="2"/>
        <v>'Canoeing, rowing, for pleasure, general': 'Vožnja kanua, veslanje, rekreativno, uopšteno',</v>
      </c>
    </row>
    <row r="46" spans="2:21">
      <c r="B46" s="4" t="s">
        <v>478</v>
      </c>
      <c r="C46" s="3">
        <v>17</v>
      </c>
      <c r="D46" s="3">
        <v>4</v>
      </c>
      <c r="E46">
        <v>1</v>
      </c>
      <c r="G46" t="str">
        <f t="shared" si="5"/>
        <v>('Canoeing, on camping trip',4,1),</v>
      </c>
      <c r="L46" s="1"/>
      <c r="M46" t="str">
        <f t="shared" si="1"/>
        <v>Canoeing, on camping trip</v>
      </c>
      <c r="N46" s="11" t="s">
        <v>869</v>
      </c>
      <c r="O46" s="11" t="s">
        <v>1369</v>
      </c>
      <c r="S46" t="str">
        <f t="shared" si="3"/>
        <v>'Canoeing, on camping trip': 'Canoeing, on camping trip',</v>
      </c>
      <c r="T46" t="str">
        <f t="shared" si="4"/>
        <v>'Canoeing, on camping trip': 'Vožnja kanuom, na kampiranju',</v>
      </c>
      <c r="U46" t="str">
        <f t="shared" si="2"/>
        <v>'Canoeing, on camping trip': 'Vožnja kanuom, na kampovanje',</v>
      </c>
    </row>
    <row r="47" spans="2:21">
      <c r="B47" s="4" t="s">
        <v>479</v>
      </c>
      <c r="C47" s="3">
        <v>29</v>
      </c>
      <c r="D47" s="3">
        <v>6.9</v>
      </c>
      <c r="E47">
        <v>1</v>
      </c>
      <c r="G47" t="str">
        <f t="shared" si="5"/>
        <v>('Canoeing, portaging',6.9,1),</v>
      </c>
      <c r="L47" s="1"/>
      <c r="M47" t="str">
        <f t="shared" si="1"/>
        <v>Canoeing, portaging</v>
      </c>
      <c r="N47" s="11" t="s">
        <v>928</v>
      </c>
      <c r="O47" s="11" t="s">
        <v>928</v>
      </c>
      <c r="S47" t="str">
        <f t="shared" si="3"/>
        <v>'Canoeing, portaging': 'Canoeing, portaging',</v>
      </c>
      <c r="T47" t="str">
        <f t="shared" si="4"/>
        <v>'Canoeing, portaging': 'Prenošenje kanua',</v>
      </c>
      <c r="U47" t="str">
        <f t="shared" si="2"/>
        <v>'Canoeing, portaging': 'Prenošenje kanua',</v>
      </c>
    </row>
    <row r="48" spans="2:21">
      <c r="B48" s="4" t="s">
        <v>480</v>
      </c>
      <c r="C48" s="3">
        <v>29</v>
      </c>
      <c r="D48" s="3">
        <v>6.9</v>
      </c>
      <c r="E48">
        <v>1</v>
      </c>
      <c r="G48" t="str">
        <f t="shared" si="5"/>
        <v>('Canoeing, rowing, 6,5 - 9 km/h, moderate effort',6.9,1),</v>
      </c>
      <c r="L48" s="1"/>
      <c r="M48" t="str">
        <f t="shared" si="1"/>
        <v>Canoeing, rowing, 6,5 - 9 km/h, moderate effort</v>
      </c>
      <c r="N48" s="11" t="s">
        <v>930</v>
      </c>
      <c r="O48" s="11" t="s">
        <v>1370</v>
      </c>
      <c r="S48" t="str">
        <f t="shared" si="3"/>
        <v>'Canoeing, rowing, 6,5 - 9 km/h, moderate effort': 'Canoeing, rowing, 6,5 - 9 km/h, moderate effort',</v>
      </c>
      <c r="T48" t="str">
        <f t="shared" si="4"/>
        <v>'Canoeing, rowing, 6,5 - 9 km/h, moderate effort': 'Vožnja kanuom, veslanje, 6,5 - 9 km/h, umjereni napor',</v>
      </c>
      <c r="U48" t="str">
        <f t="shared" si="2"/>
        <v>'Canoeing, rowing, 6,5 - 9 km/h, moderate effort': 'Vožnja kanuom, veslanje, 6,5 - 9 km/h, umereni napor',</v>
      </c>
    </row>
    <row r="49" spans="2:21">
      <c r="B49" s="4" t="s">
        <v>481</v>
      </c>
      <c r="C49" s="3">
        <v>50</v>
      </c>
      <c r="D49" s="3">
        <v>11.9</v>
      </c>
      <c r="E49">
        <v>1</v>
      </c>
      <c r="G49" t="str">
        <f t="shared" si="5"/>
        <v>('Canoeing, rowing, &gt; 9 km/h, vigorous effort',11.9,1),</v>
      </c>
      <c r="L49" s="1"/>
      <c r="M49" t="str">
        <f t="shared" si="1"/>
        <v>Canoeing, rowing, &gt; 9 km/h, vigorous effort</v>
      </c>
      <c r="N49" s="11" t="s">
        <v>931</v>
      </c>
      <c r="O49" s="11" t="s">
        <v>931</v>
      </c>
      <c r="S49" t="str">
        <f t="shared" si="3"/>
        <v>'Canoeing, rowing, &gt; 9 km/h, vigorous effort': 'Canoeing, rowing, &gt; 9 km/h, vigorous effort',</v>
      </c>
      <c r="T49" t="str">
        <f t="shared" si="4"/>
        <v>'Canoeing, rowing, &gt; 9 km/h, vigorous effort': 'Vožnja kanuom, veslanje &gt; 9 km/h, intenzivan napor',</v>
      </c>
      <c r="U49" t="str">
        <f t="shared" si="2"/>
        <v>'Canoeing, rowing, &gt; 9 km/h, vigorous effort': 'Vožnja kanuom, veslanje &gt; 9 km/h, intenzivan napor',</v>
      </c>
    </row>
    <row r="50" spans="2:21">
      <c r="B50" s="4" t="s">
        <v>482</v>
      </c>
      <c r="C50" s="3">
        <v>50</v>
      </c>
      <c r="D50" s="3">
        <v>11.9</v>
      </c>
      <c r="E50">
        <v>1</v>
      </c>
      <c r="G50" t="str">
        <f t="shared" si="5"/>
        <v>('Canoeing, rowing, in competition, or crew or sculling',11.9,1),</v>
      </c>
      <c r="L50" s="1"/>
      <c r="M50" t="str">
        <f t="shared" si="1"/>
        <v>Canoeing, rowing, in competition, or crew or sculling</v>
      </c>
      <c r="N50" s="11" t="s">
        <v>932</v>
      </c>
      <c r="O50" s="11" t="s">
        <v>1371</v>
      </c>
      <c r="S50" t="str">
        <f t="shared" si="3"/>
        <v>'Canoeing, rowing, in competition, or crew or sculling': 'Canoeing, rowing, in competition, or crew or sculling',</v>
      </c>
      <c r="T50" t="str">
        <f t="shared" si="4"/>
        <v>'Canoeing, rowing, in competition, or crew or sculling': 'Vožnja kanuom, veslanje, natjecanje',</v>
      </c>
      <c r="U50" t="str">
        <f t="shared" si="2"/>
        <v>'Canoeing, rowing, in competition, or crew or sculling': 'Vožnja kanuom, veslanje, natecanje',</v>
      </c>
    </row>
    <row r="51" spans="2:21">
      <c r="B51" s="6" t="s">
        <v>483</v>
      </c>
      <c r="C51" s="3">
        <v>19</v>
      </c>
      <c r="D51" s="3">
        <v>4.5</v>
      </c>
      <c r="E51">
        <v>0</v>
      </c>
      <c r="G51" t="str">
        <f t="shared" si="5"/>
        <v>('Car body work',4.5,0),</v>
      </c>
      <c r="L51" s="1"/>
      <c r="M51" t="str">
        <f t="shared" si="1"/>
        <v>Car body work</v>
      </c>
      <c r="N51" s="12" t="s">
        <v>880</v>
      </c>
      <c r="O51" s="12" t="s">
        <v>880</v>
      </c>
      <c r="S51" t="str">
        <f t="shared" si="3"/>
        <v>'Car body work': 'Car body work',</v>
      </c>
      <c r="T51" t="str">
        <f t="shared" si="4"/>
        <v>'Car body work': 'Autolimarski radovi',</v>
      </c>
      <c r="U51" t="str">
        <f t="shared" si="2"/>
        <v>'Car body work': 'Autolimarski radovi',</v>
      </c>
    </row>
    <row r="52" spans="2:21">
      <c r="B52" s="6" t="s">
        <v>484</v>
      </c>
      <c r="C52" s="3">
        <v>13</v>
      </c>
      <c r="D52" s="3">
        <v>3.1</v>
      </c>
      <c r="E52">
        <v>0</v>
      </c>
      <c r="G52" t="str">
        <f t="shared" si="5"/>
        <v>('Car repair',3.1,0),</v>
      </c>
      <c r="L52" s="1"/>
      <c r="M52" t="str">
        <f t="shared" si="1"/>
        <v>Car repair</v>
      </c>
      <c r="N52" s="12" t="s">
        <v>870</v>
      </c>
      <c r="O52" s="12" t="s">
        <v>870</v>
      </c>
      <c r="S52" t="str">
        <f t="shared" si="3"/>
        <v>'Car repair': 'Car repair',</v>
      </c>
      <c r="T52" t="str">
        <f t="shared" si="4"/>
        <v>'Car repair': 'Popravak automobila',</v>
      </c>
      <c r="U52" t="str">
        <f t="shared" si="2"/>
        <v>'Car repair': 'Popravak automobila',</v>
      </c>
    </row>
    <row r="53" spans="2:21">
      <c r="B53" s="6" t="s">
        <v>1209</v>
      </c>
      <c r="C53" s="3">
        <v>6</v>
      </c>
      <c r="D53" s="3">
        <v>1.4</v>
      </c>
      <c r="E53">
        <v>0</v>
      </c>
      <c r="G53" t="str">
        <f t="shared" si="5"/>
        <v>('Card playing, playing board games (sitting)',1.4,0),</v>
      </c>
      <c r="L53" s="1"/>
      <c r="M53" t="str">
        <f t="shared" si="1"/>
        <v>Card playing, playing board games (sitting)</v>
      </c>
      <c r="N53" s="12" t="s">
        <v>933</v>
      </c>
      <c r="O53" s="12" t="s">
        <v>933</v>
      </c>
      <c r="S53" t="str">
        <f t="shared" si="3"/>
        <v>'Card playing, playing board games (sitting)': 'Card playing, playing board games (sitting)',</v>
      </c>
      <c r="T53" t="str">
        <f t="shared" si="4"/>
        <v>'Card playing, playing board games (sitting)': 'Kartanje, igranje društvenih igara (sjedenje)',</v>
      </c>
      <c r="U53" t="str">
        <f t="shared" si="2"/>
        <v>'Card playing, playing board games (sitting)': 'Kartanje, igranje društvenih igara (sjedenje)',</v>
      </c>
    </row>
    <row r="54" spans="2:21">
      <c r="B54" s="4" t="s">
        <v>485</v>
      </c>
      <c r="C54" s="3">
        <v>13</v>
      </c>
      <c r="D54" s="3">
        <v>3.1</v>
      </c>
      <c r="E54">
        <v>0</v>
      </c>
      <c r="G54" t="str">
        <f t="shared" si="5"/>
        <v>('Carpentry, general, workshop',3.1,0),</v>
      </c>
      <c r="L54" s="1"/>
      <c r="M54" t="str">
        <f t="shared" si="1"/>
        <v>Carpentry, general, workshop</v>
      </c>
      <c r="N54" s="11" t="s">
        <v>934</v>
      </c>
      <c r="O54" s="11" t="s">
        <v>934</v>
      </c>
      <c r="S54" t="str">
        <f t="shared" si="3"/>
        <v>'Carpentry, general, workshop': 'Carpentry, general, workshop',</v>
      </c>
      <c r="T54" t="str">
        <f t="shared" si="4"/>
        <v>'Carpentry, general, workshop': 'Stolarki poslovi, općenito, radionica',</v>
      </c>
      <c r="U54" t="str">
        <f t="shared" si="2"/>
        <v>'Carpentry, general, workshop': 'Stolarki poslovi, općenito, radionica',</v>
      </c>
    </row>
    <row r="55" spans="2:21">
      <c r="B55" s="6" t="s">
        <v>486</v>
      </c>
      <c r="C55" s="3">
        <v>15</v>
      </c>
      <c r="D55" s="3">
        <v>3.6</v>
      </c>
      <c r="E55">
        <v>0</v>
      </c>
      <c r="G55" t="str">
        <f t="shared" si="5"/>
        <v>('Carpentry, general',3.6,0),</v>
      </c>
      <c r="L55" s="1"/>
      <c r="M55" t="str">
        <f t="shared" si="1"/>
        <v>Carpentry, general</v>
      </c>
      <c r="N55" s="12" t="s">
        <v>935</v>
      </c>
      <c r="O55" s="19" t="s">
        <v>1375</v>
      </c>
      <c r="S55" t="str">
        <f t="shared" si="3"/>
        <v>'Carpentry, general': 'Carpentry, general',</v>
      </c>
      <c r="T55" t="str">
        <f t="shared" si="4"/>
        <v>'Carpentry, general': 'Stolarski poslovi, općenito',</v>
      </c>
      <c r="U55" t="str">
        <f t="shared" si="2"/>
        <v>'Carpentry, general': 'Drvodjelski poslovi, uopšteno',</v>
      </c>
    </row>
    <row r="56" spans="2:21">
      <c r="B56" s="4" t="s">
        <v>487</v>
      </c>
      <c r="C56" s="3">
        <v>19</v>
      </c>
      <c r="D56" s="3">
        <v>4.5</v>
      </c>
      <c r="E56">
        <v>0</v>
      </c>
      <c r="G56" t="str">
        <f t="shared" si="5"/>
        <v>('Carpentry, finishing or refinishing cabinets or furniture',4.5,0),</v>
      </c>
      <c r="L56" s="1"/>
      <c r="M56" t="str">
        <f t="shared" si="1"/>
        <v>Carpentry, finishing or refinishing cabinets or furniture</v>
      </c>
      <c r="N56" s="17" t="s">
        <v>1372</v>
      </c>
      <c r="O56" s="19" t="s">
        <v>1265</v>
      </c>
      <c r="S56" t="str">
        <f t="shared" si="3"/>
        <v>'Carpentry, finishing or refinishing cabinets or furniture': 'Carpentry, finishing or refinishing cabinets or furniture',</v>
      </c>
      <c r="T56" t="str">
        <f t="shared" si="4"/>
        <v>'Carpentry, finishing or refinishing cabinets or furniture': 'Stolarski radovi, završna obrada ili popravci nameštaja',</v>
      </c>
      <c r="U56" t="str">
        <f t="shared" si="2"/>
        <v>'Carpentry, finishing or refinishing cabinets or furniture': 'Drvodjelski poslovi, završna obrada i popravci nameštaja',</v>
      </c>
    </row>
    <row r="57" spans="2:21">
      <c r="B57" s="4" t="s">
        <v>488</v>
      </c>
      <c r="C57" s="3">
        <v>25</v>
      </c>
      <c r="D57" s="3">
        <v>5.9</v>
      </c>
      <c r="E57">
        <v>0</v>
      </c>
      <c r="G57" t="str">
        <f t="shared" si="5"/>
        <v>('Carpentry, outside house, installing rain gutters',5.9,0),</v>
      </c>
      <c r="L57" s="1"/>
      <c r="M57" t="str">
        <f t="shared" si="1"/>
        <v>Carpentry, outside house, installing rain gutters</v>
      </c>
      <c r="N57" s="15" t="s">
        <v>1373</v>
      </c>
      <c r="O57" s="19" t="s">
        <v>1263</v>
      </c>
      <c r="S57" t="str">
        <f t="shared" si="3"/>
        <v>'Carpentry, outside house, installing rain gutters': 'Carpentry, outside house, installing rain gutters',</v>
      </c>
      <c r="T57" t="str">
        <f t="shared" si="4"/>
        <v>'Carpentry, outside house, installing rain gutters': 'Stolarski radovi, na otvorenom, postavljanje oluka',</v>
      </c>
      <c r="U57" t="str">
        <f t="shared" si="2"/>
        <v>'Carpentry, outside house, installing rain gutters': 'Drvodjelski poslovi, na otvorenom, postavljanje oluka',</v>
      </c>
    </row>
    <row r="58" spans="2:21">
      <c r="B58" s="6" t="s">
        <v>489</v>
      </c>
      <c r="C58" s="3">
        <v>31</v>
      </c>
      <c r="D58" s="3">
        <v>7.4</v>
      </c>
      <c r="E58">
        <v>0</v>
      </c>
      <c r="G58" t="str">
        <f t="shared" si="5"/>
        <v>('Carpentry, sawing hardwood',7.4,0),</v>
      </c>
      <c r="L58" s="1"/>
      <c r="M58" t="str">
        <f t="shared" si="1"/>
        <v>Carpentry, sawing hardwood</v>
      </c>
      <c r="N58" s="17" t="s">
        <v>1374</v>
      </c>
      <c r="O58" s="19" t="s">
        <v>1264</v>
      </c>
      <c r="S58" t="str">
        <f t="shared" si="3"/>
        <v>'Carpentry, sawing hardwood': 'Carpentry, sawing hardwood',</v>
      </c>
      <c r="T58" t="str">
        <f t="shared" si="4"/>
        <v>'Carpentry, sawing hardwood': 'Stolarski radovi, piljenje tvrdog drva',</v>
      </c>
      <c r="U58" t="str">
        <f t="shared" si="2"/>
        <v>'Carpentry, sawing hardwood': 'Drvodjelski poslovi, rezanje tvrdog drva',</v>
      </c>
    </row>
    <row r="59" spans="2:21">
      <c r="B59" s="6" t="s">
        <v>490</v>
      </c>
      <c r="C59" s="3">
        <v>10</v>
      </c>
      <c r="D59" s="3">
        <v>2.4</v>
      </c>
      <c r="E59">
        <v>0</v>
      </c>
      <c r="G59" t="str">
        <f t="shared" si="5"/>
        <v>('Carpet sweeping, sweeping floors',2.4,0),</v>
      </c>
      <c r="L59" s="1"/>
      <c r="M59" t="str">
        <f t="shared" si="1"/>
        <v>Carpet sweeping, sweeping floors</v>
      </c>
      <c r="N59" s="12" t="s">
        <v>936</v>
      </c>
      <c r="O59" s="12" t="s">
        <v>936</v>
      </c>
      <c r="S59" t="str">
        <f t="shared" si="3"/>
        <v>'Carpet sweeping, sweeping floors': 'Carpet sweeping, sweeping floors',</v>
      </c>
      <c r="T59" t="str">
        <f t="shared" si="4"/>
        <v>'Carpet sweeping, sweeping floors': 'Čišćenje tepiha, metenje podova',</v>
      </c>
      <c r="U59" t="str">
        <f t="shared" si="2"/>
        <v>'Carpet sweeping, sweeping floors': 'Čišćenje tepiha, metenje podova',</v>
      </c>
    </row>
    <row r="60" spans="2:21">
      <c r="B60" s="6" t="s">
        <v>491</v>
      </c>
      <c r="C60" s="3">
        <v>21</v>
      </c>
      <c r="D60" s="3">
        <v>5</v>
      </c>
      <c r="E60">
        <v>1</v>
      </c>
      <c r="G60" t="str">
        <f t="shared" si="5"/>
        <v>('Carrying 0,5 - 7-kg load upstairs',5,1),</v>
      </c>
      <c r="L60" s="1"/>
      <c r="M60" t="str">
        <f t="shared" si="1"/>
        <v>Carrying 0,5 - 7-kg load upstairs</v>
      </c>
      <c r="N60" s="13" t="s">
        <v>937</v>
      </c>
      <c r="O60" s="13" t="s">
        <v>937</v>
      </c>
      <c r="S60" t="str">
        <f t="shared" si="3"/>
        <v>'Carrying 0,5 - 7-kg load upstairs': 'Carrying 0,5 - 7-kg load upstairs',</v>
      </c>
      <c r="T60" t="str">
        <f t="shared" si="4"/>
        <v>'Carrying 0,5 - 7-kg load upstairs': 'Nošenje tereta mase 0.5 – 7 kg uzbrdo',</v>
      </c>
      <c r="U60" t="str">
        <f t="shared" si="2"/>
        <v>'Carrying 0,5 - 7-kg load upstairs': 'Nošenje tereta mase 0.5 – 7 kg uzbrdo',</v>
      </c>
    </row>
    <row r="61" spans="2:21">
      <c r="B61" s="6" t="s">
        <v>492</v>
      </c>
      <c r="C61" s="3">
        <v>25</v>
      </c>
      <c r="D61" s="3">
        <v>5.9</v>
      </c>
      <c r="E61">
        <v>1</v>
      </c>
      <c r="G61" t="str">
        <f t="shared" si="5"/>
        <v>('Carrying 7,5 - 10,5-kg load upstairs',5.9,1),</v>
      </c>
      <c r="L61" s="1"/>
      <c r="M61" t="str">
        <f t="shared" si="1"/>
        <v>Carrying 7,5 - 10,5-kg load upstairs</v>
      </c>
      <c r="N61" s="13" t="s">
        <v>1291</v>
      </c>
      <c r="O61" s="13" t="s">
        <v>1291</v>
      </c>
      <c r="S61" t="str">
        <f t="shared" si="3"/>
        <v>'Carrying 7,5 - 10,5-kg load upstairs': 'Carrying 7,5 - 10,5-kg load upstairs',</v>
      </c>
      <c r="T61" t="str">
        <f t="shared" si="4"/>
        <v>'Carrying 7,5 - 10,5-kg load upstairs': 'Nošenje tereta mase 7.5 – 10.5 kg uzbrdo',</v>
      </c>
      <c r="U61" t="str">
        <f t="shared" si="2"/>
        <v>'Carrying 7,5 - 10,5-kg load upstairs': 'Nošenje tereta mase 7.5 – 10.5 kg uzbrdo',</v>
      </c>
    </row>
    <row r="62" spans="2:21">
      <c r="B62" s="6" t="s">
        <v>493</v>
      </c>
      <c r="C62" s="3">
        <v>33</v>
      </c>
      <c r="D62" s="3">
        <v>7.8</v>
      </c>
      <c r="E62">
        <v>1</v>
      </c>
      <c r="G62" t="str">
        <f t="shared" si="5"/>
        <v>('Carrying 11 - 22-kg load upstairs',7.8,1),</v>
      </c>
      <c r="L62" s="1"/>
      <c r="M62" t="str">
        <f t="shared" si="1"/>
        <v>Carrying 11 - 22-kg load upstairs</v>
      </c>
      <c r="N62" s="13" t="s">
        <v>938</v>
      </c>
      <c r="O62" s="13" t="s">
        <v>938</v>
      </c>
      <c r="S62" t="str">
        <f t="shared" si="3"/>
        <v>'Carrying 11 - 22-kg load upstairs': 'Carrying 11 - 22-kg load upstairs',</v>
      </c>
      <c r="T62" t="str">
        <f t="shared" si="4"/>
        <v>'Carrying 11 - 22-kg load upstairs': 'Nošenje tereta mase 11 – 22 kg uzbrdo',</v>
      </c>
      <c r="U62" t="str">
        <f t="shared" si="2"/>
        <v>'Carrying 11 - 22-kg load upstairs': 'Nošenje tereta mase 11 – 22 kg uzbrdo',</v>
      </c>
    </row>
    <row r="63" spans="2:21">
      <c r="B63" s="6" t="s">
        <v>494</v>
      </c>
      <c r="C63" s="3">
        <v>33</v>
      </c>
      <c r="D63" s="3">
        <v>7.8</v>
      </c>
      <c r="E63">
        <v>1</v>
      </c>
      <c r="G63" t="str">
        <f t="shared" si="5"/>
        <v>('Carrying groceries upstairs',7.8,1),</v>
      </c>
      <c r="L63" s="1"/>
      <c r="M63" t="str">
        <f t="shared" si="1"/>
        <v>Carrying groceries upstairs</v>
      </c>
      <c r="N63" s="13" t="s">
        <v>939</v>
      </c>
      <c r="O63" s="13" t="s">
        <v>939</v>
      </c>
      <c r="S63" t="str">
        <f t="shared" si="3"/>
        <v>'Carrying groceries upstairs': 'Carrying groceries upstairs',</v>
      </c>
      <c r="T63" t="str">
        <f t="shared" si="4"/>
        <v>'Carrying groceries upstairs': 'Nošenje namirnica, općenito',</v>
      </c>
      <c r="U63" t="str">
        <f t="shared" si="2"/>
        <v>'Carrying groceries upstairs': 'Nošenje namirnica, općenito',</v>
      </c>
    </row>
    <row r="64" spans="2:21">
      <c r="B64" s="6" t="s">
        <v>495</v>
      </c>
      <c r="C64" s="3">
        <v>38</v>
      </c>
      <c r="D64" s="3">
        <v>9</v>
      </c>
      <c r="E64">
        <v>1</v>
      </c>
      <c r="G64" t="str">
        <f t="shared" si="5"/>
        <v>('Carrying load upstairs, general',9,1),</v>
      </c>
      <c r="L64" s="1"/>
      <c r="M64" t="str">
        <f t="shared" si="1"/>
        <v>Carrying load upstairs, general</v>
      </c>
      <c r="N64" s="12" t="s">
        <v>881</v>
      </c>
      <c r="O64" s="12" t="s">
        <v>881</v>
      </c>
      <c r="S64" t="str">
        <f t="shared" si="3"/>
        <v>'Carrying load upstairs, general': 'Carrying load upstairs, general',</v>
      </c>
      <c r="T64" t="str">
        <f t="shared" si="4"/>
        <v>'Carrying load upstairs, general': 'Nošenje tereta uzbrdo, općenito',</v>
      </c>
      <c r="U64" t="str">
        <f t="shared" si="2"/>
        <v>'Carrying load upstairs, general': 'Nošenje tereta uzbrdo, općenito',</v>
      </c>
    </row>
    <row r="65" spans="2:21">
      <c r="B65" s="6" t="s">
        <v>496</v>
      </c>
      <c r="C65" s="3">
        <v>42</v>
      </c>
      <c r="D65" s="3">
        <v>10</v>
      </c>
      <c r="E65">
        <v>1</v>
      </c>
      <c r="G65" t="str">
        <f t="shared" si="5"/>
        <v>('Carrying 22,5 - 34-kg load upstairs',10,1),</v>
      </c>
      <c r="L65" s="1"/>
      <c r="M65" t="str">
        <f t="shared" si="1"/>
        <v>Carrying 22,5 - 34-kg load upstairs</v>
      </c>
      <c r="N65" s="12" t="s">
        <v>940</v>
      </c>
      <c r="O65" s="12" t="s">
        <v>940</v>
      </c>
      <c r="S65" t="str">
        <f t="shared" si="3"/>
        <v>'Carrying 22,5 - 34-kg load upstairs': 'Carrying 22,5 - 34-kg load upstairs',</v>
      </c>
      <c r="T65" t="str">
        <f t="shared" si="4"/>
        <v>'Carrying 22,5 - 34-kg load upstairs': 'Nošenje tereta mase 22,5 - 34 kg uzbrdo',</v>
      </c>
      <c r="U65" t="str">
        <f t="shared" si="2"/>
        <v>'Carrying 22,5 - 34-kg load upstairs': 'Nošenje tereta mase 22,5 - 34 kg uzbrdo',</v>
      </c>
    </row>
    <row r="66" spans="2:21">
      <c r="B66" s="6" t="s">
        <v>497</v>
      </c>
      <c r="C66" s="3">
        <v>50</v>
      </c>
      <c r="D66" s="3">
        <v>11.9</v>
      </c>
      <c r="E66">
        <v>1</v>
      </c>
      <c r="G66" t="str">
        <f t="shared" si="5"/>
        <v>('Carrying &gt; 34-kg load upstairs',11.9,1),</v>
      </c>
      <c r="L66" s="1"/>
      <c r="M66" t="str">
        <f t="shared" si="1"/>
        <v>Carrying &gt; 34-kg load upstairs</v>
      </c>
      <c r="N66" s="13" t="s">
        <v>941</v>
      </c>
      <c r="O66" s="13" t="s">
        <v>941</v>
      </c>
      <c r="S66" t="str">
        <f t="shared" si="3"/>
        <v>'Carrying &gt; 34-kg load upstairs': 'Carrying &gt; 34-kg load upstairs',</v>
      </c>
      <c r="T66" t="str">
        <f t="shared" si="4"/>
        <v>'Carrying &gt; 34-kg load upstairs': 'Nošenje tereta mase &gt; 34 kg uzbrdo',</v>
      </c>
      <c r="U66" t="str">
        <f t="shared" si="2"/>
        <v>'Carrying &gt; 34-kg load upstairs': 'Nošenje tereta mase &gt; 34 kg uzbrdo',</v>
      </c>
    </row>
    <row r="67" spans="2:21">
      <c r="B67" s="6" t="s">
        <v>498</v>
      </c>
      <c r="C67" s="3">
        <v>33</v>
      </c>
      <c r="D67" s="3">
        <v>7.8</v>
      </c>
      <c r="E67">
        <v>1</v>
      </c>
      <c r="G67" t="str">
        <f t="shared" si="5"/>
        <v>('Carrying heavy loads, such as bricks',7.8,1),</v>
      </c>
      <c r="L67" s="1"/>
      <c r="M67" t="str">
        <f t="shared" si="1"/>
        <v>Carrying heavy loads, such as bricks</v>
      </c>
      <c r="N67" s="12" t="s">
        <v>1490</v>
      </c>
      <c r="O67" s="12" t="s">
        <v>942</v>
      </c>
      <c r="S67" t="str">
        <f t="shared" si="3"/>
        <v>'Carrying heavy loads, such as bricks': 'Carrying heavy loads, such as bricks',</v>
      </c>
      <c r="T67" t="str">
        <f t="shared" si="4"/>
        <v>'Carrying heavy loads, such as bricks': 'Nošenje teškog tereta, npr. Cigle',</v>
      </c>
      <c r="U67" t="str">
        <f t="shared" si="2"/>
        <v>'Carrying heavy loads, such as bricks': 'Nošenje teškog tereta, npr. cigle',</v>
      </c>
    </row>
    <row r="68" spans="2:21">
      <c r="B68" s="6" t="s">
        <v>499</v>
      </c>
      <c r="C68" s="3">
        <v>15</v>
      </c>
      <c r="D68" s="3">
        <v>3.6</v>
      </c>
      <c r="E68">
        <v>1</v>
      </c>
      <c r="G68" t="str">
        <f t="shared" si="5"/>
        <v>('Carrying infant or 7-kg load (e.g. suitcase), on level ground or downstairs',3.6,1),</v>
      </c>
      <c r="L68" s="1"/>
      <c r="M68" t="str">
        <f t="shared" si="1"/>
        <v>Carrying infant or 7-kg load (e.g. suitcase), on level ground or downstairs</v>
      </c>
      <c r="N68" s="13" t="s">
        <v>1491</v>
      </c>
      <c r="O68" s="13" t="s">
        <v>1492</v>
      </c>
      <c r="S68" t="str">
        <f t="shared" si="3"/>
        <v>'Carrying infant or 7-kg load (e.g. suitcase), on level ground or downstairs': 'Carrying infant or 7-kg load (e.g. suitcase), on level ground or downstairs',</v>
      </c>
      <c r="T68" t="str">
        <f t="shared" si="4"/>
        <v>'Carrying infant or 7-kg load (e.g. suitcase), on level ground or downstairs': 'Nošenje djeteta ili tereta mase 7 kg, po ravnom ili nizbrdo',</v>
      </c>
      <c r="U68" t="str">
        <f t="shared" si="2"/>
        <v>'Carrying infant or 7-kg load (e.g. suitcase), on level ground or downstairs': 'Nošenje deteta ili tereta mase 7 kg, po ravnom ili nizbrdo',</v>
      </c>
    </row>
    <row r="69" spans="2:21">
      <c r="B69" s="6" t="s">
        <v>500</v>
      </c>
      <c r="C69" s="3">
        <v>21</v>
      </c>
      <c r="D69" s="3">
        <v>5</v>
      </c>
      <c r="E69">
        <v>1</v>
      </c>
      <c r="G69" t="str">
        <f t="shared" ref="G69:G97" si="6">"('" &amp; B69 &amp; "'," &amp; D69 &amp; "," &amp; E69 &amp; "),"</f>
        <v>('Carrying, loading or stacking wood, loading/unloading or carrying lumber',5,1),</v>
      </c>
      <c r="L69" s="1"/>
      <c r="M69" t="str">
        <f t="shared" ref="M69:M132" si="7">B69</f>
        <v>Carrying, loading or stacking wood, loading/unloading or carrying lumber</v>
      </c>
      <c r="N69" s="12" t="s">
        <v>943</v>
      </c>
      <c r="O69" s="12" t="s">
        <v>943</v>
      </c>
      <c r="S69" t="str">
        <f t="shared" si="3"/>
        <v>'Carrying, loading or stacking wood, loading/unloading or carrying lumber': 'Carrying, loading or stacking wood, loading/unloading or carrying lumber',</v>
      </c>
      <c r="T69" t="str">
        <f t="shared" si="4"/>
        <v>'Carrying, loading or stacking wood, loading/unloading or carrying lumber': 'Nošenje, utovar ili slaganje drveta, utovar/istovar ili nošenje drvene građe',</v>
      </c>
      <c r="U69" t="str">
        <f t="shared" ref="U69:U132" si="8">"'" &amp; M69 &amp; "': '" &amp; O69 &amp; "',"</f>
        <v>'Carrying, loading or stacking wood, loading/unloading or carrying lumber': 'Nošenje, utovar ili slaganje drveta, utovar/istovar ili nošenje drvene građe',</v>
      </c>
    </row>
    <row r="70" spans="2:21">
      <c r="B70" s="6" t="s">
        <v>501</v>
      </c>
      <c r="C70" s="3">
        <v>33</v>
      </c>
      <c r="D70" s="3">
        <v>7.8</v>
      </c>
      <c r="E70">
        <v>1</v>
      </c>
      <c r="G70" t="str">
        <f t="shared" si="6"/>
        <v>('Carrying moderate loads up stairs, moving boxes (7 - 18 kg)',7.8,1),</v>
      </c>
      <c r="L70" s="1"/>
      <c r="M70" t="str">
        <f t="shared" si="7"/>
        <v>Carrying moderate loads up stairs, moving boxes (7 - 18 kg)</v>
      </c>
      <c r="N70" s="13" t="s">
        <v>1493</v>
      </c>
      <c r="O70" s="13" t="s">
        <v>1493</v>
      </c>
      <c r="S70" t="str">
        <f t="shared" ref="S70:S129" si="9">"'" &amp; M70 &amp; "': '" &amp; M70 &amp; "',"</f>
        <v>'Carrying moderate loads up stairs, moving boxes (7 - 18 kg)': 'Carrying moderate loads up stairs, moving boxes (7 - 18 kg)',</v>
      </c>
      <c r="T70" t="str">
        <f t="shared" ref="T70:T129" si="10">"'" &amp; M70 &amp; "': '" &amp; N70 &amp; "',"</f>
        <v>'Carrying moderate loads up stairs, moving boxes (7 - 18 kg)': 'Nošenje srednje teškog tereta (mase 7 – 18 kg) uza stepenice',</v>
      </c>
      <c r="U70" t="str">
        <f t="shared" si="8"/>
        <v>'Carrying moderate loads up stairs, moving boxes (7 - 18 kg)': 'Nošenje srednje teškog tereta (mase 7 – 18 kg) uza stepenice',</v>
      </c>
    </row>
    <row r="71" spans="2:21">
      <c r="B71" s="6" t="s">
        <v>502</v>
      </c>
      <c r="C71" s="3">
        <v>8</v>
      </c>
      <c r="D71" s="3">
        <v>1.9</v>
      </c>
      <c r="E71">
        <v>0</v>
      </c>
      <c r="G71" t="str">
        <f t="shared" si="6"/>
        <v>('Cello, playing',1.9,0),</v>
      </c>
      <c r="L71" s="1"/>
      <c r="M71" t="str">
        <f t="shared" si="7"/>
        <v>Cello, playing</v>
      </c>
      <c r="N71" s="13" t="s">
        <v>1494</v>
      </c>
      <c r="O71" s="13" t="s">
        <v>944</v>
      </c>
      <c r="S71" t="str">
        <f t="shared" si="9"/>
        <v>'Cello, playing': 'Cello, playing',</v>
      </c>
      <c r="T71" t="str">
        <f t="shared" si="10"/>
        <v>'Cello, playing': 'Sviranje violončela',</v>
      </c>
      <c r="U71" t="str">
        <f t="shared" si="8"/>
        <v>'Cello, playing': 'Sviranje violončela ',</v>
      </c>
    </row>
    <row r="72" spans="2:21">
      <c r="B72" s="6" t="s">
        <v>503</v>
      </c>
      <c r="C72" s="3">
        <v>10</v>
      </c>
      <c r="D72" s="3">
        <v>2.4</v>
      </c>
      <c r="E72">
        <v>0</v>
      </c>
      <c r="G72" t="str">
        <f t="shared" si="6"/>
        <v>('Chambermaid',2.4,0),</v>
      </c>
      <c r="L72" s="1"/>
      <c r="M72" t="str">
        <f t="shared" si="7"/>
        <v>Chambermaid</v>
      </c>
      <c r="N72" s="17" t="s">
        <v>1376</v>
      </c>
      <c r="O72" s="12" t="s">
        <v>1376</v>
      </c>
      <c r="S72" t="str">
        <f t="shared" si="9"/>
        <v>'Chambermaid': 'Chambermaid',</v>
      </c>
      <c r="T72" t="str">
        <f t="shared" si="10"/>
        <v>'Chambermaid': 'Posao sobarice',</v>
      </c>
      <c r="U72" t="str">
        <f t="shared" si="8"/>
        <v>'Chambermaid': 'Posao sobarice',</v>
      </c>
    </row>
    <row r="73" spans="2:21">
      <c r="B73" s="4" t="s">
        <v>504</v>
      </c>
      <c r="C73" s="3">
        <v>13</v>
      </c>
      <c r="D73" s="3">
        <v>3.1</v>
      </c>
      <c r="E73">
        <v>0</v>
      </c>
      <c r="G73" t="str">
        <f t="shared" si="6"/>
        <v>('Child care: sitting/kneeling-dressing, bathing, grooming, feeding, occasional lifting of child, light effort',3.1,0),</v>
      </c>
      <c r="L73" s="1"/>
      <c r="M73" t="str">
        <f t="shared" si="7"/>
        <v>Child care: sitting/kneeling-dressing, bathing, grooming, feeding, occasional lifting of child, light effort</v>
      </c>
      <c r="N73" s="13" t="s">
        <v>1495</v>
      </c>
      <c r="O73" s="19" t="s">
        <v>1292</v>
      </c>
      <c r="S73" t="str">
        <f t="shared" si="9"/>
        <v>'Child care: sitting/kneeling-dressing, bathing, grooming, feeding, occasional lifting of child, light effort': 'Child care: sitting/kneeling-dressing, bathing, grooming, feeding, occasional lifting of child, light effort',</v>
      </c>
      <c r="T73" t="str">
        <f t="shared" si="10"/>
        <v>'Child care: sitting/kneeling-dressing, bathing, grooming, feeding, occasional lifting of child, light effort': 'Njega djece: sjedenje/čučanje (odijevanje, kupanje, hranjenje, povremeno dizanje djeteta), lagani napor',</v>
      </c>
      <c r="U73" t="str">
        <f t="shared" si="8"/>
        <v>'Child care: sitting/kneeling-dressing, bathing, grooming, feeding, occasional lifting of child, light effort': 'Njega dece: sedenje/čučanje (odevanje, kupanje, hranjenje, povremeno dizanje deteta), lagani napor',</v>
      </c>
    </row>
    <row r="74" spans="2:21">
      <c r="B74" s="6" t="s">
        <v>505</v>
      </c>
      <c r="C74" s="3">
        <v>15</v>
      </c>
      <c r="D74" s="3">
        <v>3.6</v>
      </c>
      <c r="E74">
        <v>0</v>
      </c>
      <c r="G74" t="str">
        <f t="shared" si="6"/>
        <v>('Child care: standing-dressing, bathing, grooming, feeding, occasional lifting of child, light effort',3.6,0),</v>
      </c>
      <c r="L74" s="1"/>
      <c r="M74" t="str">
        <f t="shared" si="7"/>
        <v>Child care: standing-dressing, bathing, grooming, feeding, occasional lifting of child, light effort</v>
      </c>
      <c r="N74" s="13" t="s">
        <v>945</v>
      </c>
      <c r="O74" s="19" t="s">
        <v>1293</v>
      </c>
      <c r="S74" t="str">
        <f t="shared" si="9"/>
        <v>'Child care: standing-dressing, bathing, grooming, feeding, occasional lifting of child, light effort': 'Child care: standing-dressing, bathing, grooming, feeding, occasional lifting of child, light effort',</v>
      </c>
      <c r="T74" t="str">
        <f t="shared" si="10"/>
        <v>'Child care: standing-dressing, bathing, grooming, feeding, occasional lifting of child, light effort': 'Njega djece: stajanje (odijevanje, kupanje, hranjenje, povremeno dizanje djeteta), lagani napor',</v>
      </c>
      <c r="U74" t="str">
        <f t="shared" si="8"/>
        <v>'Child care: standing-dressing, bathing, grooming, feeding, occasional lifting of child, light effort': 'Njega dece: stajanje (odevanje, kupanje, hranjenje, povremeno dizanje djeteta), lagani napor',</v>
      </c>
    </row>
    <row r="75" spans="2:21">
      <c r="B75" s="4" t="s">
        <v>908</v>
      </c>
      <c r="C75" s="3">
        <v>21</v>
      </c>
      <c r="D75" s="3">
        <v>5</v>
      </c>
      <c r="E75">
        <v>0</v>
      </c>
      <c r="G75" t="str">
        <f t="shared" si="6"/>
        <v>('Children s games (hopscotch, 4-square, dodgeball, playground apparatus, t-ball, tetherball, marbles, jacks, arcade games)',5,0),</v>
      </c>
      <c r="L75" s="1"/>
      <c r="M75" t="str">
        <f t="shared" si="7"/>
        <v>Children s games (hopscotch, 4-square, dodgeball, playground apparatus, t-ball, tetherball, marbles, jacks, arcade games)</v>
      </c>
      <c r="N75" s="19" t="s">
        <v>1377</v>
      </c>
      <c r="O75" s="19" t="s">
        <v>1273</v>
      </c>
      <c r="S75" t="str">
        <f t="shared" si="9"/>
        <v>'Children s games (hopscotch, 4-square, dodgeball, playground apparatus, t-ball, tetherball, marbles, jacks, arcade games)': 'Children s games (hopscotch, 4-square, dodgeball, playground apparatus, t-ball, tetherball, marbles, jacks, arcade games)',</v>
      </c>
      <c r="T75" t="str">
        <f t="shared" si="10"/>
        <v>'Children s games (hopscotch, 4-square, dodgeball, playground apparatus, t-ball, tetherball, marbles, jacks, arcade games)': 'Igranje dječjih igara',</v>
      </c>
      <c r="U75" t="str">
        <f t="shared" si="8"/>
        <v>'Children s games (hopscotch, 4-square, dodgeball, playground apparatus, t-ball, tetherball, marbles, jacks, arcade games)': 'Igranje dečjih igara',</v>
      </c>
    </row>
    <row r="76" spans="2:21">
      <c r="B76" s="6" t="s">
        <v>506</v>
      </c>
      <c r="C76" s="3">
        <v>25</v>
      </c>
      <c r="D76" s="3">
        <v>5.9</v>
      </c>
      <c r="E76">
        <v>1</v>
      </c>
      <c r="G76" t="str">
        <f t="shared" si="6"/>
        <v>('Chopping wood, splitting logs',5.9,1),</v>
      </c>
      <c r="L76" s="1"/>
      <c r="M76" t="str">
        <f t="shared" si="7"/>
        <v>Chopping wood, splitting logs</v>
      </c>
      <c r="N76" s="17" t="s">
        <v>1378</v>
      </c>
      <c r="O76" s="19" t="s">
        <v>1331</v>
      </c>
      <c r="S76" t="str">
        <f t="shared" si="9"/>
        <v>'Chopping wood, splitting logs': 'Chopping wood, splitting logs',</v>
      </c>
      <c r="T76" t="str">
        <f t="shared" si="10"/>
        <v>'Chopping wood, splitting logs': 'Sječa drva, cijepanje trupaca',</v>
      </c>
      <c r="U76" t="str">
        <f t="shared" si="8"/>
        <v>'Chopping wood, splitting logs': 'Sječa drva, cepanje trupaca',</v>
      </c>
    </row>
    <row r="77" spans="2:21">
      <c r="B77" s="4" t="s">
        <v>507</v>
      </c>
      <c r="C77" s="3">
        <v>33</v>
      </c>
      <c r="D77" s="3">
        <v>7.8</v>
      </c>
      <c r="E77">
        <v>1</v>
      </c>
      <c r="G77" t="str">
        <f t="shared" si="6"/>
        <v>('Circuit training, general',7.8,1),</v>
      </c>
      <c r="L77" s="1"/>
      <c r="M77" t="str">
        <f t="shared" si="7"/>
        <v>Circuit training, general</v>
      </c>
      <c r="N77" s="13" t="s">
        <v>946</v>
      </c>
      <c r="O77" s="19" t="s">
        <v>1346</v>
      </c>
      <c r="S77" t="str">
        <f t="shared" si="9"/>
        <v>'Circuit training, general': 'Circuit training, general',</v>
      </c>
      <c r="T77" t="str">
        <f t="shared" si="10"/>
        <v>'Circuit training, general': 'Trening, kružni, općenito',</v>
      </c>
      <c r="U77" t="str">
        <f t="shared" si="8"/>
        <v>'Circuit training, general': 'Trening, kružni, uopšteno',</v>
      </c>
    </row>
    <row r="78" spans="2:21">
      <c r="B78" s="6" t="s">
        <v>508</v>
      </c>
      <c r="C78" s="3">
        <v>10</v>
      </c>
      <c r="D78" s="3">
        <v>2.4</v>
      </c>
      <c r="E78">
        <v>0</v>
      </c>
      <c r="G78" t="str">
        <f t="shared" si="6"/>
        <v>('Cleaning, light (dusting, straightening up, vacuuming, changing linens, carrying out rubbish)',2.4,0),</v>
      </c>
      <c r="L78" s="1"/>
      <c r="M78" t="str">
        <f t="shared" si="7"/>
        <v>Cleaning, light (dusting, straightening up, vacuuming, changing linens, carrying out rubbish)</v>
      </c>
      <c r="N78" s="13" t="s">
        <v>1496</v>
      </c>
      <c r="O78" s="13" t="s">
        <v>1497</v>
      </c>
      <c r="S78" t="str">
        <f t="shared" si="9"/>
        <v>'Cleaning, light (dusting, straightening up, vacuuming, changing linens, carrying out rubbish)': 'Cleaning, light (dusting, straightening up, vacuuming, changing linens, carrying out rubbish)',</v>
      </c>
      <c r="T78" t="str">
        <f t="shared" si="10"/>
        <v>'Cleaning, light (dusting, straightening up, vacuuming, changing linens, carrying out rubbish)': 'Čišćenje, lagano (npr. brisanje prašine, usisavanje, mijenjanje posteljine, odnošenje otpada), umjeren napor',</v>
      </c>
      <c r="U78" t="str">
        <f t="shared" si="8"/>
        <v>'Cleaning, light (dusting, straightening up, vacuuming, changing linens, carrying out rubbish)': 'Čišćenje, lagano (npr. brisanje prašine, usisavanje, menjanje posteljine, odnošenje otpada), umeren napor',</v>
      </c>
    </row>
    <row r="79" spans="2:21">
      <c r="B79" s="6" t="s">
        <v>509</v>
      </c>
      <c r="C79" s="3">
        <v>15</v>
      </c>
      <c r="D79" s="3">
        <v>3.6</v>
      </c>
      <c r="E79">
        <v>0</v>
      </c>
      <c r="G79" t="str">
        <f t="shared" si="6"/>
        <v>('Cleaning, house or cabin, general',3.6,0),</v>
      </c>
      <c r="L79" s="1"/>
      <c r="M79" t="str">
        <f t="shared" si="7"/>
        <v>Cleaning, house or cabin, general</v>
      </c>
      <c r="N79" s="13" t="s">
        <v>948</v>
      </c>
      <c r="O79" s="13" t="s">
        <v>1498</v>
      </c>
      <c r="S79" t="str">
        <f t="shared" si="9"/>
        <v>'Cleaning, house or cabin, general': 'Cleaning, house or cabin, general',</v>
      </c>
      <c r="T79" t="str">
        <f t="shared" si="10"/>
        <v>'Cleaning, house or cabin, general': 'Čišćenje kuće ili kamp kućice ',</v>
      </c>
      <c r="U79" t="str">
        <f t="shared" si="8"/>
        <v>'Cleaning, house or cabin, general': 'Čišćenje kuće ili kamp kućice',</v>
      </c>
    </row>
    <row r="80" spans="2:21">
      <c r="B80" s="6" t="s">
        <v>510</v>
      </c>
      <c r="C80" s="3">
        <v>19</v>
      </c>
      <c r="D80" s="3">
        <v>4.5</v>
      </c>
      <c r="E80">
        <v>0</v>
      </c>
      <c r="G80" t="str">
        <f t="shared" si="6"/>
        <v>('Cleaning, heavy or major (e.g. washing car, washing windows, mopping, cleaning garage), vigorous effort',4.5,0),</v>
      </c>
      <c r="L80" s="1"/>
      <c r="M80" t="str">
        <f t="shared" si="7"/>
        <v>Cleaning, heavy or major (e.g. washing car, washing windows, mopping, cleaning garage), vigorous effort</v>
      </c>
      <c r="N80" s="13" t="s">
        <v>949</v>
      </c>
      <c r="O80" s="13" t="s">
        <v>949</v>
      </c>
      <c r="S80" t="str">
        <f t="shared" si="9"/>
        <v>'Cleaning, heavy or major (e.g. washing car, washing windows, mopping, cleaning garage), vigorous effort': 'Cleaning, heavy or major (e.g. washing car, washing windows, mopping, cleaning garage), vigorous effort',</v>
      </c>
      <c r="T80" t="str">
        <f t="shared" si="10"/>
        <v>'Cleaning, heavy or major (e.g. washing car, washing windows, mopping, cleaning garage), vigorous effort': 'Čišćenje velikih onečišćenja (npr. pranje automobila, prozora, čišćenje garaže i sl.), intenzivan napor',</v>
      </c>
      <c r="U80" t="str">
        <f t="shared" si="8"/>
        <v>'Cleaning, heavy or major (e.g. washing car, washing windows, mopping, cleaning garage), vigorous effort': 'Čišćenje velikih onečišćenja (npr. pranje automobila, prozora, čišćenje garaže i sl.), intenzivan napor',</v>
      </c>
    </row>
    <row r="81" spans="2:21">
      <c r="B81" s="6" t="s">
        <v>511</v>
      </c>
      <c r="C81" s="3">
        <v>21</v>
      </c>
      <c r="D81" s="3">
        <v>5</v>
      </c>
      <c r="E81">
        <v>0</v>
      </c>
      <c r="G81" t="str">
        <f t="shared" si="6"/>
        <v>('Cleaning, gutters',5,0),</v>
      </c>
      <c r="L81" s="1"/>
      <c r="M81" t="str">
        <f t="shared" si="7"/>
        <v>Cleaning, gutters</v>
      </c>
      <c r="N81" s="13" t="s">
        <v>950</v>
      </c>
      <c r="O81" s="13" t="s">
        <v>950</v>
      </c>
      <c r="S81" t="str">
        <f t="shared" si="9"/>
        <v>'Cleaning, gutters': 'Cleaning, gutters',</v>
      </c>
      <c r="T81" t="str">
        <f t="shared" si="10"/>
        <v>'Cleaning, gutters': 'Čišćenje odvodnih kanala',</v>
      </c>
      <c r="U81" t="str">
        <f t="shared" si="8"/>
        <v>'Cleaning, gutters': 'Čišćenje odvodnih kanala',</v>
      </c>
    </row>
    <row r="82" spans="2:21">
      <c r="B82" s="6" t="s">
        <v>512</v>
      </c>
      <c r="C82" s="3">
        <v>21</v>
      </c>
      <c r="D82" s="3">
        <v>5</v>
      </c>
      <c r="E82">
        <v>0</v>
      </c>
      <c r="G82" t="str">
        <f t="shared" si="6"/>
        <v>('Clearing land, hauling branches',5,0),</v>
      </c>
      <c r="L82" s="1"/>
      <c r="M82" t="str">
        <f t="shared" si="7"/>
        <v>Clearing land, hauling branches</v>
      </c>
      <c r="N82" s="12" t="s">
        <v>947</v>
      </c>
      <c r="O82" s="12" t="s">
        <v>947</v>
      </c>
      <c r="S82" t="str">
        <f t="shared" si="9"/>
        <v>'Clearing land, hauling branches': 'Clearing land, hauling branches',</v>
      </c>
      <c r="T82" t="str">
        <f t="shared" si="10"/>
        <v>'Clearing land, hauling branches': 'Čišćenje polja, podizanje grana',</v>
      </c>
      <c r="U82" t="str">
        <f t="shared" si="8"/>
        <v>'Clearing land, hauling branches': 'Čišćenje polja, podizanje grana',</v>
      </c>
    </row>
    <row r="83" spans="2:21">
      <c r="B83" s="4" t="s">
        <v>904</v>
      </c>
      <c r="C83" s="3">
        <v>29</v>
      </c>
      <c r="D83" s="3">
        <v>6.9</v>
      </c>
      <c r="E83">
        <v>0</v>
      </c>
      <c r="G83" t="str">
        <f t="shared" si="6"/>
        <v>('Climbing hills with 0 - 4 kg load',6.9,0),</v>
      </c>
      <c r="L83" s="1"/>
      <c r="M83" t="str">
        <f t="shared" si="7"/>
        <v>Climbing hills with 0 - 4 kg load</v>
      </c>
      <c r="N83" s="13" t="s">
        <v>951</v>
      </c>
      <c r="O83" s="19" t="s">
        <v>951</v>
      </c>
      <c r="S83" t="str">
        <f t="shared" si="9"/>
        <v>'Climbing hills with 0 - 4 kg load': 'Climbing hills with 0 - 4 kg load',</v>
      </c>
      <c r="T83" t="str">
        <f t="shared" si="10"/>
        <v>'Climbing hills with 0 - 4 kg load': 'Planinarenje s teretom mase &lt; 4 kg',</v>
      </c>
      <c r="U83" t="str">
        <f t="shared" si="8"/>
        <v>'Climbing hills with 0 - 4 kg load': 'Planinarenje s teretom mase &lt; 4 kg',</v>
      </c>
    </row>
    <row r="84" spans="2:21">
      <c r="B84" s="4" t="s">
        <v>905</v>
      </c>
      <c r="C84" s="3">
        <v>31</v>
      </c>
      <c r="D84" s="3">
        <v>7.4</v>
      </c>
      <c r="E84">
        <v>0</v>
      </c>
      <c r="G84" t="str">
        <f t="shared" si="6"/>
        <v>('Climbing hills with 4,5 - 9 kg load',7.4,0),</v>
      </c>
      <c r="L84" s="1"/>
      <c r="M84" t="str">
        <f t="shared" si="7"/>
        <v>Climbing hills with 4,5 - 9 kg load</v>
      </c>
      <c r="N84" s="13" t="s">
        <v>952</v>
      </c>
      <c r="O84" s="19" t="s">
        <v>954</v>
      </c>
      <c r="S84" t="str">
        <f t="shared" si="9"/>
        <v>'Climbing hills with 4,5 - 9 kg load': 'Climbing hills with 4,5 - 9 kg load',</v>
      </c>
      <c r="T84" t="str">
        <f t="shared" si="10"/>
        <v>'Climbing hills with 4,5 - 9 kg load': 'Planinarenje s teretom mase 4.5 – 9 kg',</v>
      </c>
      <c r="U84" t="str">
        <f t="shared" si="8"/>
        <v>'Climbing hills with 4,5 - 9 kg load': 'Planinarenje s teretom mase &gt; 19 kg',</v>
      </c>
    </row>
    <row r="85" spans="2:21">
      <c r="B85" s="4" t="s">
        <v>906</v>
      </c>
      <c r="C85" s="3">
        <v>33</v>
      </c>
      <c r="D85" s="3">
        <v>7.8</v>
      </c>
      <c r="E85">
        <v>0</v>
      </c>
      <c r="G85" t="str">
        <f t="shared" si="6"/>
        <v>('Climbing hills with 9,5 - 19 kg load',7.8,0),</v>
      </c>
      <c r="L85" s="1"/>
      <c r="M85" t="str">
        <f t="shared" si="7"/>
        <v>Climbing hills with 9,5 - 19 kg load</v>
      </c>
      <c r="N85" s="13" t="s">
        <v>953</v>
      </c>
      <c r="O85" s="19" t="s">
        <v>952</v>
      </c>
      <c r="S85" t="str">
        <f t="shared" si="9"/>
        <v>'Climbing hills with 9,5 - 19 kg load': 'Climbing hills with 9,5 - 19 kg load',</v>
      </c>
      <c r="T85" t="str">
        <f t="shared" si="10"/>
        <v>'Climbing hills with 9,5 - 19 kg load': 'Planinarenje s teretom mase 9.5 – 19 kg',</v>
      </c>
      <c r="U85" t="str">
        <f t="shared" si="8"/>
        <v>'Climbing hills with 9,5 - 19 kg load': 'Planinarenje s teretom mase 4.5 – 9 kg',</v>
      </c>
    </row>
    <row r="86" spans="2:21">
      <c r="B86" s="4" t="s">
        <v>907</v>
      </c>
      <c r="C86" s="3">
        <v>38</v>
      </c>
      <c r="D86" s="3">
        <v>9</v>
      </c>
      <c r="E86">
        <v>0</v>
      </c>
      <c r="G86" t="str">
        <f t="shared" si="6"/>
        <v>('Climbing hills with &gt; 19 kg load',9,0),</v>
      </c>
      <c r="L86" s="1"/>
      <c r="M86" t="str">
        <f t="shared" si="7"/>
        <v>Climbing hills with &gt; 19 kg load</v>
      </c>
      <c r="N86" s="13" t="s">
        <v>954</v>
      </c>
      <c r="O86" s="19" t="s">
        <v>953</v>
      </c>
      <c r="S86" t="str">
        <f t="shared" si="9"/>
        <v>'Climbing hills with &gt; 19 kg load': 'Climbing hills with &gt; 19 kg load',</v>
      </c>
      <c r="T86" t="str">
        <f t="shared" si="10"/>
        <v>'Climbing hills with &gt; 19 kg load': 'Planinarenje s teretom mase &gt; 19 kg',</v>
      </c>
      <c r="U86" t="str">
        <f t="shared" si="8"/>
        <v>'Climbing hills with &gt; 19 kg load': 'Planinarenje s teretom mase 9.5 – 19 kg',</v>
      </c>
    </row>
    <row r="87" spans="2:21">
      <c r="B87" s="4" t="s">
        <v>513</v>
      </c>
      <c r="C87" s="3">
        <v>17</v>
      </c>
      <c r="D87" s="3">
        <v>4</v>
      </c>
      <c r="E87">
        <v>1</v>
      </c>
      <c r="G87" t="str">
        <f t="shared" si="6"/>
        <v>('Coaching: football, soccer, basketball, baseball, swimming, etc.',4,1),</v>
      </c>
      <c r="L87" s="1"/>
      <c r="M87" t="str">
        <f t="shared" si="7"/>
        <v>Coaching: football, soccer, basketball, baseball, swimming, etc.</v>
      </c>
      <c r="N87" s="13" t="s">
        <v>1186</v>
      </c>
      <c r="O87" s="19" t="s">
        <v>1345</v>
      </c>
      <c r="S87" t="str">
        <f t="shared" si="9"/>
        <v>'Coaching: football, soccer, basketball, baseball, swimming, etc.': 'Coaching: football, soccer, basketball, baseball, swimming, etc.',</v>
      </c>
      <c r="T87" t="str">
        <f t="shared" si="10"/>
        <v>'Coaching: football, soccer, basketball, baseball, swimming, etc.': 'Trenerski posao; nogomet, košarka, baseball, plivanje itd.',</v>
      </c>
      <c r="U87" t="str">
        <f t="shared" si="8"/>
        <v>'Coaching: football, soccer, basketball, baseball, swimming, etc.': 'Trenerski posao; fudbal, košarka, bejzbol, plivanje itd.',</v>
      </c>
    </row>
    <row r="88" spans="2:21">
      <c r="B88" s="6" t="s">
        <v>514</v>
      </c>
      <c r="C88" s="3">
        <v>25</v>
      </c>
      <c r="D88" s="3">
        <v>5.9</v>
      </c>
      <c r="E88">
        <v>0</v>
      </c>
      <c r="G88" t="str">
        <f t="shared" si="6"/>
        <v>('Coal mining, general',5.9,0),</v>
      </c>
      <c r="L88" s="1"/>
      <c r="M88" t="str">
        <f t="shared" si="7"/>
        <v>Coal mining, general</v>
      </c>
      <c r="N88" s="13" t="s">
        <v>955</v>
      </c>
      <c r="O88" t="s">
        <v>1212</v>
      </c>
      <c r="S88" t="str">
        <f t="shared" si="9"/>
        <v>'Coal mining, general': 'Coal mining, general',</v>
      </c>
      <c r="T88" t="str">
        <f t="shared" si="10"/>
        <v>'Coal mining, general': 'Rudarski poslovi, općenito',</v>
      </c>
      <c r="U88" t="str">
        <f t="shared" si="8"/>
        <v>'Coal mining, general': 'Poslovi rudarstva, generalno',</v>
      </c>
    </row>
    <row r="89" spans="2:21">
      <c r="B89" s="6" t="s">
        <v>515</v>
      </c>
      <c r="C89" s="3">
        <v>27</v>
      </c>
      <c r="D89" s="3">
        <v>6.4</v>
      </c>
      <c r="E89">
        <v>0</v>
      </c>
      <c r="G89" t="str">
        <f t="shared" si="6"/>
        <v>('Coal mining, drilling coalm rock',6.4,0),</v>
      </c>
      <c r="L89" s="1"/>
      <c r="M89" t="str">
        <f t="shared" si="7"/>
        <v>Coal mining, drilling coalm rock</v>
      </c>
      <c r="N89" s="17" t="s">
        <v>1379</v>
      </c>
      <c r="O89" s="19" t="s">
        <v>1326</v>
      </c>
      <c r="S89" t="str">
        <f t="shared" si="9"/>
        <v>'Coal mining, drilling coalm rock': 'Coal mining, drilling coalm rock',</v>
      </c>
      <c r="T89" t="str">
        <f t="shared" si="10"/>
        <v>'Coal mining, drilling coalm rock': 'Rudarski poslovi, kopanje ugljena',</v>
      </c>
      <c r="U89" t="str">
        <f t="shared" si="8"/>
        <v>'Coal mining, drilling coalm rock': 'Rudarski poslovi, kopanje uglja',</v>
      </c>
    </row>
    <row r="90" spans="2:21">
      <c r="B90" s="6" t="s">
        <v>516</v>
      </c>
      <c r="C90" s="3">
        <v>27</v>
      </c>
      <c r="D90" s="3">
        <v>6.4</v>
      </c>
      <c r="E90">
        <v>0</v>
      </c>
      <c r="G90" t="str">
        <f t="shared" si="6"/>
        <v>('Coal mining, erecting supports',6.4,0),</v>
      </c>
      <c r="L90" s="1"/>
      <c r="M90" t="str">
        <f t="shared" si="7"/>
        <v>Coal mining, erecting supports</v>
      </c>
      <c r="N90" s="12" t="s">
        <v>956</v>
      </c>
      <c r="O90" s="19" t="s">
        <v>1327</v>
      </c>
      <c r="S90" t="str">
        <f t="shared" si="9"/>
        <v>'Coal mining, erecting supports': 'Coal mining, erecting supports',</v>
      </c>
      <c r="T90" t="str">
        <f t="shared" si="10"/>
        <v>'Coal mining, erecting supports': 'Rudarski poslovi, podizanje podupora',</v>
      </c>
      <c r="U90" t="str">
        <f t="shared" si="8"/>
        <v>'Coal mining, erecting supports': 'Rudarski poslovi, postavljanje potpora',</v>
      </c>
    </row>
    <row r="91" spans="2:21">
      <c r="B91" s="6" t="s">
        <v>517</v>
      </c>
      <c r="C91" s="3">
        <v>29</v>
      </c>
      <c r="D91" s="3">
        <v>6.9</v>
      </c>
      <c r="E91">
        <v>0</v>
      </c>
      <c r="G91" t="str">
        <f t="shared" si="6"/>
        <v>('Coal mining, shoveling coal',6.9,0),</v>
      </c>
      <c r="L91" s="1"/>
      <c r="M91" t="str">
        <f t="shared" si="7"/>
        <v>Coal mining, shoveling coal</v>
      </c>
      <c r="N91" s="12" t="s">
        <v>957</v>
      </c>
      <c r="O91" s="12" t="s">
        <v>957</v>
      </c>
      <c r="S91" t="str">
        <f t="shared" si="9"/>
        <v>'Coal mining, shoveling coal': 'Coal mining, shoveling coal',</v>
      </c>
      <c r="T91" t="str">
        <f t="shared" si="10"/>
        <v>'Coal mining, shoveling coal': 'Rudarski poslovi, prenošenje ugljena lopatom',</v>
      </c>
      <c r="U91" t="str">
        <f t="shared" si="8"/>
        <v>'Coal mining, shoveling coal': 'Rudarski poslovi, prenošenje ugljena lopatom',</v>
      </c>
    </row>
    <row r="92" spans="2:21">
      <c r="B92" s="6" t="s">
        <v>518</v>
      </c>
      <c r="C92" s="3">
        <v>17</v>
      </c>
      <c r="D92" s="3">
        <v>4</v>
      </c>
      <c r="E92">
        <v>0</v>
      </c>
      <c r="G92" t="str">
        <f t="shared" si="6"/>
        <v>('Collecting grass',4,0),</v>
      </c>
      <c r="L92" s="1"/>
      <c r="M92" t="str">
        <f t="shared" si="7"/>
        <v>Collecting grass</v>
      </c>
      <c r="N92" s="12" t="s">
        <v>871</v>
      </c>
      <c r="O92" t="s">
        <v>1213</v>
      </c>
      <c r="S92" t="str">
        <f t="shared" si="9"/>
        <v>'Collecting grass': 'Collecting grass',</v>
      </c>
      <c r="T92" t="str">
        <f t="shared" si="10"/>
        <v>'Collecting grass': 'Prikupljanje trave',</v>
      </c>
      <c r="U92" t="str">
        <f t="shared" si="8"/>
        <v>'Collecting grass': 'Zbirka trava',</v>
      </c>
    </row>
    <row r="93" spans="2:21">
      <c r="B93" s="6" t="s">
        <v>1193</v>
      </c>
      <c r="C93" s="3">
        <v>10</v>
      </c>
      <c r="D93" s="3">
        <v>2.4</v>
      </c>
      <c r="E93">
        <v>0</v>
      </c>
      <c r="G93" t="str">
        <f t="shared" si="6"/>
        <v>('Conducting',2.4,0),</v>
      </c>
      <c r="L93" s="1"/>
      <c r="M93" t="str">
        <f t="shared" si="7"/>
        <v>Conducting</v>
      </c>
      <c r="N93" s="12" t="s">
        <v>958</v>
      </c>
      <c r="O93" t="s">
        <v>1260</v>
      </c>
      <c r="S93" t="str">
        <f t="shared" si="9"/>
        <v>'Conducting': 'Conducting',</v>
      </c>
      <c r="T93" t="str">
        <f t="shared" si="10"/>
        <v>'Conducting': 'Dirigiranje',</v>
      </c>
      <c r="U93" t="str">
        <f t="shared" si="8"/>
        <v>'Conducting': 'Dirigovanje',</v>
      </c>
    </row>
    <row r="94" spans="2:21">
      <c r="B94" s="6" t="s">
        <v>519</v>
      </c>
      <c r="C94" s="3">
        <v>10</v>
      </c>
      <c r="D94" s="3">
        <v>2.4</v>
      </c>
      <c r="E94">
        <v>0</v>
      </c>
      <c r="G94" t="str">
        <f t="shared" si="6"/>
        <v>('Cooking or food preparation, standing or sitting or in general (not broken into stand/walk components)',2.4,0),</v>
      </c>
      <c r="L94" s="1"/>
      <c r="M94" t="str">
        <f t="shared" si="7"/>
        <v>Cooking or food preparation, standing or sitting or in general (not broken into stand/walk components)</v>
      </c>
      <c r="N94" s="13" t="s">
        <v>959</v>
      </c>
      <c r="O94" s="19" t="s">
        <v>1285</v>
      </c>
      <c r="S94" t="str">
        <f t="shared" si="9"/>
        <v>'Cooking or food preparation, standing or sitting or in general (not broken into stand/walk components)': 'Cooking or food preparation, standing or sitting or in general (not broken into stand/walk components)',</v>
      </c>
      <c r="T94" t="str">
        <f t="shared" si="10"/>
        <v>'Cooking or food preparation, standing or sitting or in general (not broken into stand/walk components)': 'Kuhanje i pripremanje hrane na jednom mjestu, u stojećem ili sjedećem položaju, općenito',</v>
      </c>
      <c r="U94" t="str">
        <f t="shared" si="8"/>
        <v>'Cooking or food preparation, standing or sitting or in general (not broken into stand/walk components)': 'Kuvanje i pripremanje hrane na jednom mestu, u stojećem ili sedećem položaju, uopšteno',</v>
      </c>
    </row>
    <row r="95" spans="2:21">
      <c r="B95" s="6" t="s">
        <v>520</v>
      </c>
      <c r="C95" s="3">
        <v>10</v>
      </c>
      <c r="D95" s="3">
        <v>2.4</v>
      </c>
      <c r="E95">
        <v>0</v>
      </c>
      <c r="G95" t="str">
        <f t="shared" si="6"/>
        <v>('Cooking or food preparation, walking',2.4,0),</v>
      </c>
      <c r="L95" s="1"/>
      <c r="M95" t="str">
        <f t="shared" si="7"/>
        <v>Cooking or food preparation, walking</v>
      </c>
      <c r="N95" s="12" t="s">
        <v>960</v>
      </c>
      <c r="O95" s="19" t="s">
        <v>1286</v>
      </c>
      <c r="S95" t="str">
        <f t="shared" si="9"/>
        <v>'Cooking or food preparation, walking': 'Cooking or food preparation, walking',</v>
      </c>
      <c r="T95" t="str">
        <f t="shared" si="10"/>
        <v>'Cooking or food preparation, walking': 'Kuhanje ili pripremanje hrane, kretanje',</v>
      </c>
      <c r="U95" t="str">
        <f t="shared" si="8"/>
        <v>'Cooking or food preparation, walking': 'Kuvanje ili pripremanje jela, kretanje',</v>
      </c>
    </row>
    <row r="96" spans="2:21">
      <c r="B96" s="4" t="s">
        <v>521</v>
      </c>
      <c r="C96" s="3">
        <v>21</v>
      </c>
      <c r="D96" s="3">
        <v>5</v>
      </c>
      <c r="E96">
        <v>1</v>
      </c>
      <c r="G96" t="str">
        <f t="shared" si="6"/>
        <v>('Cricket (batting, bowling)',5,1),</v>
      </c>
      <c r="L96" s="1"/>
      <c r="M96" t="str">
        <f t="shared" si="7"/>
        <v>Cricket (batting, bowling)</v>
      </c>
      <c r="N96" s="13" t="s">
        <v>1185</v>
      </c>
      <c r="O96" s="19" t="s">
        <v>1380</v>
      </c>
      <c r="S96" t="str">
        <f t="shared" si="9"/>
        <v>'Cricket (batting, bowling)': 'Cricket (batting, bowling)',</v>
      </c>
      <c r="T96" t="str">
        <f t="shared" si="10"/>
        <v>'Cricket (batting, bowling)': 'Kriket (udaranje, bowling)',</v>
      </c>
      <c r="U96" t="str">
        <f t="shared" si="8"/>
        <v>'Cricket (batting, bowling)': 'Kriket (udaranje, bovling)',</v>
      </c>
    </row>
    <row r="97" spans="2:21">
      <c r="B97" s="4" t="s">
        <v>522</v>
      </c>
      <c r="C97" s="3">
        <v>10</v>
      </c>
      <c r="D97" s="3">
        <v>2.4</v>
      </c>
      <c r="E97">
        <v>1</v>
      </c>
      <c r="G97" t="str">
        <f t="shared" si="6"/>
        <v>('Croquet',2.4,1),</v>
      </c>
      <c r="L97" s="1"/>
      <c r="M97" t="str">
        <f t="shared" si="7"/>
        <v>Croquet</v>
      </c>
      <c r="N97" s="11" t="s">
        <v>872</v>
      </c>
      <c r="O97" t="s">
        <v>872</v>
      </c>
      <c r="S97" t="str">
        <f t="shared" si="9"/>
        <v>'Croquet': 'Croquet',</v>
      </c>
      <c r="T97" t="str">
        <f t="shared" si="10"/>
        <v>'Croquet': 'Kriket',</v>
      </c>
      <c r="U97" t="str">
        <f t="shared" si="8"/>
        <v>'Croquet': 'Kriket',</v>
      </c>
    </row>
    <row r="98" spans="2:21">
      <c r="B98" s="4" t="s">
        <v>523</v>
      </c>
      <c r="C98" s="3">
        <v>17</v>
      </c>
      <c r="D98" s="3">
        <v>4</v>
      </c>
      <c r="E98">
        <v>1</v>
      </c>
      <c r="G98" t="str">
        <f t="shared" ref="G98:G128" si="11">"('" &amp; B98 &amp; "'," &amp; D98 &amp; "," &amp; E98 &amp; "),"</f>
        <v>('Curling',4,1),</v>
      </c>
      <c r="L98" s="1"/>
      <c r="M98" t="str">
        <f t="shared" si="7"/>
        <v>Curling</v>
      </c>
      <c r="N98" s="13" t="s">
        <v>523</v>
      </c>
      <c r="O98" t="s">
        <v>1214</v>
      </c>
      <c r="S98" t="str">
        <f t="shared" si="9"/>
        <v>'Curling': 'Curling',</v>
      </c>
      <c r="T98" t="str">
        <f t="shared" si="10"/>
        <v>'Curling': 'Curling',</v>
      </c>
      <c r="U98" t="str">
        <f t="shared" si="8"/>
        <v>'Curling': 'Karling',</v>
      </c>
    </row>
    <row r="99" spans="2:21">
      <c r="B99" s="4" t="s">
        <v>524</v>
      </c>
      <c r="C99" s="3">
        <v>13</v>
      </c>
      <c r="D99" s="3">
        <v>3.1</v>
      </c>
      <c r="E99">
        <v>1</v>
      </c>
      <c r="G99" t="str">
        <f t="shared" si="11"/>
        <v>('Dancing, ballroom, slow (e.g. waltz, foxtrot, slow dancing)',3.1,1),</v>
      </c>
      <c r="L99" s="1"/>
      <c r="M99" t="str">
        <f t="shared" si="7"/>
        <v>Dancing, ballroom, slow (e.g. waltz, foxtrot, slow dancing)</v>
      </c>
      <c r="N99" s="13" t="s">
        <v>1499</v>
      </c>
      <c r="O99" s="19" t="s">
        <v>1500</v>
      </c>
      <c r="S99" t="str">
        <f t="shared" si="9"/>
        <v>'Dancing, ballroom, slow (e.g. waltz, foxtrot, slow dancing)': 'Dancing, ballroom, slow (e.g. waltz, foxtrot, slow dancing)',</v>
      </c>
      <c r="T99" t="str">
        <f t="shared" si="10"/>
        <v>'Dancing, ballroom, slow (e.g. waltz, foxtrot, slow dancing)': 'Ples, na plesnom podiju, brzog intenziteta (npr. disko, folk, kvadrila)',</v>
      </c>
      <c r="U99" t="str">
        <f t="shared" si="8"/>
        <v>'Dancing, ballroom, slow (e.g. waltz, foxtrot, slow dancing)': 'Ples, na plesnom podijumu, brzog intenziteta (npr. disko, folk, kvadrila)',</v>
      </c>
    </row>
    <row r="100" spans="2:21">
      <c r="B100" s="4" t="s">
        <v>525</v>
      </c>
      <c r="C100" s="3">
        <v>19</v>
      </c>
      <c r="D100" s="3">
        <v>4.5</v>
      </c>
      <c r="E100">
        <v>1</v>
      </c>
      <c r="G100" t="str">
        <f t="shared" si="11"/>
        <v>('Dancing, general',4.5,1),</v>
      </c>
      <c r="L100" s="1"/>
      <c r="M100" t="str">
        <f t="shared" si="7"/>
        <v>Dancing, general</v>
      </c>
      <c r="N100" s="13" t="s">
        <v>961</v>
      </c>
      <c r="O100" t="s">
        <v>1381</v>
      </c>
      <c r="S100" t="str">
        <f t="shared" si="9"/>
        <v>'Dancing, general': 'Dancing, general',</v>
      </c>
      <c r="T100" t="str">
        <f t="shared" si="10"/>
        <v>'Dancing, general': 'Ples, općenito ',</v>
      </c>
      <c r="U100" t="str">
        <f t="shared" si="8"/>
        <v>'Dancing, general': 'Ples, uopšteno',</v>
      </c>
    </row>
    <row r="101" spans="2:21">
      <c r="B101" s="4" t="s">
        <v>526</v>
      </c>
      <c r="C101" s="3">
        <v>23</v>
      </c>
      <c r="D101" s="3">
        <v>5.5</v>
      </c>
      <c r="E101">
        <v>1</v>
      </c>
      <c r="G101" t="str">
        <f t="shared" si="11"/>
        <v>('Dancing, ballroom, fast (e.g. disco, folk, square)',5.5,1),</v>
      </c>
      <c r="L101" s="1"/>
      <c r="M101" t="str">
        <f t="shared" si="7"/>
        <v>Dancing, ballroom, fast (e.g. disco, folk, square)</v>
      </c>
      <c r="N101" s="13" t="s">
        <v>1499</v>
      </c>
      <c r="O101" s="19" t="s">
        <v>1500</v>
      </c>
      <c r="S101" t="str">
        <f t="shared" si="9"/>
        <v>'Dancing, ballroom, fast (e.g. disco, folk, square)': 'Dancing, ballroom, fast (e.g. disco, folk, square)',</v>
      </c>
      <c r="T101" t="str">
        <f t="shared" si="10"/>
        <v>'Dancing, ballroom, fast (e.g. disco, folk, square)': 'Ples, na plesnom podiju, brzog intenziteta (npr. disko, folk, kvadrila)',</v>
      </c>
      <c r="U101" t="str">
        <f t="shared" si="8"/>
        <v>'Dancing, ballroom, fast (e.g. disco, folk, square)': 'Ples, na plesnom podijumu, brzog intenziteta (npr. disko, folk, kvadrila)',</v>
      </c>
    </row>
    <row r="102" spans="2:21">
      <c r="B102" s="4" t="s">
        <v>527</v>
      </c>
      <c r="C102" s="3">
        <v>10</v>
      </c>
      <c r="D102" s="3">
        <v>2.4</v>
      </c>
      <c r="E102">
        <v>1</v>
      </c>
      <c r="G102" t="str">
        <f t="shared" si="11"/>
        <v>('Darts, wall or lawn',2.4,1),</v>
      </c>
      <c r="L102" s="1"/>
      <c r="M102" t="str">
        <f t="shared" si="7"/>
        <v>Darts, wall or lawn</v>
      </c>
      <c r="N102" s="13" t="s">
        <v>1184</v>
      </c>
      <c r="O102" s="19" t="s">
        <v>1184</v>
      </c>
      <c r="S102" t="str">
        <f t="shared" si="9"/>
        <v>'Darts, wall or lawn': 'Darts, wall or lawn',</v>
      </c>
      <c r="T102" t="str">
        <f t="shared" si="10"/>
        <v>'Darts, wall or lawn': 'Pikado, na zidu ili samostojeći',</v>
      </c>
      <c r="U102" t="str">
        <f t="shared" si="8"/>
        <v>'Darts, wall or lawn': 'Pikado, na zidu ili samostojeći',</v>
      </c>
    </row>
    <row r="103" spans="2:21">
      <c r="B103" s="6" t="s">
        <v>528</v>
      </c>
      <c r="C103" s="3">
        <v>21</v>
      </c>
      <c r="D103" s="3">
        <v>5</v>
      </c>
      <c r="E103">
        <v>0</v>
      </c>
      <c r="G103" t="str">
        <f t="shared" si="11"/>
        <v>('Digging sandpit',5,0),</v>
      </c>
      <c r="L103" s="1"/>
      <c r="M103" t="str">
        <f t="shared" si="7"/>
        <v>Digging sandpit</v>
      </c>
      <c r="N103" s="12" t="s">
        <v>962</v>
      </c>
      <c r="O103" t="s">
        <v>1215</v>
      </c>
      <c r="S103" t="str">
        <f t="shared" si="9"/>
        <v>'Digging sandpit': 'Digging sandpit',</v>
      </c>
      <c r="T103" t="str">
        <f t="shared" si="10"/>
        <v>'Digging sandpit': 'Igranje u pješčaniku',</v>
      </c>
      <c r="U103" t="str">
        <f t="shared" si="8"/>
        <v>'Digging sandpit': 'Igranje u pesku',</v>
      </c>
    </row>
    <row r="104" spans="2:21">
      <c r="B104" s="6" t="s">
        <v>529</v>
      </c>
      <c r="C104" s="3">
        <v>21</v>
      </c>
      <c r="D104" s="3">
        <v>5</v>
      </c>
      <c r="E104">
        <v>0</v>
      </c>
      <c r="G104" t="str">
        <f t="shared" si="11"/>
        <v>('Digging, spading, filling garden',5,0),</v>
      </c>
      <c r="L104" s="1"/>
      <c r="M104" t="str">
        <f t="shared" si="7"/>
        <v>Digging, spading, filling garden</v>
      </c>
      <c r="N104" s="13" t="s">
        <v>963</v>
      </c>
      <c r="O104" s="19" t="s">
        <v>963</v>
      </c>
      <c r="S104" t="str">
        <f t="shared" si="9"/>
        <v>'Digging, spading, filling garden': 'Digging, spading, filling garden',</v>
      </c>
      <c r="T104" t="str">
        <f t="shared" si="10"/>
        <v>'Digging, spading, filling garden': 'Kopanje u vrtu',</v>
      </c>
      <c r="U104" t="str">
        <f t="shared" si="8"/>
        <v>'Digging, spading, filling garden': 'Kopanje u vrtu',</v>
      </c>
    </row>
    <row r="105" spans="2:21">
      <c r="B105" s="6" t="s">
        <v>530</v>
      </c>
      <c r="C105" s="3">
        <v>8</v>
      </c>
      <c r="D105" s="3">
        <v>1.9</v>
      </c>
      <c r="E105">
        <v>0</v>
      </c>
      <c r="G105" t="str">
        <f t="shared" si="11"/>
        <v>('Directing traffic (standing)',1.9,0),</v>
      </c>
      <c r="L105" s="1"/>
      <c r="M105" t="str">
        <f t="shared" si="7"/>
        <v>Directing traffic (standing)</v>
      </c>
      <c r="N105" s="12" t="s">
        <v>873</v>
      </c>
      <c r="O105" s="19" t="s">
        <v>1348</v>
      </c>
      <c r="S105" t="str">
        <f t="shared" si="9"/>
        <v>'Directing traffic (standing)': 'Directing traffic (standing)',</v>
      </c>
      <c r="T105" t="str">
        <f t="shared" si="10"/>
        <v>'Directing traffic (standing)': 'Upravljanje prometom (stojeći)',</v>
      </c>
      <c r="U105" t="str">
        <f t="shared" si="8"/>
        <v>'Directing traffic (standing)': 'Usmeravanje saobraćaja prilikom izgradnje ceste, stajanje',</v>
      </c>
    </row>
    <row r="106" spans="2:21">
      <c r="B106" s="6" t="s">
        <v>531</v>
      </c>
      <c r="C106" s="3">
        <v>13</v>
      </c>
      <c r="D106" s="3">
        <v>3.1</v>
      </c>
      <c r="E106">
        <v>1</v>
      </c>
      <c r="G106" t="str">
        <f t="shared" si="11"/>
        <v>('Diving, springboard or platform',3.1,1),</v>
      </c>
      <c r="L106" s="1"/>
      <c r="M106" t="str">
        <f t="shared" si="7"/>
        <v>Diving, springboard or platform</v>
      </c>
      <c r="N106" s="12" t="s">
        <v>964</v>
      </c>
      <c r="O106" s="19" t="s">
        <v>964</v>
      </c>
      <c r="S106" t="str">
        <f t="shared" si="9"/>
        <v>'Diving, springboard or platform': 'Diving, springboard or platform',</v>
      </c>
      <c r="T106" t="str">
        <f t="shared" si="10"/>
        <v>'Diving, springboard or platform': 'Skokovi u vodu',</v>
      </c>
      <c r="U106" t="str">
        <f t="shared" si="8"/>
        <v>'Diving, springboard or platform': 'Skokovi u vodu',</v>
      </c>
    </row>
    <row r="107" spans="2:21">
      <c r="B107" s="6" t="s">
        <v>532</v>
      </c>
      <c r="C107" s="3">
        <v>8</v>
      </c>
      <c r="D107" s="3">
        <v>1.9</v>
      </c>
      <c r="E107">
        <v>0</v>
      </c>
      <c r="G107" t="str">
        <f t="shared" si="11"/>
        <v>('Drawing or writing, casino gambling (standing) ',1.9,0),</v>
      </c>
      <c r="L107" s="1"/>
      <c r="M107" t="str">
        <f t="shared" si="7"/>
        <v xml:space="preserve">Drawing or writing, casino gambling (standing) </v>
      </c>
      <c r="N107" s="12" t="s">
        <v>965</v>
      </c>
      <c r="O107" s="19" t="s">
        <v>1258</v>
      </c>
      <c r="S107" t="str">
        <f t="shared" si="9"/>
        <v>'Drawing or writing, casino gambling (standing) ': 'Drawing or writing, casino gambling (standing) ',</v>
      </c>
      <c r="T107" t="str">
        <f t="shared" si="10"/>
        <v>'Drawing or writing, casino gambling (standing) ': 'Crtanje ili pisanje, kockanje u kazinu (stojeći)',</v>
      </c>
      <c r="U107" t="str">
        <f t="shared" si="8"/>
        <v>'Drawing or writing, casino gambling (standing) ': 'Crtanje ili pisanje, kockanje u casinu (stajanje)',</v>
      </c>
    </row>
    <row r="108" spans="2:21">
      <c r="B108" s="6" t="s">
        <v>533</v>
      </c>
      <c r="C108" s="3">
        <v>10</v>
      </c>
      <c r="D108" s="3">
        <v>2.4</v>
      </c>
      <c r="E108">
        <v>0</v>
      </c>
      <c r="G108" t="str">
        <f t="shared" si="11"/>
        <v>('Dressing, undressing, standing or sitting',2.4,0),</v>
      </c>
      <c r="L108" s="1"/>
      <c r="M108" t="str">
        <f t="shared" si="7"/>
        <v>Dressing, undressing, standing or sitting</v>
      </c>
      <c r="N108" s="12" t="s">
        <v>874</v>
      </c>
      <c r="O108" s="19" t="s">
        <v>1294</v>
      </c>
      <c r="S108" t="str">
        <f t="shared" si="9"/>
        <v>'Dressing, undressing, standing or sitting': 'Dressing, undressing, standing or sitting',</v>
      </c>
      <c r="T108" t="str">
        <f t="shared" si="10"/>
        <v>'Dressing, undressing, standing or sitting': 'Oblačenje, svlačenje, stajanje ili sjedenje',</v>
      </c>
      <c r="U108" t="str">
        <f t="shared" si="8"/>
        <v>'Dressing, undressing, standing or sitting': 'Oblačenje/svlačenje, sedeći ili stojeći',</v>
      </c>
    </row>
    <row r="109" spans="2:21">
      <c r="B109" s="6" t="s">
        <v>534</v>
      </c>
      <c r="C109" s="3">
        <v>8</v>
      </c>
      <c r="D109" s="3">
        <v>1.9</v>
      </c>
      <c r="E109">
        <v>0</v>
      </c>
      <c r="G109" t="str">
        <f t="shared" si="11"/>
        <v>('Driving car or light truck (not a semi)',1.9,0),</v>
      </c>
      <c r="L109" s="1"/>
      <c r="M109" t="str">
        <f t="shared" si="7"/>
        <v>Driving car or light truck (not a semi)</v>
      </c>
      <c r="N109" s="17" t="s">
        <v>1350</v>
      </c>
      <c r="O109" s="19" t="s">
        <v>1350</v>
      </c>
      <c r="S109" t="str">
        <f t="shared" si="9"/>
        <v>'Driving car or light truck (not a semi)': 'Driving car or light truck (not a semi)',</v>
      </c>
      <c r="T109" t="str">
        <f t="shared" si="10"/>
        <v>'Driving car or light truck (not a semi)': 'Vožnja automobila ili malog teretnog vozila',</v>
      </c>
      <c r="U109" t="str">
        <f t="shared" si="8"/>
        <v>'Driving car or light truck (not a semi)': 'Vožnja automobila ili malog teretnog vozila',</v>
      </c>
    </row>
    <row r="110" spans="2:21">
      <c r="B110" s="6" t="s">
        <v>535</v>
      </c>
      <c r="C110" s="3">
        <v>13</v>
      </c>
      <c r="D110" s="3">
        <v>3.1</v>
      </c>
      <c r="E110">
        <v>0</v>
      </c>
      <c r="G110" t="str">
        <f t="shared" si="11"/>
        <v>('Driving heavy truck, tractor, bus',3.1,0),</v>
      </c>
      <c r="L110" s="1"/>
      <c r="M110" t="str">
        <f t="shared" si="7"/>
        <v>Driving heavy truck, tractor, bus</v>
      </c>
      <c r="N110" s="17" t="s">
        <v>1353</v>
      </c>
      <c r="O110" s="19" t="s">
        <v>1353</v>
      </c>
      <c r="S110" t="str">
        <f t="shared" si="9"/>
        <v>'Driving heavy truck, tractor, bus': 'Driving heavy truck, tractor, bus',</v>
      </c>
      <c r="T110" t="str">
        <f t="shared" si="10"/>
        <v>'Driving heavy truck, tractor, bus': 'Vožnja velikog teretnog vozila, traktora, autobusa',</v>
      </c>
      <c r="U110" t="str">
        <f t="shared" si="8"/>
        <v>'Driving heavy truck, tractor, bus': 'Vožnja velikog teretnog vozila, traktora, autobusa',</v>
      </c>
    </row>
    <row r="111" spans="2:21">
      <c r="B111" s="6" t="s">
        <v>536</v>
      </c>
      <c r="C111" s="3">
        <v>17</v>
      </c>
      <c r="D111" s="3">
        <v>4</v>
      </c>
      <c r="E111">
        <v>0</v>
      </c>
      <c r="G111" t="str">
        <f t="shared" si="11"/>
        <v>('Drums, playing',4,0),</v>
      </c>
      <c r="L111" s="1"/>
      <c r="M111" t="str">
        <f t="shared" si="7"/>
        <v>Drums, playing</v>
      </c>
      <c r="N111" s="12" t="s">
        <v>966</v>
      </c>
      <c r="O111" s="12" t="s">
        <v>966</v>
      </c>
      <c r="S111" t="str">
        <f t="shared" si="9"/>
        <v>'Drums, playing': 'Drums, playing',</v>
      </c>
      <c r="T111" t="str">
        <f t="shared" si="10"/>
        <v>'Drums, playing': 'Sviranje bubnjeva',</v>
      </c>
      <c r="U111" t="str">
        <f t="shared" si="8"/>
        <v>'Drums, playing': 'Sviranje bubnjeva',</v>
      </c>
    </row>
    <row r="112" spans="2:21">
      <c r="B112" s="6" t="s">
        <v>537</v>
      </c>
      <c r="C112" s="3">
        <v>6</v>
      </c>
      <c r="D112" s="3">
        <v>1.4</v>
      </c>
      <c r="E112">
        <v>0</v>
      </c>
      <c r="G112" t="str">
        <f t="shared" si="11"/>
        <v>('Eating, sitting',1.4,0),</v>
      </c>
      <c r="L112" s="1"/>
      <c r="M112" t="str">
        <f t="shared" si="7"/>
        <v>Eating, sitting</v>
      </c>
      <c r="N112" s="12" t="s">
        <v>967</v>
      </c>
      <c r="O112" s="19" t="s">
        <v>1276</v>
      </c>
      <c r="S112" t="str">
        <f t="shared" si="9"/>
        <v>'Eating, sitting': 'Eating, sitting',</v>
      </c>
      <c r="T112" t="str">
        <f t="shared" si="10"/>
        <v>'Eating, sitting': 'Konzumiranje hrane, sjedeći',</v>
      </c>
      <c r="U112" t="str">
        <f t="shared" si="8"/>
        <v>'Eating, sitting': 'Konzumiranje hrane, sedeći ',</v>
      </c>
    </row>
    <row r="113" spans="2:21">
      <c r="B113" s="6" t="s">
        <v>538</v>
      </c>
      <c r="C113" s="3">
        <v>15</v>
      </c>
      <c r="D113" s="3">
        <v>3.6</v>
      </c>
      <c r="E113">
        <v>0</v>
      </c>
      <c r="G113" t="str">
        <f t="shared" si="11"/>
        <v>('Electrical work, plumbing',3.6,0),</v>
      </c>
      <c r="L113" s="1"/>
      <c r="M113" t="str">
        <f t="shared" si="7"/>
        <v>Electrical work, plumbing</v>
      </c>
      <c r="N113" s="12" t="s">
        <v>968</v>
      </c>
      <c r="O113" s="19" t="s">
        <v>1382</v>
      </c>
      <c r="S113" t="str">
        <f t="shared" si="9"/>
        <v>'Electrical work, plumbing': 'Electrical work, plumbing',</v>
      </c>
      <c r="T113" t="str">
        <f t="shared" si="10"/>
        <v>'Electrical work, plumbing': 'Električni radovi, vodoinstalaterski radovi',</v>
      </c>
      <c r="U113" t="str">
        <f t="shared" si="8"/>
        <v>'Electrical work, plumbing': 'Elektroinstalaterski, vodoinstalaterski poslovi',</v>
      </c>
    </row>
    <row r="114" spans="2:21">
      <c r="B114" s="6" t="s">
        <v>539</v>
      </c>
      <c r="C114" s="3">
        <v>21</v>
      </c>
      <c r="D114" s="3">
        <v>5</v>
      </c>
      <c r="E114">
        <v>0</v>
      </c>
      <c r="G114" t="str">
        <f t="shared" si="11"/>
        <v>('Excavating garage',5,0),</v>
      </c>
      <c r="L114" s="1"/>
      <c r="M114" t="str">
        <f t="shared" si="7"/>
        <v>Excavating garage</v>
      </c>
      <c r="N114" s="12" t="s">
        <v>969</v>
      </c>
      <c r="O114" s="12" t="s">
        <v>969</v>
      </c>
      <c r="S114" t="str">
        <f t="shared" si="9"/>
        <v>'Excavating garage': 'Excavating garage',</v>
      </c>
      <c r="T114" t="str">
        <f t="shared" si="10"/>
        <v>'Excavating garage': 'Iskop temelja',</v>
      </c>
      <c r="U114" t="str">
        <f t="shared" si="8"/>
        <v>'Excavating garage': 'Iskop temelja',</v>
      </c>
    </row>
    <row r="115" spans="2:21">
      <c r="B115" s="6" t="s">
        <v>540</v>
      </c>
      <c r="C115" s="3">
        <v>6</v>
      </c>
      <c r="D115" s="3">
        <v>1.4</v>
      </c>
      <c r="E115">
        <v>0</v>
      </c>
      <c r="G115" t="str">
        <f t="shared" si="11"/>
        <v>('Farming, milking by machine',1.4,0),</v>
      </c>
      <c r="L115" s="1"/>
      <c r="M115" t="str">
        <f t="shared" si="7"/>
        <v>Farming, milking by machine</v>
      </c>
      <c r="N115" s="18" t="s">
        <v>1383</v>
      </c>
      <c r="O115" s="19" t="s">
        <v>1307</v>
      </c>
      <c r="S115" t="str">
        <f t="shared" si="9"/>
        <v>'Farming, milking by machine': 'Farming, milking by machine',</v>
      </c>
      <c r="T115" t="str">
        <f t="shared" si="10"/>
        <v>'Farming, milking by machine': 'Poljoprivredni radovi, strojna mužnja',</v>
      </c>
      <c r="U115" t="str">
        <f t="shared" si="8"/>
        <v>'Farming, milking by machine': 'Poljoprivredni radovi, mašinska mužnja',</v>
      </c>
    </row>
    <row r="116" spans="2:21">
      <c r="B116" s="6" t="s">
        <v>541</v>
      </c>
      <c r="C116" s="3">
        <v>10</v>
      </c>
      <c r="D116" s="3">
        <v>2.4</v>
      </c>
      <c r="E116">
        <v>0</v>
      </c>
      <c r="G116" t="str">
        <f t="shared" si="11"/>
        <v>('Farming, driving harvester',2.4,0),</v>
      </c>
      <c r="L116" s="1"/>
      <c r="M116" t="str">
        <f t="shared" si="7"/>
        <v>Farming, driving harvester</v>
      </c>
      <c r="N116" s="17" t="s">
        <v>1384</v>
      </c>
      <c r="O116" s="19" t="s">
        <v>1384</v>
      </c>
      <c r="S116" t="str">
        <f t="shared" si="9"/>
        <v>'Farming, driving harvester': 'Farming, driving harvester',</v>
      </c>
      <c r="T116" t="str">
        <f t="shared" si="10"/>
        <v>'Farming, driving harvester': 'Poljoprivredni radovi, vožnja kombajna',</v>
      </c>
      <c r="U116" t="str">
        <f t="shared" si="8"/>
        <v>'Farming, driving harvester': 'Poljoprivredni radovi, vožnja kombajna',</v>
      </c>
    </row>
    <row r="117" spans="2:21">
      <c r="B117" s="6" t="s">
        <v>1189</v>
      </c>
      <c r="C117" s="3">
        <v>10</v>
      </c>
      <c r="D117" s="3">
        <v>2.4</v>
      </c>
      <c r="E117">
        <v>0</v>
      </c>
      <c r="G117" t="str">
        <f t="shared" si="11"/>
        <v>('Farming, driving tractor',2.4,0),</v>
      </c>
      <c r="L117" s="1"/>
      <c r="M117" t="str">
        <f t="shared" si="7"/>
        <v>Farming, driving tractor</v>
      </c>
      <c r="N117" s="13" t="s">
        <v>970</v>
      </c>
      <c r="O117" s="13" t="s">
        <v>970</v>
      </c>
      <c r="S117" t="str">
        <f t="shared" si="9"/>
        <v>'Farming, driving tractor': 'Farming, driving tractor',</v>
      </c>
      <c r="T117" t="str">
        <f t="shared" si="10"/>
        <v>'Farming, driving tractor': 'Poljoprivredni radovi, vožnja traktora',</v>
      </c>
      <c r="U117" t="str">
        <f t="shared" si="8"/>
        <v>'Farming, driving tractor': 'Poljoprivredni radovi, vožnja traktora',</v>
      </c>
    </row>
    <row r="118" spans="2:21">
      <c r="B118" s="6" t="s">
        <v>542</v>
      </c>
      <c r="C118" s="3">
        <v>13</v>
      </c>
      <c r="D118" s="3">
        <v>3.1</v>
      </c>
      <c r="E118">
        <v>0</v>
      </c>
      <c r="G118" t="str">
        <f t="shared" si="11"/>
        <v>('Farming, milking by hand',3.1,0),</v>
      </c>
      <c r="L118" s="1"/>
      <c r="M118" t="str">
        <f t="shared" si="7"/>
        <v>Farming, milking by hand</v>
      </c>
      <c r="N118" s="13" t="s">
        <v>1501</v>
      </c>
      <c r="O118" s="13" t="s">
        <v>1501</v>
      </c>
      <c r="S118" t="str">
        <f t="shared" si="9"/>
        <v>'Farming, milking by hand': 'Farming, milking by hand',</v>
      </c>
      <c r="T118" t="str">
        <f t="shared" si="10"/>
        <v>'Farming, milking by hand': 'Poljoprivredni radovi, ručna mužnja',</v>
      </c>
      <c r="U118" t="str">
        <f t="shared" si="8"/>
        <v>'Farming, milking by hand': 'Poljoprivredni radovi, ručna mužnja',</v>
      </c>
    </row>
    <row r="119" spans="2:21">
      <c r="B119" s="6" t="s">
        <v>543</v>
      </c>
      <c r="C119" s="3">
        <v>15</v>
      </c>
      <c r="D119" s="3">
        <v>3.6</v>
      </c>
      <c r="E119">
        <v>0</v>
      </c>
      <c r="G119" t="str">
        <f t="shared" si="11"/>
        <v>('Farming, chasing cattle, non-strenuous',3.6,0),</v>
      </c>
      <c r="L119" s="1"/>
      <c r="M119" t="str">
        <f t="shared" si="7"/>
        <v>Farming, chasing cattle, non-strenuous</v>
      </c>
      <c r="N119" s="18" t="s">
        <v>1385</v>
      </c>
      <c r="O119" s="13" t="s">
        <v>1385</v>
      </c>
      <c r="S119" t="str">
        <f t="shared" si="9"/>
        <v>'Farming, chasing cattle, non-strenuous': 'Farming, chasing cattle, non-strenuous',</v>
      </c>
      <c r="T119" t="str">
        <f t="shared" si="10"/>
        <v>'Farming, chasing cattle, non-strenuous': 'Poljoprivredni radovi, hranjenje goveda, slab napor',</v>
      </c>
      <c r="U119" t="str">
        <f t="shared" si="8"/>
        <v>'Farming, chasing cattle, non-strenuous': 'Poljoprivredni radovi, hranjenje goveda, slab napor',</v>
      </c>
    </row>
    <row r="120" spans="2:21">
      <c r="B120" s="6" t="s">
        <v>544</v>
      </c>
      <c r="C120" s="3">
        <v>17</v>
      </c>
      <c r="D120" s="3">
        <v>4</v>
      </c>
      <c r="E120">
        <v>0</v>
      </c>
      <c r="G120" t="str">
        <f t="shared" si="11"/>
        <v>('Farming, feeding small animals',4,0),</v>
      </c>
      <c r="L120" s="1"/>
      <c r="M120" t="str">
        <f t="shared" si="7"/>
        <v>Farming, feeding small animals</v>
      </c>
      <c r="N120" s="12" t="s">
        <v>972</v>
      </c>
      <c r="O120" t="s">
        <v>972</v>
      </c>
      <c r="S120" t="str">
        <f t="shared" si="9"/>
        <v>'Farming, feeding small animals': 'Farming, feeding small animals',</v>
      </c>
      <c r="T120" t="str">
        <f t="shared" si="10"/>
        <v>'Farming, feeding small animals': 'Poljoprivredni radovi, hranjenje malih životinja',</v>
      </c>
      <c r="U120" t="str">
        <f t="shared" si="8"/>
        <v>'Farming, feeding small animals': 'Poljoprivredni radovi, hranjenje malih životinja',</v>
      </c>
    </row>
    <row r="121" spans="2:21">
      <c r="B121" s="6" t="s">
        <v>545</v>
      </c>
      <c r="C121" s="3">
        <v>19</v>
      </c>
      <c r="D121" s="3">
        <v>4.5</v>
      </c>
      <c r="E121">
        <v>0</v>
      </c>
      <c r="G121" t="str">
        <f t="shared" si="11"/>
        <v>('Farming, feeding cattle',4.5,0),</v>
      </c>
      <c r="L121" s="1"/>
      <c r="M121" t="str">
        <f t="shared" si="7"/>
        <v>Farming, feeding cattle</v>
      </c>
      <c r="N121" s="12" t="s">
        <v>971</v>
      </c>
      <c r="O121" t="s">
        <v>971</v>
      </c>
      <c r="S121" t="str">
        <f t="shared" si="9"/>
        <v>'Farming, feeding cattle': 'Farming, feeding cattle',</v>
      </c>
      <c r="T121" t="str">
        <f t="shared" si="10"/>
        <v>'Farming, feeding cattle': 'Poljoprivredni radovi, hranjenje goveda',</v>
      </c>
      <c r="U121" t="str">
        <f t="shared" si="8"/>
        <v>'Farming, feeding cattle': 'Poljoprivredni radovi, hranjenje goveda',</v>
      </c>
    </row>
    <row r="122" spans="2:21">
      <c r="B122" s="6" t="s">
        <v>1190</v>
      </c>
      <c r="C122" s="3">
        <v>33</v>
      </c>
      <c r="D122" s="3">
        <v>5.5</v>
      </c>
      <c r="E122">
        <v>0</v>
      </c>
      <c r="G122" t="str">
        <f t="shared" si="11"/>
        <v>('Farming, balling hay, cleaning barn, poultry work',5.5,0),</v>
      </c>
      <c r="L122" s="1"/>
      <c r="M122" t="str">
        <f t="shared" si="7"/>
        <v>Farming, balling hay, cleaning barn, poultry work</v>
      </c>
      <c r="N122" s="13" t="s">
        <v>973</v>
      </c>
      <c r="O122" s="13" t="s">
        <v>1386</v>
      </c>
      <c r="S122" t="str">
        <f t="shared" si="9"/>
        <v>'Farming, balling hay, cleaning barn, poultry work': 'Farming, balling hay, cleaning barn, poultry work',</v>
      </c>
      <c r="T122" t="str">
        <f t="shared" si="10"/>
        <v>'Farming, balling hay, cleaning barn, poultry work': 'Poljoprivredni radovi, baliranje sijena, čišćenje štale, peradarstvo',</v>
      </c>
      <c r="U122" t="str">
        <f t="shared" si="8"/>
        <v>'Farming, balling hay, cleaning barn, poultry work': 'Poljoprivredni radovi, baliranje sena, čišćenje štale, peradarstvo',</v>
      </c>
    </row>
    <row r="123" spans="2:21">
      <c r="B123" s="6" t="s">
        <v>546</v>
      </c>
      <c r="C123" s="3">
        <v>33</v>
      </c>
      <c r="D123" s="3">
        <v>5.5</v>
      </c>
      <c r="E123">
        <v>0</v>
      </c>
      <c r="G123" t="str">
        <f t="shared" si="11"/>
        <v>('Farming, forking straw bales',5.5,0),</v>
      </c>
      <c r="L123" s="1"/>
      <c r="M123" t="str">
        <f t="shared" si="7"/>
        <v>Farming, forking straw bales</v>
      </c>
      <c r="N123" s="12" t="s">
        <v>974</v>
      </c>
      <c r="O123" t="s">
        <v>1216</v>
      </c>
      <c r="S123" t="str">
        <f t="shared" si="9"/>
        <v>'Farming, forking straw bales': 'Farming, forking straw bales',</v>
      </c>
      <c r="T123" t="str">
        <f t="shared" si="10"/>
        <v>'Farming, forking straw bales': 'Poljoprivredni radovi, baliranje sijena',</v>
      </c>
      <c r="U123" t="str">
        <f t="shared" si="8"/>
        <v>'Farming, forking straw bales': 'Poljoprivredni radovi, baliranje sena',</v>
      </c>
    </row>
    <row r="124" spans="2:21">
      <c r="B124" s="6" t="s">
        <v>547</v>
      </c>
      <c r="C124" s="3">
        <v>23</v>
      </c>
      <c r="D124" s="3">
        <v>5.5</v>
      </c>
      <c r="E124">
        <v>0</v>
      </c>
      <c r="G124" t="str">
        <f t="shared" si="11"/>
        <v>('Farming, showelling grain',5.5,0),</v>
      </c>
      <c r="L124" s="1"/>
      <c r="M124" t="str">
        <f t="shared" si="7"/>
        <v>Farming, showelling grain</v>
      </c>
      <c r="N124" s="12" t="s">
        <v>975</v>
      </c>
      <c r="O124" t="s">
        <v>1217</v>
      </c>
      <c r="S124" t="str">
        <f t="shared" si="9"/>
        <v>'Farming, showelling grain': 'Farming, showelling grain',</v>
      </c>
      <c r="T124" t="str">
        <f t="shared" si="10"/>
        <v>'Farming, showelling grain': 'Poljoprivredni radovi, sijanje',</v>
      </c>
      <c r="U124" t="str">
        <f t="shared" si="8"/>
        <v>'Farming, showelling grain': 'Poljoprivredni radovi, sadnja',</v>
      </c>
    </row>
    <row r="125" spans="2:21">
      <c r="B125" s="4" t="s">
        <v>548</v>
      </c>
      <c r="C125" s="3">
        <v>25</v>
      </c>
      <c r="D125" s="3">
        <v>5.9</v>
      </c>
      <c r="E125">
        <v>1</v>
      </c>
      <c r="G125" t="str">
        <f t="shared" si="11"/>
        <v>('Fencing',5.9,1),</v>
      </c>
      <c r="L125" s="1"/>
      <c r="M125" t="str">
        <f t="shared" si="7"/>
        <v>Fencing</v>
      </c>
      <c r="N125" s="11" t="s">
        <v>976</v>
      </c>
      <c r="O125" t="s">
        <v>976</v>
      </c>
      <c r="S125" t="str">
        <f t="shared" si="9"/>
        <v>'Fencing': 'Fencing',</v>
      </c>
      <c r="T125" t="str">
        <f t="shared" si="10"/>
        <v>'Fencing': 'Mačevanje',</v>
      </c>
      <c r="U125" t="str">
        <f t="shared" si="8"/>
        <v>'Fencing': 'Mačevanje',</v>
      </c>
    </row>
    <row r="126" spans="2:21">
      <c r="B126" s="6" t="s">
        <v>549</v>
      </c>
      <c r="C126" s="3">
        <v>33</v>
      </c>
      <c r="D126" s="3">
        <v>7.8</v>
      </c>
      <c r="E126">
        <v>0</v>
      </c>
      <c r="G126" t="str">
        <f t="shared" si="11"/>
        <v>('Fire fighter, hauling hoses on ground',7.8,0),</v>
      </c>
      <c r="L126" s="1"/>
      <c r="M126" t="str">
        <f t="shared" si="7"/>
        <v>Fire fighter, hauling hoses on ground</v>
      </c>
      <c r="N126" s="17" t="s">
        <v>1388</v>
      </c>
      <c r="O126" s="12" t="s">
        <v>1388</v>
      </c>
      <c r="S126" t="str">
        <f t="shared" si="9"/>
        <v>'Fire fighter, hauling hoses on ground': 'Fire fighter, hauling hoses on ground',</v>
      </c>
      <c r="T126" t="str">
        <f t="shared" si="10"/>
        <v>'Fire fighter, hauling hoses on ground': 'Vatrogasni poslovi, vuća crijeva po tlu',</v>
      </c>
      <c r="U126" t="str">
        <f t="shared" si="8"/>
        <v>'Fire fighter, hauling hoses on ground': 'Vatrogasni poslovi, vuća crijeva po tlu',</v>
      </c>
    </row>
    <row r="127" spans="2:21">
      <c r="B127" s="6" t="s">
        <v>550</v>
      </c>
      <c r="C127" s="3">
        <v>46</v>
      </c>
      <c r="D127" s="3">
        <v>10.9</v>
      </c>
      <c r="E127">
        <v>0</v>
      </c>
      <c r="G127" t="str">
        <f t="shared" si="11"/>
        <v>('Fire fighter, climbing ladder with full gear',10.9,0),</v>
      </c>
      <c r="L127" s="1"/>
      <c r="M127" t="str">
        <f t="shared" si="7"/>
        <v>Fire fighter, climbing ladder with full gear</v>
      </c>
      <c r="N127" s="17" t="s">
        <v>1389</v>
      </c>
      <c r="O127" s="12" t="s">
        <v>1390</v>
      </c>
      <c r="S127" t="str">
        <f t="shared" si="9"/>
        <v>'Fire fighter, climbing ladder with full gear': 'Fire fighter, climbing ladder with full gear',</v>
      </c>
      <c r="T127" t="str">
        <f t="shared" si="10"/>
        <v>'Fire fighter, climbing ladder with full gear': 'Vatrogasni poslovi, penjanje po ljestvama sa punom opremom',</v>
      </c>
      <c r="U127" t="str">
        <f t="shared" si="8"/>
        <v>'Fire fighter, climbing ladder with full gear': 'Vatrogasni poslovi, penjanje po merdevinama sa punom opremom',</v>
      </c>
    </row>
    <row r="128" spans="2:21">
      <c r="B128" s="6" t="s">
        <v>551</v>
      </c>
      <c r="C128" s="3">
        <v>50</v>
      </c>
      <c r="D128" s="3">
        <v>11.9</v>
      </c>
      <c r="E128">
        <v>0</v>
      </c>
      <c r="G128" t="str">
        <f t="shared" si="11"/>
        <v>('Fire fighter, general',11.9,0),</v>
      </c>
      <c r="L128" s="1"/>
      <c r="M128" t="str">
        <f t="shared" si="7"/>
        <v>Fire fighter, general</v>
      </c>
      <c r="N128" s="17" t="s">
        <v>1387</v>
      </c>
      <c r="O128" s="19" t="s">
        <v>1349</v>
      </c>
      <c r="S128" t="str">
        <f t="shared" si="9"/>
        <v>'Fire fighter, general': 'Fire fighter, general',</v>
      </c>
      <c r="T128" t="str">
        <f t="shared" si="10"/>
        <v>'Fire fighter, general': 'Vatrogasni poslovi, općenito',</v>
      </c>
      <c r="U128" t="str">
        <f t="shared" si="8"/>
        <v>'Fire fighter, general': 'Vatrogasni poslovi, uopšteno  ',</v>
      </c>
    </row>
    <row r="129" spans="2:21">
      <c r="B129" s="6" t="s">
        <v>552</v>
      </c>
      <c r="C129" s="3">
        <v>8</v>
      </c>
      <c r="D129" s="3">
        <v>1.9</v>
      </c>
      <c r="E129">
        <v>0</v>
      </c>
      <c r="G129" t="str">
        <f t="shared" ref="G129:G157" si="12">"('" &amp; B129 &amp; "'," &amp; D129 &amp; "," &amp; E129 &amp; "),"</f>
        <v>('Fishing, ice, sitting',1.9,0),</v>
      </c>
      <c r="L129" s="1"/>
      <c r="M129" t="str">
        <f t="shared" si="7"/>
        <v>Fishing, ice, sitting</v>
      </c>
      <c r="N129" s="12" t="s">
        <v>977</v>
      </c>
      <c r="O129" t="s">
        <v>1218</v>
      </c>
      <c r="S129" t="str">
        <f t="shared" si="9"/>
        <v>'Fishing, ice, sitting': 'Fishing, ice, sitting',</v>
      </c>
      <c r="T129" t="str">
        <f t="shared" si="10"/>
        <v>'Fishing, ice, sitting': 'Ribolov, na ledu, sjedenje',</v>
      </c>
      <c r="U129" t="str">
        <f t="shared" si="8"/>
        <v>'Fishing, ice, sitting': 'Ribolov na ledu, sedenje',</v>
      </c>
    </row>
    <row r="130" spans="2:21">
      <c r="B130" s="6" t="s">
        <v>553</v>
      </c>
      <c r="C130" s="3">
        <v>10</v>
      </c>
      <c r="D130" s="3">
        <v>2.4</v>
      </c>
      <c r="E130">
        <v>0</v>
      </c>
      <c r="G130" t="str">
        <f t="shared" si="12"/>
        <v>('Fishing from boat, sitting',2.4,0),</v>
      </c>
      <c r="L130" s="1"/>
      <c r="M130" t="str">
        <f t="shared" si="7"/>
        <v>Fishing from boat, sitting</v>
      </c>
      <c r="N130" s="12" t="s">
        <v>875</v>
      </c>
      <c r="O130" t="s">
        <v>1391</v>
      </c>
      <c r="S130" t="str">
        <f t="shared" ref="S130:S184" si="13">"'" &amp; M130 &amp; "': '" &amp; M130 &amp; "',"</f>
        <v>'Fishing from boat, sitting': 'Fishing from boat, sitting',</v>
      </c>
      <c r="T130" t="str">
        <f t="shared" ref="T130:T184" si="14">"'" &amp; M130 &amp; "': '" &amp; N130 &amp; "',"</f>
        <v>'Fishing from boat, sitting': 'Ribolov s broda, sjedeći',</v>
      </c>
      <c r="U130" t="str">
        <f t="shared" si="8"/>
        <v>'Fishing from boat, sitting': 'Ribolov sa broda, sedići',</v>
      </c>
    </row>
    <row r="131" spans="2:21">
      <c r="B131" s="6" t="s">
        <v>554</v>
      </c>
      <c r="C131" s="3">
        <v>15</v>
      </c>
      <c r="D131" s="3">
        <v>3.6</v>
      </c>
      <c r="E131">
        <v>0</v>
      </c>
      <c r="G131" t="str">
        <f t="shared" si="12"/>
        <v>('Fishing from river bank, standing',3.6,0),</v>
      </c>
      <c r="L131" s="1"/>
      <c r="M131" t="str">
        <f t="shared" si="7"/>
        <v>Fishing from river bank, standing</v>
      </c>
      <c r="N131" s="12" t="s">
        <v>978</v>
      </c>
      <c r="O131" t="s">
        <v>978</v>
      </c>
      <c r="S131" t="str">
        <f t="shared" si="13"/>
        <v>'Fishing from river bank, standing': 'Fishing from river bank, standing',</v>
      </c>
      <c r="T131" t="str">
        <f t="shared" si="14"/>
        <v>'Fishing from river bank, standing': 'Ribolov s obale, stojeći',</v>
      </c>
      <c r="U131" t="str">
        <f t="shared" si="8"/>
        <v>'Fishing from river bank, standing': 'Ribolov s obale, stojeći',</v>
      </c>
    </row>
    <row r="132" spans="2:21">
      <c r="B132" s="6" t="s">
        <v>555</v>
      </c>
      <c r="C132" s="3">
        <v>21</v>
      </c>
      <c r="D132" s="3">
        <v>5</v>
      </c>
      <c r="E132">
        <v>0</v>
      </c>
      <c r="G132" t="str">
        <f t="shared" si="12"/>
        <v>('Fishing from river bank and walking',5,0),</v>
      </c>
      <c r="L132" s="1"/>
      <c r="M132" t="str">
        <f t="shared" si="7"/>
        <v>Fishing from river bank and walking</v>
      </c>
      <c r="N132" s="13" t="s">
        <v>979</v>
      </c>
      <c r="O132" t="s">
        <v>1219</v>
      </c>
      <c r="S132" t="str">
        <f t="shared" si="13"/>
        <v>'Fishing from river bank and walking': 'Fishing from river bank and walking',</v>
      </c>
      <c r="T132" t="str">
        <f t="shared" si="14"/>
        <v>'Fishing from river bank and walking': 'Ribolov s obale, uz kretanje',</v>
      </c>
      <c r="U132" t="str">
        <f t="shared" si="8"/>
        <v>'Fishing from river bank and walking': 'Ribolov sa obale, sa kretanjem',</v>
      </c>
    </row>
    <row r="133" spans="2:21">
      <c r="B133" s="6" t="s">
        <v>556</v>
      </c>
      <c r="C133" s="3">
        <v>21</v>
      </c>
      <c r="D133" s="3">
        <v>5</v>
      </c>
      <c r="E133">
        <v>0</v>
      </c>
      <c r="G133" t="str">
        <f t="shared" si="12"/>
        <v>('Fishing, general',5,0),</v>
      </c>
      <c r="L133" s="1"/>
      <c r="M133" t="str">
        <f t="shared" ref="M133:M196" si="15">B133</f>
        <v>Fishing, general</v>
      </c>
      <c r="N133" s="12" t="s">
        <v>980</v>
      </c>
      <c r="O133" t="s">
        <v>1324</v>
      </c>
      <c r="S133" t="str">
        <f t="shared" si="13"/>
        <v>'Fishing, general': 'Fishing, general',</v>
      </c>
      <c r="T133" t="str">
        <f t="shared" si="14"/>
        <v>'Fishing, general': 'Ribolov, općenito',</v>
      </c>
      <c r="U133" t="str">
        <f t="shared" ref="U133:U196" si="16">"'" &amp; M133 &amp; "': '" &amp; O133 &amp; "',"</f>
        <v>'Fishing, general': 'Ribolov, uopšteno',</v>
      </c>
    </row>
    <row r="134" spans="2:21">
      <c r="B134" s="6" t="s">
        <v>557</v>
      </c>
      <c r="C134" s="3">
        <v>25</v>
      </c>
      <c r="D134" s="3">
        <v>5.9</v>
      </c>
      <c r="E134">
        <v>0</v>
      </c>
      <c r="G134" t="str">
        <f t="shared" si="12"/>
        <v>('Fishing in stream, in waders',5.9,0),</v>
      </c>
      <c r="L134" s="1"/>
      <c r="M134" t="str">
        <f t="shared" si="15"/>
        <v>Fishing in stream, in waders</v>
      </c>
      <c r="N134" s="13" t="s">
        <v>981</v>
      </c>
      <c r="O134" s="13" t="s">
        <v>1323</v>
      </c>
      <c r="S134" t="str">
        <f t="shared" si="13"/>
        <v>'Fishing in stream, in waders': 'Fishing in stream, in waders',</v>
      </c>
      <c r="T134" t="str">
        <f t="shared" si="14"/>
        <v>'Fishing in stream, in waders': 'Ribolov u rijeci ili potoku, u visokim čizmama',</v>
      </c>
      <c r="U134" t="str">
        <f t="shared" si="16"/>
        <v>'Fishing in stream, in waders': 'Ribolov u reci ili potoku, u visokim čizmama',</v>
      </c>
    </row>
    <row r="135" spans="2:21">
      <c r="B135" s="6" t="s">
        <v>558</v>
      </c>
      <c r="C135" s="3">
        <v>8</v>
      </c>
      <c r="D135" s="3">
        <v>1.9</v>
      </c>
      <c r="E135">
        <v>0</v>
      </c>
      <c r="G135" t="str">
        <f t="shared" si="12"/>
        <v>('Flute, playing (sitting)',1.9,0),</v>
      </c>
      <c r="L135" s="1"/>
      <c r="M135" t="str">
        <f t="shared" si="15"/>
        <v>Flute, playing (sitting)</v>
      </c>
      <c r="N135" s="12" t="s">
        <v>982</v>
      </c>
      <c r="O135" s="12" t="s">
        <v>1392</v>
      </c>
      <c r="S135" t="str">
        <f t="shared" si="13"/>
        <v>'Flute, playing (sitting)': 'Flute, playing (sitting)',</v>
      </c>
      <c r="T135" t="str">
        <f t="shared" si="14"/>
        <v>'Flute, playing (sitting)': 'Sviranje flaute (sjedenje)',</v>
      </c>
      <c r="U135" t="str">
        <f t="shared" si="16"/>
        <v>'Flute, playing (sitting)': 'Sviranje flaute (sedenje)',</v>
      </c>
    </row>
    <row r="136" spans="2:21">
      <c r="B136" s="6" t="s">
        <v>559</v>
      </c>
      <c r="C136" s="3">
        <v>8</v>
      </c>
      <c r="D136" s="3">
        <v>1.9</v>
      </c>
      <c r="E136">
        <v>0</v>
      </c>
      <c r="G136" t="str">
        <f t="shared" si="12"/>
        <v>('Flying airplane',1.9,0),</v>
      </c>
      <c r="L136" s="1"/>
      <c r="M136" t="str">
        <f t="shared" si="15"/>
        <v>Flying airplane</v>
      </c>
      <c r="N136" s="12" t="s">
        <v>876</v>
      </c>
      <c r="O136" s="12" t="s">
        <v>876</v>
      </c>
      <c r="S136" t="str">
        <f t="shared" si="13"/>
        <v>'Flying airplane': 'Flying airplane',</v>
      </c>
      <c r="T136" t="str">
        <f t="shared" si="14"/>
        <v>'Flying airplane': 'Letenje avionom',</v>
      </c>
      <c r="U136" t="str">
        <f t="shared" si="16"/>
        <v>'Flying airplane': 'Letenje avionom',</v>
      </c>
    </row>
    <row r="137" spans="2:21">
      <c r="B137" s="4" t="s">
        <v>560</v>
      </c>
      <c r="C137" s="3">
        <v>15</v>
      </c>
      <c r="D137" s="3">
        <v>3.6</v>
      </c>
      <c r="E137">
        <v>0</v>
      </c>
      <c r="G137" t="str">
        <f t="shared" si="12"/>
        <v>('Food shopping, with trolley',3.6,0),</v>
      </c>
      <c r="L137" s="1"/>
      <c r="M137" t="str">
        <f t="shared" si="15"/>
        <v>Food shopping, with trolley</v>
      </c>
      <c r="N137" s="11" t="s">
        <v>983</v>
      </c>
      <c r="O137" s="19" t="s">
        <v>1393</v>
      </c>
      <c r="S137" t="str">
        <f t="shared" si="13"/>
        <v>'Food shopping, with trolley': 'Food shopping, with trolley',</v>
      </c>
      <c r="T137" t="str">
        <f t="shared" si="14"/>
        <v>'Food shopping, with trolley': 'Kupnja hrane, s kolicima',</v>
      </c>
      <c r="U137" t="str">
        <f t="shared" si="16"/>
        <v>'Food shopping, with trolley': 'Kupovina hrane, s kolicima',</v>
      </c>
    </row>
    <row r="138" spans="2:21">
      <c r="B138" s="4" t="s">
        <v>561</v>
      </c>
      <c r="C138" s="3">
        <v>38</v>
      </c>
      <c r="D138" s="3">
        <v>9</v>
      </c>
      <c r="E138">
        <v>1</v>
      </c>
      <c r="G138" t="str">
        <f t="shared" si="12"/>
        <v>('Football, competitive',9,1),</v>
      </c>
      <c r="L138" s="1"/>
      <c r="M138" t="str">
        <f t="shared" si="15"/>
        <v>Football, competitive</v>
      </c>
      <c r="N138" s="11" t="s">
        <v>1115</v>
      </c>
      <c r="O138" t="s">
        <v>1220</v>
      </c>
      <c r="S138" t="str">
        <f t="shared" si="13"/>
        <v>'Football, competitive': 'Football, competitive',</v>
      </c>
      <c r="T138" t="str">
        <f t="shared" si="14"/>
        <v>'Football, competitive': 'Američki nogomet, utakmica',</v>
      </c>
      <c r="U138" t="str">
        <f t="shared" si="16"/>
        <v>'Football, competitive': 'Americki fudbal, utakmica',</v>
      </c>
    </row>
    <row r="139" spans="2:21">
      <c r="B139" s="6" t="s">
        <v>562</v>
      </c>
      <c r="C139" s="3">
        <v>17</v>
      </c>
      <c r="D139" s="3">
        <v>4</v>
      </c>
      <c r="E139">
        <v>0</v>
      </c>
      <c r="G139" t="str">
        <f t="shared" si="12"/>
        <v>('Forestry, weeding',4,0),</v>
      </c>
      <c r="L139" s="1"/>
      <c r="M139" t="str">
        <f t="shared" si="15"/>
        <v>Forestry, weeding</v>
      </c>
      <c r="N139" s="12" t="s">
        <v>984</v>
      </c>
      <c r="O139" t="s">
        <v>984</v>
      </c>
      <c r="S139" t="str">
        <f t="shared" si="13"/>
        <v>'Forestry, weeding': 'Forestry, weeding',</v>
      </c>
      <c r="T139" t="str">
        <f t="shared" si="14"/>
        <v>'Forestry, weeding': 'Šumarstvo, uklanjanje korova',</v>
      </c>
      <c r="U139" t="str">
        <f t="shared" si="16"/>
        <v>'Forestry, weeding': 'Šumarstvo, uklanjanje korova',</v>
      </c>
    </row>
    <row r="140" spans="2:21">
      <c r="B140" s="6" t="s">
        <v>563</v>
      </c>
      <c r="C140" s="3">
        <v>19</v>
      </c>
      <c r="D140" s="3">
        <v>4.5</v>
      </c>
      <c r="E140">
        <v>0</v>
      </c>
      <c r="G140" t="str">
        <f t="shared" si="12"/>
        <v>('Forestry, sawing, power',4.5,0),</v>
      </c>
      <c r="L140" s="1"/>
      <c r="M140" t="str">
        <f t="shared" si="15"/>
        <v>Forestry, sawing, power</v>
      </c>
      <c r="N140" s="13" t="s">
        <v>985</v>
      </c>
      <c r="O140" t="s">
        <v>1337</v>
      </c>
      <c r="S140" t="str">
        <f t="shared" si="13"/>
        <v>'Forestry, sawing, power': 'Forestry, sawing, power',</v>
      </c>
      <c r="T140" t="str">
        <f t="shared" si="14"/>
        <v>'Forestry, sawing, power': 'Šumarstvo, strojno piljenje',</v>
      </c>
      <c r="U140" t="str">
        <f t="shared" si="16"/>
        <v>'Forestry, sawing, power': 'Šumarstvo, mašinsko testerisanje',</v>
      </c>
    </row>
    <row r="141" spans="2:21">
      <c r="B141" s="6" t="s">
        <v>564</v>
      </c>
      <c r="C141" s="3">
        <v>21</v>
      </c>
      <c r="D141" s="3">
        <v>5</v>
      </c>
      <c r="E141">
        <v>0</v>
      </c>
      <c r="G141" t="str">
        <f t="shared" si="12"/>
        <v>('Forestry, chopping with axe, slow',5,0),</v>
      </c>
      <c r="L141" s="1"/>
      <c r="M141" t="str">
        <f t="shared" si="15"/>
        <v>Forestry, chopping with axe, slow</v>
      </c>
      <c r="N141" s="18" t="s">
        <v>1395</v>
      </c>
      <c r="O141" t="s">
        <v>1394</v>
      </c>
      <c r="S141" t="str">
        <f t="shared" si="13"/>
        <v>'Forestry, chopping with axe, slow': 'Forestry, chopping with axe, slow',</v>
      </c>
      <c r="T141" t="str">
        <f t="shared" si="14"/>
        <v>'Forestry, chopping with axe, slow': 'Šumarstvo, sječa drva sjekirom, sporo',</v>
      </c>
      <c r="U141" t="str">
        <f t="shared" si="16"/>
        <v>'Forestry, chopping with axe, slow': 'Šumarstvo, seča drva sekirom, sopro',</v>
      </c>
    </row>
    <row r="142" spans="2:21">
      <c r="B142" s="6" t="s">
        <v>565</v>
      </c>
      <c r="C142" s="3">
        <v>21</v>
      </c>
      <c r="D142" s="3">
        <v>5</v>
      </c>
      <c r="E142">
        <v>0</v>
      </c>
      <c r="G142" t="str">
        <f t="shared" si="12"/>
        <v>('Forestry, hoeing',5,0),</v>
      </c>
      <c r="L142" s="1"/>
      <c r="M142" t="str">
        <f t="shared" si="15"/>
        <v>Forestry, hoeing</v>
      </c>
      <c r="N142" s="12" t="s">
        <v>877</v>
      </c>
      <c r="O142" t="s">
        <v>877</v>
      </c>
      <c r="S142" t="str">
        <f t="shared" si="13"/>
        <v>'Forestry, hoeing': 'Forestry, hoeing',</v>
      </c>
      <c r="T142" t="str">
        <f t="shared" si="14"/>
        <v>'Forestry, hoeing': 'Šumarstvo, kopanje',</v>
      </c>
      <c r="U142" t="str">
        <f t="shared" si="16"/>
        <v>'Forestry, hoeing': 'Šumarstvo, kopanje',</v>
      </c>
    </row>
    <row r="143" spans="2:21">
      <c r="B143" s="6" t="s">
        <v>566</v>
      </c>
      <c r="C143" s="3">
        <v>25</v>
      </c>
      <c r="D143" s="3">
        <v>5.9</v>
      </c>
      <c r="E143">
        <v>0</v>
      </c>
      <c r="G143" t="str">
        <f t="shared" si="12"/>
        <v>('Forestry, planting by hand',5.9,0),</v>
      </c>
      <c r="L143" s="1"/>
      <c r="M143" t="str">
        <f t="shared" si="15"/>
        <v>Forestry, planting by hand</v>
      </c>
      <c r="N143" s="13" t="s">
        <v>987</v>
      </c>
      <c r="O143" s="13" t="s">
        <v>987</v>
      </c>
      <c r="S143" t="str">
        <f t="shared" si="13"/>
        <v>'Forestry, planting by hand': 'Forestry, planting by hand',</v>
      </c>
      <c r="T143" t="str">
        <f t="shared" si="14"/>
        <v>'Forestry, planting by hand': 'Šumarstvo, ručna sadnja',</v>
      </c>
      <c r="U143" t="str">
        <f t="shared" si="16"/>
        <v>'Forestry, planting by hand': 'Šumarstvo, ručna sadnja',</v>
      </c>
    </row>
    <row r="144" spans="2:21">
      <c r="B144" s="6" t="s">
        <v>567</v>
      </c>
      <c r="C144" s="3">
        <v>29</v>
      </c>
      <c r="D144" s="3">
        <v>6.9</v>
      </c>
      <c r="E144">
        <v>0</v>
      </c>
      <c r="G144" t="str">
        <f t="shared" si="12"/>
        <v>('Forestry, removing bark from trees',6.9,0),</v>
      </c>
      <c r="L144" s="1"/>
      <c r="M144" t="str">
        <f t="shared" si="15"/>
        <v>Forestry, removing bark from trees</v>
      </c>
      <c r="N144" s="13" t="s">
        <v>988</v>
      </c>
      <c r="O144" s="13" t="s">
        <v>988</v>
      </c>
      <c r="S144" t="str">
        <f t="shared" si="13"/>
        <v>'Forestry, removing bark from trees': 'Forestry, removing bark from trees',</v>
      </c>
      <c r="T144" t="str">
        <f t="shared" si="14"/>
        <v>'Forestry, removing bark from trees': 'Šumarstvo, skidanje kore s drveta',</v>
      </c>
      <c r="U144" t="str">
        <f t="shared" si="16"/>
        <v>'Forestry, removing bark from trees': 'Šumarstvo, skidanje kore s drveta',</v>
      </c>
    </row>
    <row r="145" spans="2:21">
      <c r="B145" s="6" t="s">
        <v>568</v>
      </c>
      <c r="C145" s="3">
        <v>29</v>
      </c>
      <c r="D145" s="3">
        <v>6.9</v>
      </c>
      <c r="E145">
        <v>0</v>
      </c>
      <c r="G145" t="str">
        <f t="shared" si="12"/>
        <v>('Forestry, sawing by hand',6.9,0),</v>
      </c>
      <c r="L145" s="1"/>
      <c r="M145" t="str">
        <f t="shared" si="15"/>
        <v>Forestry, sawing by hand</v>
      </c>
      <c r="N145" s="13" t="s">
        <v>989</v>
      </c>
      <c r="O145" s="13" t="s">
        <v>1339</v>
      </c>
      <c r="S145" t="str">
        <f t="shared" si="13"/>
        <v>'Forestry, sawing by hand': 'Forestry, sawing by hand',</v>
      </c>
      <c r="T145" t="str">
        <f t="shared" si="14"/>
        <v>'Forestry, sawing by hand': 'Šumarstvo, ručno piljenje',</v>
      </c>
      <c r="U145" t="str">
        <f t="shared" si="16"/>
        <v>'Forestry, sawing by hand': 'Šumarstvo, ručno testerisanje',</v>
      </c>
    </row>
    <row r="146" spans="2:21">
      <c r="B146" s="6" t="s">
        <v>569</v>
      </c>
      <c r="C146" s="3">
        <v>33</v>
      </c>
      <c r="D146" s="3">
        <v>7.8</v>
      </c>
      <c r="E146">
        <v>0</v>
      </c>
      <c r="G146" t="str">
        <f t="shared" si="12"/>
        <v>('Forestry, felling trees',7.8,0),</v>
      </c>
      <c r="L146" s="1"/>
      <c r="M146" t="str">
        <f t="shared" si="15"/>
        <v>Forestry, felling trees</v>
      </c>
      <c r="N146" s="12" t="s">
        <v>882</v>
      </c>
      <c r="O146" s="17" t="s">
        <v>1338</v>
      </c>
      <c r="S146" t="str">
        <f t="shared" si="13"/>
        <v>'Forestry, felling trees': 'Forestry, felling trees',</v>
      </c>
      <c r="T146" t="str">
        <f t="shared" si="14"/>
        <v>'Forestry, felling trees': 'Šumarstvo, sječa',</v>
      </c>
      <c r="U146" t="str">
        <f t="shared" si="16"/>
        <v>'Forestry, felling trees': 'Šumarstvo, obaranje stabala',</v>
      </c>
    </row>
    <row r="147" spans="2:21">
      <c r="B147" s="7" t="s">
        <v>570</v>
      </c>
      <c r="C147" s="3">
        <v>33</v>
      </c>
      <c r="D147" s="3">
        <v>7.8</v>
      </c>
      <c r="E147">
        <v>0</v>
      </c>
      <c r="G147" t="str">
        <f t="shared" si="12"/>
        <v>('Forestry, general',7.8,0),</v>
      </c>
      <c r="L147" s="1"/>
      <c r="M147" t="str">
        <f t="shared" si="15"/>
        <v>Forestry, general</v>
      </c>
      <c r="N147" s="14" t="s">
        <v>990</v>
      </c>
      <c r="O147" s="14" t="s">
        <v>1341</v>
      </c>
      <c r="S147" t="str">
        <f t="shared" si="13"/>
        <v>'Forestry, general': 'Forestry, general',</v>
      </c>
      <c r="T147" t="str">
        <f t="shared" si="14"/>
        <v>'Forestry, general': 'Šumarstvo, općenito',</v>
      </c>
      <c r="U147" t="str">
        <f t="shared" si="16"/>
        <v>'Forestry, general': 'Šumarstvo, uopšteno',</v>
      </c>
    </row>
    <row r="148" spans="2:21">
      <c r="B148" s="6" t="s">
        <v>571</v>
      </c>
      <c r="C148" s="3">
        <v>38</v>
      </c>
      <c r="D148" s="3">
        <v>9</v>
      </c>
      <c r="E148">
        <v>0</v>
      </c>
      <c r="G148" t="str">
        <f t="shared" si="12"/>
        <v>('Forestry, trimming trees',9,0),</v>
      </c>
      <c r="L148" s="1"/>
      <c r="M148" t="str">
        <f t="shared" si="15"/>
        <v>Forestry, trimming trees</v>
      </c>
      <c r="N148" s="12" t="s">
        <v>991</v>
      </c>
      <c r="O148" t="s">
        <v>1336</v>
      </c>
      <c r="S148" t="str">
        <f t="shared" si="13"/>
        <v>'Forestry, trimming trees': 'Forestry, trimming trees',</v>
      </c>
      <c r="T148" t="str">
        <f t="shared" si="14"/>
        <v>'Forestry, trimming trees': 'Šumarstvo, obrezivanje grana',</v>
      </c>
      <c r="U148" t="str">
        <f t="shared" si="16"/>
        <v>'Forestry, trimming trees': 'Šumarstvo, kresanje grana',</v>
      </c>
    </row>
    <row r="149" spans="2:21">
      <c r="B149" s="6" t="s">
        <v>572</v>
      </c>
      <c r="C149" s="3">
        <v>46</v>
      </c>
      <c r="D149" s="3">
        <v>10.9</v>
      </c>
      <c r="E149">
        <v>0</v>
      </c>
      <c r="G149" t="str">
        <f t="shared" si="12"/>
        <v>('Forestry, carrying loggs',10.9,0),</v>
      </c>
      <c r="L149" s="1"/>
      <c r="M149" t="str">
        <f t="shared" si="15"/>
        <v>Forestry, carrying loggs</v>
      </c>
      <c r="N149" s="13" t="s">
        <v>992</v>
      </c>
      <c r="O149" s="13" t="s">
        <v>992</v>
      </c>
      <c r="S149" t="str">
        <f t="shared" si="13"/>
        <v>'Forestry, carrying loggs': 'Forestry, carrying loggs',</v>
      </c>
      <c r="T149" t="str">
        <f t="shared" si="14"/>
        <v>'Forestry, carrying loggs': 'Šumarstvo, nošenje trupaca',</v>
      </c>
      <c r="U149" t="str">
        <f t="shared" si="16"/>
        <v>'Forestry, carrying loggs': 'Šumarstvo, nošenje trupaca',</v>
      </c>
    </row>
    <row r="150" spans="2:21">
      <c r="B150" s="6" t="s">
        <v>573</v>
      </c>
      <c r="C150" s="3">
        <v>71</v>
      </c>
      <c r="D150" s="3">
        <v>16.899999999999999</v>
      </c>
      <c r="E150">
        <v>0</v>
      </c>
      <c r="G150" t="str">
        <f t="shared" si="12"/>
        <v>('Forestry, chopping with axe, fast',16.9,0),</v>
      </c>
      <c r="L150" s="1"/>
      <c r="M150" t="str">
        <f t="shared" si="15"/>
        <v>Forestry, chopping with axe, fast</v>
      </c>
      <c r="N150" s="13" t="s">
        <v>986</v>
      </c>
      <c r="O150" t="s">
        <v>1340</v>
      </c>
      <c r="S150" t="str">
        <f t="shared" si="13"/>
        <v>'Forestry, chopping with axe, fast': 'Forestry, chopping with axe, fast',</v>
      </c>
      <c r="T150" t="str">
        <f t="shared" si="14"/>
        <v>'Forestry, chopping with axe, fast': 'Šumarstvo, sječa drva sjekirom, brzo',</v>
      </c>
      <c r="U150" t="str">
        <f t="shared" si="16"/>
        <v>'Forestry, chopping with axe, fast': 'Šumarstvo, seča drva sekirom, brzo',</v>
      </c>
    </row>
    <row r="151" spans="2:21">
      <c r="B151" s="4" t="s">
        <v>574</v>
      </c>
      <c r="C151" s="3">
        <v>13</v>
      </c>
      <c r="D151" s="3">
        <v>3.1</v>
      </c>
      <c r="E151">
        <v>0</v>
      </c>
      <c r="G151" t="str">
        <f t="shared" si="12"/>
        <v>('Frisbee playing, general',3.1,0),</v>
      </c>
      <c r="L151" s="1"/>
      <c r="M151" t="str">
        <f t="shared" si="15"/>
        <v>Frisbee playing, general</v>
      </c>
      <c r="N151" s="15" t="s">
        <v>1396</v>
      </c>
      <c r="O151" t="s">
        <v>1267</v>
      </c>
      <c r="S151" t="str">
        <f t="shared" si="13"/>
        <v>'Frisbee playing, general': 'Frisbee playing, general',</v>
      </c>
      <c r="T151" t="str">
        <f t="shared" si="14"/>
        <v>'Frisbee playing, general': 'Frisbee, općenito',</v>
      </c>
      <c r="U151" t="str">
        <f t="shared" si="16"/>
        <v>'Frisbee playing, general': 'Frizbi, uopšteno',</v>
      </c>
    </row>
    <row r="152" spans="2:21">
      <c r="B152" s="4" t="s">
        <v>575</v>
      </c>
      <c r="C152" s="3">
        <v>15</v>
      </c>
      <c r="D152" s="3">
        <v>3.6</v>
      </c>
      <c r="E152">
        <v>0</v>
      </c>
      <c r="G152" t="str">
        <f t="shared" si="12"/>
        <v>('Frisbee, ultimate',3.6,0),</v>
      </c>
      <c r="L152" s="1"/>
      <c r="M152" t="str">
        <f t="shared" si="15"/>
        <v>Frisbee, ultimate</v>
      </c>
      <c r="N152" s="11" t="s">
        <v>993</v>
      </c>
      <c r="O152" t="s">
        <v>1266</v>
      </c>
      <c r="S152" t="str">
        <f t="shared" si="13"/>
        <v>'Frisbee, ultimate': 'Frisbee, ultimate',</v>
      </c>
      <c r="T152" t="str">
        <f t="shared" si="14"/>
        <v>'Frisbee, ultimate': 'Frisbee, natjecanje',</v>
      </c>
      <c r="U152" t="str">
        <f t="shared" si="16"/>
        <v>'Frisbee, ultimate': 'Frizbi, takmičenje',</v>
      </c>
    </row>
    <row r="153" spans="2:21">
      <c r="B153" s="6" t="s">
        <v>576</v>
      </c>
      <c r="C153" s="3">
        <v>19</v>
      </c>
      <c r="D153" s="3">
        <v>4.5</v>
      </c>
      <c r="E153">
        <v>0</v>
      </c>
      <c r="G153" t="str">
        <f t="shared" si="12"/>
        <v>('Furriery',4.5,0),</v>
      </c>
      <c r="L153" s="1"/>
      <c r="M153" t="str">
        <f t="shared" si="15"/>
        <v>Furriery</v>
      </c>
      <c r="N153" s="12" t="s">
        <v>883</v>
      </c>
      <c r="O153" s="12" t="s">
        <v>883</v>
      </c>
      <c r="S153" t="str">
        <f t="shared" si="13"/>
        <v>'Furriery': 'Furriery',</v>
      </c>
      <c r="T153" t="str">
        <f t="shared" si="14"/>
        <v>'Furriery': 'Krznarstvo',</v>
      </c>
      <c r="U153" t="str">
        <f t="shared" si="16"/>
        <v>'Furriery': 'Krznarstvo',</v>
      </c>
    </row>
    <row r="154" spans="2:21">
      <c r="B154" s="6" t="s">
        <v>577</v>
      </c>
      <c r="C154" s="3">
        <v>21</v>
      </c>
      <c r="D154" s="3">
        <v>5</v>
      </c>
      <c r="E154">
        <v>0</v>
      </c>
      <c r="G154" t="str">
        <f t="shared" si="12"/>
        <v>('Gardening, general',5,0),</v>
      </c>
      <c r="L154" s="1"/>
      <c r="M154" t="str">
        <f t="shared" si="15"/>
        <v>Gardening, general</v>
      </c>
      <c r="N154" s="12" t="s">
        <v>994</v>
      </c>
      <c r="O154" t="s">
        <v>1354</v>
      </c>
      <c r="S154" t="str">
        <f t="shared" si="13"/>
        <v>'Gardening, general': 'Gardening, general',</v>
      </c>
      <c r="T154" t="str">
        <f t="shared" si="14"/>
        <v>'Gardening, general': 'Vrtlarstvo, općenito',</v>
      </c>
      <c r="U154" t="str">
        <f t="shared" si="16"/>
        <v>'Gardening, general': 'Vrtlarstvo, uopšteno',</v>
      </c>
    </row>
    <row r="155" spans="2:21">
      <c r="B155" s="7" t="s">
        <v>578</v>
      </c>
      <c r="C155" s="3">
        <v>25</v>
      </c>
      <c r="D155" s="3">
        <v>5.9</v>
      </c>
      <c r="E155">
        <v>0</v>
      </c>
      <c r="G155" t="str">
        <f t="shared" si="12"/>
        <v>('Gardening with heavy power tools, tilling a garden',5.9,0),</v>
      </c>
      <c r="L155" s="1"/>
      <c r="M155" t="str">
        <f t="shared" si="15"/>
        <v>Gardening with heavy power tools, tilling a garden</v>
      </c>
      <c r="N155" s="14" t="s">
        <v>884</v>
      </c>
      <c r="O155" s="14" t="s">
        <v>884</v>
      </c>
      <c r="S155" t="str">
        <f t="shared" si="13"/>
        <v>'Gardening with heavy power tools, tilling a garden': 'Gardening with heavy power tools, tilling a garden',</v>
      </c>
      <c r="T155" t="str">
        <f t="shared" si="14"/>
        <v>'Gardening with heavy power tools, tilling a garden': 'Vrtlarstvo s teškim električnim alatima, obrađivanje vrta',</v>
      </c>
      <c r="U155" t="str">
        <f t="shared" si="16"/>
        <v>'Gardening with heavy power tools, tilling a garden': 'Vrtlarstvo s teškim električnim alatima, obrađivanje vrta',</v>
      </c>
    </row>
    <row r="156" spans="2:21">
      <c r="B156" s="6" t="s">
        <v>579</v>
      </c>
      <c r="C156" s="3">
        <v>10</v>
      </c>
      <c r="D156" s="3">
        <v>2.4</v>
      </c>
      <c r="E156">
        <v>0</v>
      </c>
      <c r="G156" t="str">
        <f t="shared" si="12"/>
        <v>('Getting ready for bed, in general (standing)',2.4,0),</v>
      </c>
      <c r="L156" s="1"/>
      <c r="M156" t="str">
        <f t="shared" si="15"/>
        <v>Getting ready for bed, in general (standing)</v>
      </c>
      <c r="N156" s="13" t="s">
        <v>995</v>
      </c>
      <c r="O156" t="s">
        <v>1312</v>
      </c>
      <c r="S156" t="str">
        <f t="shared" si="13"/>
        <v>'Getting ready for bed, in general (standing)': 'Getting ready for bed, in general (standing)',</v>
      </c>
      <c r="T156" t="str">
        <f t="shared" si="14"/>
        <v>'Getting ready for bed, in general (standing)': 'Pripremanje za odlazak na spavanje, općenito (stajanje)',</v>
      </c>
      <c r="U156" t="str">
        <f t="shared" si="16"/>
        <v>'Getting ready for bed, in general (standing)': 'Pripremanje za odlazak na spavanje, uopšteno (stajanje)',</v>
      </c>
    </row>
    <row r="157" spans="2:21">
      <c r="B157" s="4" t="s">
        <v>580</v>
      </c>
      <c r="C157" s="3">
        <v>13</v>
      </c>
      <c r="D157" s="3">
        <v>3.1</v>
      </c>
      <c r="E157">
        <v>1</v>
      </c>
      <c r="G157" t="str">
        <f t="shared" si="12"/>
        <v>('Golf, miniature, driving range',3.1,1),</v>
      </c>
      <c r="L157" s="1"/>
      <c r="M157" t="str">
        <f t="shared" si="15"/>
        <v>Golf, miniature, driving range</v>
      </c>
      <c r="N157" s="11" t="s">
        <v>996</v>
      </c>
      <c r="O157" t="s">
        <v>996</v>
      </c>
      <c r="S157" t="str">
        <f t="shared" si="13"/>
        <v>'Golf, miniature, driving range': 'Golf, miniature, driving range',</v>
      </c>
      <c r="T157" t="str">
        <f t="shared" si="14"/>
        <v>'Golf, miniature, driving range': 'Mini golf',</v>
      </c>
      <c r="U157" t="str">
        <f t="shared" si="16"/>
        <v>'Golf, miniature, driving range': 'Mini golf',</v>
      </c>
    </row>
    <row r="158" spans="2:21">
      <c r="B158" s="4" t="s">
        <v>581</v>
      </c>
      <c r="C158" s="3">
        <v>19</v>
      </c>
      <c r="D158" s="3">
        <v>4.5</v>
      </c>
      <c r="E158">
        <v>1</v>
      </c>
      <c r="G158" t="str">
        <f t="shared" ref="G158:G172" si="17">"('" &amp; B158 &amp; "'," &amp; D158 &amp; "," &amp; E158 &amp; "),"</f>
        <v>('Golf, general',4.5,1),</v>
      </c>
      <c r="L158" s="1"/>
      <c r="M158" t="str">
        <f t="shared" si="15"/>
        <v>Golf, general</v>
      </c>
      <c r="N158" s="11" t="s">
        <v>885</v>
      </c>
      <c r="O158" t="s">
        <v>1269</v>
      </c>
      <c r="S158" t="str">
        <f t="shared" si="13"/>
        <v>'Golf, general': 'Golf, general',</v>
      </c>
      <c r="T158" t="str">
        <f t="shared" si="14"/>
        <v>'Golf, general': 'Golf, općenito',</v>
      </c>
      <c r="U158" t="str">
        <f t="shared" si="16"/>
        <v>'Golf, general': 'Golf, uopšteno',</v>
      </c>
    </row>
    <row r="159" spans="2:21">
      <c r="B159" s="4" t="s">
        <v>582</v>
      </c>
      <c r="C159" s="3">
        <v>10</v>
      </c>
      <c r="D159" s="3">
        <v>2.4</v>
      </c>
      <c r="E159">
        <v>0</v>
      </c>
      <c r="G159" t="str">
        <f t="shared" si="17"/>
        <v>('Grooming (e.g. washing, shaving, brushing teeth, urinating, washing hands, putting on make-up) sitting or standing',2.4,0),</v>
      </c>
      <c r="L159" s="1"/>
      <c r="M159" t="str">
        <f t="shared" si="15"/>
        <v>Grooming (e.g. washing, shaving, brushing teeth, urinating, washing hands, putting on make-up) sitting or standing</v>
      </c>
      <c r="N159" s="13" t="s">
        <v>997</v>
      </c>
      <c r="O159" t="s">
        <v>1397</v>
      </c>
      <c r="S159" t="str">
        <f t="shared" si="13"/>
        <v>'Grooming (e.g. washing, shaving, brushing teeth, urinating, washing hands, putting on make-up) sitting or standing': 'Grooming (e.g. washing, shaving, brushing teeth, urinating, washing hands, putting on make-up) sitting or standing',</v>
      </c>
      <c r="T159" t="str">
        <f t="shared" si="14"/>
        <v>'Grooming (e.g. washing, shaving, brushing teeth, urinating, washing hands, putting on make-up) sitting or standing': 'Osobna higijena (npr. pranje, brijanje, pranje zubi, mokrenje, pranje ruku, šminkanje), sjedeći ili stojeći',</v>
      </c>
      <c r="U159" t="str">
        <f t="shared" si="16"/>
        <v>'Grooming (e.g. washing, shaving, brushing teeth, urinating, washing hands, putting on make-up) sitting or standing': 'Lična higijena (npr. pranje, brijanje, pranje zubi, mokrenje, pranje ruku, šminkanje), sedeći ili stojeći',</v>
      </c>
    </row>
    <row r="160" spans="2:21">
      <c r="B160" s="6" t="s">
        <v>583</v>
      </c>
      <c r="C160" s="3">
        <v>8</v>
      </c>
      <c r="D160" s="3">
        <v>1.9</v>
      </c>
      <c r="E160">
        <v>0</v>
      </c>
      <c r="G160" t="str">
        <f t="shared" si="17"/>
        <v>('Guitar, playing, classical, folk (sitting)',1.9,0),</v>
      </c>
      <c r="L160" s="1"/>
      <c r="M160" t="str">
        <f t="shared" si="15"/>
        <v>Guitar, playing, classical, folk (sitting)</v>
      </c>
      <c r="N160" s="13" t="s">
        <v>998</v>
      </c>
      <c r="O160" s="13" t="s">
        <v>998</v>
      </c>
      <c r="S160" t="str">
        <f t="shared" si="13"/>
        <v>'Guitar, playing, classical, folk (sitting)': 'Guitar, playing, classical, folk (sitting)',</v>
      </c>
      <c r="T160" t="str">
        <f t="shared" si="14"/>
        <v>'Guitar, playing, classical, folk (sitting)': 'Sviranje gitare, sviranje klasične i narodne glazbe, sjedeći',</v>
      </c>
      <c r="U160" t="str">
        <f t="shared" si="16"/>
        <v>'Guitar, playing, classical, folk (sitting)': 'Sviranje gitare, sviranje klasične i narodne glazbe, sjedeći',</v>
      </c>
    </row>
    <row r="161" spans="2:21">
      <c r="B161" s="6" t="s">
        <v>584</v>
      </c>
      <c r="C161" s="3">
        <v>13</v>
      </c>
      <c r="D161" s="3">
        <v>3.1</v>
      </c>
      <c r="E161">
        <v>0</v>
      </c>
      <c r="G161" t="str">
        <f t="shared" si="17"/>
        <v>('Guitar, playing, rock and roll band (standing)',3.1,0),</v>
      </c>
      <c r="L161" s="1"/>
      <c r="M161" t="str">
        <f t="shared" si="15"/>
        <v>Guitar, playing, rock and roll band (standing)</v>
      </c>
      <c r="N161" s="13" t="s">
        <v>999</v>
      </c>
      <c r="O161" s="13" t="s">
        <v>999</v>
      </c>
      <c r="S161" t="str">
        <f t="shared" si="13"/>
        <v>'Guitar, playing, rock and roll band (standing)': 'Guitar, playing, rock and roll band (standing)',</v>
      </c>
      <c r="T161" t="str">
        <f t="shared" si="14"/>
        <v>'Guitar, playing, rock and roll band (standing)': 'Sviranje gitare, sviranje rock and roll glazbe, stojeći',</v>
      </c>
      <c r="U161" t="str">
        <f t="shared" si="16"/>
        <v>'Guitar, playing, rock and roll band (standing)': 'Sviranje gitare, sviranje rock and roll glazbe, stojeći',</v>
      </c>
    </row>
    <row r="162" spans="2:21">
      <c r="B162" s="4" t="s">
        <v>585</v>
      </c>
      <c r="C162" s="3">
        <v>17</v>
      </c>
      <c r="D162" s="3">
        <v>4</v>
      </c>
      <c r="E162">
        <v>1</v>
      </c>
      <c r="G162" t="str">
        <f t="shared" si="17"/>
        <v>('Gymnastics, general',4,1),</v>
      </c>
      <c r="L162" s="1"/>
      <c r="M162" t="str">
        <f t="shared" si="15"/>
        <v>Gymnastics, general</v>
      </c>
      <c r="N162" s="11" t="s">
        <v>1000</v>
      </c>
      <c r="O162" t="s">
        <v>1398</v>
      </c>
      <c r="S162" t="str">
        <f t="shared" si="13"/>
        <v>'Gymnastics, general': 'Gymnastics, general',</v>
      </c>
      <c r="T162" t="str">
        <f t="shared" si="14"/>
        <v>'Gymnastics, general': 'Gimnastika, općenito',</v>
      </c>
      <c r="U162" t="str">
        <f t="shared" si="16"/>
        <v>'Gymnastics, general': 'Gimnastika, uopšteno',</v>
      </c>
    </row>
    <row r="163" spans="2:21">
      <c r="B163" s="4" t="s">
        <v>586</v>
      </c>
      <c r="C163" s="3">
        <v>33</v>
      </c>
      <c r="D163" s="3">
        <v>7.8</v>
      </c>
      <c r="E163">
        <v>1</v>
      </c>
      <c r="G163" t="str">
        <f t="shared" si="17"/>
        <v>('Handball, team',7.8,1),</v>
      </c>
      <c r="L163" s="1"/>
      <c r="M163" t="str">
        <f t="shared" si="15"/>
        <v>Handball, team</v>
      </c>
      <c r="N163" s="13" t="s">
        <v>1001</v>
      </c>
      <c r="O163" t="s">
        <v>1001</v>
      </c>
      <c r="S163" t="str">
        <f t="shared" si="13"/>
        <v>'Handball, team': 'Handball, team',</v>
      </c>
      <c r="T163" t="str">
        <f t="shared" si="14"/>
        <v>'Handball, team': 'Rukomet, trening',</v>
      </c>
      <c r="U163" t="str">
        <f t="shared" si="16"/>
        <v>'Handball, team': 'Rukomet, trening',</v>
      </c>
    </row>
    <row r="164" spans="2:21">
      <c r="B164" s="4" t="s">
        <v>587</v>
      </c>
      <c r="C164" s="3">
        <v>50</v>
      </c>
      <c r="D164" s="3">
        <v>11.9</v>
      </c>
      <c r="E164">
        <v>1</v>
      </c>
      <c r="G164" t="str">
        <f t="shared" si="17"/>
        <v>('Handball, competitive',11.9,1),</v>
      </c>
      <c r="L164" s="1"/>
      <c r="M164" t="str">
        <f t="shared" si="15"/>
        <v>Handball, competitive</v>
      </c>
      <c r="N164" s="13" t="s">
        <v>1002</v>
      </c>
      <c r="O164" s="13" t="s">
        <v>1002</v>
      </c>
      <c r="S164" t="str">
        <f t="shared" si="13"/>
        <v>'Handball, competitive': 'Handball, competitive',</v>
      </c>
      <c r="T164" t="str">
        <f t="shared" si="14"/>
        <v>'Handball, competitive': 'Rukomet, utakmica',</v>
      </c>
      <c r="U164" t="str">
        <f t="shared" si="16"/>
        <v>'Handball, competitive': 'Rukomet, utakmica',</v>
      </c>
    </row>
    <row r="165" spans="2:21">
      <c r="B165" s="6" t="s">
        <v>588</v>
      </c>
      <c r="C165" s="3">
        <v>15</v>
      </c>
      <c r="D165" s="3">
        <v>3.6</v>
      </c>
      <c r="E165">
        <v>1</v>
      </c>
      <c r="G165" t="str">
        <f t="shared" si="17"/>
        <v>('Hang gliding',3.6,1),</v>
      </c>
      <c r="L165" s="1"/>
      <c r="M165" t="str">
        <f t="shared" si="15"/>
        <v>Hang gliding</v>
      </c>
      <c r="N165" s="13" t="s">
        <v>1003</v>
      </c>
      <c r="O165" s="13" t="s">
        <v>1003</v>
      </c>
      <c r="S165" t="str">
        <f t="shared" si="13"/>
        <v>'Hang gliding': 'Hang gliding',</v>
      </c>
      <c r="T165" t="str">
        <f t="shared" si="14"/>
        <v>'Hang gliding': 'Letenje zmajem',</v>
      </c>
      <c r="U165" t="str">
        <f t="shared" si="16"/>
        <v>'Hang gliding': 'Letenje zmajem',</v>
      </c>
    </row>
    <row r="166" spans="2:21">
      <c r="B166" s="4" t="s">
        <v>589</v>
      </c>
      <c r="C166" s="3">
        <v>23</v>
      </c>
      <c r="D166" s="3">
        <v>5.5</v>
      </c>
      <c r="E166">
        <v>1</v>
      </c>
      <c r="G166" t="str">
        <f t="shared" si="17"/>
        <v>('Health club exercise, general',5.5,1),</v>
      </c>
      <c r="L166" s="1"/>
      <c r="M166" t="str">
        <f t="shared" si="15"/>
        <v>Health club exercise, general</v>
      </c>
      <c r="N166" s="15" t="s">
        <v>1399</v>
      </c>
      <c r="O166" t="s">
        <v>1342</v>
      </c>
      <c r="S166" t="str">
        <f t="shared" si="13"/>
        <v>'Health club exercise, general': 'Health club exercise, general',</v>
      </c>
      <c r="T166" t="str">
        <f t="shared" si="14"/>
        <v>'Health club exercise, general': 'Tjelovježba u sportskom klubu, općenito',</v>
      </c>
      <c r="U166" t="str">
        <f t="shared" si="16"/>
        <v>'Health club exercise, general': 'Telovježba u sportskom klubu, uopšteno',</v>
      </c>
    </row>
    <row r="167" spans="2:21">
      <c r="B167" s="4" t="s">
        <v>590</v>
      </c>
      <c r="C167" s="3">
        <v>25</v>
      </c>
      <c r="D167" s="3">
        <v>5.9</v>
      </c>
      <c r="E167">
        <v>1</v>
      </c>
      <c r="G167" t="str">
        <f t="shared" si="17"/>
        <v>('Hiking, cross-country',5.9,1),</v>
      </c>
      <c r="L167" s="1"/>
      <c r="M167" t="str">
        <f t="shared" si="15"/>
        <v>Hiking, cross-country</v>
      </c>
      <c r="N167" s="13" t="s">
        <v>1004</v>
      </c>
      <c r="O167" t="s">
        <v>1298</v>
      </c>
      <c r="S167" t="str">
        <f t="shared" si="13"/>
        <v>'Hiking, cross-country': 'Hiking, cross-country',</v>
      </c>
      <c r="T167" t="str">
        <f t="shared" si="14"/>
        <v>'Hiking, cross-country': 'Pješačenje u prirodi (cross-country)',</v>
      </c>
      <c r="U167" t="str">
        <f t="shared" si="16"/>
        <v>'Hiking, cross-country': 'Pešačenje u prirodi',</v>
      </c>
    </row>
    <row r="168" spans="2:21">
      <c r="B168" s="4" t="s">
        <v>591</v>
      </c>
      <c r="C168" s="3">
        <v>33</v>
      </c>
      <c r="D168" s="3">
        <v>7.8</v>
      </c>
      <c r="E168">
        <v>1</v>
      </c>
      <c r="G168" t="str">
        <f t="shared" si="17"/>
        <v>('Hockey, field',7.8,1),</v>
      </c>
      <c r="L168" s="1"/>
      <c r="M168" t="str">
        <f t="shared" si="15"/>
        <v>Hockey, field</v>
      </c>
      <c r="N168" s="11" t="s">
        <v>1005</v>
      </c>
      <c r="O168" t="s">
        <v>1005</v>
      </c>
      <c r="S168" t="str">
        <f t="shared" si="13"/>
        <v>'Hockey, field': 'Hockey, field',</v>
      </c>
      <c r="T168" t="str">
        <f t="shared" si="14"/>
        <v>'Hockey, field': 'Hokej na travi',</v>
      </c>
      <c r="U168" t="str">
        <f t="shared" si="16"/>
        <v>'Hockey, field': 'Hokej na travi',</v>
      </c>
    </row>
    <row r="169" spans="2:21">
      <c r="B169" s="4" t="s">
        <v>592</v>
      </c>
      <c r="C169" s="3">
        <v>33</v>
      </c>
      <c r="D169" s="3">
        <v>7.8</v>
      </c>
      <c r="E169">
        <v>1</v>
      </c>
      <c r="G169" t="str">
        <f t="shared" si="17"/>
        <v>('Hockey, ice',7.8,1),</v>
      </c>
      <c r="L169" s="1"/>
      <c r="M169" t="str">
        <f t="shared" si="15"/>
        <v>Hockey, ice</v>
      </c>
      <c r="N169" s="11" t="s">
        <v>1006</v>
      </c>
      <c r="O169" t="s">
        <v>1006</v>
      </c>
      <c r="S169" t="str">
        <f t="shared" si="13"/>
        <v>'Hockey, ice': 'Hockey, ice',</v>
      </c>
      <c r="T169" t="str">
        <f t="shared" si="14"/>
        <v>'Hockey, ice': 'Hokej na ledu',</v>
      </c>
      <c r="U169" t="str">
        <f t="shared" si="16"/>
        <v>'Hockey, ice': 'Hokej na ledu',</v>
      </c>
    </row>
    <row r="170" spans="2:21">
      <c r="B170" s="6" t="s">
        <v>593</v>
      </c>
      <c r="C170" s="3">
        <v>10</v>
      </c>
      <c r="D170" s="3">
        <v>2.4</v>
      </c>
      <c r="E170">
        <v>0</v>
      </c>
      <c r="G170" t="str">
        <f t="shared" si="17"/>
        <v>('Home activities, light (e.g. pumping gas, changing light bulb, etc.), standing',2.4,0),</v>
      </c>
      <c r="L170" s="1"/>
      <c r="M170" t="str">
        <f t="shared" si="15"/>
        <v>Home activities, light (e.g. pumping gas, changing light bulb, etc.), standing</v>
      </c>
      <c r="N170" s="13" t="s">
        <v>1007</v>
      </c>
      <c r="O170" t="s">
        <v>1250</v>
      </c>
      <c r="S170" t="str">
        <f t="shared" si="13"/>
        <v>'Home activities, light (e.g. pumping gas, changing light bulb, etc.), standing': 'Home activities, light (e.g. pumping gas, changing light bulb, etc.), standing',</v>
      </c>
      <c r="T170" t="str">
        <f t="shared" si="14"/>
        <v>'Home activities, light (e.g. pumping gas, changing light bulb, etc.), standing': 'Aktivnost, lagana, stajanje (npr. mijenjanje žarulja i sl.)',</v>
      </c>
      <c r="U170" t="str">
        <f t="shared" si="16"/>
        <v>'Home activities, light (e.g. pumping gas, changing light bulb, etc.), standing': 'Aktivnost, lagana, stajanje (npr. menjanje sijalica i sl.)',</v>
      </c>
    </row>
    <row r="171" spans="2:21">
      <c r="B171" s="6" t="s">
        <v>594</v>
      </c>
      <c r="C171" s="3">
        <v>13</v>
      </c>
      <c r="D171" s="3">
        <v>3.1</v>
      </c>
      <c r="E171">
        <v>0</v>
      </c>
      <c r="G171" t="str">
        <f t="shared" si="17"/>
        <v>('Home activities, light, non-cleaning (e.g. getting ready to leave, shutting/locking doors, closing windows, etc.)',3.1,0),</v>
      </c>
      <c r="L171" s="1"/>
      <c r="M171" t="str">
        <f t="shared" si="15"/>
        <v>Home activities, light, non-cleaning (e.g. getting ready to leave, shutting/locking doors, closing windows, etc.)</v>
      </c>
      <c r="N171" s="13" t="s">
        <v>1008</v>
      </c>
      <c r="O171" t="s">
        <v>1008</v>
      </c>
      <c r="S171" t="str">
        <f t="shared" si="13"/>
        <v>'Home activities, light, non-cleaning (e.g. getting ready to leave, shutting/locking doors, closing windows, etc.)': 'Home activities, light, non-cleaning (e.g. getting ready to leave, shutting/locking doors, closing windows, etc.)',</v>
      </c>
      <c r="T171" t="str">
        <f t="shared" si="14"/>
        <v>'Home activities, light, non-cleaning (e.g. getting ready to leave, shutting/locking doors, closing windows, etc.)': 'Aktivnost, lagana, koja ne uključuje čišćenje i kretanje (npr. priprema za polazak, zatvaranje i zaključavanje vrata, zatvaranje prozora)',</v>
      </c>
      <c r="U171" t="str">
        <f t="shared" si="16"/>
        <v>'Home activities, light, non-cleaning (e.g. getting ready to leave, shutting/locking doors, closing windows, etc.)': 'Aktivnost, lagana, koja ne uključuje čišćenje i kretanje (npr. priprema za polazak, zatvaranje i zaključavanje vrata, zatvaranje prozora)',</v>
      </c>
    </row>
    <row r="172" spans="2:21">
      <c r="B172" s="6" t="s">
        <v>595</v>
      </c>
      <c r="C172" s="3">
        <v>8</v>
      </c>
      <c r="D172" s="3">
        <v>1.9</v>
      </c>
      <c r="E172">
        <v>0</v>
      </c>
      <c r="G172" t="str">
        <f t="shared" si="17"/>
        <v>('Horn, playing',1.9,0),</v>
      </c>
      <c r="L172" s="1"/>
      <c r="M172" t="str">
        <f t="shared" si="15"/>
        <v>Horn, playing</v>
      </c>
      <c r="N172" s="12" t="s">
        <v>1009</v>
      </c>
      <c r="O172" s="12" t="s">
        <v>1009</v>
      </c>
      <c r="S172" t="str">
        <f t="shared" si="13"/>
        <v>'Horn, playing': 'Horn, playing',</v>
      </c>
      <c r="T172" t="str">
        <f t="shared" si="14"/>
        <v>'Horn, playing': 'Sviranje roga',</v>
      </c>
      <c r="U172" t="str">
        <f t="shared" si="16"/>
        <v>'Horn, playing': 'Sviranje roga',</v>
      </c>
    </row>
    <row r="173" spans="2:21">
      <c r="B173" s="6" t="s">
        <v>596</v>
      </c>
      <c r="C173" s="3">
        <v>25</v>
      </c>
      <c r="D173" s="3">
        <v>5.9</v>
      </c>
      <c r="E173">
        <v>0</v>
      </c>
      <c r="G173" t="str">
        <f t="shared" ref="G173:G231" si="18">"('" &amp; B173 &amp; "'," &amp; D173 &amp; "," &amp; E173 &amp; "),"</f>
        <v>('Horse grooming',5.9,0),</v>
      </c>
      <c r="L173" s="1"/>
      <c r="M173" t="str">
        <f t="shared" si="15"/>
        <v>Horse grooming</v>
      </c>
      <c r="N173" s="13" t="s">
        <v>1010</v>
      </c>
      <c r="O173" s="13" t="s">
        <v>1010</v>
      </c>
      <c r="S173" t="str">
        <f t="shared" si="13"/>
        <v>'Horse grooming': 'Horse grooming',</v>
      </c>
      <c r="T173" t="str">
        <f t="shared" si="14"/>
        <v>'Horse grooming': 'Timarenje konja',</v>
      </c>
      <c r="U173" t="str">
        <f t="shared" si="16"/>
        <v>'Horse grooming': 'Timarenje konja',</v>
      </c>
    </row>
    <row r="174" spans="2:21">
      <c r="B174" s="4" t="s">
        <v>597</v>
      </c>
      <c r="C174" s="3">
        <v>10</v>
      </c>
      <c r="D174" s="3">
        <v>2.4</v>
      </c>
      <c r="E174">
        <v>1</v>
      </c>
      <c r="G174" t="str">
        <f t="shared" si="18"/>
        <v>('Horseback riding, walking',2.4,1),</v>
      </c>
      <c r="L174" s="1"/>
      <c r="M174" t="str">
        <f t="shared" si="15"/>
        <v>Horseback riding, walking</v>
      </c>
      <c r="N174" s="13" t="s">
        <v>1192</v>
      </c>
      <c r="O174" s="13" t="s">
        <v>1192</v>
      </c>
      <c r="S174" t="str">
        <f t="shared" si="13"/>
        <v>'Horseback riding, walking': 'Horseback riding, walking',</v>
      </c>
      <c r="T174" t="str">
        <f t="shared" si="14"/>
        <v>'Horseback riding, walking': 'Jahanje, hodanje uz konja',</v>
      </c>
      <c r="U174" t="str">
        <f t="shared" si="16"/>
        <v>'Horseback riding, walking': 'Jahanje, hodanje uz konja',</v>
      </c>
    </row>
    <row r="175" spans="2:21">
      <c r="B175" s="4" t="s">
        <v>598</v>
      </c>
      <c r="C175" s="3">
        <v>15</v>
      </c>
      <c r="D175" s="3">
        <v>3.6</v>
      </c>
      <c r="E175">
        <v>1</v>
      </c>
      <c r="G175" t="str">
        <f t="shared" si="18"/>
        <v>('Horseback riding, saddling horse',3.6,1),</v>
      </c>
      <c r="L175" s="1"/>
      <c r="M175" t="str">
        <f t="shared" si="15"/>
        <v>Horseback riding, saddling horse</v>
      </c>
      <c r="N175" s="13" t="s">
        <v>1191</v>
      </c>
      <c r="O175" s="13" t="s">
        <v>1191</v>
      </c>
      <c r="S175" t="str">
        <f t="shared" si="13"/>
        <v>'Horseback riding, saddling horse': 'Horseback riding, saddling horse',</v>
      </c>
      <c r="T175" t="str">
        <f t="shared" si="14"/>
        <v>'Horseback riding, saddling horse': 'Jahanje, na konju sa sedlom',</v>
      </c>
      <c r="U175" t="str">
        <f t="shared" si="16"/>
        <v>'Horseback riding, saddling horse': 'Jahanje, na konju sa sedlom',</v>
      </c>
    </row>
    <row r="176" spans="2:21">
      <c r="B176" s="4" t="s">
        <v>599</v>
      </c>
      <c r="C176" s="3">
        <v>17</v>
      </c>
      <c r="D176" s="3">
        <v>4</v>
      </c>
      <c r="E176">
        <v>1</v>
      </c>
      <c r="G176" t="str">
        <f t="shared" si="18"/>
        <v>('Horseback riding, general',4,1),</v>
      </c>
      <c r="L176" s="1"/>
      <c r="M176" t="str">
        <f t="shared" si="15"/>
        <v>Horseback riding, general</v>
      </c>
      <c r="N176" s="11" t="s">
        <v>1011</v>
      </c>
      <c r="O176" t="s">
        <v>1274</v>
      </c>
      <c r="S176" t="str">
        <f t="shared" si="13"/>
        <v>'Horseback riding, general': 'Horseback riding, general',</v>
      </c>
      <c r="T176" t="str">
        <f t="shared" si="14"/>
        <v>'Horseback riding, general': 'Jahanje, općenito',</v>
      </c>
      <c r="U176" t="str">
        <f t="shared" si="16"/>
        <v>'Horseback riding, general': 'Jahanje, uopšteno',</v>
      </c>
    </row>
    <row r="177" spans="2:21">
      <c r="B177" s="4" t="s">
        <v>600</v>
      </c>
      <c r="C177" s="3">
        <v>27</v>
      </c>
      <c r="D177" s="3">
        <v>6.4</v>
      </c>
      <c r="E177">
        <v>1</v>
      </c>
      <c r="G177" t="str">
        <f t="shared" si="18"/>
        <v>('Horseback riding, trotting',6.4,1),</v>
      </c>
      <c r="L177" s="1"/>
      <c r="M177" t="str">
        <f t="shared" si="15"/>
        <v>Horseback riding, trotting</v>
      </c>
      <c r="N177" s="13" t="s">
        <v>1012</v>
      </c>
      <c r="O177" s="13" t="s">
        <v>1012</v>
      </c>
      <c r="S177" t="str">
        <f t="shared" si="13"/>
        <v>'Horseback riding, trotting': 'Horseback riding, trotting',</v>
      </c>
      <c r="T177" t="str">
        <f t="shared" si="14"/>
        <v>'Horseback riding, trotting': 'Jahanje, kas',</v>
      </c>
      <c r="U177" t="str">
        <f t="shared" si="16"/>
        <v>'Horseback riding, trotting': 'Jahanje, kas',</v>
      </c>
    </row>
    <row r="178" spans="2:21">
      <c r="B178" s="6" t="s">
        <v>601</v>
      </c>
      <c r="C178" s="3">
        <v>10</v>
      </c>
      <c r="D178" s="3">
        <v>2.4</v>
      </c>
      <c r="E178">
        <v>0</v>
      </c>
      <c r="G178" t="str">
        <f t="shared" si="18"/>
        <v>('Hunting, bow and arrow crossbow',2.4,0),</v>
      </c>
      <c r="L178" s="1"/>
      <c r="M178" t="str">
        <f t="shared" si="15"/>
        <v>Hunting, bow and arrow crossbow</v>
      </c>
      <c r="N178" s="13" t="s">
        <v>1013</v>
      </c>
      <c r="O178" t="s">
        <v>1288</v>
      </c>
      <c r="S178" t="str">
        <f t="shared" si="13"/>
        <v>'Hunting, bow and arrow crossbow': 'Hunting, bow and arrow crossbow',</v>
      </c>
      <c r="T178" t="str">
        <f t="shared" si="14"/>
        <v>'Hunting, bow and arrow crossbow': 'Lov, lukom i strijelom ili samostrelom',</v>
      </c>
      <c r="U178" t="str">
        <f t="shared" si="16"/>
        <v>'Hunting, bow and arrow crossbow': 'Lov, lukom i strelom ili samostrelom',</v>
      </c>
    </row>
    <row r="179" spans="2:21">
      <c r="B179" s="6" t="s">
        <v>602</v>
      </c>
      <c r="C179" s="3">
        <v>10</v>
      </c>
      <c r="D179" s="3">
        <v>2.4</v>
      </c>
      <c r="E179">
        <v>0</v>
      </c>
      <c r="G179" t="str">
        <f t="shared" si="18"/>
        <v>('Hunting, duck, wading',2.4,0),</v>
      </c>
      <c r="L179" s="1"/>
      <c r="M179" t="str">
        <f t="shared" si="15"/>
        <v>Hunting, duck, wading</v>
      </c>
      <c r="N179" s="13" t="s">
        <v>1014</v>
      </c>
      <c r="O179" s="13" t="s">
        <v>1014</v>
      </c>
      <c r="S179" t="str">
        <f t="shared" si="13"/>
        <v>'Hunting, duck, wading': 'Hunting, duck, wading',</v>
      </c>
      <c r="T179" t="str">
        <f t="shared" si="14"/>
        <v>'Hunting, duck, wading': 'Lov na patke, u vodi',</v>
      </c>
      <c r="U179" t="str">
        <f t="shared" si="16"/>
        <v>'Hunting, duck, wading': 'Lov na patke, u vodi',</v>
      </c>
    </row>
    <row r="180" spans="2:21">
      <c r="B180" s="6" t="s">
        <v>603</v>
      </c>
      <c r="C180" s="3">
        <v>21</v>
      </c>
      <c r="D180" s="3">
        <v>5</v>
      </c>
      <c r="E180">
        <v>0</v>
      </c>
      <c r="G180" t="str">
        <f t="shared" si="18"/>
        <v>('Hunting, general',5,0),</v>
      </c>
      <c r="L180" s="1"/>
      <c r="M180" t="str">
        <f t="shared" si="15"/>
        <v>Hunting, general</v>
      </c>
      <c r="N180" s="12" t="s">
        <v>1015</v>
      </c>
      <c r="O180" t="s">
        <v>1289</v>
      </c>
      <c r="S180" t="str">
        <f t="shared" si="13"/>
        <v>'Hunting, general': 'Hunting, general',</v>
      </c>
      <c r="T180" t="str">
        <f t="shared" si="14"/>
        <v>'Hunting, general': 'Lov, općenito',</v>
      </c>
      <c r="U180" t="str">
        <f t="shared" si="16"/>
        <v>'Hunting, general': 'Lov, uopšteno',</v>
      </c>
    </row>
    <row r="181" spans="2:21">
      <c r="B181" s="6" t="s">
        <v>604</v>
      </c>
      <c r="C181" s="3">
        <v>21</v>
      </c>
      <c r="D181" s="3">
        <v>5</v>
      </c>
      <c r="E181">
        <v>0</v>
      </c>
      <c r="G181" t="str">
        <f t="shared" si="18"/>
        <v>('Hunting, rabbit, squirrel, prairie chick, raccon, small game',5,0),</v>
      </c>
      <c r="L181" s="1"/>
      <c r="M181" t="str">
        <f t="shared" si="15"/>
        <v>Hunting, rabbit, squirrel, prairie chick, raccon, small game</v>
      </c>
      <c r="N181" s="13" t="s">
        <v>1287</v>
      </c>
      <c r="O181" t="s">
        <v>1287</v>
      </c>
      <c r="S181" t="str">
        <f t="shared" si="13"/>
        <v>'Hunting, rabbit, squirrel, prairie chick, raccon, small game': 'Hunting, rabbit, squirrel, prairie chick, raccon, small game',</v>
      </c>
      <c r="T181" t="str">
        <f t="shared" si="14"/>
        <v>'Hunting, rabbit, squirrel, prairie chick, raccon, small game': 'Lov na zečeve, prepelice, prerijske ptice, rakune i drugu sitnu divljač',</v>
      </c>
      <c r="U181" t="str">
        <f t="shared" si="16"/>
        <v>'Hunting, rabbit, squirrel, prairie chick, raccon, small game': 'Lov na zečeve, prepelice, prerijske ptice, rakune i drugu sitnu divljač',</v>
      </c>
    </row>
    <row r="182" spans="2:21">
      <c r="B182" s="6" t="s">
        <v>605</v>
      </c>
      <c r="C182" s="3">
        <v>25</v>
      </c>
      <c r="D182" s="3">
        <v>5.9</v>
      </c>
      <c r="E182">
        <v>0</v>
      </c>
      <c r="G182" t="str">
        <f t="shared" si="18"/>
        <v>('Hunting, deer, elk, large game',5.9,0),</v>
      </c>
      <c r="L182" s="1"/>
      <c r="M182" t="str">
        <f t="shared" si="15"/>
        <v>Hunting, deer, elk, large game</v>
      </c>
      <c r="N182" s="13" t="s">
        <v>1502</v>
      </c>
      <c r="O182" t="s">
        <v>1502</v>
      </c>
      <c r="S182" t="str">
        <f t="shared" si="13"/>
        <v>'Hunting, deer, elk, large game': 'Hunting, deer, elk, large game',</v>
      </c>
      <c r="T182" t="str">
        <f t="shared" si="14"/>
        <v>'Hunting, deer, elk, large game': 'Lov na jelene i drugu veliku divljač',</v>
      </c>
      <c r="U182" t="str">
        <f t="shared" si="16"/>
        <v>'Hunting, deer, elk, large game': 'Lov na jelene i drugu veliku divljač',</v>
      </c>
    </row>
    <row r="183" spans="2:21">
      <c r="B183" s="6" t="s">
        <v>606</v>
      </c>
      <c r="C183" s="3">
        <v>25</v>
      </c>
      <c r="D183" s="3">
        <v>5.9</v>
      </c>
      <c r="E183">
        <v>0</v>
      </c>
      <c r="G183" t="str">
        <f t="shared" si="18"/>
        <v>('Hunting, pheasants or grouse',5.9,0),</v>
      </c>
      <c r="L183" s="1"/>
      <c r="M183" t="str">
        <f t="shared" si="15"/>
        <v>Hunting, pheasants or grouse</v>
      </c>
      <c r="N183" s="13" t="s">
        <v>1503</v>
      </c>
      <c r="O183" t="s">
        <v>1503</v>
      </c>
      <c r="S183" t="str">
        <f t="shared" si="13"/>
        <v>'Hunting, pheasants or grouse': 'Hunting, pheasants or grouse',</v>
      </c>
      <c r="T183" t="str">
        <f t="shared" si="14"/>
        <v>'Hunting, pheasants or grouse': 'Lov na fazane i guske',</v>
      </c>
      <c r="U183" t="str">
        <f t="shared" si="16"/>
        <v>'Hunting, pheasants or grouse': 'Lov na fazane i guske',</v>
      </c>
    </row>
    <row r="184" spans="2:21">
      <c r="B184" s="4" t="s">
        <v>607</v>
      </c>
      <c r="C184" s="3">
        <v>31</v>
      </c>
      <c r="D184" s="3">
        <v>7.4</v>
      </c>
      <c r="E184">
        <v>1</v>
      </c>
      <c r="G184" t="str">
        <f t="shared" si="18"/>
        <v>('In-line skating, 16 km/h',7.4,1),</v>
      </c>
      <c r="L184" s="1"/>
      <c r="M184" t="str">
        <f t="shared" si="15"/>
        <v>In-line skating, 16 km/h</v>
      </c>
      <c r="N184" s="13" t="s">
        <v>1016</v>
      </c>
      <c r="O184" s="13" t="s">
        <v>1016</v>
      </c>
      <c r="S184" t="str">
        <f t="shared" si="13"/>
        <v>'In-line skating, 16 km/h': 'In-line skating, 16 km/h',</v>
      </c>
      <c r="T184" t="str">
        <f t="shared" si="14"/>
        <v>'In-line skating, 16 km/h': 'Rolanje, 16 km/h',</v>
      </c>
      <c r="U184" t="str">
        <f t="shared" si="16"/>
        <v>'In-line skating, 16 km/h': 'Rolanje, 16 km/h',</v>
      </c>
    </row>
    <row r="185" spans="2:21">
      <c r="B185" s="4" t="s">
        <v>608</v>
      </c>
      <c r="C185" s="3">
        <v>35</v>
      </c>
      <c r="D185" s="3">
        <v>8.3000000000000007</v>
      </c>
      <c r="E185">
        <v>1</v>
      </c>
      <c r="G185" t="str">
        <f t="shared" si="18"/>
        <v>('In-line skating, 18 km/h',8.3,1),</v>
      </c>
      <c r="L185" s="1"/>
      <c r="M185" t="str">
        <f t="shared" si="15"/>
        <v>In-line skating, 18 km/h</v>
      </c>
      <c r="N185" s="13" t="s">
        <v>1017</v>
      </c>
      <c r="O185" s="13" t="s">
        <v>1017</v>
      </c>
      <c r="S185" t="str">
        <f t="shared" ref="S185:S242" si="19">"'" &amp; M185 &amp; "': '" &amp; M185 &amp; "',"</f>
        <v>'In-line skating, 18 km/h': 'In-line skating, 18 km/h',</v>
      </c>
      <c r="T185" t="str">
        <f t="shared" ref="T185:T242" si="20">"'" &amp; M185 &amp; "': '" &amp; N185 &amp; "',"</f>
        <v>'In-line skating, 18 km/h': 'Rolanje, 18 km/h',</v>
      </c>
      <c r="U185" t="str">
        <f t="shared" si="16"/>
        <v>'In-line skating, 18 km/h': 'Rolanje, 18 km/h',</v>
      </c>
    </row>
    <row r="186" spans="2:21">
      <c r="B186" s="4" t="s">
        <v>609</v>
      </c>
      <c r="C186" s="3">
        <v>42</v>
      </c>
      <c r="D186" s="3">
        <v>10</v>
      </c>
      <c r="E186">
        <v>1</v>
      </c>
      <c r="G186" t="str">
        <f t="shared" si="18"/>
        <v>('In-line skating, 19 km/h',10,1),</v>
      </c>
      <c r="L186" s="1"/>
      <c r="M186" t="str">
        <f t="shared" si="15"/>
        <v>In-line skating, 19 km/h</v>
      </c>
      <c r="N186" s="13" t="s">
        <v>1018</v>
      </c>
      <c r="O186" s="13" t="s">
        <v>1018</v>
      </c>
      <c r="S186" t="str">
        <f t="shared" si="19"/>
        <v>'In-line skating, 19 km/h': 'In-line skating, 19 km/h',</v>
      </c>
      <c r="T186" t="str">
        <f t="shared" si="20"/>
        <v>'In-line skating, 19 km/h': 'Rolanje, 19 km/h',</v>
      </c>
      <c r="U186" t="str">
        <f t="shared" si="16"/>
        <v>'In-line skating, 19 km/h': 'Rolanje, 19 km/h',</v>
      </c>
    </row>
    <row r="187" spans="2:21">
      <c r="B187" s="6" t="s">
        <v>610</v>
      </c>
      <c r="C187" s="3">
        <v>9</v>
      </c>
      <c r="D187" s="3">
        <v>2.1</v>
      </c>
      <c r="E187">
        <v>0</v>
      </c>
      <c r="G187" t="str">
        <f t="shared" si="18"/>
        <v>('Ironing',2.1,0),</v>
      </c>
      <c r="L187" s="1"/>
      <c r="M187" t="str">
        <f t="shared" si="15"/>
        <v>Ironing</v>
      </c>
      <c r="N187" s="12" t="s">
        <v>886</v>
      </c>
      <c r="O187" s="12" t="s">
        <v>886</v>
      </c>
      <c r="S187" t="str">
        <f t="shared" si="19"/>
        <v>'Ironing': 'Ironing',</v>
      </c>
      <c r="T187" t="str">
        <f t="shared" si="20"/>
        <v>'Ironing': 'Peglanje',</v>
      </c>
      <c r="U187" t="str">
        <f t="shared" si="16"/>
        <v>'Ironing': 'Peglanje',</v>
      </c>
    </row>
    <row r="188" spans="2:21">
      <c r="B188" s="4" t="s">
        <v>611</v>
      </c>
      <c r="C188" s="3">
        <v>50</v>
      </c>
      <c r="D188" s="3">
        <v>11.9</v>
      </c>
      <c r="E188">
        <v>1</v>
      </c>
      <c r="G188" t="str">
        <f t="shared" si="18"/>
        <v>('Jai alai',11.9,1),</v>
      </c>
      <c r="L188" s="1"/>
      <c r="M188" t="str">
        <f t="shared" si="15"/>
        <v>Jai alai</v>
      </c>
      <c r="N188" s="11" t="s">
        <v>611</v>
      </c>
      <c r="O188" s="11" t="s">
        <v>611</v>
      </c>
      <c r="S188" t="str">
        <f t="shared" si="19"/>
        <v>'Jai alai': 'Jai alai',</v>
      </c>
      <c r="T188" t="str">
        <f t="shared" si="20"/>
        <v>'Jai alai': 'Jai alai',</v>
      </c>
      <c r="U188" t="str">
        <f t="shared" si="16"/>
        <v>'Jai alai': 'Jai alai',</v>
      </c>
    </row>
    <row r="189" spans="2:21">
      <c r="B189" s="4" t="s">
        <v>612</v>
      </c>
      <c r="C189" s="3">
        <v>25</v>
      </c>
      <c r="D189" s="3">
        <v>5.9</v>
      </c>
      <c r="E189">
        <v>1</v>
      </c>
      <c r="G189" t="str">
        <f t="shared" si="18"/>
        <v>('Jog/walk combination (jogging component of less than 10 min)',5.9,1),</v>
      </c>
      <c r="L189" s="1"/>
      <c r="M189" t="str">
        <f t="shared" si="15"/>
        <v>Jog/walk combination (jogging component of less than 10 min)</v>
      </c>
      <c r="N189" s="13" t="s">
        <v>1019</v>
      </c>
      <c r="O189" t="s">
        <v>1019</v>
      </c>
      <c r="S189" t="str">
        <f t="shared" si="19"/>
        <v>'Jog/walk combination (jogging component of less than 10 min)': 'Jog/walk combination (jogging component of less than 10 min)',</v>
      </c>
      <c r="T189" t="str">
        <f t="shared" si="20"/>
        <v>'Jog/walk combination (jogging component of less than 10 min)': 'Kombinacija trčanja i hodanja pri čemu je trčanje kraće od 10 min',</v>
      </c>
      <c r="U189" t="str">
        <f t="shared" si="16"/>
        <v>'Jog/walk combination (jogging component of less than 10 min)': 'Kombinacija trčanja i hodanja pri čemu je trčanje kraće od 10 min',</v>
      </c>
    </row>
    <row r="190" spans="2:21">
      <c r="B190" s="4" t="s">
        <v>613</v>
      </c>
      <c r="C190" s="3">
        <v>29</v>
      </c>
      <c r="D190" s="3">
        <v>6.9</v>
      </c>
      <c r="E190">
        <v>1</v>
      </c>
      <c r="G190" t="str">
        <f t="shared" si="18"/>
        <v>('Jogging, general',6.9,1),</v>
      </c>
      <c r="L190" s="1"/>
      <c r="M190" t="str">
        <f t="shared" si="15"/>
        <v>Jogging, general</v>
      </c>
      <c r="N190" s="13" t="s">
        <v>1020</v>
      </c>
      <c r="O190" t="s">
        <v>1344</v>
      </c>
      <c r="S190" t="str">
        <f t="shared" si="19"/>
        <v>'Jogging, general': 'Jogging, general',</v>
      </c>
      <c r="T190" t="str">
        <f t="shared" si="20"/>
        <v>'Jogging, general': 'Trčanje, općenito',</v>
      </c>
      <c r="U190" t="str">
        <f t="shared" si="16"/>
        <v>'Jogging, general': 'Trčanje, uopšteno',</v>
      </c>
    </row>
    <row r="191" spans="2:21">
      <c r="B191" s="4" t="s">
        <v>614</v>
      </c>
      <c r="C191" s="3">
        <v>42</v>
      </c>
      <c r="D191" s="3">
        <v>10</v>
      </c>
      <c r="E191">
        <v>1</v>
      </c>
      <c r="G191" t="str">
        <f t="shared" si="18"/>
        <v>('Judo, jujitsu, karate, kick boxing, tae kwan do',10,1),</v>
      </c>
      <c r="L191" s="1"/>
      <c r="M191" t="str">
        <f t="shared" si="15"/>
        <v>Judo, jujitsu, karate, kick boxing, tae kwan do</v>
      </c>
      <c r="N191" s="13" t="s">
        <v>1021</v>
      </c>
      <c r="O191" t="s">
        <v>1021</v>
      </c>
      <c r="S191" t="str">
        <f t="shared" si="19"/>
        <v>'Judo, jujitsu, karate, kick boxing, tae kwan do': 'Judo, jujitsu, karate, kick boxing, tae kwan do',</v>
      </c>
      <c r="T191" t="str">
        <f t="shared" si="20"/>
        <v>'Judo, jujitsu, karate, kick boxing, tae kwan do': 'Judo, jujitsu, kick boxing, tae kwan do',</v>
      </c>
      <c r="U191" t="str">
        <f t="shared" si="16"/>
        <v>'Judo, jujitsu, karate, kick boxing, tae kwan do': 'Judo, jujitsu, kick boxing, tae kwan do',</v>
      </c>
    </row>
    <row r="192" spans="2:21">
      <c r="B192" s="4" t="s">
        <v>615</v>
      </c>
      <c r="C192" s="3">
        <v>17</v>
      </c>
      <c r="D192" s="3">
        <v>4</v>
      </c>
      <c r="E192">
        <v>1</v>
      </c>
      <c r="G192" t="str">
        <f t="shared" si="18"/>
        <v>('Juggling',4,1),</v>
      </c>
      <c r="L192" s="1"/>
      <c r="M192" t="str">
        <f t="shared" si="15"/>
        <v>Juggling</v>
      </c>
      <c r="N192" s="13" t="s">
        <v>1504</v>
      </c>
      <c r="O192" t="s">
        <v>1504</v>
      </c>
      <c r="S192" t="str">
        <f t="shared" si="19"/>
        <v>'Juggling': 'Juggling',</v>
      </c>
      <c r="T192" t="str">
        <f t="shared" si="20"/>
        <v>'Juggling': 'Žongliranje',</v>
      </c>
      <c r="U192" t="str">
        <f t="shared" si="16"/>
        <v>'Juggling': 'Žongliranje',</v>
      </c>
    </row>
    <row r="193" spans="2:21">
      <c r="B193" s="4" t="s">
        <v>616</v>
      </c>
      <c r="C193" s="3">
        <v>21</v>
      </c>
      <c r="D193" s="3">
        <v>5</v>
      </c>
      <c r="E193">
        <v>1</v>
      </c>
      <c r="G193" t="str">
        <f t="shared" si="18"/>
        <v>('Kayaking',5,1),</v>
      </c>
      <c r="L193" s="1"/>
      <c r="M193" t="str">
        <f t="shared" si="15"/>
        <v>Kayaking</v>
      </c>
      <c r="N193" s="11" t="s">
        <v>1022</v>
      </c>
      <c r="O193" t="s">
        <v>1351</v>
      </c>
      <c r="S193" t="str">
        <f t="shared" si="19"/>
        <v>'Kayaking': 'Kayaking',</v>
      </c>
      <c r="T193" t="str">
        <f t="shared" si="20"/>
        <v>'Kayaking': 'Vožnja kajaka',</v>
      </c>
      <c r="U193" t="str">
        <f t="shared" si="16"/>
        <v>'Kayaking': 'Vožnja kajaka ',</v>
      </c>
    </row>
    <row r="194" spans="2:21">
      <c r="B194" s="4" t="s">
        <v>617</v>
      </c>
      <c r="C194" s="3">
        <v>29</v>
      </c>
      <c r="D194" s="3">
        <v>6.9</v>
      </c>
      <c r="E194">
        <v>1</v>
      </c>
      <c r="G194" t="str">
        <f t="shared" si="18"/>
        <v>('Kickball',6.9,1),</v>
      </c>
      <c r="L194" s="1"/>
      <c r="M194" t="str">
        <f t="shared" si="15"/>
        <v>Kickball</v>
      </c>
      <c r="N194" s="11" t="s">
        <v>617</v>
      </c>
      <c r="O194" t="s">
        <v>1400</v>
      </c>
      <c r="S194" t="str">
        <f t="shared" si="19"/>
        <v>'Kickball': 'Kickball',</v>
      </c>
      <c r="T194" t="str">
        <f t="shared" si="20"/>
        <v>'Kickball': 'Kickball',</v>
      </c>
      <c r="U194" t="str">
        <f t="shared" si="16"/>
        <v>'Kickball': 'kikbol',</v>
      </c>
    </row>
    <row r="195" spans="2:21">
      <c r="B195" s="4" t="s">
        <v>618</v>
      </c>
      <c r="C195" s="3">
        <v>33</v>
      </c>
      <c r="D195" s="3">
        <v>7.8</v>
      </c>
      <c r="E195">
        <v>1</v>
      </c>
      <c r="G195" t="str">
        <f t="shared" si="18"/>
        <v>('Lacrosse',7.8,1),</v>
      </c>
      <c r="L195" s="1"/>
      <c r="M195" t="str">
        <f t="shared" si="15"/>
        <v>Lacrosse</v>
      </c>
      <c r="N195" s="11" t="s">
        <v>618</v>
      </c>
      <c r="O195" t="s">
        <v>1221</v>
      </c>
      <c r="S195" t="str">
        <f t="shared" si="19"/>
        <v>'Lacrosse': 'Lacrosse',</v>
      </c>
      <c r="T195" t="str">
        <f t="shared" si="20"/>
        <v>'Lacrosse': 'Lacrosse',</v>
      </c>
      <c r="U195" t="str">
        <f t="shared" si="16"/>
        <v>'Lacrosse': 'Lakros',</v>
      </c>
    </row>
    <row r="196" spans="2:21">
      <c r="B196" s="6" t="s">
        <v>619</v>
      </c>
      <c r="C196" s="3">
        <v>8</v>
      </c>
      <c r="D196" s="3">
        <v>1.9</v>
      </c>
      <c r="E196">
        <v>0</v>
      </c>
      <c r="G196" t="str">
        <f t="shared" si="18"/>
        <v>('Laundry, folding or hanging clothes, putting clothes in washer or dryer, packing suitcase (implied standing)',1.9,0),</v>
      </c>
      <c r="L196" s="1"/>
      <c r="M196" t="str">
        <f t="shared" si="15"/>
        <v>Laundry, folding or hanging clothes, putting clothes in washer or dryer, packing suitcase (implied standing)</v>
      </c>
      <c r="N196" s="13" t="s">
        <v>1023</v>
      </c>
      <c r="O196" t="s">
        <v>1335</v>
      </c>
      <c r="S196" t="str">
        <f t="shared" si="19"/>
        <v>'Laundry, folding or hanging clothes, putting clothes in washer or dryer, packing suitcase (implied standing)': 'Laundry, folding or hanging clothes, putting clothes in washer or dryer, packing suitcase (implied standing)',</v>
      </c>
      <c r="T196" t="str">
        <f t="shared" si="20"/>
        <v>'Laundry, folding or hanging clothes, putting clothes in washer or dryer, packing suitcase (implied standing)': 'Stavljanje odjeće u perilicu ili sušilicu, vješanje i slaganje odjeće, stavljanje odjeće u kofer, stojeći',</v>
      </c>
      <c r="U196" t="str">
        <f t="shared" si="16"/>
        <v>'Laundry, folding or hanging clothes, putting clothes in washer or dryer, packing suitcase (implied standing)': 'Stavljanje odeće u mašinu ili sušilicu, vešanje i slaganje odeće, stavljanje odeće u kofer, stojeći',</v>
      </c>
    </row>
    <row r="197" spans="2:21">
      <c r="B197" s="6" t="s">
        <v>620</v>
      </c>
      <c r="C197" s="3">
        <v>19</v>
      </c>
      <c r="D197" s="3">
        <v>4.5</v>
      </c>
      <c r="E197">
        <v>0</v>
      </c>
      <c r="G197" t="str">
        <f t="shared" si="18"/>
        <v>('Laying or removing carpet',4.5,0),</v>
      </c>
      <c r="L197" s="1"/>
      <c r="M197" t="str">
        <f t="shared" ref="M197:M260" si="21">B197</f>
        <v>Laying or removing carpet</v>
      </c>
      <c r="N197" s="18" t="s">
        <v>1401</v>
      </c>
      <c r="O197" s="18" t="s">
        <v>1401</v>
      </c>
      <c r="S197" t="str">
        <f t="shared" si="19"/>
        <v>'Laying or removing carpet': 'Laying or removing carpet',</v>
      </c>
      <c r="T197" t="str">
        <f t="shared" si="20"/>
        <v>'Laying or removing carpet': 'Polaganje ili motanje tepiha',</v>
      </c>
      <c r="U197" t="str">
        <f t="shared" ref="U197:U260" si="22">"'" &amp; M197 &amp; "': '" &amp; O197 &amp; "',"</f>
        <v>'Laying or removing carpet': 'Polaganje ili motanje tepiha',</v>
      </c>
    </row>
    <row r="198" spans="2:21">
      <c r="B198" s="6" t="s">
        <v>621</v>
      </c>
      <c r="C198" s="3">
        <v>21</v>
      </c>
      <c r="D198" s="3">
        <v>5</v>
      </c>
      <c r="E198">
        <v>0</v>
      </c>
      <c r="G198" t="str">
        <f t="shared" si="18"/>
        <v>('Laying sod',5,0),</v>
      </c>
      <c r="L198" s="1"/>
      <c r="M198" t="str">
        <f t="shared" si="21"/>
        <v>Laying sod</v>
      </c>
      <c r="N198" s="17" t="s">
        <v>1308</v>
      </c>
      <c r="O198" t="s">
        <v>1308</v>
      </c>
      <c r="S198" t="str">
        <f t="shared" si="19"/>
        <v>'Laying sod': 'Laying sod',</v>
      </c>
      <c r="T198" t="str">
        <f t="shared" si="20"/>
        <v>'Laying sod': 'Postavljanje rolane trave',</v>
      </c>
      <c r="U198" t="str">
        <f t="shared" si="22"/>
        <v>'Laying sod': 'Postavljanje rolane trave',</v>
      </c>
    </row>
    <row r="199" spans="2:21">
      <c r="B199" s="6" t="s">
        <v>622</v>
      </c>
      <c r="C199" s="3">
        <v>19</v>
      </c>
      <c r="D199" s="3">
        <v>4.5</v>
      </c>
      <c r="E199">
        <v>0</v>
      </c>
      <c r="G199" t="str">
        <f t="shared" si="18"/>
        <v>('Laying tile or linoleum',4.5,0),</v>
      </c>
      <c r="L199" s="1"/>
      <c r="M199" t="str">
        <f t="shared" si="21"/>
        <v>Laying tile or linoleum</v>
      </c>
      <c r="N199" s="17" t="s">
        <v>1222</v>
      </c>
      <c r="O199" t="s">
        <v>1222</v>
      </c>
      <c r="S199" t="str">
        <f t="shared" si="19"/>
        <v>'Laying tile or linoleum': 'Laying tile or linoleum',</v>
      </c>
      <c r="T199" t="str">
        <f t="shared" si="20"/>
        <v>'Laying tile or linoleum': 'Postavljanje pločica ili linoleuma',</v>
      </c>
      <c r="U199" t="str">
        <f t="shared" si="22"/>
        <v>'Laying tile or linoleum': 'Postavljanje pločica ili linoleuma',</v>
      </c>
    </row>
    <row r="200" spans="2:21">
      <c r="B200" s="6" t="s">
        <v>623</v>
      </c>
      <c r="C200" s="3">
        <v>7.5</v>
      </c>
      <c r="D200" s="3">
        <v>1.8</v>
      </c>
      <c r="E200">
        <v>0</v>
      </c>
      <c r="G200" t="str">
        <f t="shared" si="18"/>
        <v>('Learning, in class, general, including note-taking or class discussion (sitting)',1.8,0),</v>
      </c>
      <c r="L200" s="1"/>
      <c r="M200" t="str">
        <f t="shared" si="21"/>
        <v>Learning, in class, general, including note-taking or class discussion (sitting)</v>
      </c>
      <c r="N200" s="13" t="s">
        <v>1024</v>
      </c>
      <c r="O200" t="s">
        <v>1402</v>
      </c>
      <c r="S200" t="str">
        <f t="shared" si="19"/>
        <v>'Learning, in class, general, including note-taking or class discussion (sitting)': 'Learning, in class, general, including note-taking or class discussion (sitting)',</v>
      </c>
      <c r="T200" t="str">
        <f t="shared" si="20"/>
        <v>'Learning, in class, general, including note-taking or class discussion (sitting)': 'Učenje, općenito, uključujući čitanje i/ili pisanje (sjedenje)',</v>
      </c>
      <c r="U200" t="str">
        <f t="shared" si="22"/>
        <v>'Learning, in class, general, including note-taking or class discussion (sitting)': 'Učenje, uopšteno, uključujući čitanje i/ili pisanje (sedenje)',</v>
      </c>
    </row>
    <row r="201" spans="2:21">
      <c r="B201" s="6" t="s">
        <v>624</v>
      </c>
      <c r="C201" s="3">
        <v>6</v>
      </c>
      <c r="D201" s="3">
        <v>1.4</v>
      </c>
      <c r="E201">
        <v>0</v>
      </c>
      <c r="G201" t="str">
        <f t="shared" si="18"/>
        <v>('Light office work, in general (chemistry lab work, light use of hand tools, watch repair or microassembly, lightassembly/repair) (sitting)',1.4,0),</v>
      </c>
      <c r="L201" s="1"/>
      <c r="M201" t="str">
        <f t="shared" si="21"/>
        <v>Light office work, in general (chemistry lab work, light use of hand tools, watch repair or microassembly, lightassembly/repair) (sitting)</v>
      </c>
      <c r="N201" s="12" t="s">
        <v>1025</v>
      </c>
      <c r="O201" t="s">
        <v>1403</v>
      </c>
      <c r="S201" t="str">
        <f t="shared" si="19"/>
        <v>'Light office work, in general (chemistry lab work, light use of hand tools, watch repair or microassembly, lightassembly/repair) (sitting)': 'Light office work, in general (chemistry lab work, light use of hand tools, watch repair or microassembly, lightassembly/repair) (sitting)',</v>
      </c>
      <c r="T201" t="str">
        <f t="shared" si="20"/>
        <v>'Light office work, in general (chemistry lab work, light use of hand tools, watch repair or microassembly, lightassembly/repair) (sitting)': 'Laki uredski poslovi, općenito',</v>
      </c>
      <c r="U201" t="str">
        <f t="shared" si="22"/>
        <v>'Light office work, in general (chemistry lab work, light use of hand tools, watch repair or microassembly, lightassembly/repair) (sitting)': 'Laki kancelarijski poslovi, uopšteno',</v>
      </c>
    </row>
    <row r="202" spans="2:21">
      <c r="B202" s="6" t="s">
        <v>625</v>
      </c>
      <c r="C202" s="3">
        <v>15</v>
      </c>
      <c r="D202" s="3">
        <v>3.6</v>
      </c>
      <c r="E202">
        <v>0</v>
      </c>
      <c r="G202" t="str">
        <f t="shared" si="18"/>
        <v>('Locksmith',3.6,0),</v>
      </c>
      <c r="L202" s="1"/>
      <c r="M202" t="str">
        <f t="shared" si="21"/>
        <v>Locksmith</v>
      </c>
      <c r="N202" s="12" t="s">
        <v>1026</v>
      </c>
      <c r="O202" t="s">
        <v>1257</v>
      </c>
      <c r="S202" t="str">
        <f t="shared" si="19"/>
        <v>'Locksmith': 'Locksmith',</v>
      </c>
      <c r="T202" t="str">
        <f t="shared" si="20"/>
        <v>'Locksmith': 'Bravarski poslovi',</v>
      </c>
      <c r="U202" t="str">
        <f t="shared" si="22"/>
        <v>'Locksmith': 'Bravarski poslovi, uopšteno ',</v>
      </c>
    </row>
    <row r="203" spans="2:21">
      <c r="B203" s="6" t="s">
        <v>626</v>
      </c>
      <c r="C203" s="3">
        <v>4</v>
      </c>
      <c r="D203" s="3">
        <v>0.9</v>
      </c>
      <c r="E203">
        <v>0</v>
      </c>
      <c r="G203" t="str">
        <f t="shared" si="18"/>
        <v>('Lying, quietly, reclining (watching television), lying quietly in bed - awake',0.9,0),</v>
      </c>
      <c r="L203" s="1"/>
      <c r="M203" t="str">
        <f t="shared" si="21"/>
        <v>Lying, quietly, reclining (watching television), lying quietly in bed - awake</v>
      </c>
      <c r="N203" s="13" t="s">
        <v>1332</v>
      </c>
      <c r="O203" s="13" t="s">
        <v>1332</v>
      </c>
      <c r="S203" t="str">
        <f t="shared" si="19"/>
        <v>'Lying, quietly, reclining (watching television), lying quietly in bed - awake': 'Lying, quietly, reclining (watching television), lying quietly in bed - awake',</v>
      </c>
      <c r="T203" t="str">
        <f t="shared" si="20"/>
        <v>'Lying, quietly, reclining (watching television), lying quietly in bed - awake': 'Sjedenje, mirno (vožnja automobila, slušanje predavanja ili glazbe, gledanje televizijskog programa)',</v>
      </c>
      <c r="U203" t="str">
        <f t="shared" si="22"/>
        <v>'Lying, quietly, reclining (watching television), lying quietly in bed - awake': 'Sjedenje, mirno (vožnja automobila, slušanje predavanja ili glazbe, gledanje televizijskog programa)',</v>
      </c>
    </row>
    <row r="204" spans="2:21">
      <c r="B204" s="6" t="s">
        <v>627</v>
      </c>
      <c r="C204" s="3">
        <v>10</v>
      </c>
      <c r="D204" s="3">
        <v>2.4</v>
      </c>
      <c r="E204">
        <v>0</v>
      </c>
      <c r="G204" t="str">
        <f t="shared" si="18"/>
        <v>('Machine tooling, machining, working sheet metal',2.4,0),</v>
      </c>
      <c r="L204" s="1"/>
      <c r="M204" t="str">
        <f t="shared" si="21"/>
        <v>Machine tooling, machining, working sheet metal</v>
      </c>
      <c r="N204" s="13" t="s">
        <v>1027</v>
      </c>
      <c r="O204" t="s">
        <v>1255</v>
      </c>
      <c r="S204" t="str">
        <f t="shared" si="19"/>
        <v>'Machine tooling, machining, working sheet metal': 'Machine tooling, machining, working sheet metal',</v>
      </c>
      <c r="T204" t="str">
        <f t="shared" si="20"/>
        <v>'Machine tooling, machining, working sheet metal': 'Bravarski poslovi, strojna obrada lima',</v>
      </c>
      <c r="U204" t="str">
        <f t="shared" si="22"/>
        <v>'Machine tooling, machining, working sheet metal': 'Bravarski poslovi, mašinska obrada lima',</v>
      </c>
    </row>
    <row r="205" spans="2:21">
      <c r="B205" s="6" t="s">
        <v>628</v>
      </c>
      <c r="C205" s="3">
        <v>13</v>
      </c>
      <c r="D205" s="3">
        <v>3.1</v>
      </c>
      <c r="E205">
        <v>0</v>
      </c>
      <c r="G205" t="str">
        <f t="shared" si="18"/>
        <v>('Machine tooling, operating lathe',3.1,0),</v>
      </c>
      <c r="L205" s="1"/>
      <c r="M205" t="str">
        <f t="shared" si="21"/>
        <v>Machine tooling, operating lathe</v>
      </c>
      <c r="N205" s="13" t="s">
        <v>1028</v>
      </c>
      <c r="O205" t="s">
        <v>1028</v>
      </c>
      <c r="S205" t="str">
        <f t="shared" si="19"/>
        <v>'Machine tooling, operating lathe': 'Machine tooling, operating lathe',</v>
      </c>
      <c r="T205" t="str">
        <f t="shared" si="20"/>
        <v>'Machine tooling, operating lathe': 'Bravarski poslovi, tokarenje',</v>
      </c>
      <c r="U205" t="str">
        <f t="shared" si="22"/>
        <v>'Machine tooling, operating lathe': 'Bravarski poslovi, tokarenje',</v>
      </c>
    </row>
    <row r="206" spans="2:21">
      <c r="B206" s="6" t="s">
        <v>629</v>
      </c>
      <c r="C206" s="3">
        <v>13</v>
      </c>
      <c r="D206" s="3">
        <v>3.1</v>
      </c>
      <c r="E206">
        <v>0</v>
      </c>
      <c r="G206" t="str">
        <f t="shared" si="18"/>
        <v>('Machine tooling, welding',3.1,0),</v>
      </c>
      <c r="L206" s="1"/>
      <c r="M206" t="str">
        <f t="shared" si="21"/>
        <v>Machine tooling, welding</v>
      </c>
      <c r="N206" s="13" t="s">
        <v>1030</v>
      </c>
      <c r="O206" t="s">
        <v>1030</v>
      </c>
      <c r="S206" t="str">
        <f t="shared" si="19"/>
        <v>'Machine tooling, welding': 'Machine tooling, welding',</v>
      </c>
      <c r="T206" t="str">
        <f t="shared" si="20"/>
        <v>'Machine tooling, welding': 'Bravarski poslovi, zavarivanje',</v>
      </c>
      <c r="U206" t="str">
        <f t="shared" si="22"/>
        <v>'Machine tooling, welding': 'Bravarski poslovi, zavarivanje',</v>
      </c>
    </row>
    <row r="207" spans="2:21">
      <c r="B207" s="6" t="s">
        <v>630</v>
      </c>
      <c r="C207" s="3">
        <v>17</v>
      </c>
      <c r="D207" s="3">
        <v>4</v>
      </c>
      <c r="E207">
        <v>0</v>
      </c>
      <c r="G207" t="str">
        <f t="shared" si="18"/>
        <v>('Machine tooling, tapping and drilling',4,0),</v>
      </c>
      <c r="L207" s="1"/>
      <c r="M207" t="str">
        <f t="shared" si="21"/>
        <v>Machine tooling, tapping and drilling</v>
      </c>
      <c r="N207" s="13" t="s">
        <v>1029</v>
      </c>
      <c r="O207" t="s">
        <v>1029</v>
      </c>
      <c r="S207" t="str">
        <f t="shared" si="19"/>
        <v>'Machine tooling, tapping and drilling': 'Machine tooling, tapping and drilling',</v>
      </c>
      <c r="T207" t="str">
        <f t="shared" si="20"/>
        <v>'Machine tooling, tapping and drilling': 'Bravarski poslovi, bušenje i urezivanje navoja',</v>
      </c>
      <c r="U207" t="str">
        <f t="shared" si="22"/>
        <v>'Machine tooling, tapping and drilling': 'Bravarski poslovi, bušenje i urezivanje navoja',</v>
      </c>
    </row>
    <row r="208" spans="2:21">
      <c r="B208" s="6" t="s">
        <v>631</v>
      </c>
      <c r="C208" s="3">
        <v>21</v>
      </c>
      <c r="D208" s="3">
        <v>5</v>
      </c>
      <c r="E208">
        <v>0</v>
      </c>
      <c r="G208" t="str">
        <f t="shared" si="18"/>
        <v>('Machine tooling, operating punch press',5,0),</v>
      </c>
      <c r="L208" s="1"/>
      <c r="M208" t="str">
        <f t="shared" si="21"/>
        <v>Machine tooling, operating punch press</v>
      </c>
      <c r="N208" s="13" t="s">
        <v>1031</v>
      </c>
      <c r="O208" t="s">
        <v>1256</v>
      </c>
      <c r="S208" t="str">
        <f t="shared" si="19"/>
        <v>'Machine tooling, operating punch press': 'Machine tooling, operating punch press',</v>
      </c>
      <c r="T208" t="str">
        <f t="shared" si="20"/>
        <v>'Machine tooling, operating punch press': 'Bravarski poslovi, prešanje',</v>
      </c>
      <c r="U208" t="str">
        <f t="shared" si="22"/>
        <v>'Machine tooling, operating punch press': 'Bravarski poslovi, presovanje',</v>
      </c>
    </row>
    <row r="209" spans="2:21">
      <c r="B209" s="6" t="s">
        <v>632</v>
      </c>
      <c r="C209" s="3">
        <v>8</v>
      </c>
      <c r="D209" s="3">
        <v>1.9</v>
      </c>
      <c r="E209">
        <v>0</v>
      </c>
      <c r="G209" t="str">
        <f t="shared" si="18"/>
        <v>('Making beds',1.9,0),</v>
      </c>
      <c r="L209" s="1"/>
      <c r="M209" t="str">
        <f t="shared" si="21"/>
        <v>Making beds</v>
      </c>
      <c r="N209" s="13" t="s">
        <v>1310</v>
      </c>
      <c r="O209" s="13" t="s">
        <v>1310</v>
      </c>
      <c r="S209" t="str">
        <f t="shared" si="19"/>
        <v>'Making beds': 'Making beds',</v>
      </c>
      <c r="T209" t="str">
        <f t="shared" si="20"/>
        <v>'Making beds': 'Pravljenje kreveta',</v>
      </c>
      <c r="U209" t="str">
        <f t="shared" si="22"/>
        <v>'Making beds': 'Pravljenje kreveta',</v>
      </c>
    </row>
    <row r="210" spans="2:21">
      <c r="B210" s="6" t="s">
        <v>633</v>
      </c>
      <c r="C210" s="3">
        <v>15</v>
      </c>
      <c r="D210" s="3">
        <v>3.6</v>
      </c>
      <c r="E210">
        <v>0</v>
      </c>
      <c r="G210" t="str">
        <f t="shared" si="18"/>
        <v>('Marching band, drum major (walking)',3.6,0),</v>
      </c>
      <c r="L210" s="1"/>
      <c r="M210" t="str">
        <f t="shared" si="21"/>
        <v>Marching band, drum major (walking)</v>
      </c>
      <c r="N210" s="12" t="s">
        <v>1032</v>
      </c>
      <c r="O210" t="s">
        <v>1223</v>
      </c>
      <c r="S210" t="str">
        <f t="shared" si="19"/>
        <v>'Marching band, drum major (walking)': 'Marching band, drum major (walking)',</v>
      </c>
      <c r="T210" t="str">
        <f t="shared" si="20"/>
        <v>'Marching band, drum major (walking)': 'Limena glazba, glavni bubanj (hodanje)',</v>
      </c>
      <c r="U210" t="str">
        <f t="shared" si="22"/>
        <v>'Marching band, drum major (walking)': 'Muzika Limena, glavni bubanj (hodanje)',</v>
      </c>
    </row>
    <row r="211" spans="2:21">
      <c r="B211" s="6" t="s">
        <v>634</v>
      </c>
      <c r="C211" s="3">
        <v>17</v>
      </c>
      <c r="D211" s="3">
        <v>4</v>
      </c>
      <c r="E211">
        <v>0</v>
      </c>
      <c r="G211" t="str">
        <f t="shared" si="18"/>
        <v>('Marching band, playing an instrument, baton twirling (walking)',4,0),</v>
      </c>
      <c r="L211" s="1"/>
      <c r="M211" t="str">
        <f t="shared" si="21"/>
        <v>Marching band, playing an instrument, baton twirling (walking)</v>
      </c>
      <c r="N211" s="12" t="s">
        <v>1033</v>
      </c>
      <c r="O211" s="12" t="s">
        <v>1033</v>
      </c>
      <c r="S211" t="str">
        <f t="shared" si="19"/>
        <v>'Marching band, playing an instrument, baton twirling (walking)': 'Marching band, playing an instrument, baton twirling (walking)',</v>
      </c>
      <c r="T211" t="str">
        <f t="shared" si="20"/>
        <v>'Marching band, playing an instrument, baton twirling (walking)': 'Limena glazba, sviranje instrumenta, (hodanje)',</v>
      </c>
      <c r="U211" t="str">
        <f t="shared" si="22"/>
        <v>'Marching band, playing an instrument, baton twirling (walking)': 'Limena glazba, sviranje instrumenta, (hodanje)',</v>
      </c>
    </row>
    <row r="212" spans="2:21">
      <c r="B212" s="6" t="s">
        <v>635</v>
      </c>
      <c r="C212" s="3">
        <v>27</v>
      </c>
      <c r="D212" s="3">
        <v>6.4</v>
      </c>
      <c r="E212">
        <v>0</v>
      </c>
      <c r="G212" t="str">
        <f t="shared" si="18"/>
        <v>('Marching, rapidly, military',6.4,0),</v>
      </c>
      <c r="L212" s="1"/>
      <c r="M212" t="str">
        <f t="shared" si="21"/>
        <v>Marching, rapidly, military</v>
      </c>
      <c r="N212" s="13" t="s">
        <v>1034</v>
      </c>
      <c r="O212" t="s">
        <v>1034</v>
      </c>
      <c r="S212" t="str">
        <f t="shared" si="19"/>
        <v>'Marching, rapidly, military': 'Marching, rapidly, military',</v>
      </c>
      <c r="T212" t="str">
        <f t="shared" si="20"/>
        <v>'Marching, rapidly, military': 'Marširanje, intenzivno, u vojsci',</v>
      </c>
      <c r="U212" t="str">
        <f t="shared" si="22"/>
        <v>'Marching, rapidly, military': 'Marširanje, intenzivno, u vojsci',</v>
      </c>
    </row>
    <row r="213" spans="2:21">
      <c r="B213" s="6" t="s">
        <v>636</v>
      </c>
      <c r="C213" s="3">
        <v>29</v>
      </c>
      <c r="D213" s="3">
        <v>6.9</v>
      </c>
      <c r="E213">
        <v>0</v>
      </c>
      <c r="G213" t="str">
        <f t="shared" si="18"/>
        <v>('Masonry, concrete',6.9,0),</v>
      </c>
      <c r="L213" s="1"/>
      <c r="M213" t="str">
        <f t="shared" si="21"/>
        <v>Masonry, concrete</v>
      </c>
      <c r="N213" s="12" t="s">
        <v>1035</v>
      </c>
      <c r="O213" s="12" t="s">
        <v>1035</v>
      </c>
      <c r="S213" t="str">
        <f t="shared" si="19"/>
        <v>'Masonry, concrete': 'Masonry, concrete',</v>
      </c>
      <c r="T213" t="str">
        <f t="shared" si="20"/>
        <v>'Masonry, concrete': 'Zidarski radovi, betoniranje',</v>
      </c>
      <c r="U213" t="str">
        <f t="shared" si="22"/>
        <v>'Masonry, concrete': 'Zidarski radovi, betoniranje',</v>
      </c>
    </row>
    <row r="214" spans="2:21">
      <c r="B214" s="4" t="s">
        <v>637</v>
      </c>
      <c r="C214" s="3">
        <v>17</v>
      </c>
      <c r="D214" s="3">
        <v>4</v>
      </c>
      <c r="E214">
        <v>0</v>
      </c>
      <c r="G214" t="str">
        <f t="shared" si="18"/>
        <v>('Masseur, masseuse (standing)',4,0),</v>
      </c>
      <c r="L214" s="1"/>
      <c r="M214" t="str">
        <f t="shared" si="21"/>
        <v>Masseur, masseuse (standing)</v>
      </c>
      <c r="N214" s="13" t="s">
        <v>1036</v>
      </c>
      <c r="O214" t="s">
        <v>1224</v>
      </c>
      <c r="S214" t="str">
        <f t="shared" si="19"/>
        <v>'Masseur, masseuse (standing)': 'Masseur, masseuse (standing)',</v>
      </c>
      <c r="T214" t="str">
        <f t="shared" si="20"/>
        <v>'Masseur, masseuse (standing)': 'Masiranje (stojeći)',</v>
      </c>
      <c r="U214" t="str">
        <f t="shared" si="22"/>
        <v>'Masseur, masseuse (standing)': 'Masaža (stojeća)',</v>
      </c>
    </row>
    <row r="215" spans="2:21">
      <c r="B215" s="6" t="s">
        <v>638</v>
      </c>
      <c r="C215" s="3">
        <v>6</v>
      </c>
      <c r="D215" s="3">
        <v>1.4</v>
      </c>
      <c r="E215">
        <v>0</v>
      </c>
      <c r="G215" t="str">
        <f t="shared" si="18"/>
        <v>('Meetings, general, and/or with talking involved (sitting)',1.4,0),</v>
      </c>
      <c r="L215" s="1"/>
      <c r="M215" t="str">
        <f t="shared" si="21"/>
        <v>Meetings, general, and/or with talking involved (sitting)</v>
      </c>
      <c r="N215" s="13" t="s">
        <v>1037</v>
      </c>
      <c r="O215" t="s">
        <v>1313</v>
      </c>
      <c r="S215" t="str">
        <f t="shared" si="19"/>
        <v>'Meetings, general, and/or with talking involved (sitting)': 'Meetings, general, and/or with talking involved (sitting)',</v>
      </c>
      <c r="T215" t="str">
        <f t="shared" si="20"/>
        <v>'Meetings, general, and/or with talking involved (sitting)': 'Prisustvovanje sastanku, općenito, s ili bez uključivanja u razgovor (sjedeći)',</v>
      </c>
      <c r="U215" t="str">
        <f t="shared" si="22"/>
        <v>'Meetings, general, and/or with talking involved (sitting)': 'Prisustvovanje sastanku, uopšteno, s ili bez uključivanja u razgovor (sjedeći)',</v>
      </c>
    </row>
    <row r="216" spans="2:21">
      <c r="B216" s="4" t="s">
        <v>639</v>
      </c>
      <c r="C216" s="3">
        <v>17</v>
      </c>
      <c r="D216" s="3">
        <v>4</v>
      </c>
      <c r="E216">
        <v>1</v>
      </c>
      <c r="G216" t="str">
        <f t="shared" si="18"/>
        <v>('Moto-cross',4,1),</v>
      </c>
      <c r="L216" s="1"/>
      <c r="M216" t="str">
        <f t="shared" si="21"/>
        <v>Moto-cross</v>
      </c>
      <c r="N216" s="11" t="s">
        <v>887</v>
      </c>
      <c r="O216" t="s">
        <v>1290</v>
      </c>
      <c r="S216" t="str">
        <f t="shared" si="19"/>
        <v>'Moto-cross': 'Moto-cross',</v>
      </c>
      <c r="T216" t="str">
        <f t="shared" si="20"/>
        <v>'Moto-cross': 'Moto-Cross',</v>
      </c>
      <c r="U216" t="str">
        <f t="shared" si="22"/>
        <v>'Moto-cross': 'Moto-kros',</v>
      </c>
    </row>
    <row r="217" spans="2:21">
      <c r="B217" s="6" t="s">
        <v>640</v>
      </c>
      <c r="C217" s="3">
        <v>10</v>
      </c>
      <c r="D217" s="3">
        <v>2.4</v>
      </c>
      <c r="E217">
        <v>1</v>
      </c>
      <c r="G217" t="str">
        <f t="shared" si="18"/>
        <v>('Motor scooter, motor cycle',2.4,1),</v>
      </c>
      <c r="L217" s="1"/>
      <c r="M217" t="str">
        <f t="shared" si="21"/>
        <v>Motor scooter, motor cycle</v>
      </c>
      <c r="N217" s="12" t="s">
        <v>1038</v>
      </c>
      <c r="O217" t="s">
        <v>1404</v>
      </c>
      <c r="S217" t="str">
        <f t="shared" si="19"/>
        <v>'Motor scooter, motor cycle': 'Motor scooter, motor cycle',</v>
      </c>
      <c r="T217" t="str">
        <f t="shared" si="20"/>
        <v>'Motor scooter, motor cycle': 'Vožnja motora, skutera',</v>
      </c>
      <c r="U217" t="str">
        <f t="shared" si="22"/>
        <v>'Motor scooter, motor cycle': 'Vožnja motora , skutera',</v>
      </c>
    </row>
    <row r="218" spans="2:21">
      <c r="B218" s="4" t="s">
        <v>641</v>
      </c>
      <c r="C218" s="3">
        <v>35</v>
      </c>
      <c r="D218" s="3">
        <v>8.3000000000000007</v>
      </c>
      <c r="E218">
        <v>1</v>
      </c>
      <c r="G218" t="str">
        <f t="shared" si="18"/>
        <v>('Mountain biking',8.3,1),</v>
      </c>
      <c r="L218" s="1"/>
      <c r="M218" t="str">
        <f t="shared" si="21"/>
        <v>Mountain biking</v>
      </c>
      <c r="N218" s="15" t="s">
        <v>1251</v>
      </c>
      <c r="O218" t="s">
        <v>1251</v>
      </c>
      <c r="S218" t="str">
        <f t="shared" si="19"/>
        <v>'Mountain biking': 'Mountain biking',</v>
      </c>
      <c r="T218" t="str">
        <f t="shared" si="20"/>
        <v>'Mountain biking': 'Biciklizam, brdski',</v>
      </c>
      <c r="U218" t="str">
        <f t="shared" si="22"/>
        <v>'Mountain biking': 'Biciklizam, brdski',</v>
      </c>
    </row>
    <row r="219" spans="2:21">
      <c r="B219" s="6" t="s">
        <v>642</v>
      </c>
      <c r="C219" s="3">
        <v>38</v>
      </c>
      <c r="D219" s="3">
        <v>9.5</v>
      </c>
      <c r="E219">
        <v>0</v>
      </c>
      <c r="G219" t="str">
        <f t="shared" si="18"/>
        <v>('Move household items upstairs, carrying boxes or furniture',9.5,0),</v>
      </c>
      <c r="L219" s="1"/>
      <c r="M219" t="str">
        <f t="shared" si="21"/>
        <v>Move household items upstairs, carrying boxes or furniture</v>
      </c>
      <c r="N219" s="12" t="s">
        <v>1405</v>
      </c>
      <c r="O219" s="12" t="s">
        <v>1407</v>
      </c>
      <c r="S219" t="str">
        <f t="shared" si="19"/>
        <v>'Move household items upstairs, carrying boxes or furniture': 'Move household items upstairs, carrying boxes or furniture',</v>
      </c>
      <c r="T219" t="str">
        <f t="shared" si="20"/>
        <v>'Move household items upstairs, carrying boxes or furniture': 'Premještanje kućanskih predmeta uza stepenice, nošenje kutija ili namještaja',</v>
      </c>
      <c r="U219" t="str">
        <f t="shared" si="22"/>
        <v>'Move household items upstairs, carrying boxes or furniture': 'Premeštanje kućanskih predmeta uza stepenice, nošenje kutija ili nameštaja',</v>
      </c>
    </row>
    <row r="220" spans="2:21">
      <c r="B220" s="6" t="s">
        <v>643</v>
      </c>
      <c r="C220" s="3">
        <v>25</v>
      </c>
      <c r="D220" s="3">
        <v>5.9</v>
      </c>
      <c r="E220">
        <v>0</v>
      </c>
      <c r="G220" t="str">
        <f t="shared" si="18"/>
        <v>('Moving furniture, household',5.9,0),</v>
      </c>
      <c r="L220" s="1"/>
      <c r="M220" t="str">
        <f t="shared" si="21"/>
        <v>Moving furniture, household</v>
      </c>
      <c r="N220" s="12" t="s">
        <v>1039</v>
      </c>
      <c r="O220" t="s">
        <v>1406</v>
      </c>
      <c r="S220" t="str">
        <f t="shared" si="19"/>
        <v>'Moving furniture, household': 'Moving furniture, household',</v>
      </c>
      <c r="T220" t="str">
        <f t="shared" si="20"/>
        <v>'Moving furniture, household': 'Premještanje namještaja',</v>
      </c>
      <c r="U220" t="str">
        <f t="shared" si="22"/>
        <v>'Moving furniture, household': 'Premeštanje nameštaja',</v>
      </c>
    </row>
    <row r="221" spans="2:21">
      <c r="B221" s="6" t="s">
        <v>644</v>
      </c>
      <c r="C221" s="3">
        <v>29</v>
      </c>
      <c r="D221" s="3">
        <v>6.9</v>
      </c>
      <c r="E221">
        <v>0</v>
      </c>
      <c r="G221" t="str">
        <f t="shared" si="18"/>
        <v>('Moving household items, carrying boxes',6.9,0),</v>
      </c>
      <c r="L221" s="1"/>
      <c r="M221" t="str">
        <f t="shared" si="21"/>
        <v>Moving household items, carrying boxes</v>
      </c>
      <c r="N221" s="12" t="s">
        <v>1040</v>
      </c>
      <c r="O221" s="12" t="s">
        <v>1040</v>
      </c>
      <c r="S221" t="str">
        <f t="shared" si="19"/>
        <v>'Moving household items, carrying boxes': 'Moving household items, carrying boxes',</v>
      </c>
      <c r="T221" t="str">
        <f t="shared" si="20"/>
        <v>'Moving household items, carrying boxes': 'Premještanje kućanskih predmeta, nošenje kutija',</v>
      </c>
      <c r="U221" t="str">
        <f t="shared" si="22"/>
        <v>'Moving household items, carrying boxes': 'Premještanje kućanskih predmeta, nošenje kutija',</v>
      </c>
    </row>
    <row r="222" spans="2:21">
      <c r="B222" s="6" t="s">
        <v>645</v>
      </c>
      <c r="C222" s="3">
        <v>29</v>
      </c>
      <c r="D222" s="3">
        <v>6.9</v>
      </c>
      <c r="E222">
        <v>0</v>
      </c>
      <c r="G222" t="str">
        <f t="shared" si="18"/>
        <v>('Moving, pushing heavy objects, 40 kg or more (desks, moving van work)',6.9,0),</v>
      </c>
      <c r="L222" s="1"/>
      <c r="M222" t="str">
        <f t="shared" si="21"/>
        <v>Moving, pushing heavy objects, 40 kg or more (desks, moving van work)</v>
      </c>
      <c r="N222" s="13" t="s">
        <v>1311</v>
      </c>
      <c r="O222" s="13" t="s">
        <v>1311</v>
      </c>
      <c r="S222" t="str">
        <f t="shared" si="19"/>
        <v>'Moving, pushing heavy objects, 40 kg or more (desks, moving van work)': 'Moving, pushing heavy objects, 40 kg or more (desks, moving van work)',</v>
      </c>
      <c r="T222" t="str">
        <f t="shared" si="20"/>
        <v>'Moving, pushing heavy objects, 40 kg or more (desks, moving van work)': 'Premještanje, guranje teških predmeta, iskrcaj robe iz kamiona mase 40 kg i više (npr. stolovi)',</v>
      </c>
      <c r="U222" t="str">
        <f t="shared" si="22"/>
        <v>'Moving, pushing heavy objects, 40 kg or more (desks, moving van work)': 'Premještanje, guranje teških predmeta, iskrcaj robe iz kamiona mase 40 kg i više (npr. stolovi)',</v>
      </c>
    </row>
    <row r="223" spans="2:21">
      <c r="B223" s="6" t="s">
        <v>646</v>
      </c>
      <c r="C223" s="3">
        <v>10</v>
      </c>
      <c r="D223" s="3">
        <v>2.4</v>
      </c>
      <c r="E223">
        <v>0</v>
      </c>
      <c r="G223" t="str">
        <f t="shared" si="18"/>
        <v>('Mowing lawn, riding mower',2.4,0),</v>
      </c>
      <c r="L223" s="1"/>
      <c r="M223" t="str">
        <f t="shared" si="21"/>
        <v>Mowing lawn, riding mower</v>
      </c>
      <c r="N223" s="13" t="s">
        <v>1043</v>
      </c>
      <c r="O223" s="13" t="s">
        <v>1043</v>
      </c>
      <c r="S223" t="str">
        <f t="shared" si="19"/>
        <v>'Mowing lawn, riding mower': 'Mowing lawn, riding mower',</v>
      </c>
      <c r="T223" t="str">
        <f t="shared" si="20"/>
        <v>'Mowing lawn, riding mower': 'Košenje trave, motornom kosilicom',</v>
      </c>
      <c r="U223" t="str">
        <f t="shared" si="22"/>
        <v>'Mowing lawn, riding mower': 'Košenje trave, motornom kosilicom',</v>
      </c>
    </row>
    <row r="224" spans="2:21">
      <c r="B224" s="6" t="s">
        <v>647</v>
      </c>
      <c r="C224" s="3">
        <v>19</v>
      </c>
      <c r="D224" s="3">
        <v>4.5</v>
      </c>
      <c r="E224">
        <v>0</v>
      </c>
      <c r="G224" t="str">
        <f t="shared" si="18"/>
        <v>('Mowing lawn, walking, power mower',4.5,0),</v>
      </c>
      <c r="L224" s="1"/>
      <c r="M224" t="str">
        <f t="shared" si="21"/>
        <v>Mowing lawn, walking, power mower</v>
      </c>
      <c r="N224" s="18" t="s">
        <v>1278</v>
      </c>
      <c r="O224" s="18" t="s">
        <v>1278</v>
      </c>
      <c r="S224" t="str">
        <f t="shared" si="19"/>
        <v>'Mowing lawn, walking, power mower': 'Mowing lawn, walking, power mower',</v>
      </c>
      <c r="T224" t="str">
        <f t="shared" si="20"/>
        <v>'Mowing lawn, walking, power mower': 'Košenje trave, električnom kosilicom (uključeno kretanje)',</v>
      </c>
      <c r="U224" t="str">
        <f t="shared" si="22"/>
        <v>'Mowing lawn, walking, power mower': 'Košenje trave, električnom kosilicom (uključeno kretanje)',</v>
      </c>
    </row>
    <row r="225" spans="2:21">
      <c r="B225" s="6" t="s">
        <v>648</v>
      </c>
      <c r="C225" s="3">
        <v>23</v>
      </c>
      <c r="D225" s="3">
        <v>5.5</v>
      </c>
      <c r="E225">
        <v>0</v>
      </c>
      <c r="G225" t="str">
        <f t="shared" si="18"/>
        <v>('Mowing lawn, general',5.5,0),</v>
      </c>
      <c r="L225" s="1"/>
      <c r="M225" t="str">
        <f t="shared" si="21"/>
        <v>Mowing lawn, general</v>
      </c>
      <c r="N225" s="17" t="s">
        <v>1408</v>
      </c>
      <c r="O225" s="17" t="s">
        <v>1409</v>
      </c>
      <c r="S225" t="str">
        <f t="shared" si="19"/>
        <v>'Mowing lawn, general': 'Mowing lawn, general',</v>
      </c>
      <c r="T225" t="str">
        <f t="shared" si="20"/>
        <v>'Mowing lawn, general': 'Košenje trave, općenito',</v>
      </c>
      <c r="U225" t="str">
        <f t="shared" si="22"/>
        <v>'Mowing lawn, general': 'Košenje trave, uopšteno',</v>
      </c>
    </row>
    <row r="226" spans="2:21">
      <c r="B226" s="6" t="s">
        <v>649</v>
      </c>
      <c r="C226" s="3">
        <v>25</v>
      </c>
      <c r="D226" s="3">
        <v>5.9</v>
      </c>
      <c r="E226">
        <v>0</v>
      </c>
      <c r="G226" t="str">
        <f t="shared" si="18"/>
        <v>('Mowing lawn, walk, hand mower',5.9,0),</v>
      </c>
      <c r="L226" s="1"/>
      <c r="M226" t="str">
        <f t="shared" si="21"/>
        <v>Mowing lawn, walk, hand mower</v>
      </c>
      <c r="N226" s="17" t="s">
        <v>1279</v>
      </c>
      <c r="O226" s="17" t="s">
        <v>1279</v>
      </c>
      <c r="S226" t="str">
        <f t="shared" si="19"/>
        <v>'Mowing lawn, walk, hand mower': 'Mowing lawn, walk, hand mower',</v>
      </c>
      <c r="T226" t="str">
        <f t="shared" si="20"/>
        <v>'Mowing lawn, walk, hand mower': 'Košenje trave, ručnom kosilicom (uključeno kretanje)',</v>
      </c>
      <c r="U226" t="str">
        <f t="shared" si="22"/>
        <v>'Mowing lawn, walk, hand mower': 'Košenje trave, ručnom kosilicom (uključeno kretanje)',</v>
      </c>
    </row>
    <row r="227" spans="2:21">
      <c r="B227" s="4" t="s">
        <v>1195</v>
      </c>
      <c r="C227" s="3">
        <v>10</v>
      </c>
      <c r="D227" s="3">
        <v>2.4</v>
      </c>
      <c r="E227">
        <v>0</v>
      </c>
      <c r="G227" t="str">
        <f t="shared" si="18"/>
        <v>('Occupation, light (e.g. bartending, store clerk, assembling, filing, photocopying, putting up Christmas tree), standing',2.4,0),</v>
      </c>
      <c r="L227" s="1"/>
      <c r="M227" t="str">
        <f t="shared" si="21"/>
        <v>Occupation, light (e.g. bartending, store clerk, assembling, filing, photocopying, putting up Christmas tree), standing</v>
      </c>
      <c r="N227" s="13" t="s">
        <v>1505</v>
      </c>
      <c r="O227" s="13" t="s">
        <v>1505</v>
      </c>
      <c r="S227" t="str">
        <f t="shared" si="19"/>
        <v>'Occupation, light (e.g. bartending, store clerk, assembling, filing, photocopying, putting up Christmas tree), standing': 'Occupation, light (e.g. bartending, store clerk, assembling, filing, photocopying, putting up Christmas tree), standing',</v>
      </c>
      <c r="T227" t="str">
        <f t="shared" si="20"/>
        <v>'Occupation, light (e.g. bartending, store clerk, assembling, filing, photocopying, putting up Christmas tree), standing': 'Rad, laganim intenzitetom (npr. za šankom, u trgovini, u fotokopirnici, ukrašavanje Božićnog drvca), stojeći',</v>
      </c>
      <c r="U227" t="str">
        <f t="shared" si="22"/>
        <v>'Occupation, light (e.g. bartending, store clerk, assembling, filing, photocopying, putting up Christmas tree), standing': 'Rad, laganim intenzitetom (npr. za šankom, u trgovini, u fotokopirnici, ukrašavanje Božićnog drvca), stojeći',</v>
      </c>
    </row>
    <row r="228" spans="2:21">
      <c r="B228" s="6" t="s">
        <v>650</v>
      </c>
      <c r="C228" s="3">
        <v>10</v>
      </c>
      <c r="D228" s="3">
        <v>2.4</v>
      </c>
      <c r="E228">
        <v>0</v>
      </c>
      <c r="G228" t="str">
        <f t="shared" si="18"/>
        <v>('Occupation, moderate (e.g. heavy levers, riding mower/forklift, craneoperating), sitting',2.4,0),</v>
      </c>
      <c r="L228" s="1"/>
      <c r="M228" t="str">
        <f t="shared" si="21"/>
        <v>Occupation, moderate (e.g. heavy levers, riding mower/forklift, craneoperating), sitting</v>
      </c>
      <c r="N228" s="13" t="s">
        <v>1041</v>
      </c>
      <c r="O228" s="13" t="s">
        <v>1320</v>
      </c>
      <c r="S228" t="str">
        <f t="shared" si="19"/>
        <v>'Occupation, moderate (e.g. heavy levers, riding mower/forklift, craneoperating), sitting': 'Occupation, moderate (e.g. heavy levers, riding mower/forklift, craneoperating), sitting',</v>
      </c>
      <c r="T228" t="str">
        <f t="shared" si="20"/>
        <v>'Occupation, moderate (e.g. heavy levers, riding mower/forklift, craneoperating), sitting': 'Rad, umjereno jakim intenzitetom (npr. vožnja traktor kosilice/viličara, rad na dizalici), sjedeći',</v>
      </c>
      <c r="U228" t="str">
        <f t="shared" si="22"/>
        <v>'Occupation, moderate (e.g. heavy levers, riding mower/forklift, craneoperating), sitting': 'Rad, umereno jakim intenzitetom (npr. vožnja traktor kosilice/viličara, rad na dizalici), sjedeći',</v>
      </c>
    </row>
    <row r="229" spans="2:21">
      <c r="B229" s="4" t="s">
        <v>1196</v>
      </c>
      <c r="C229" s="3">
        <v>13</v>
      </c>
      <c r="D229" s="3">
        <v>3.1</v>
      </c>
      <c r="E229">
        <v>0</v>
      </c>
      <c r="G229" t="str">
        <f t="shared" si="18"/>
        <v>('Occupation, light/moderate (assemble/repair heavy parts, welding, stocking, car repair, packing boxes for moving, etc.), patient care (as in nursing), standing',3.1,0),</v>
      </c>
      <c r="L229" s="1"/>
      <c r="M229" t="str">
        <f t="shared" si="21"/>
        <v>Occupation, light/moderate (assemble/repair heavy parts, welding, stocking, car repair, packing boxes for moving, etc.), patient care (as in nursing), standing</v>
      </c>
      <c r="N229" s="18" t="s">
        <v>1411</v>
      </c>
      <c r="O229" s="18" t="s">
        <v>1412</v>
      </c>
      <c r="S229" t="str">
        <f t="shared" si="19"/>
        <v>'Occupation, light/moderate (assemble/repair heavy parts, welding, stocking, car repair, packing boxes for moving, etc.), patient care (as in nursing), standing': 'Occupation, light/moderate (assemble/repair heavy parts, welding, stocking, car repair, packing boxes for moving, etc.), patient care (as in nursing), standing',</v>
      </c>
      <c r="T229" t="str">
        <f t="shared" si="20"/>
        <v>'Occupation, light/moderate (assemble/repair heavy parts, welding, stocking, car repair, packing boxes for moving, etc.), patient care (as in nursing), standing': 'Rad, laganim/umjereno jakim intenzitetom (npr. vožnja traktor kosilice/viličara, rad na dizalici), sjedeći',</v>
      </c>
      <c r="U229" t="str">
        <f t="shared" si="22"/>
        <v>'Occupation, light/moderate (assemble/repair heavy parts, welding, stocking, car repair, packing boxes for moving, etc.), patient care (as in nursing), standing': 'Rad, laganim/umereno jakim intenzitetom (npr. vožnja traktor kosilice/viličara, rad na dizalici), sjedeći',</v>
      </c>
    </row>
    <row r="230" spans="2:21">
      <c r="B230" s="4" t="s">
        <v>1197</v>
      </c>
      <c r="C230" s="3">
        <v>15</v>
      </c>
      <c r="D230" s="3">
        <v>3.6</v>
      </c>
      <c r="E230">
        <v>0</v>
      </c>
      <c r="G230" t="str">
        <f t="shared" si="18"/>
        <v>('Occupation, moderate demanding occupation (e.g. assembling at fast rate, lifting 20 kg, hitching/twisting ropes), standing',3.6,0),</v>
      </c>
      <c r="L230" s="1"/>
      <c r="M230" t="str">
        <f t="shared" si="21"/>
        <v>Occupation, moderate demanding occupation (e.g. assembling at fast rate, lifting 20 kg, hitching/twisting ropes), standing</v>
      </c>
      <c r="N230" s="13" t="s">
        <v>1410</v>
      </c>
      <c r="O230" s="13" t="s">
        <v>1413</v>
      </c>
      <c r="S230" t="str">
        <f t="shared" si="19"/>
        <v>'Occupation, moderate demanding occupation (e.g. assembling at fast rate, lifting 20 kg, hitching/twisting ropes), standing': 'Occupation, moderate demanding occupation (e.g. assembling at fast rate, lifting 20 kg, hitching/twisting ropes), standing',</v>
      </c>
      <c r="T230" t="str">
        <f t="shared" si="20"/>
        <v>'Occupation, moderate demanding occupation (e.g. assembling at fast rate, lifting 20 kg, hitching/twisting ropes), standing': 'Rad, umjerenim intenzitetom (brzo spajanje dijelova, dizanje tereta mase 20 kg, pletenje užadi), stojeći',</v>
      </c>
      <c r="U230" t="str">
        <f t="shared" si="22"/>
        <v>'Occupation, moderate demanding occupation (e.g. assembling at fast rate, lifting 20 kg, hitching/twisting ropes), standing': 'Rad, umerenim intenzitetom (brzo spajanje dijelova, dizanje tereta mase 20 kg, pletenje užadi), stojeći',</v>
      </c>
    </row>
    <row r="231" spans="2:21">
      <c r="B231" s="4" t="s">
        <v>1198</v>
      </c>
      <c r="C231" s="3">
        <v>17</v>
      </c>
      <c r="D231" s="3">
        <v>4</v>
      </c>
      <c r="E231">
        <v>0</v>
      </c>
      <c r="G231" t="str">
        <f t="shared" si="18"/>
        <v>('Occupation, moderate/heavy demanding occupation (e. g. lifting more than 20 kg, masonry, painting, paper hanging) standing',4,0),</v>
      </c>
      <c r="L231" s="1"/>
      <c r="M231" t="str">
        <f t="shared" si="21"/>
        <v>Occupation, moderate/heavy demanding occupation (e. g. lifting more than 20 kg, masonry, painting, paper hanging) standing</v>
      </c>
      <c r="N231" s="13" t="s">
        <v>1042</v>
      </c>
      <c r="O231" s="13" t="s">
        <v>1319</v>
      </c>
      <c r="S231" t="str">
        <f t="shared" si="19"/>
        <v>'Occupation, moderate/heavy demanding occupation (e. g. lifting more than 20 kg, masonry, painting, paper hanging) standing': 'Occupation, moderate/heavy demanding occupation (e. g. lifting more than 20 kg, masonry, painting, paper hanging) standing',</v>
      </c>
      <c r="T231" t="str">
        <f t="shared" si="20"/>
        <v>'Occupation, moderate/heavy demanding occupation (e. g. lifting more than 20 kg, masonry, painting, paper hanging) standing': 'Rad, umjerenim/jakim intenzitetom (npr. dizanje tereta mase veće od 20 kg, zidanje, ličenje, postavljanje zidnih tapeta), stojeći',</v>
      </c>
      <c r="U231" t="str">
        <f t="shared" si="22"/>
        <v>'Occupation, moderate/heavy demanding occupation (e. g. lifting more than 20 kg, masonry, painting, paper hanging) standing': 'Rad, umerenim/jakim intenzitetom (npr. dizanje tereta mase veće od 20 kg, zidanje, ličenje, postavljanje zidnih tapeta), stojeći',</v>
      </c>
    </row>
    <row r="232" spans="2:21">
      <c r="B232" s="6" t="s">
        <v>651</v>
      </c>
      <c r="C232" s="3">
        <v>10</v>
      </c>
      <c r="D232" s="3">
        <v>2.4</v>
      </c>
      <c r="E232">
        <v>0</v>
      </c>
      <c r="G232" t="str">
        <f t="shared" ref="G232:G290" si="23">"('" &amp; B232 &amp; "'," &amp; D232 &amp; "," &amp; E232 &amp; "),"</f>
        <v>('Operating heavy duty equipment/automated, not driving',2.4,0),</v>
      </c>
      <c r="L232" s="1"/>
      <c r="M232" t="str">
        <f t="shared" si="21"/>
        <v>Operating heavy duty equipment/automated, not driving</v>
      </c>
      <c r="N232" s="13" t="s">
        <v>1506</v>
      </c>
      <c r="O232" t="s">
        <v>1347</v>
      </c>
      <c r="S232" t="str">
        <f t="shared" si="19"/>
        <v>'Operating heavy duty equipment/automated, not driving': 'Operating heavy duty equipment/automated, not driving',</v>
      </c>
      <c r="T232" t="str">
        <f t="shared" si="20"/>
        <v>'Operating heavy duty equipment/automated, not driving': 'Upravljanje teškim automatiziranim strojevima, ne uključujući vožnju',</v>
      </c>
      <c r="U232" t="str">
        <f t="shared" si="22"/>
        <v>'Operating heavy duty equipment/automated, not driving': 'Upravljanje teškim automatiziranim mašinama, ne uključujući vožnju',</v>
      </c>
    </row>
    <row r="233" spans="2:21">
      <c r="B233" s="6" t="s">
        <v>652</v>
      </c>
      <c r="C233" s="3">
        <v>19</v>
      </c>
      <c r="D233" s="3">
        <v>4.5</v>
      </c>
      <c r="E233">
        <v>0</v>
      </c>
      <c r="G233" t="str">
        <f t="shared" si="23"/>
        <v>('Orange grove work',4.5,0),</v>
      </c>
      <c r="L233" s="1"/>
      <c r="M233" t="str">
        <f t="shared" si="21"/>
        <v>Orange grove work</v>
      </c>
      <c r="N233" s="12" t="s">
        <v>1044</v>
      </c>
      <c r="O233" s="12" t="s">
        <v>1044</v>
      </c>
      <c r="S233" t="str">
        <f t="shared" si="19"/>
        <v>'Orange grove work': 'Orange grove work',</v>
      </c>
      <c r="T233" t="str">
        <f t="shared" si="20"/>
        <v>'Orange grove work': 'Berba naranči',</v>
      </c>
      <c r="U233" t="str">
        <f t="shared" si="22"/>
        <v>'Orange grove work': 'Berba naranči',</v>
      </c>
    </row>
    <row r="234" spans="2:21">
      <c r="B234" s="4" t="s">
        <v>653</v>
      </c>
      <c r="C234" s="3">
        <v>38</v>
      </c>
      <c r="D234" s="3">
        <v>9</v>
      </c>
      <c r="E234">
        <v>1</v>
      </c>
      <c r="G234" t="str">
        <f t="shared" si="23"/>
        <v>('Orienteering',9,1),</v>
      </c>
      <c r="L234" s="1"/>
      <c r="M234" t="str">
        <f t="shared" si="21"/>
        <v>Orienteering</v>
      </c>
      <c r="N234" s="11" t="s">
        <v>1045</v>
      </c>
      <c r="O234" s="11" t="s">
        <v>1045</v>
      </c>
      <c r="S234" t="str">
        <f t="shared" si="19"/>
        <v>'Orienteering': 'Orienteering',</v>
      </c>
      <c r="T234" t="str">
        <f t="shared" si="20"/>
        <v>'Orienteering': 'Orijentacijsko trčanje',</v>
      </c>
      <c r="U234" t="str">
        <f t="shared" si="22"/>
        <v>'Orienteering': 'Orijentacijsko trčanje',</v>
      </c>
    </row>
    <row r="235" spans="2:21">
      <c r="B235" s="7" t="s">
        <v>654</v>
      </c>
      <c r="C235" s="3">
        <v>15</v>
      </c>
      <c r="D235" s="3">
        <v>3.6</v>
      </c>
      <c r="E235">
        <v>0</v>
      </c>
      <c r="G235" t="str">
        <f t="shared" si="23"/>
        <v>('Packing/unpacking boxes, occasional lifting or household items light-moderate effort (standing)',3.6,0),</v>
      </c>
      <c r="L235" s="1"/>
      <c r="M235" t="str">
        <f t="shared" si="21"/>
        <v>Packing/unpacking boxes, occasional lifting or household items light-moderate effort (standing)</v>
      </c>
      <c r="N235" s="18" t="s">
        <v>1414</v>
      </c>
      <c r="O235" t="s">
        <v>1415</v>
      </c>
      <c r="S235" t="str">
        <f t="shared" si="19"/>
        <v>'Packing/unpacking boxes, occasional lifting or household items light-moderate effort (standing)': 'Packing/unpacking boxes, occasional lifting or household items light-moderate effort (standing)',</v>
      </c>
      <c r="T235" t="str">
        <f t="shared" si="20"/>
        <v>'Packing/unpacking boxes, occasional lifting or household items light-moderate effort (standing)': 'Pakiranje i otvaranje te povremeno dizanje kutija s kućnim potrepštinama, lagani do umjereni napor (stojeći)',</v>
      </c>
      <c r="U235" t="str">
        <f t="shared" si="22"/>
        <v>'Packing/unpacking boxes, occasional lifting or household items light-moderate effort (standing)': 'Pakovanje i otvaranje te povremeno dizanje kutija s kućnim potrepštinama, lagani do umereni napor (stojeći)',</v>
      </c>
    </row>
    <row r="236" spans="2:21">
      <c r="B236" s="4" t="s">
        <v>655</v>
      </c>
      <c r="C236" s="3">
        <v>25</v>
      </c>
      <c r="D236" s="3">
        <v>5.9</v>
      </c>
      <c r="E236">
        <v>1</v>
      </c>
      <c r="G236" t="str">
        <f t="shared" si="23"/>
        <v>('Paddleball, casual, general',5.9,1),</v>
      </c>
      <c r="L236" s="1"/>
      <c r="M236" t="str">
        <f t="shared" si="21"/>
        <v>Paddleball, casual, general</v>
      </c>
      <c r="N236" s="13" t="s">
        <v>1047</v>
      </c>
      <c r="O236" t="s">
        <v>1296</v>
      </c>
      <c r="S236" t="str">
        <f t="shared" si="19"/>
        <v>'Paddleball, casual, general': 'Paddleball, casual, general',</v>
      </c>
      <c r="T236" t="str">
        <f t="shared" si="20"/>
        <v>'Paddleball, casual, general': 'Paddleball, rekreativno, općenito',</v>
      </c>
      <c r="U236" t="str">
        <f t="shared" si="22"/>
        <v>'Paddleball, casual, general': 'Paddleball, rekreativno, uopšteno',</v>
      </c>
    </row>
    <row r="237" spans="2:21">
      <c r="B237" s="4" t="s">
        <v>656</v>
      </c>
      <c r="C237" s="3">
        <v>50</v>
      </c>
      <c r="D237" s="3">
        <v>11.9</v>
      </c>
      <c r="E237">
        <v>1</v>
      </c>
      <c r="G237" t="str">
        <f t="shared" si="23"/>
        <v>('Paddleball, competitive',11.9,1),</v>
      </c>
      <c r="L237" s="1"/>
      <c r="M237" t="str">
        <f t="shared" si="21"/>
        <v>Paddleball, competitive</v>
      </c>
      <c r="N237" s="13" t="s">
        <v>1046</v>
      </c>
      <c r="O237" t="s">
        <v>1225</v>
      </c>
      <c r="S237" t="str">
        <f t="shared" si="19"/>
        <v>'Paddleball, competitive': 'Paddleball, competitive',</v>
      </c>
      <c r="T237" t="str">
        <f t="shared" si="20"/>
        <v>'Paddleball, competitive': 'Paddleball, natjecanje',</v>
      </c>
      <c r="U237" t="str">
        <f t="shared" si="22"/>
        <v>'Paddleball, competitive': 'Paddleball, takmičenje',</v>
      </c>
    </row>
    <row r="238" spans="2:21">
      <c r="B238" s="6" t="s">
        <v>657</v>
      </c>
      <c r="C238" s="3">
        <v>17</v>
      </c>
      <c r="D238" s="3">
        <v>4</v>
      </c>
      <c r="E238">
        <v>1</v>
      </c>
      <c r="G238" t="str">
        <f t="shared" si="23"/>
        <v>('Padleboat',4,1),</v>
      </c>
      <c r="L238" s="1"/>
      <c r="M238" t="str">
        <f t="shared" si="21"/>
        <v>Padleboat</v>
      </c>
      <c r="N238" s="13" t="s">
        <v>1183</v>
      </c>
      <c r="O238" s="13" t="s">
        <v>1183</v>
      </c>
      <c r="S238" t="str">
        <f t="shared" si="19"/>
        <v>'Padleboat': 'Padleboat',</v>
      </c>
      <c r="T238" t="str">
        <f t="shared" si="20"/>
        <v>'Padleboat': 'Vožnja pedaline',</v>
      </c>
      <c r="U238" t="str">
        <f t="shared" si="22"/>
        <v>'Padleboat': 'Vožnja pedaline',</v>
      </c>
    </row>
    <row r="239" spans="2:21">
      <c r="B239" s="6" t="s">
        <v>1199</v>
      </c>
      <c r="C239" s="3">
        <v>10</v>
      </c>
      <c r="D239" s="3">
        <v>2.4</v>
      </c>
      <c r="E239">
        <v>0</v>
      </c>
      <c r="G239" t="str">
        <f t="shared" si="23"/>
        <v>('Piano or organ, playing',2.4,0),</v>
      </c>
      <c r="L239" s="1"/>
      <c r="M239" t="str">
        <f t="shared" si="21"/>
        <v>Piano or organ, playing</v>
      </c>
      <c r="N239" s="13" t="s">
        <v>1200</v>
      </c>
      <c r="O239" s="13" t="s">
        <v>1200</v>
      </c>
      <c r="S239" t="str">
        <f t="shared" si="19"/>
        <v>'Piano or organ, playing': 'Piano or organ, playing',</v>
      </c>
      <c r="T239" t="str">
        <f t="shared" si="20"/>
        <v>'Piano or organ, playing': 'Sviranje klavira ili orgulja',</v>
      </c>
      <c r="U239" t="str">
        <f t="shared" si="22"/>
        <v>'Piano or organ, playing': 'Sviranje klavira ili orgulja',</v>
      </c>
    </row>
    <row r="240" spans="2:21">
      <c r="B240" s="6" t="s">
        <v>658</v>
      </c>
      <c r="C240" s="3">
        <v>17</v>
      </c>
      <c r="D240" s="3">
        <v>4</v>
      </c>
      <c r="E240">
        <v>0</v>
      </c>
      <c r="G240" t="str">
        <f t="shared" si="23"/>
        <v>('Planting seedlings, shrubs',4,0),</v>
      </c>
      <c r="L240" s="1"/>
      <c r="M240" t="str">
        <f t="shared" si="21"/>
        <v>Planting seedlings, shrubs</v>
      </c>
      <c r="N240" s="12" t="s">
        <v>888</v>
      </c>
      <c r="O240" t="s">
        <v>888</v>
      </c>
      <c r="S240" t="str">
        <f t="shared" si="19"/>
        <v>'Planting seedlings, shrubs': 'Planting seedlings, shrubs',</v>
      </c>
      <c r="T240" t="str">
        <f t="shared" si="20"/>
        <v>'Planting seedlings, shrubs': 'Sadnja sadnica, grmlja',</v>
      </c>
      <c r="U240" t="str">
        <f t="shared" si="22"/>
        <v>'Planting seedlings, shrubs': 'Sadnja sadnica, grmlja',</v>
      </c>
    </row>
    <row r="241" spans="2:21">
      <c r="B241" s="6" t="s">
        <v>659</v>
      </c>
      <c r="C241" s="3">
        <v>19</v>
      </c>
      <c r="D241" s="3">
        <v>4.5</v>
      </c>
      <c r="E241">
        <v>0</v>
      </c>
      <c r="G241" t="str">
        <f t="shared" si="23"/>
        <v>('Planting trees',4.5,0),</v>
      </c>
      <c r="L241" s="1"/>
      <c r="M241" t="str">
        <f t="shared" si="21"/>
        <v>Planting trees</v>
      </c>
      <c r="N241" s="12" t="s">
        <v>889</v>
      </c>
      <c r="O241" t="s">
        <v>1226</v>
      </c>
      <c r="S241" t="str">
        <f t="shared" si="19"/>
        <v>'Planting trees': 'Planting trees',</v>
      </c>
      <c r="T241" t="str">
        <f t="shared" si="20"/>
        <v>'Planting trees': 'Sadnja drveća',</v>
      </c>
      <c r="U241" t="str">
        <f t="shared" si="22"/>
        <v>'Planting trees': 'Sadnja drveća',</v>
      </c>
    </row>
    <row r="242" spans="2:21">
      <c r="B242" s="6" t="s">
        <v>660</v>
      </c>
      <c r="C242" s="3">
        <v>10</v>
      </c>
      <c r="D242" s="3">
        <v>2.4</v>
      </c>
      <c r="E242">
        <v>0</v>
      </c>
      <c r="G242" t="str">
        <f t="shared" si="23"/>
        <v>('Playing with child(ren), light effort (sitting)',2.4,0),</v>
      </c>
      <c r="L242" s="1"/>
      <c r="M242" t="str">
        <f t="shared" si="21"/>
        <v>Playing with child(ren), light effort (sitting)</v>
      </c>
      <c r="N242" s="13" t="s">
        <v>1205</v>
      </c>
      <c r="O242" s="13" t="s">
        <v>1416</v>
      </c>
      <c r="S242" t="str">
        <f t="shared" si="19"/>
        <v>'Playing with child(ren), light effort (sitting)': 'Playing with child(ren), light effort (sitting)',</v>
      </c>
      <c r="T242" t="str">
        <f t="shared" si="20"/>
        <v>'Playing with child(ren), light effort (sitting)': 'Igra s djecom, lagani napor (sjedenje)',</v>
      </c>
      <c r="U242" t="str">
        <f t="shared" si="22"/>
        <v>'Playing with child(ren), light effort (sitting)': 'Igra s djecom, lagani napor (sedenje)',</v>
      </c>
    </row>
    <row r="243" spans="2:21">
      <c r="B243" s="6" t="s">
        <v>661</v>
      </c>
      <c r="C243" s="3">
        <v>12</v>
      </c>
      <c r="D243" s="3">
        <v>2.8</v>
      </c>
      <c r="E243">
        <v>0</v>
      </c>
      <c r="G243" t="str">
        <f t="shared" si="23"/>
        <v>('Playing with child(ren), light effort (standing)',2.8,0),</v>
      </c>
      <c r="L243" s="1"/>
      <c r="M243" t="str">
        <f t="shared" si="21"/>
        <v>Playing with child(ren), light effort (standing)</v>
      </c>
      <c r="N243" s="13" t="s">
        <v>1204</v>
      </c>
      <c r="O243" s="13" t="s">
        <v>1204</v>
      </c>
      <c r="S243" t="str">
        <f t="shared" ref="S243:S303" si="24">"'" &amp; M243 &amp; "': '" &amp; M243 &amp; "',"</f>
        <v>'Playing with child(ren), light effort (standing)': 'Playing with child(ren), light effort (standing)',</v>
      </c>
      <c r="T243" t="str">
        <f t="shared" ref="T243:T303" si="25">"'" &amp; M243 &amp; "': '" &amp; N243 &amp; "',"</f>
        <v>'Playing with child(ren), light effort (standing)': 'Igra s djecom, lagani napor (stajanje)',</v>
      </c>
      <c r="U243" t="str">
        <f t="shared" si="22"/>
        <v>'Playing with child(ren), light effort (standing)': 'Igra s djecom, lagani napor (stajanje)',</v>
      </c>
    </row>
    <row r="244" spans="2:21">
      <c r="B244" s="6" t="s">
        <v>662</v>
      </c>
      <c r="C244" s="3">
        <v>17</v>
      </c>
      <c r="D244" s="3">
        <v>4</v>
      </c>
      <c r="E244">
        <v>0</v>
      </c>
      <c r="G244" t="str">
        <f t="shared" si="23"/>
        <v>('Playing with child(ren), moderate effort (walking/running)',4,0),</v>
      </c>
      <c r="L244" s="1"/>
      <c r="M244" t="str">
        <f t="shared" si="21"/>
        <v>Playing with child(ren), moderate effort (walking/running)</v>
      </c>
      <c r="N244" s="13" t="s">
        <v>1203</v>
      </c>
      <c r="O244" s="13" t="s">
        <v>1417</v>
      </c>
      <c r="S244" t="str">
        <f t="shared" si="24"/>
        <v>'Playing with child(ren), moderate effort (walking/running)': 'Playing with child(ren), moderate effort (walking/running)',</v>
      </c>
      <c r="T244" t="str">
        <f t="shared" si="25"/>
        <v>'Playing with child(ren), moderate effort (walking/running)': 'Igra s djecom, umjereni napor (hodanje/trčanje)',</v>
      </c>
      <c r="U244" t="str">
        <f t="shared" si="22"/>
        <v>'Playing with child(ren), moderate effort (walking/running)': 'Igra s djecom, umereni napor (hodanje/trčanje)',</v>
      </c>
    </row>
    <row r="245" spans="2:21">
      <c r="B245" s="6" t="s">
        <v>663</v>
      </c>
      <c r="C245" s="3">
        <v>21</v>
      </c>
      <c r="D245" s="3">
        <v>5</v>
      </c>
      <c r="E245">
        <v>0</v>
      </c>
      <c r="G245" t="str">
        <f t="shared" si="23"/>
        <v>('Playing with child(ren), vigorous effort (walking/running)',5,0),</v>
      </c>
      <c r="L245" s="1"/>
      <c r="M245" t="str">
        <f t="shared" si="21"/>
        <v>Playing with child(ren), vigorous effort (walking/running)</v>
      </c>
      <c r="N245" s="13" t="s">
        <v>1202</v>
      </c>
      <c r="O245" s="13" t="s">
        <v>1202</v>
      </c>
      <c r="S245" t="str">
        <f t="shared" si="24"/>
        <v>'Playing with child(ren), vigorous effort (walking/running)': 'Playing with child(ren), vigorous effort (walking/running)',</v>
      </c>
      <c r="T245" t="str">
        <f t="shared" si="25"/>
        <v>'Playing with child(ren), vigorous effort (walking/running)': 'Igra s djecom, izraziti napor (hodanje/trčanje)',</v>
      </c>
      <c r="U245" t="str">
        <f t="shared" si="22"/>
        <v>'Playing with child(ren), vigorous effort (walking/running)': 'Igra s djecom, izraziti napor (hodanje/trčanje)',</v>
      </c>
    </row>
    <row r="246" spans="2:21">
      <c r="B246" s="6" t="s">
        <v>1201</v>
      </c>
      <c r="C246" s="3">
        <v>5</v>
      </c>
      <c r="D246" s="3">
        <v>1.2</v>
      </c>
      <c r="E246">
        <v>0</v>
      </c>
      <c r="G246" t="str">
        <f t="shared" si="23"/>
        <v>('Police, riding in a squad car (sitting)',1.2,0),</v>
      </c>
      <c r="L246" s="1"/>
      <c r="M246" t="str">
        <f t="shared" si="21"/>
        <v>Police, riding in a squad car (sitting)</v>
      </c>
      <c r="N246" s="17" t="s">
        <v>1418</v>
      </c>
      <c r="O246" t="s">
        <v>1419</v>
      </c>
      <c r="S246" t="str">
        <f t="shared" si="24"/>
        <v>'Police, riding in a squad car (sitting)': 'Police, riding in a squad car (sitting)',</v>
      </c>
      <c r="T246" t="str">
        <f t="shared" si="25"/>
        <v>'Police, riding in a squad car (sitting)': 'Policijski poslovi, vožnja u automobilu (sjedenje)',</v>
      </c>
      <c r="U246" t="str">
        <f t="shared" si="22"/>
        <v>'Police, riding in a squad car (sitting)': 'Policijski poslovi, vožnja u kolima (sedenje)',</v>
      </c>
    </row>
    <row r="247" spans="2:21">
      <c r="B247" s="6" t="s">
        <v>664</v>
      </c>
      <c r="C247" s="3">
        <v>8</v>
      </c>
      <c r="D247" s="3">
        <v>1.9</v>
      </c>
      <c r="E247">
        <v>0</v>
      </c>
      <c r="G247" t="str">
        <f t="shared" si="23"/>
        <v>('Police, driving a squad car(sitting)',1.9,0),</v>
      </c>
      <c r="L247" s="1"/>
      <c r="M247" t="str">
        <f t="shared" si="21"/>
        <v>Police, driving a squad car(sitting)</v>
      </c>
      <c r="N247" s="17" t="s">
        <v>1421</v>
      </c>
      <c r="O247" s="12" t="s">
        <v>1422</v>
      </c>
      <c r="S247" t="str">
        <f t="shared" si="24"/>
        <v>'Police, driving a squad car(sitting)': 'Police, driving a squad car(sitting)',</v>
      </c>
      <c r="T247" t="str">
        <f t="shared" si="25"/>
        <v>'Police, driving a squad car(sitting)': 'Policijski poslovi, vožnja automobila',</v>
      </c>
      <c r="U247" t="str">
        <f t="shared" si="22"/>
        <v>'Police, driving a squad car(sitting)': 'Policijski poslovi, vožnja kola',</v>
      </c>
    </row>
    <row r="248" spans="2:21">
      <c r="B248" s="6" t="s">
        <v>665</v>
      </c>
      <c r="C248" s="3">
        <v>10</v>
      </c>
      <c r="D248" s="3">
        <v>2.4</v>
      </c>
      <c r="E248">
        <v>0</v>
      </c>
      <c r="G248" t="str">
        <f t="shared" si="23"/>
        <v>('Police, directing traffic (standing)',2.4,0),</v>
      </c>
      <c r="L248" s="1"/>
      <c r="M248" t="str">
        <f t="shared" si="21"/>
        <v>Police, directing traffic (standing)</v>
      </c>
      <c r="N248" s="13" t="s">
        <v>1048</v>
      </c>
      <c r="O248" t="s">
        <v>1227</v>
      </c>
      <c r="S248" t="str">
        <f t="shared" si="24"/>
        <v>'Police, directing traffic (standing)': 'Police, directing traffic (standing)',</v>
      </c>
      <c r="T248" t="str">
        <f t="shared" si="25"/>
        <v>'Police, directing traffic (standing)': 'Policijski poslovi, reguliranje prometa, stajanje',</v>
      </c>
      <c r="U248" t="str">
        <f t="shared" si="22"/>
        <v>'Police, directing traffic (standing)': 'Policijski poslovi, regulisanje saobraćaja, stajanje',</v>
      </c>
    </row>
    <row r="249" spans="2:21">
      <c r="B249" s="6" t="s">
        <v>666</v>
      </c>
      <c r="C249" s="3">
        <v>33</v>
      </c>
      <c r="D249" s="3">
        <v>7.8</v>
      </c>
      <c r="E249">
        <v>0</v>
      </c>
      <c r="G249" t="str">
        <f t="shared" si="23"/>
        <v>('Police, making an arrest (standing)',7.8,0),</v>
      </c>
      <c r="L249" s="1"/>
      <c r="M249" t="str">
        <f t="shared" si="21"/>
        <v>Police, making an arrest (standing)</v>
      </c>
      <c r="N249" s="13" t="s">
        <v>1049</v>
      </c>
      <c r="O249" t="s">
        <v>1228</v>
      </c>
      <c r="S249" t="str">
        <f t="shared" si="24"/>
        <v>'Police, making an arrest (standing)': 'Police, making an arrest (standing)',</v>
      </c>
      <c r="T249" t="str">
        <f t="shared" si="25"/>
        <v>'Police, making an arrest (standing)': 'Policijski poslovi, uhićenje, stajanje',</v>
      </c>
      <c r="U249" t="str">
        <f t="shared" si="22"/>
        <v>'Police, making an arrest (standing)': 'Policijski poslovi, hapšenje, stajanje',</v>
      </c>
    </row>
    <row r="250" spans="2:21">
      <c r="B250" s="4" t="s">
        <v>667</v>
      </c>
      <c r="C250" s="3">
        <v>33</v>
      </c>
      <c r="D250" s="3">
        <v>7.8</v>
      </c>
      <c r="E250">
        <v>0</v>
      </c>
      <c r="G250" t="str">
        <f t="shared" si="23"/>
        <v>('Polo',7.8,0),</v>
      </c>
      <c r="L250" s="1"/>
      <c r="M250" t="str">
        <f t="shared" si="21"/>
        <v>Polo</v>
      </c>
      <c r="N250" s="11" t="s">
        <v>667</v>
      </c>
      <c r="O250" t="s">
        <v>667</v>
      </c>
      <c r="S250" t="str">
        <f t="shared" si="24"/>
        <v>'Polo': 'Polo',</v>
      </c>
      <c r="T250" t="str">
        <f t="shared" si="25"/>
        <v>'Polo': 'Polo',</v>
      </c>
      <c r="U250" t="str">
        <f t="shared" si="22"/>
        <v>'Polo': 'Polo',</v>
      </c>
    </row>
    <row r="251" spans="2:21">
      <c r="B251" s="6" t="s">
        <v>668</v>
      </c>
      <c r="C251" s="3">
        <v>9</v>
      </c>
      <c r="D251" s="3">
        <v>2.1</v>
      </c>
      <c r="E251">
        <v>0</v>
      </c>
      <c r="G251" t="str">
        <f t="shared" si="23"/>
        <v>('Printing (standing)',2.1,0),</v>
      </c>
      <c r="L251" s="1"/>
      <c r="M251" t="str">
        <f t="shared" si="21"/>
        <v>Printing (standing)</v>
      </c>
      <c r="N251" s="12" t="s">
        <v>1050</v>
      </c>
      <c r="O251" s="12" t="s">
        <v>1050</v>
      </c>
      <c r="S251" t="str">
        <f t="shared" si="24"/>
        <v>'Printing (standing)': 'Printing (standing)',</v>
      </c>
      <c r="T251" t="str">
        <f t="shared" si="25"/>
        <v>'Printing (standing)': 'Printanje (stojeći)',</v>
      </c>
      <c r="U251" t="str">
        <f t="shared" si="22"/>
        <v>'Printing (standing)': 'Printanje (stojeći)',</v>
      </c>
    </row>
    <row r="252" spans="2:21">
      <c r="B252" s="6" t="s">
        <v>669</v>
      </c>
      <c r="C252" s="3">
        <v>10</v>
      </c>
      <c r="D252" s="3">
        <v>2.4</v>
      </c>
      <c r="E252">
        <v>0</v>
      </c>
      <c r="G252" t="str">
        <f t="shared" si="23"/>
        <v>('Pushing or pulling buggy with child',2.4,0),</v>
      </c>
      <c r="L252" s="1"/>
      <c r="M252" t="str">
        <f t="shared" si="21"/>
        <v>Pushing or pulling buggy with child</v>
      </c>
      <c r="N252" s="17" t="s">
        <v>1420</v>
      </c>
      <c r="O252" t="s">
        <v>1270</v>
      </c>
      <c r="S252" t="str">
        <f t="shared" si="24"/>
        <v>'Pushing or pulling buggy with child': 'Pushing or pulling buggy with child',</v>
      </c>
      <c r="T252" t="str">
        <f t="shared" si="25"/>
        <v>'Pushing or pulling buggy with child': 'Guranje dječjih kolica',</v>
      </c>
      <c r="U252" t="str">
        <f t="shared" si="22"/>
        <v>'Pushing or pulling buggy with child': 'Guranje dečjih kolica',</v>
      </c>
    </row>
    <row r="253" spans="2:21">
      <c r="B253" s="6" t="s">
        <v>670</v>
      </c>
      <c r="C253" s="3">
        <v>25</v>
      </c>
      <c r="D253" s="3">
        <v>5.9</v>
      </c>
      <c r="E253">
        <v>0</v>
      </c>
      <c r="G253" t="str">
        <f t="shared" si="23"/>
        <v>('Pushing plane in and out of hangar',5.9,0),</v>
      </c>
      <c r="L253" s="1"/>
      <c r="M253" t="str">
        <f t="shared" si="21"/>
        <v>Pushing plane in and out of hangar</v>
      </c>
      <c r="N253" s="17" t="s">
        <v>1423</v>
      </c>
      <c r="O253" s="12" t="s">
        <v>1423</v>
      </c>
      <c r="S253" t="str">
        <f t="shared" si="24"/>
        <v>'Pushing plane in and out of hangar': 'Pushing plane in and out of hangar',</v>
      </c>
      <c r="T253" t="str">
        <f t="shared" si="25"/>
        <v>'Pushing plane in and out of hangar': 'Izvlačenje zrakoplova iz hangara',</v>
      </c>
      <c r="U253" t="str">
        <f t="shared" si="22"/>
        <v>'Pushing plane in and out of hangar': 'Izvlačenje zrakoplova iz hangara',</v>
      </c>
    </row>
    <row r="254" spans="2:21">
      <c r="B254" s="6" t="s">
        <v>671</v>
      </c>
      <c r="C254" s="3">
        <v>9</v>
      </c>
      <c r="D254" s="3">
        <v>2.1</v>
      </c>
      <c r="E254">
        <v>0</v>
      </c>
      <c r="G254" t="str">
        <f t="shared" si="23"/>
        <v>('Putting away clothes, gathering clothes to pack, putting away laundry (implied walking)',2.1,0),</v>
      </c>
      <c r="L254" s="1"/>
      <c r="M254" t="str">
        <f t="shared" si="21"/>
        <v>Putting away clothes, gathering clothes to pack, putting away laundry (implied walking)</v>
      </c>
      <c r="N254" s="17" t="s">
        <v>1424</v>
      </c>
      <c r="O254" t="s">
        <v>1334</v>
      </c>
      <c r="S254" t="str">
        <f t="shared" si="24"/>
        <v>'Putting away clothes, gathering clothes to pack, putting away laundry (implied walking)': 'Putting away clothes, gathering clothes to pack, putting away laundry (implied walking)',</v>
      </c>
      <c r="T254" t="str">
        <f t="shared" si="25"/>
        <v>'Putting away clothes, gathering clothes to pack, putting away laundry (implied walking)': 'Slaganje odjeće u ormar, skupljanje odjeće sa sušila (uz kretanje)',</v>
      </c>
      <c r="U254" t="str">
        <f t="shared" si="22"/>
        <v>'Putting away clothes, gathering clothes to pack, putting away laundry (implied walking)': 'Slaganje odeće u ormar, skupljanje odeće sa sušila (uz kretanje)',</v>
      </c>
    </row>
    <row r="255" spans="2:21">
      <c r="B255" s="6" t="s">
        <v>672</v>
      </c>
      <c r="C255" s="3">
        <v>10</v>
      </c>
      <c r="D255" s="3">
        <v>2.4</v>
      </c>
      <c r="E255">
        <v>0</v>
      </c>
      <c r="G255" t="str">
        <f t="shared" si="23"/>
        <v>('Putting away groceries (e.g. carrying groceries, shopping without trolley',2.4,0),</v>
      </c>
      <c r="L255" s="1"/>
      <c r="M255" t="str">
        <f t="shared" si="21"/>
        <v>Putting away groceries (e.g. carrying groceries, shopping without trolley</v>
      </c>
      <c r="N255" s="12" t="s">
        <v>1051</v>
      </c>
      <c r="O255" s="12" t="s">
        <v>1051</v>
      </c>
      <c r="S255" t="str">
        <f t="shared" si="24"/>
        <v>'Putting away groceries (e.g. carrying groceries, shopping without trolley': 'Putting away groceries (e.g. carrying groceries, shopping without trolley',</v>
      </c>
      <c r="T255" t="str">
        <f t="shared" si="25"/>
        <v>'Putting away groceries (e.g. carrying groceries, shopping without trolley': 'Slaganje namirnica (npr. nošenje namirnica, kupnja bez kolica)',</v>
      </c>
      <c r="U255" t="str">
        <f t="shared" si="22"/>
        <v>'Putting away groceries (e.g. carrying groceries, shopping without trolley': 'Slaganje namirnica (npr. nošenje namirnica, kupnja bez kolica)',</v>
      </c>
    </row>
    <row r="256" spans="2:21">
      <c r="B256" s="6" t="s">
        <v>673</v>
      </c>
      <c r="C256" s="3">
        <v>13</v>
      </c>
      <c r="D256" s="3">
        <v>3.1</v>
      </c>
      <c r="E256">
        <v>0</v>
      </c>
      <c r="G256" t="str">
        <f t="shared" si="23"/>
        <v>('Putting away household items, moderate effort (implied walking)',3.1,0),</v>
      </c>
      <c r="L256" s="1"/>
      <c r="M256" t="str">
        <f t="shared" si="21"/>
        <v>Putting away household items, moderate effort (implied walking)</v>
      </c>
      <c r="N256" s="17" t="s">
        <v>1426</v>
      </c>
      <c r="O256" s="12" t="s">
        <v>1425</v>
      </c>
      <c r="S256" t="str">
        <f t="shared" si="24"/>
        <v>'Putting away household items, moderate effort (implied walking)': 'Putting away household items, moderate effort (implied walking)',</v>
      </c>
      <c r="T256" t="str">
        <f t="shared" si="25"/>
        <v>'Putting away household items, moderate effort (implied walking)': 'Slaganje kućanskih predmeta, umjereni napor (uključeno hodanje)',</v>
      </c>
      <c r="U256" t="str">
        <f t="shared" si="22"/>
        <v>'Putting away household items, moderate effort (implied walking)': 'Slaganje kućanskih predmeta, umereni napor (uključeno hodanje)',</v>
      </c>
    </row>
    <row r="257" spans="2:21">
      <c r="B257" s="6" t="s">
        <v>674</v>
      </c>
      <c r="C257" s="3">
        <v>13</v>
      </c>
      <c r="D257" s="3">
        <v>3.1</v>
      </c>
      <c r="E257">
        <v>0</v>
      </c>
      <c r="G257" t="str">
        <f t="shared" si="23"/>
        <v>('Putting on and removing of sailboat tarpaulin',3.1,0),</v>
      </c>
      <c r="L257" s="1"/>
      <c r="M257" t="str">
        <f t="shared" si="21"/>
        <v>Putting on and removing of sailboat tarpaulin</v>
      </c>
      <c r="N257" s="17" t="s">
        <v>1427</v>
      </c>
      <c r="O257" s="12" t="s">
        <v>1427</v>
      </c>
      <c r="S257" t="str">
        <f t="shared" si="24"/>
        <v>'Putting on and removing of sailboat tarpaulin': 'Putting on and removing of sailboat tarpaulin',</v>
      </c>
      <c r="T257" t="str">
        <f t="shared" si="25"/>
        <v>'Putting on and removing of sailboat tarpaulin': 'Postavljanje i uklanjanje cerade na plovilo',</v>
      </c>
      <c r="U257" t="str">
        <f t="shared" si="22"/>
        <v>'Putting on and removing of sailboat tarpaulin': 'Postavljanje i uklanjanje cerade na plovilo',</v>
      </c>
    </row>
    <row r="258" spans="2:21">
      <c r="B258" s="4" t="s">
        <v>675</v>
      </c>
      <c r="C258" s="3">
        <v>27</v>
      </c>
      <c r="D258" s="3">
        <v>6.4</v>
      </c>
      <c r="E258">
        <v>1</v>
      </c>
      <c r="G258" t="str">
        <f t="shared" si="23"/>
        <v>('Race walking',6.4,1),</v>
      </c>
      <c r="L258" s="1"/>
      <c r="M258" t="str">
        <f t="shared" si="21"/>
        <v>Race walking</v>
      </c>
      <c r="N258" s="13" t="s">
        <v>1052</v>
      </c>
      <c r="O258" s="13" t="s">
        <v>1052</v>
      </c>
      <c r="S258" t="str">
        <f t="shared" si="24"/>
        <v>'Race walking': 'Race walking',</v>
      </c>
      <c r="T258" t="str">
        <f t="shared" si="25"/>
        <v>'Race walking': 'Brzo hodanje, utrka',</v>
      </c>
      <c r="U258" t="str">
        <f t="shared" si="22"/>
        <v>'Race walking': 'Brzo hodanje, utrka',</v>
      </c>
    </row>
    <row r="259" spans="2:21">
      <c r="B259" s="4" t="s">
        <v>676</v>
      </c>
      <c r="C259" s="3">
        <v>29</v>
      </c>
      <c r="D259" s="3">
        <v>6.9</v>
      </c>
      <c r="E259">
        <v>1</v>
      </c>
      <c r="G259" t="str">
        <f t="shared" si="23"/>
        <v>('Racketball, casual, general',6.9,1),</v>
      </c>
      <c r="L259" s="1"/>
      <c r="M259" t="str">
        <f t="shared" si="21"/>
        <v>Racketball, casual, general</v>
      </c>
      <c r="N259" s="13" t="s">
        <v>1054</v>
      </c>
      <c r="O259" t="s">
        <v>1428</v>
      </c>
      <c r="S259" t="str">
        <f t="shared" si="24"/>
        <v>'Racketball, casual, general': 'Racketball, casual, general',</v>
      </c>
      <c r="T259" t="str">
        <f t="shared" si="25"/>
        <v>'Racketball, casual, general': 'Racketball, rekreativno, općenito',</v>
      </c>
      <c r="U259" t="str">
        <f t="shared" si="22"/>
        <v>'Racketball, casual, general': 'Racketball, rekreativno, uopšteno',</v>
      </c>
    </row>
    <row r="260" spans="2:21">
      <c r="B260" s="4" t="s">
        <v>677</v>
      </c>
      <c r="C260" s="3">
        <v>50</v>
      </c>
      <c r="D260" s="3">
        <v>11.9</v>
      </c>
      <c r="E260">
        <v>1</v>
      </c>
      <c r="G260" t="str">
        <f t="shared" si="23"/>
        <v>('Racketball, competitive',11.9,1),</v>
      </c>
      <c r="L260" s="1"/>
      <c r="M260" t="str">
        <f t="shared" si="21"/>
        <v>Racketball, competitive</v>
      </c>
      <c r="N260" s="11" t="s">
        <v>1053</v>
      </c>
      <c r="O260" t="s">
        <v>1229</v>
      </c>
      <c r="S260" t="str">
        <f t="shared" si="24"/>
        <v>'Racketball, competitive': 'Racketball, competitive',</v>
      </c>
      <c r="T260" t="str">
        <f t="shared" si="25"/>
        <v>'Racketball, competitive': 'Racketball, natjecanje',</v>
      </c>
      <c r="U260" t="str">
        <f t="shared" si="22"/>
        <v>'Racketball, competitive': 'Racketball, takmičenje',</v>
      </c>
    </row>
    <row r="261" spans="2:21">
      <c r="B261" s="6" t="s">
        <v>678</v>
      </c>
      <c r="C261" s="3">
        <v>17</v>
      </c>
      <c r="D261" s="3">
        <v>4</v>
      </c>
      <c r="E261">
        <v>0</v>
      </c>
      <c r="G261" t="str">
        <f t="shared" si="23"/>
        <v>('Raking lawn',4,0),</v>
      </c>
      <c r="L261" s="1"/>
      <c r="M261" t="str">
        <f t="shared" ref="M261:M324" si="26">B261</f>
        <v>Raking lawn</v>
      </c>
      <c r="N261" s="13" t="s">
        <v>1055</v>
      </c>
      <c r="O261" s="13" t="s">
        <v>1259</v>
      </c>
      <c r="S261" t="str">
        <f t="shared" si="24"/>
        <v>'Raking lawn': 'Raking lawn',</v>
      </c>
      <c r="T261" t="str">
        <f t="shared" si="25"/>
        <v>'Raking lawn': 'Čišćenje lišća i trave grabljama',</v>
      </c>
      <c r="U261" t="str">
        <f t="shared" ref="U261:U324" si="27">"'" &amp; M261 &amp; "': '" &amp; O261 &amp; "',"</f>
        <v>'Raking lawn': 'Čišćenje lišća i trave grabuljama',</v>
      </c>
    </row>
    <row r="262" spans="2:21">
      <c r="B262" s="6" t="s">
        <v>679</v>
      </c>
      <c r="C262" s="3">
        <v>17</v>
      </c>
      <c r="D262" s="3">
        <v>4</v>
      </c>
      <c r="E262">
        <v>0</v>
      </c>
      <c r="G262" t="str">
        <f t="shared" si="23"/>
        <v>('Raking roof with snow rake',4,0),</v>
      </c>
      <c r="L262" s="1"/>
      <c r="M262" t="str">
        <f t="shared" si="26"/>
        <v>Raking roof with snow rake</v>
      </c>
      <c r="N262" s="13" t="s">
        <v>1056</v>
      </c>
      <c r="O262" t="s">
        <v>1230</v>
      </c>
      <c r="S262" t="str">
        <f t="shared" si="24"/>
        <v>'Raking roof with snow rake': 'Raking roof with snow rake',</v>
      </c>
      <c r="T262" t="str">
        <f t="shared" si="25"/>
        <v>'Raking roof with snow rake': 'Čišćenje snijega s krova, grabljama',</v>
      </c>
      <c r="U262" t="str">
        <f t="shared" si="27"/>
        <v>'Raking roof with snow rake': 'Čišćenje snega sa krova, šindre',</v>
      </c>
    </row>
    <row r="263" spans="2:21">
      <c r="B263" s="6" t="s">
        <v>1206</v>
      </c>
      <c r="C263" s="3">
        <v>6</v>
      </c>
      <c r="D263" s="3">
        <v>1.4</v>
      </c>
      <c r="E263">
        <v>0</v>
      </c>
      <c r="G263" t="str">
        <f t="shared" si="23"/>
        <v>('Reading book/newspaper, etc. (sitting)',1.4,0),</v>
      </c>
      <c r="L263" s="1"/>
      <c r="M263" t="str">
        <f t="shared" si="26"/>
        <v>Reading book/newspaper, etc. (sitting)</v>
      </c>
      <c r="N263" s="12" t="s">
        <v>899</v>
      </c>
      <c r="O263" t="s">
        <v>1429</v>
      </c>
      <c r="S263" t="str">
        <f t="shared" si="24"/>
        <v>'Reading book/newspaper, etc. (sitting)': 'Reading book/newspaper, etc. (sitting)',</v>
      </c>
      <c r="T263" t="str">
        <f t="shared" si="25"/>
        <v>'Reading book/newspaper, etc. (sitting)': 'Čitanje knjige / novina, itd (sjedenje)',</v>
      </c>
      <c r="U263" t="str">
        <f t="shared" si="27"/>
        <v>'Reading book/newspaper, etc. (sitting)': 'Čitanje knjige / novina, itd. (sedenje)',</v>
      </c>
    </row>
    <row r="264" spans="2:21">
      <c r="B264" s="6" t="s">
        <v>680</v>
      </c>
      <c r="C264" s="3">
        <v>7.5</v>
      </c>
      <c r="D264" s="3">
        <v>1.8</v>
      </c>
      <c r="E264">
        <v>0</v>
      </c>
      <c r="G264" t="str">
        <f t="shared" si="23"/>
        <v>('Reading (standing)',1.8,0),</v>
      </c>
      <c r="L264" s="1"/>
      <c r="M264" t="str">
        <f t="shared" si="26"/>
        <v>Reading (standing)</v>
      </c>
      <c r="N264" s="12" t="s">
        <v>890</v>
      </c>
      <c r="O264" s="12" t="s">
        <v>890</v>
      </c>
      <c r="S264" t="str">
        <f t="shared" si="24"/>
        <v>'Reading (standing)': 'Reading (standing)',</v>
      </c>
      <c r="T264" t="str">
        <f t="shared" si="25"/>
        <v>'Reading (standing)': 'Čitanje (stajanje)',</v>
      </c>
      <c r="U264" t="str">
        <f t="shared" si="27"/>
        <v>'Reading (standing)': 'Čitanje (stajanje)',</v>
      </c>
    </row>
    <row r="265" spans="2:21">
      <c r="B265" s="6" t="s">
        <v>681</v>
      </c>
      <c r="C265" s="3">
        <v>4</v>
      </c>
      <c r="D265" s="3">
        <v>0.9</v>
      </c>
      <c r="E265">
        <v>0</v>
      </c>
      <c r="G265" t="str">
        <f t="shared" si="23"/>
        <v>('Reading, reclining',0.9,0),</v>
      </c>
      <c r="L265" s="1"/>
      <c r="M265" t="str">
        <f t="shared" si="26"/>
        <v>Reading, reclining</v>
      </c>
      <c r="N265" s="12" t="s">
        <v>1057</v>
      </c>
      <c r="O265" t="s">
        <v>1057</v>
      </c>
      <c r="S265" t="str">
        <f t="shared" si="24"/>
        <v>'Reading, reclining': 'Reading, reclining',</v>
      </c>
      <c r="T265" t="str">
        <f t="shared" si="25"/>
        <v>'Reading, reclining': 'Čitanje, (u fotelji ili kauču)',</v>
      </c>
      <c r="U265" t="str">
        <f t="shared" si="27"/>
        <v>'Reading, reclining': 'Čitanje, (u fotelji ili kauču)',</v>
      </c>
    </row>
    <row r="266" spans="2:21" s="17" customFormat="1">
      <c r="B266" s="17" t="s">
        <v>682</v>
      </c>
      <c r="C266" s="16">
        <v>13</v>
      </c>
      <c r="D266" s="16">
        <v>3.1</v>
      </c>
      <c r="E266" s="17">
        <v>0</v>
      </c>
      <c r="G266" s="17" t="str">
        <f t="shared" si="23"/>
        <v>('Riding snow blower',3.1,0),</v>
      </c>
      <c r="L266" s="18"/>
      <c r="M266" s="17" t="str">
        <f t="shared" si="26"/>
        <v>Riding snow blower</v>
      </c>
      <c r="N266" s="13" t="s">
        <v>1090</v>
      </c>
      <c r="O266" s="13" t="s">
        <v>1231</v>
      </c>
      <c r="Q266" s="19"/>
      <c r="S266" s="17" t="str">
        <f t="shared" si="24"/>
        <v>'Riding snow blower': 'Riding snow blower',</v>
      </c>
      <c r="T266" s="17" t="str">
        <f t="shared" si="25"/>
        <v>'Riding snow blower': 'Vožnja ručnog čistača snijega',</v>
      </c>
      <c r="U266" t="str">
        <f t="shared" si="27"/>
        <v>'Riding snow blower': 'Vožnja ručnog čistača snega',</v>
      </c>
    </row>
    <row r="267" spans="2:21" s="17" customFormat="1">
      <c r="B267" s="15" t="s">
        <v>683</v>
      </c>
      <c r="C267" s="16">
        <v>33</v>
      </c>
      <c r="D267" s="16">
        <v>7.8</v>
      </c>
      <c r="E267" s="17">
        <v>1</v>
      </c>
      <c r="G267" s="17" t="str">
        <f t="shared" si="23"/>
        <v>('Rock climbing, rapelling',7.8,1),</v>
      </c>
      <c r="L267" s="18"/>
      <c r="M267" s="6" t="str">
        <f t="shared" si="26"/>
        <v>Rock climbing, rapelling</v>
      </c>
      <c r="N267" s="13" t="s">
        <v>1059</v>
      </c>
      <c r="O267" s="13" t="s">
        <v>1430</v>
      </c>
      <c r="Q267" s="19"/>
      <c r="S267" s="17" t="str">
        <f t="shared" si="24"/>
        <v>'Rock climbing, rapelling': 'Rock climbing, rapelling',</v>
      </c>
      <c r="T267" s="17" t="str">
        <f t="shared" si="25"/>
        <v>'Rock climbing, rapelling': 'Slobodno penjanje, spuštanje niz stijenu pomoću užeta ',</v>
      </c>
      <c r="U267" t="str">
        <f t="shared" si="27"/>
        <v>'Rock climbing, rapelling': 'Slobodno penjanje, spuštanje niz stenu pomoću užeta',</v>
      </c>
    </row>
    <row r="268" spans="2:21">
      <c r="B268" s="4" t="s">
        <v>684</v>
      </c>
      <c r="C268" s="3">
        <v>33</v>
      </c>
      <c r="D268" s="3">
        <v>7.8</v>
      </c>
      <c r="E268">
        <v>1</v>
      </c>
      <c r="G268" t="str">
        <f t="shared" si="23"/>
        <v>('Rock or mountain climbing',7.8,1),</v>
      </c>
      <c r="L268" s="1"/>
      <c r="M268" t="str">
        <f t="shared" si="26"/>
        <v>Rock or mountain climbing</v>
      </c>
      <c r="N268" s="11" t="s">
        <v>1058</v>
      </c>
      <c r="O268" t="s">
        <v>1058</v>
      </c>
      <c r="S268" t="str">
        <f t="shared" si="24"/>
        <v>'Rock or mountain climbing': 'Rock or mountain climbing',</v>
      </c>
      <c r="T268" t="str">
        <f t="shared" si="25"/>
        <v>'Rock or mountain climbing': 'Slobodno penjanje',</v>
      </c>
      <c r="U268" t="str">
        <f t="shared" si="27"/>
        <v>'Rock or mountain climbing': 'Slobodno penjanje',</v>
      </c>
    </row>
    <row r="269" spans="2:21">
      <c r="B269" s="4" t="s">
        <v>685</v>
      </c>
      <c r="C269" s="3">
        <v>46</v>
      </c>
      <c r="D269" s="3">
        <v>10.9</v>
      </c>
      <c r="E269">
        <v>1</v>
      </c>
      <c r="G269" t="str">
        <f t="shared" si="23"/>
        <v>('Rock climbing, ascending rock',10.9,1),</v>
      </c>
      <c r="L269" s="1"/>
      <c r="M269" t="str">
        <f t="shared" si="26"/>
        <v>Rock climbing, ascending rock</v>
      </c>
      <c r="N269" s="18" t="s">
        <v>1432</v>
      </c>
      <c r="O269" t="s">
        <v>1431</v>
      </c>
      <c r="S269" t="str">
        <f t="shared" si="24"/>
        <v>'Rock climbing, ascending rock': 'Rock climbing, ascending rock',</v>
      </c>
      <c r="T269" t="str">
        <f t="shared" si="25"/>
        <v>'Rock climbing, ascending rock': 'Slobodno penjanje, na stijenu, vertikalno',</v>
      </c>
      <c r="U269" t="str">
        <f t="shared" si="27"/>
        <v>'Rock climbing, ascending rock': 'Slobodno penjanje na stenu, vertikalno',</v>
      </c>
    </row>
    <row r="270" spans="2:21">
      <c r="B270" s="4" t="s">
        <v>686</v>
      </c>
      <c r="C270" s="3">
        <v>33</v>
      </c>
      <c r="D270" s="3">
        <v>7.8</v>
      </c>
      <c r="E270">
        <v>1</v>
      </c>
      <c r="G270" t="str">
        <f t="shared" si="23"/>
        <v>('Rollerskiing, 16 km/h, no grade',7.8,1),</v>
      </c>
      <c r="L270" s="1"/>
      <c r="M270" t="str">
        <f t="shared" si="26"/>
        <v>Rollerskiing, 16 km/h, no grade</v>
      </c>
      <c r="N270" s="18" t="s">
        <v>1433</v>
      </c>
      <c r="O270" s="13" t="s">
        <v>1433</v>
      </c>
      <c r="S270" t="str">
        <f t="shared" si="24"/>
        <v>'Rollerskiing, 16 km/h, no grade': 'Rollerskiing, 16 km/h, no grade',</v>
      </c>
      <c r="T270" t="str">
        <f t="shared" si="25"/>
        <v>'Rollerskiing, 16 km/h, no grade': 'Vožnja koturaljki, 16 km/h',</v>
      </c>
      <c r="U270" t="str">
        <f t="shared" si="27"/>
        <v>'Rollerskiing, 16 km/h, no grade': 'Vožnja koturaljki, 16 km/h',</v>
      </c>
    </row>
    <row r="271" spans="2:21">
      <c r="B271" s="4" t="s">
        <v>687</v>
      </c>
      <c r="C271" s="3">
        <v>42</v>
      </c>
      <c r="D271" s="3">
        <v>10</v>
      </c>
      <c r="E271">
        <v>1</v>
      </c>
      <c r="G271" t="str">
        <f t="shared" si="23"/>
        <v>('Rollerskiing, 18 km/h, no grade',10,1),</v>
      </c>
      <c r="L271" s="1"/>
      <c r="M271" t="str">
        <f t="shared" si="26"/>
        <v>Rollerskiing, 18 km/h, no grade</v>
      </c>
      <c r="N271" s="18" t="s">
        <v>1434</v>
      </c>
      <c r="O271" s="13" t="s">
        <v>1434</v>
      </c>
      <c r="S271" t="str">
        <f t="shared" si="24"/>
        <v>'Rollerskiing, 18 km/h, no grade': 'Rollerskiing, 18 km/h, no grade',</v>
      </c>
      <c r="T271" t="str">
        <f t="shared" si="25"/>
        <v>'Rollerskiing, 18 km/h, no grade': 'Vožnja koturaljki, 18 km/h',</v>
      </c>
      <c r="U271" t="str">
        <f t="shared" si="27"/>
        <v>'Rollerskiing, 18 km/h, no grade': 'Vožnja koturaljki, 18 km/h',</v>
      </c>
    </row>
    <row r="272" spans="2:21">
      <c r="B272" s="4" t="s">
        <v>688</v>
      </c>
      <c r="C272" s="3">
        <v>46</v>
      </c>
      <c r="D272" s="3">
        <v>10.9</v>
      </c>
      <c r="E272">
        <v>1</v>
      </c>
      <c r="G272" t="str">
        <f t="shared" si="23"/>
        <v>('Rollerskiing, 19 km/h, no grade',10.9,1),</v>
      </c>
      <c r="L272" s="1"/>
      <c r="M272" t="str">
        <f t="shared" si="26"/>
        <v>Rollerskiing, 19 km/h, no grade</v>
      </c>
      <c r="N272" s="18" t="s">
        <v>1435</v>
      </c>
      <c r="O272" s="13" t="s">
        <v>1435</v>
      </c>
      <c r="S272" t="str">
        <f t="shared" si="24"/>
        <v>'Rollerskiing, 19 km/h, no grade': 'Rollerskiing, 19 km/h, no grade',</v>
      </c>
      <c r="T272" t="str">
        <f t="shared" si="25"/>
        <v>'Rollerskiing, 19 km/h, no grade': 'Vožnja koturaljki, 19 km/h',</v>
      </c>
      <c r="U272" t="str">
        <f t="shared" si="27"/>
        <v>'Rollerskiing, 19 km/h, no grade': 'Vožnja koturaljki, 19 km/h',</v>
      </c>
    </row>
    <row r="273" spans="2:21">
      <c r="B273" s="6" t="s">
        <v>689</v>
      </c>
      <c r="C273" s="3">
        <v>25</v>
      </c>
      <c r="D273" s="3">
        <v>5.9</v>
      </c>
      <c r="E273">
        <v>0</v>
      </c>
      <c r="G273" t="str">
        <f t="shared" si="23"/>
        <v>('Roofing',5.9,0),</v>
      </c>
      <c r="L273" s="1"/>
      <c r="M273" t="str">
        <f t="shared" si="26"/>
        <v>Roofing</v>
      </c>
      <c r="N273" s="13" t="s">
        <v>1060</v>
      </c>
      <c r="O273" s="13" t="s">
        <v>1060</v>
      </c>
      <c r="S273" t="str">
        <f t="shared" si="24"/>
        <v>'Roofing': 'Roofing',</v>
      </c>
      <c r="T273" t="str">
        <f t="shared" si="25"/>
        <v>'Roofing': 'Krovopokrivački radovi',</v>
      </c>
      <c r="U273" t="str">
        <f t="shared" si="27"/>
        <v>'Roofing': 'Krovopokrivački radovi',</v>
      </c>
    </row>
    <row r="274" spans="2:21">
      <c r="B274" s="4" t="s">
        <v>690</v>
      </c>
      <c r="C274" s="3">
        <v>33</v>
      </c>
      <c r="D274" s="3">
        <v>7.8</v>
      </c>
      <c r="E274">
        <v>1</v>
      </c>
      <c r="G274" t="str">
        <f t="shared" si="23"/>
        <v>('Rope jumping, slow',7.8,1),</v>
      </c>
      <c r="L274" s="1"/>
      <c r="M274" t="str">
        <f t="shared" si="26"/>
        <v>Rope jumping, slow</v>
      </c>
      <c r="N274" s="11" t="s">
        <v>1061</v>
      </c>
      <c r="O274" s="11" t="s">
        <v>1061</v>
      </c>
      <c r="S274" t="str">
        <f t="shared" si="24"/>
        <v>'Rope jumping, slow': 'Rope jumping, slow',</v>
      </c>
      <c r="T274" t="str">
        <f t="shared" si="25"/>
        <v>'Rope jumping, slow': 'Preskakanje konopa, sporo',</v>
      </c>
      <c r="U274" t="str">
        <f t="shared" si="27"/>
        <v>'Rope jumping, slow': 'Preskakanje konopa, sporo',</v>
      </c>
    </row>
    <row r="275" spans="2:21">
      <c r="B275" s="4" t="s">
        <v>691</v>
      </c>
      <c r="C275" s="3">
        <v>42</v>
      </c>
      <c r="D275" s="3">
        <v>10</v>
      </c>
      <c r="E275">
        <v>1</v>
      </c>
      <c r="G275" t="str">
        <f t="shared" si="23"/>
        <v>('Rope jumping, moderate, general',10,1),</v>
      </c>
      <c r="L275" s="1"/>
      <c r="M275" t="str">
        <f t="shared" si="26"/>
        <v>Rope jumping, moderate, general</v>
      </c>
      <c r="N275" s="11" t="s">
        <v>1062</v>
      </c>
      <c r="O275" s="11" t="s">
        <v>1436</v>
      </c>
      <c r="S275" t="str">
        <f t="shared" si="24"/>
        <v>'Rope jumping, moderate, general': 'Rope jumping, moderate, general',</v>
      </c>
      <c r="T275" t="str">
        <f t="shared" si="25"/>
        <v>'Rope jumping, moderate, general': 'Preskakanje konopa, umjereno',</v>
      </c>
      <c r="U275" t="str">
        <f t="shared" si="27"/>
        <v>'Rope jumping, moderate, general': 'Preskakanje konopa, umereno',</v>
      </c>
    </row>
    <row r="276" spans="2:21">
      <c r="B276" s="4" t="s">
        <v>692</v>
      </c>
      <c r="C276" s="3">
        <v>50</v>
      </c>
      <c r="D276" s="3">
        <v>11.9</v>
      </c>
      <c r="E276">
        <v>1</v>
      </c>
      <c r="G276" t="str">
        <f t="shared" si="23"/>
        <v>('Rope jumping, fast',11.9,1),</v>
      </c>
      <c r="L276" s="1"/>
      <c r="M276" t="str">
        <f t="shared" si="26"/>
        <v>Rope jumping, fast</v>
      </c>
      <c r="N276" s="11" t="s">
        <v>1063</v>
      </c>
      <c r="O276" s="11" t="s">
        <v>1063</v>
      </c>
      <c r="S276" t="str">
        <f t="shared" si="24"/>
        <v>'Rope jumping, fast': 'Rope jumping, fast',</v>
      </c>
      <c r="T276" t="str">
        <f t="shared" si="25"/>
        <v>'Rope jumping, fast': 'Preskakanje konopa, brzo',</v>
      </c>
      <c r="U276" t="str">
        <f t="shared" si="27"/>
        <v>'Rope jumping, fast': 'Preskakanje konopa, brzo',</v>
      </c>
    </row>
    <row r="277" spans="2:21">
      <c r="B277" s="4" t="s">
        <v>693</v>
      </c>
      <c r="C277" s="3">
        <v>15</v>
      </c>
      <c r="D277" s="3">
        <v>3.6</v>
      </c>
      <c r="E277">
        <v>1</v>
      </c>
      <c r="G277" t="str">
        <f t="shared" si="23"/>
        <v>('Rowing, stationary, 50 W, light effort',3.6,1),</v>
      </c>
      <c r="L277" s="1"/>
      <c r="M277" t="str">
        <f t="shared" si="26"/>
        <v>Rowing, stationary, 50 W, light effort</v>
      </c>
      <c r="N277" s="11" t="s">
        <v>1064</v>
      </c>
      <c r="O277" s="11" t="s">
        <v>1437</v>
      </c>
      <c r="S277" t="str">
        <f t="shared" si="24"/>
        <v>'Rowing, stationary, 50 W, light effort': 'Rowing, stationary, 50 W, light effort',</v>
      </c>
      <c r="T277" t="str">
        <f t="shared" si="25"/>
        <v>'Rowing, stationary, 50 W, light effort': 'Ergometar, veslački, 50 W, vježba slabog intenziteta',</v>
      </c>
      <c r="U277" t="str">
        <f t="shared" si="27"/>
        <v>'Rowing, stationary, 50 W, light effort': 'Ergometar, veslački, 50 W, vežba slabog intenziteta',</v>
      </c>
    </row>
    <row r="278" spans="2:21">
      <c r="B278" s="4" t="s">
        <v>694</v>
      </c>
      <c r="C278" s="3">
        <v>29</v>
      </c>
      <c r="D278" s="3">
        <v>6.9</v>
      </c>
      <c r="E278">
        <v>1</v>
      </c>
      <c r="G278" t="str">
        <f t="shared" si="23"/>
        <v>('Rowing, stationary, 100 W, moderate effort',6.9,1),</v>
      </c>
      <c r="L278" s="1"/>
      <c r="M278" t="str">
        <f t="shared" si="26"/>
        <v>Rowing, stationary, 100 W, moderate effort</v>
      </c>
      <c r="N278" s="11" t="s">
        <v>1065</v>
      </c>
      <c r="O278" s="11" t="s">
        <v>1438</v>
      </c>
      <c r="S278" t="str">
        <f t="shared" si="24"/>
        <v>'Rowing, stationary, 100 W, moderate effort': 'Rowing, stationary, 100 W, moderate effort',</v>
      </c>
      <c r="T278" t="str">
        <f t="shared" si="25"/>
        <v>'Rowing, stationary, 100 W, moderate effort': 'Ergometar, veslački, 100 W, vježba umjerenog intenziteta',</v>
      </c>
      <c r="U278" t="str">
        <f t="shared" si="27"/>
        <v>'Rowing, stationary, 100 W, moderate effort': 'Ergometar, veslački, 100 W, vježba umerenog intenziteta',</v>
      </c>
    </row>
    <row r="279" spans="2:21">
      <c r="B279" s="4" t="s">
        <v>695</v>
      </c>
      <c r="C279" s="3">
        <v>35</v>
      </c>
      <c r="D279" s="3">
        <v>8.3000000000000007</v>
      </c>
      <c r="E279">
        <v>1</v>
      </c>
      <c r="G279" t="str">
        <f t="shared" si="23"/>
        <v>('Rowing, stationary, 150 W, vigorous effort',8.3,1),</v>
      </c>
      <c r="L279" s="1"/>
      <c r="M279" t="str">
        <f t="shared" si="26"/>
        <v>Rowing, stationary, 150 W, vigorous effort</v>
      </c>
      <c r="N279" s="11" t="s">
        <v>1066</v>
      </c>
      <c r="O279" s="11" t="s">
        <v>1439</v>
      </c>
      <c r="S279" t="str">
        <f t="shared" si="24"/>
        <v>'Rowing, stationary, 150 W, vigorous effort': 'Rowing, stationary, 150 W, vigorous effort',</v>
      </c>
      <c r="T279" t="str">
        <f t="shared" si="25"/>
        <v>'Rowing, stationary, 150 W, vigorous effort': 'Ergometar, veslački, 150 W, vježba jakog intenziteta',</v>
      </c>
      <c r="U279" t="str">
        <f t="shared" si="27"/>
        <v>'Rowing, stationary, 150 W, vigorous effort': 'Ergometar, veslački, 150 W, vežba jakog intenziteta',</v>
      </c>
    </row>
    <row r="280" spans="2:21">
      <c r="B280" s="4" t="s">
        <v>696</v>
      </c>
      <c r="C280" s="3">
        <v>40</v>
      </c>
      <c r="D280" s="3">
        <v>9.5</v>
      </c>
      <c r="E280">
        <v>1</v>
      </c>
      <c r="G280" t="str">
        <f t="shared" si="23"/>
        <v>('Rowing, stationary ergometer, general',9.5,1),</v>
      </c>
      <c r="L280" s="1"/>
      <c r="M280" t="str">
        <f t="shared" si="26"/>
        <v>Rowing, stationary ergometer, general</v>
      </c>
      <c r="N280" s="11" t="s">
        <v>1067</v>
      </c>
      <c r="O280" s="11" t="s">
        <v>1440</v>
      </c>
      <c r="S280" t="str">
        <f t="shared" si="24"/>
        <v>'Rowing, stationary ergometer, general': 'Rowing, stationary ergometer, general',</v>
      </c>
      <c r="T280" t="str">
        <f t="shared" si="25"/>
        <v>'Rowing, stationary ergometer, general': 'Ergometar, veslački, općenito',</v>
      </c>
      <c r="U280" t="str">
        <f t="shared" si="27"/>
        <v>'Rowing, stationary ergometer, general': 'Ergometar, veslački, uopšteno',</v>
      </c>
    </row>
    <row r="281" spans="2:21">
      <c r="B281" s="4" t="s">
        <v>697</v>
      </c>
      <c r="C281" s="3">
        <v>50</v>
      </c>
      <c r="D281" s="3">
        <v>11.9</v>
      </c>
      <c r="E281">
        <v>1</v>
      </c>
      <c r="G281" t="str">
        <f t="shared" si="23"/>
        <v>('Rowing, stationary, 200 W, very vigorous effort',11.9,1),</v>
      </c>
      <c r="L281" s="1"/>
      <c r="M281" t="str">
        <f t="shared" si="26"/>
        <v>Rowing, stationary, 200 W, very vigorous effort</v>
      </c>
      <c r="N281" s="11" t="s">
        <v>1068</v>
      </c>
      <c r="O281" s="11" t="s">
        <v>1441</v>
      </c>
      <c r="S281" t="str">
        <f t="shared" si="24"/>
        <v>'Rowing, stationary, 200 W, very vigorous effort': 'Rowing, stationary, 200 W, very vigorous effort',</v>
      </c>
      <c r="T281" t="str">
        <f t="shared" si="25"/>
        <v>'Rowing, stationary, 200 W, very vigorous effort': 'Ergometar, veslački, 200 W, vježba vrlo jakog intenziteta',</v>
      </c>
      <c r="U281" t="str">
        <f t="shared" si="27"/>
        <v>'Rowing, stationary, 200 W, very vigorous effort': 'Ergometar, veslački, 200 W, vežba vrlo jakog intenziteta',</v>
      </c>
    </row>
    <row r="282" spans="2:21">
      <c r="B282" s="4" t="s">
        <v>698</v>
      </c>
      <c r="C282" s="3">
        <v>42</v>
      </c>
      <c r="D282" s="3">
        <v>10</v>
      </c>
      <c r="E282">
        <v>1</v>
      </c>
      <c r="G282" t="str">
        <f t="shared" si="23"/>
        <v>('Rugby',10,1),</v>
      </c>
      <c r="L282" s="1"/>
      <c r="M282" t="str">
        <f t="shared" si="26"/>
        <v>Rugby</v>
      </c>
      <c r="N282" s="11" t="s">
        <v>891</v>
      </c>
      <c r="O282" t="s">
        <v>891</v>
      </c>
      <c r="S282" t="str">
        <f t="shared" si="24"/>
        <v>'Rugby': 'Rugby',</v>
      </c>
      <c r="T282" t="str">
        <f t="shared" si="25"/>
        <v>'Rugby': 'Ragbi',</v>
      </c>
      <c r="U282" t="str">
        <f t="shared" si="27"/>
        <v>'Rugby': 'Ragbi',</v>
      </c>
    </row>
    <row r="283" spans="2:21">
      <c r="B283" s="4" t="s">
        <v>699</v>
      </c>
      <c r="C283" s="3">
        <v>33</v>
      </c>
      <c r="D283" s="3">
        <v>7.8</v>
      </c>
      <c r="E283">
        <v>1</v>
      </c>
      <c r="G283" t="str">
        <f t="shared" si="23"/>
        <v>('Running 8 km/h (7.5 min/km)',7.8,1),</v>
      </c>
      <c r="L283" s="1"/>
      <c r="M283" t="str">
        <f t="shared" si="26"/>
        <v>Running 8 km/h (7.5 min/km)</v>
      </c>
      <c r="N283" s="11" t="s">
        <v>1069</v>
      </c>
      <c r="O283" t="s">
        <v>1232</v>
      </c>
      <c r="S283" t="str">
        <f t="shared" si="24"/>
        <v>'Running 8 km/h (7.5 min/km)': 'Running 8 km/h (7.5 min/km)',</v>
      </c>
      <c r="T283" t="str">
        <f t="shared" si="25"/>
        <v>'Running 8 km/h (7.5 min/km)': 'Trčanje 8 km/h (7,5 min/km)',</v>
      </c>
      <c r="U283" t="str">
        <f t="shared" si="27"/>
        <v>'Running 8 km/h (7.5 min/km)': 'Trčanje 8 km / h (7,5 min / km)',</v>
      </c>
    </row>
    <row r="284" spans="2:21">
      <c r="B284" s="4" t="s">
        <v>700</v>
      </c>
      <c r="C284" s="3">
        <v>33</v>
      </c>
      <c r="D284" s="3">
        <v>7.8</v>
      </c>
      <c r="E284">
        <v>1</v>
      </c>
      <c r="G284" t="str">
        <f t="shared" si="23"/>
        <v>('Running, general',7.8,1),</v>
      </c>
      <c r="L284" s="1"/>
      <c r="M284" t="str">
        <f t="shared" si="26"/>
        <v>Running, general</v>
      </c>
      <c r="N284" s="11" t="s">
        <v>1020</v>
      </c>
      <c r="O284" s="11" t="s">
        <v>1344</v>
      </c>
      <c r="S284" t="str">
        <f t="shared" si="24"/>
        <v>'Running, general': 'Running, general',</v>
      </c>
      <c r="T284" t="str">
        <f t="shared" si="25"/>
        <v>'Running, general': 'Trčanje, općenito',</v>
      </c>
      <c r="U284" t="str">
        <f t="shared" si="27"/>
        <v>'Running, general': 'Trčanje, uopšteno',</v>
      </c>
    </row>
    <row r="285" spans="2:21">
      <c r="B285" s="4" t="s">
        <v>701</v>
      </c>
      <c r="C285" s="3">
        <v>33</v>
      </c>
      <c r="D285" s="3">
        <v>7.8</v>
      </c>
      <c r="E285">
        <v>1</v>
      </c>
      <c r="G285" t="str">
        <f t="shared" si="23"/>
        <v>('Running, in place',7.8,1),</v>
      </c>
      <c r="L285" s="1"/>
      <c r="M285" t="str">
        <f t="shared" si="26"/>
        <v>Running, in place</v>
      </c>
      <c r="N285" s="11" t="s">
        <v>892</v>
      </c>
      <c r="O285" s="11" t="s">
        <v>1442</v>
      </c>
      <c r="S285" t="str">
        <f t="shared" si="24"/>
        <v>'Running, in place': 'Running, in place',</v>
      </c>
      <c r="T285" t="str">
        <f t="shared" si="25"/>
        <v>'Running, in place': 'Trčanje, na mjestu',</v>
      </c>
      <c r="U285" t="str">
        <f t="shared" si="27"/>
        <v>'Running, in place': 'Trčanje, na mestu',</v>
      </c>
    </row>
    <row r="286" spans="2:21">
      <c r="B286" s="4" t="s">
        <v>702</v>
      </c>
      <c r="C286" s="3">
        <v>33</v>
      </c>
      <c r="D286" s="3">
        <v>7.8</v>
      </c>
      <c r="E286">
        <v>1</v>
      </c>
      <c r="G286" t="str">
        <f t="shared" si="23"/>
        <v>('Running, training, pushing wheelchair, marathon wheeling',7.8,1),</v>
      </c>
      <c r="L286" s="1"/>
      <c r="M286" t="str">
        <f t="shared" si="26"/>
        <v>Running, training, pushing wheelchair, marathon wheeling</v>
      </c>
      <c r="N286" s="15" t="s">
        <v>1443</v>
      </c>
      <c r="O286" s="15" t="s">
        <v>1443</v>
      </c>
      <c r="S286" t="str">
        <f t="shared" si="24"/>
        <v>'Running, training, pushing wheelchair, marathon wheeling': 'Running, training, pushing wheelchair, marathon wheeling',</v>
      </c>
      <c r="T286" t="str">
        <f t="shared" si="25"/>
        <v>'Running, training, pushing wheelchair, marathon wheeling': 'Trčanje, trening,  guranje invalidskih kolica',</v>
      </c>
      <c r="U286" t="str">
        <f t="shared" si="27"/>
        <v>'Running, training, pushing wheelchair, marathon wheeling': 'Trčanje, trening,  guranje invalidskih kolica',</v>
      </c>
    </row>
    <row r="287" spans="2:21">
      <c r="B287" s="4" t="s">
        <v>703</v>
      </c>
      <c r="C287" s="3">
        <v>42</v>
      </c>
      <c r="D287" s="3">
        <v>10</v>
      </c>
      <c r="E287">
        <v>1</v>
      </c>
      <c r="G287" t="str">
        <f t="shared" si="23"/>
        <v>('Running 9,6 km/h (6.25 min/km)',10,1),</v>
      </c>
      <c r="L287" s="1"/>
      <c r="M287" t="str">
        <f t="shared" si="26"/>
        <v>Running 9,6 km/h (6.25 min/km)</v>
      </c>
      <c r="N287" s="11" t="s">
        <v>1070</v>
      </c>
      <c r="O287" s="11" t="s">
        <v>1070</v>
      </c>
      <c r="S287" t="str">
        <f t="shared" si="24"/>
        <v>'Running 9,6 km/h (6.25 min/km)': 'Running 9,6 km/h (6.25 min/km)',</v>
      </c>
      <c r="T287" t="str">
        <f t="shared" si="25"/>
        <v>'Running 9,6 km/h (6.25 min/km)': 'Trčanje 9,6 km/h (6,25 min/km)',</v>
      </c>
      <c r="U287" t="str">
        <f t="shared" si="27"/>
        <v>'Running 9,6 km/h (6.25 min/km)': 'Trčanje 9,6 km/h (6,25 min/km)',</v>
      </c>
    </row>
    <row r="288" spans="2:21">
      <c r="B288" s="4" t="s">
        <v>704</v>
      </c>
      <c r="C288" s="3">
        <v>42</v>
      </c>
      <c r="D288" s="3">
        <v>10</v>
      </c>
      <c r="E288">
        <v>1</v>
      </c>
      <c r="G288" t="str">
        <f t="shared" si="23"/>
        <v>('Running on a track, team practice',10,1),</v>
      </c>
      <c r="L288" s="1"/>
      <c r="M288" t="str">
        <f t="shared" si="26"/>
        <v>Running on a track, team practice</v>
      </c>
      <c r="N288" s="13" t="s">
        <v>1071</v>
      </c>
      <c r="O288" s="13" t="s">
        <v>1071</v>
      </c>
      <c r="S288" t="str">
        <f t="shared" si="24"/>
        <v>'Running on a track, team practice': 'Running on a track, team practice',</v>
      </c>
      <c r="T288" t="str">
        <f t="shared" si="25"/>
        <v>'Running on a track, team practice': 'Trčanje, na traci, grupno',</v>
      </c>
      <c r="U288" t="str">
        <f t="shared" si="27"/>
        <v>'Running on a track, team practice': 'Trčanje, na traci, grupno',</v>
      </c>
    </row>
    <row r="289" spans="2:21">
      <c r="B289" s="4" t="s">
        <v>705</v>
      </c>
      <c r="C289" s="3">
        <v>46</v>
      </c>
      <c r="D289" s="3">
        <v>10.9</v>
      </c>
      <c r="E289">
        <v>1</v>
      </c>
      <c r="G289" t="str">
        <f t="shared" si="23"/>
        <v>('Running 10,8 km/h (5,5 min/km)',10.9,1),</v>
      </c>
      <c r="L289" s="1"/>
      <c r="M289" t="str">
        <f t="shared" si="26"/>
        <v>Running 10,8 km/h (5,5 min/km)</v>
      </c>
      <c r="N289" s="15" t="s">
        <v>1444</v>
      </c>
      <c r="O289" s="15" t="s">
        <v>1444</v>
      </c>
      <c r="S289" t="str">
        <f t="shared" si="24"/>
        <v>'Running 10,8 km/h (5,5 min/km)': 'Running 10,8 km/h (5,5 min/km)',</v>
      </c>
      <c r="T289" t="str">
        <f t="shared" si="25"/>
        <v>'Running 10,8 km/h (5,5 min/km)': 'Trčanje 10,8 km/h (5,5 min/km)',</v>
      </c>
      <c r="U289" t="str">
        <f t="shared" si="27"/>
        <v>'Running 10,8 km/h (5,5 min/km)': 'Trčanje 10,8 km/h (5,5 min/km)',</v>
      </c>
    </row>
    <row r="290" spans="2:21">
      <c r="B290" s="4" t="s">
        <v>706</v>
      </c>
      <c r="C290" s="3">
        <v>48</v>
      </c>
      <c r="D290" s="3">
        <v>11.4</v>
      </c>
      <c r="E290">
        <v>1</v>
      </c>
      <c r="G290" t="str">
        <f t="shared" si="23"/>
        <v>('Running 11,3 km/h (5,3 min/km)',11.4,1),</v>
      </c>
      <c r="L290" s="1"/>
      <c r="M290" t="str">
        <f t="shared" si="26"/>
        <v>Running 11,3 km/h (5,3 min/km)</v>
      </c>
      <c r="N290" s="11" t="s">
        <v>1072</v>
      </c>
      <c r="O290" s="11" t="s">
        <v>1072</v>
      </c>
      <c r="S290" t="str">
        <f t="shared" si="24"/>
        <v>'Running 11,3 km/h (5,3 min/km)': 'Running 11,3 km/h (5,3 min/km)',</v>
      </c>
      <c r="T290" t="str">
        <f t="shared" si="25"/>
        <v>'Running 11,3 km/h (5,3 min/km)': 'Trčanje 11,3 km/h (5,3 min/km)',</v>
      </c>
      <c r="U290" t="str">
        <f t="shared" si="27"/>
        <v>'Running 11,3 km/h (5,3 min/km)': 'Trčanje 11,3 km/h (5,3 min/km)',</v>
      </c>
    </row>
    <row r="291" spans="2:21">
      <c r="B291" s="4" t="s">
        <v>707</v>
      </c>
      <c r="C291" s="3">
        <v>52</v>
      </c>
      <c r="D291" s="3">
        <v>12.4</v>
      </c>
      <c r="E291">
        <v>1</v>
      </c>
      <c r="G291" t="str">
        <f t="shared" ref="G291:G350" si="28">"('" &amp; B291 &amp; "'," &amp; D291 &amp; "," &amp; E291 &amp; "),"</f>
        <v>('Running 12 km/h (5,0 min/km)',12.4,1),</v>
      </c>
      <c r="L291" s="1"/>
      <c r="M291" t="str">
        <f t="shared" si="26"/>
        <v>Running 12 km/h (5,0 min/km)</v>
      </c>
      <c r="N291" s="11" t="s">
        <v>1073</v>
      </c>
      <c r="O291" s="11" t="s">
        <v>1073</v>
      </c>
      <c r="S291" t="str">
        <f t="shared" si="24"/>
        <v>'Running 12 km/h (5,0 min/km)': 'Running 12 km/h (5,0 min/km)',</v>
      </c>
      <c r="T291" t="str">
        <f t="shared" si="25"/>
        <v>'Running 12 km/h (5,0 min/km)': 'Trčanje 12 km/h (5,0 min/km)',</v>
      </c>
      <c r="U291" t="str">
        <f t="shared" si="27"/>
        <v>'Running 12 km/h (5,0 min/km)': 'Trčanje 12 km/h (5,0 min/km)',</v>
      </c>
    </row>
    <row r="292" spans="2:21">
      <c r="B292" s="4" t="s">
        <v>708</v>
      </c>
      <c r="C292" s="3">
        <v>56</v>
      </c>
      <c r="D292" s="3">
        <v>13.3</v>
      </c>
      <c r="E292">
        <v>1</v>
      </c>
      <c r="G292" t="str">
        <f t="shared" si="28"/>
        <v>('Running 12,8 km/h (4,7 min/km)',13.3,1),</v>
      </c>
      <c r="L292" s="1"/>
      <c r="M292" t="str">
        <f t="shared" si="26"/>
        <v>Running 12,8 km/h (4,7 min/km)</v>
      </c>
      <c r="N292" s="11" t="s">
        <v>1074</v>
      </c>
      <c r="O292" s="11" t="s">
        <v>1074</v>
      </c>
      <c r="S292" t="str">
        <f t="shared" si="24"/>
        <v>'Running 12,8 km/h (4,7 min/km)': 'Running 12,8 km/h (4,7 min/km)',</v>
      </c>
      <c r="T292" t="str">
        <f t="shared" si="25"/>
        <v>'Running 12,8 km/h (4,7 min/km)': 'Vožnja 12,8 km/h (4,7 min/km)',</v>
      </c>
      <c r="U292" t="str">
        <f t="shared" si="27"/>
        <v>'Running 12,8 km/h (4,7 min/km)': 'Vožnja 12,8 km/h (4,7 min/km)',</v>
      </c>
    </row>
    <row r="293" spans="2:21">
      <c r="B293" s="4" t="s">
        <v>709</v>
      </c>
      <c r="C293" s="3">
        <v>59</v>
      </c>
      <c r="D293" s="3">
        <v>14</v>
      </c>
      <c r="E293">
        <v>1</v>
      </c>
      <c r="G293" t="str">
        <f t="shared" si="28"/>
        <v>('Running 13,8 km/h (4,3 min/km)',14,1),</v>
      </c>
      <c r="L293" s="1"/>
      <c r="M293" t="str">
        <f t="shared" si="26"/>
        <v>Running 13,8 km/h (4,3 min/km)</v>
      </c>
      <c r="N293" s="11" t="s">
        <v>1075</v>
      </c>
      <c r="O293" s="11" t="s">
        <v>1075</v>
      </c>
      <c r="S293" t="str">
        <f t="shared" si="24"/>
        <v>'Running 13,8 km/h (4,3 min/km)': 'Running 13,8 km/h (4,3 min/km)',</v>
      </c>
      <c r="T293" t="str">
        <f t="shared" si="25"/>
        <v>'Running 13,8 km/h (4,3 min/km)': 'Trčanje 13,8 km/h (4,3 min/km)',</v>
      </c>
      <c r="U293" t="str">
        <f t="shared" si="27"/>
        <v>'Running 13,8 km/h (4,3 min/km)': 'Trčanje 13,8 km/h (4,3 min/km)',</v>
      </c>
    </row>
    <row r="294" spans="2:21">
      <c r="B294" s="4" t="s">
        <v>710</v>
      </c>
      <c r="C294" s="3">
        <v>63</v>
      </c>
      <c r="D294" s="3">
        <v>15</v>
      </c>
      <c r="E294">
        <v>1</v>
      </c>
      <c r="G294" t="str">
        <f t="shared" si="28"/>
        <v>('Running 14,5 km/h (4,1 min/km)',15,1),</v>
      </c>
      <c r="L294" s="1"/>
      <c r="M294" t="str">
        <f t="shared" si="26"/>
        <v>Running 14,5 km/h (4,1 min/km)</v>
      </c>
      <c r="N294" s="11" t="s">
        <v>1076</v>
      </c>
      <c r="O294" s="11" t="s">
        <v>1076</v>
      </c>
      <c r="S294" t="str">
        <f t="shared" si="24"/>
        <v>'Running 14,5 km/h (4,1 min/km)': 'Running 14,5 km/h (4,1 min/km)',</v>
      </c>
      <c r="T294" t="str">
        <f t="shared" si="25"/>
        <v>'Running 14,5 km/h (4,1 min/km)': 'Vožnja 14,5 km/h (4,1 min/km)',</v>
      </c>
      <c r="U294" t="str">
        <f t="shared" si="27"/>
        <v>'Running 14,5 km/h (4,1 min/km)': 'Vožnja 14,5 km/h (4,1 min/km)',</v>
      </c>
    </row>
    <row r="295" spans="2:21">
      <c r="B295" s="4" t="s">
        <v>711</v>
      </c>
      <c r="C295" s="3">
        <v>63</v>
      </c>
      <c r="D295" s="3">
        <v>15</v>
      </c>
      <c r="E295">
        <v>1</v>
      </c>
      <c r="G295" t="str">
        <f t="shared" si="28"/>
        <v>('Running, upstairs',15,1),</v>
      </c>
      <c r="L295" s="1"/>
      <c r="M295" t="str">
        <f t="shared" si="26"/>
        <v>Running, upstairs</v>
      </c>
      <c r="N295" s="11" t="s">
        <v>900</v>
      </c>
      <c r="O295" t="s">
        <v>1233</v>
      </c>
      <c r="S295" t="str">
        <f t="shared" si="24"/>
        <v>'Running, upstairs': 'Running, upstairs',</v>
      </c>
      <c r="T295" t="str">
        <f t="shared" si="25"/>
        <v>'Running, upstairs': 'Trčanje, uzbrdo',</v>
      </c>
      <c r="U295" t="str">
        <f t="shared" si="27"/>
        <v>'Running, upstairs': 'Trči, uzbrdo',</v>
      </c>
    </row>
    <row r="296" spans="2:21">
      <c r="B296" s="4" t="s">
        <v>712</v>
      </c>
      <c r="C296" s="3">
        <v>67</v>
      </c>
      <c r="D296" s="3">
        <v>15.9</v>
      </c>
      <c r="E296">
        <v>1</v>
      </c>
      <c r="G296" t="str">
        <f t="shared" si="28"/>
        <v>('Running 16,1 km/h (3,7 min/km)',15.9,1),</v>
      </c>
      <c r="L296" s="1"/>
      <c r="M296" t="str">
        <f t="shared" si="26"/>
        <v>Running 16,1 km/h (3,7 min/km)</v>
      </c>
      <c r="N296" s="11" t="s">
        <v>1077</v>
      </c>
      <c r="O296" s="11" t="s">
        <v>1077</v>
      </c>
      <c r="S296" t="str">
        <f t="shared" si="24"/>
        <v>'Running 16,1 km/h (3,7 min/km)': 'Running 16,1 km/h (3,7 min/km)',</v>
      </c>
      <c r="T296" t="str">
        <f t="shared" si="25"/>
        <v>'Running 16,1 km/h (3,7 min/km)': 'Trčanje 16,1 km/h (3,7 min/km)',</v>
      </c>
      <c r="U296" t="str">
        <f t="shared" si="27"/>
        <v>'Running 16,1 km/h (3,7 min/km)': 'Trčanje 16,1 km/h (3,7 min/km)',</v>
      </c>
    </row>
    <row r="297" spans="2:21">
      <c r="B297" s="4" t="s">
        <v>713</v>
      </c>
      <c r="C297" s="3">
        <v>75</v>
      </c>
      <c r="D297" s="3">
        <v>17.8</v>
      </c>
      <c r="E297">
        <v>1</v>
      </c>
      <c r="G297" t="str">
        <f t="shared" si="28"/>
        <v>('Running 17,5 km/h (3,4 min/km)',17.8,1),</v>
      </c>
      <c r="L297" s="1"/>
      <c r="M297" t="str">
        <f t="shared" si="26"/>
        <v>Running 17,5 km/h (3,4 min/km)</v>
      </c>
      <c r="N297" s="11" t="s">
        <v>1078</v>
      </c>
      <c r="O297" s="11" t="s">
        <v>1078</v>
      </c>
      <c r="S297" t="str">
        <f t="shared" si="24"/>
        <v>'Running 17,5 km/h (3,4 min/km)': 'Running 17,5 km/h (3,4 min/km)',</v>
      </c>
      <c r="T297" t="str">
        <f t="shared" si="25"/>
        <v>'Running 17,5 km/h (3,4 min/km)': 'Trčanje 17,5 km/h (3,4 min/km)',</v>
      </c>
      <c r="U297" t="str">
        <f t="shared" si="27"/>
        <v>'Running 17,5 km/h (3,4 min/km)': 'Trčanje 17,5 km/h (3,4 min/km)',</v>
      </c>
    </row>
    <row r="298" spans="2:21">
      <c r="B298" s="4" t="s">
        <v>714</v>
      </c>
      <c r="C298" s="3">
        <v>38</v>
      </c>
      <c r="D298" s="3">
        <v>9</v>
      </c>
      <c r="E298">
        <v>1</v>
      </c>
      <c r="G298" t="str">
        <f t="shared" si="28"/>
        <v>('Running, cross country',9,1),</v>
      </c>
      <c r="L298" s="1"/>
      <c r="M298" t="str">
        <f t="shared" si="26"/>
        <v>Running, cross country</v>
      </c>
      <c r="N298" s="11" t="s">
        <v>893</v>
      </c>
      <c r="O298" s="11" t="s">
        <v>1343</v>
      </c>
      <c r="S298" t="str">
        <f t="shared" si="24"/>
        <v>'Running, cross country': 'Running, cross country',</v>
      </c>
      <c r="T298" t="str">
        <f t="shared" si="25"/>
        <v>'Running, cross country': 'Trčanje, cross country',</v>
      </c>
      <c r="U298" t="str">
        <f t="shared" si="27"/>
        <v>'Running, cross country': 'Trčanje, kros-kantri',</v>
      </c>
    </row>
    <row r="299" spans="2:21">
      <c r="B299" s="4" t="s">
        <v>715</v>
      </c>
      <c r="C299" s="3">
        <v>13</v>
      </c>
      <c r="D299" s="3">
        <v>3.1</v>
      </c>
      <c r="E299">
        <v>1</v>
      </c>
      <c r="G299" t="str">
        <f t="shared" si="28"/>
        <v>('Sailing, boat or bord sailing, wind-surfing, ice sailing, general',3.1,1),</v>
      </c>
      <c r="L299" s="1"/>
      <c r="M299" t="str">
        <f t="shared" si="26"/>
        <v>Sailing, boat or bord sailing, wind-surfing, ice sailing, general</v>
      </c>
      <c r="N299" s="11" t="s">
        <v>1079</v>
      </c>
      <c r="O299" s="11" t="s">
        <v>1445</v>
      </c>
      <c r="S299" t="str">
        <f t="shared" si="24"/>
        <v>'Sailing, boat or bord sailing, wind-surfing, ice sailing, general': 'Sailing, boat or bord sailing, wind-surfing, ice sailing, general',</v>
      </c>
      <c r="T299" t="str">
        <f t="shared" si="25"/>
        <v>'Sailing, boat or bord sailing, wind-surfing, ice sailing, general': 'Jedrenje, jedrilica, jedrenje na dasci, jedrenje na ledu, općenito',</v>
      </c>
      <c r="U299" t="str">
        <f t="shared" si="27"/>
        <v>'Sailing, boat or bord sailing, wind-surfing, ice sailing, general': 'Jedrenje, jedrilica, jedrenje na dasci, jedrenje na ledu, uopšteno',</v>
      </c>
    </row>
    <row r="300" spans="2:21">
      <c r="B300" s="4" t="s">
        <v>716</v>
      </c>
      <c r="C300" s="3">
        <v>13</v>
      </c>
      <c r="D300" s="3">
        <v>3.1</v>
      </c>
      <c r="E300">
        <v>1</v>
      </c>
      <c r="G300" t="str">
        <f t="shared" si="28"/>
        <v>('Sailing, Sunfish/Laser/Hobby Cat, keel boats, ocean sailing, yachting',3.1,1),</v>
      </c>
      <c r="L300" s="1"/>
      <c r="M300" t="str">
        <f t="shared" si="26"/>
        <v>Sailing, Sunfish/Laser/Hobby Cat, keel boats, ocean sailing, yachting</v>
      </c>
      <c r="N300" s="13" t="s">
        <v>1080</v>
      </c>
      <c r="O300" s="13" t="s">
        <v>1080</v>
      </c>
      <c r="S300" t="str">
        <f t="shared" si="24"/>
        <v>'Sailing, Sunfish/Laser/Hobby Cat, keel boats, ocean sailing, yachting': 'Sailing, Sunfish/Laser/Hobby Cat, keel boats, ocean sailing, yachting',</v>
      </c>
      <c r="T300" t="str">
        <f t="shared" si="25"/>
        <v>'Sailing, Sunfish/Laser/Hobby Cat, keel boats, ocean sailing, yachting': 'Jedrenje, npr. laser, na otvorenom moru',</v>
      </c>
      <c r="U300" t="str">
        <f t="shared" si="27"/>
        <v>'Sailing, Sunfish/Laser/Hobby Cat, keel boats, ocean sailing, yachting': 'Jedrenje, npr. laser, na otvorenom moru',</v>
      </c>
    </row>
    <row r="301" spans="2:21">
      <c r="B301" s="4" t="s">
        <v>717</v>
      </c>
      <c r="C301" s="3">
        <v>21</v>
      </c>
      <c r="D301" s="3">
        <v>5.0999999999999996</v>
      </c>
      <c r="E301">
        <v>1</v>
      </c>
      <c r="G301" t="str">
        <f t="shared" si="28"/>
        <v>('Sailing, in competition',5.1,1),</v>
      </c>
      <c r="L301" s="1"/>
      <c r="M301" t="str">
        <f t="shared" si="26"/>
        <v>Sailing, in competition</v>
      </c>
      <c r="N301" s="11" t="s">
        <v>1081</v>
      </c>
      <c r="O301" t="s">
        <v>1234</v>
      </c>
      <c r="S301" t="str">
        <f t="shared" si="24"/>
        <v>'Sailing, in competition': 'Sailing, in competition',</v>
      </c>
      <c r="T301" t="str">
        <f t="shared" si="25"/>
        <v>'Sailing, in competition': 'Jedrenje, natjecanje',</v>
      </c>
      <c r="U301" t="str">
        <f t="shared" si="27"/>
        <v>'Sailing, in competition': 'Jedrenje, takmičenje',</v>
      </c>
    </row>
    <row r="302" spans="2:21">
      <c r="B302" s="6" t="s">
        <v>718</v>
      </c>
      <c r="C302" s="3">
        <v>19</v>
      </c>
      <c r="D302" s="3">
        <v>4.5</v>
      </c>
      <c r="E302">
        <v>0</v>
      </c>
      <c r="G302" t="str">
        <f t="shared" si="28"/>
        <v>('Scraping and painting sailboat or power boat',4.5,0),</v>
      </c>
      <c r="L302" s="1"/>
      <c r="M302" t="str">
        <f t="shared" si="26"/>
        <v>Scraping and painting sailboat or power boat</v>
      </c>
      <c r="N302" s="13" t="s">
        <v>1082</v>
      </c>
      <c r="O302" s="13" t="s">
        <v>1446</v>
      </c>
      <c r="S302" t="str">
        <f t="shared" si="24"/>
        <v>'Scraping and painting sailboat or power boat': 'Scraping and painting sailboat or power boat',</v>
      </c>
      <c r="T302" t="str">
        <f t="shared" si="25"/>
        <v>'Scraping and painting sailboat or power boat': 'Brušenje i bojanje jedrilice ili motorne brodice',</v>
      </c>
      <c r="U302" t="str">
        <f t="shared" si="27"/>
        <v>'Scraping and painting sailboat or power boat': 'Brušenje i bojanje jedrilice ili motornog čamca',</v>
      </c>
    </row>
    <row r="303" spans="2:21">
      <c r="B303" s="6" t="s">
        <v>719</v>
      </c>
      <c r="C303" s="3">
        <v>23</v>
      </c>
      <c r="D303" s="3">
        <v>5.5</v>
      </c>
      <c r="E303">
        <v>0</v>
      </c>
      <c r="G303" t="str">
        <f t="shared" si="28"/>
        <v>('Scrubbing floors on hands and knees',5.5,0),</v>
      </c>
      <c r="L303" s="1"/>
      <c r="M303" t="str">
        <f t="shared" si="26"/>
        <v>Scrubbing floors on hands and knees</v>
      </c>
      <c r="N303" s="12" t="s">
        <v>1083</v>
      </c>
      <c r="O303" t="s">
        <v>1235</v>
      </c>
      <c r="S303" t="str">
        <f t="shared" si="24"/>
        <v>'Scrubbing floors on hands and knees': 'Scrubbing floors on hands and knees',</v>
      </c>
      <c r="T303" t="str">
        <f t="shared" si="25"/>
        <v>'Scrubbing floors on hands and knees': 'Pranje podova na rukama i koljenima',</v>
      </c>
      <c r="U303" t="str">
        <f t="shared" si="27"/>
        <v>'Scrubbing floors on hands and knees': 'Pranje poda na rukama i kolenima',</v>
      </c>
    </row>
    <row r="304" spans="2:21">
      <c r="B304" s="6" t="s">
        <v>720</v>
      </c>
      <c r="C304" s="3">
        <v>10</v>
      </c>
      <c r="D304" s="3">
        <v>2.4</v>
      </c>
      <c r="E304">
        <v>0</v>
      </c>
      <c r="G304" t="str">
        <f t="shared" si="28"/>
        <v>('Serving food, setting table (implied walking or standing)',2.4,0),</v>
      </c>
      <c r="L304" s="1"/>
      <c r="M304" t="str">
        <f t="shared" si="26"/>
        <v>Serving food, setting table (implied walking or standing)</v>
      </c>
      <c r="N304" s="13" t="s">
        <v>1084</v>
      </c>
      <c r="O304" s="13" t="s">
        <v>1084</v>
      </c>
      <c r="S304" t="str">
        <f t="shared" ref="S304:S360" si="29">"'" &amp; M304 &amp; "': '" &amp; M304 &amp; "',"</f>
        <v>'Serving food, setting table (implied walking or standing)': 'Serving food, setting table (implied walking or standing)',</v>
      </c>
      <c r="T304" t="str">
        <f t="shared" ref="T304:T360" si="30">"'" &amp; M304 &amp; "': '" &amp; N304 &amp; "',"</f>
        <v>'Serving food, setting table (implied walking or standing)': 'Posluživanje jela, postavljanje stola (uključeno hodanje ili stajanje)',</v>
      </c>
      <c r="U304" t="str">
        <f t="shared" si="27"/>
        <v>'Serving food, setting table (implied walking or standing)': 'Posluživanje jela, postavljanje stola (uključeno hodanje ili stajanje)',</v>
      </c>
    </row>
    <row r="305" spans="2:21">
      <c r="B305" s="6" t="s">
        <v>1194</v>
      </c>
      <c r="C305" s="3">
        <v>6</v>
      </c>
      <c r="D305" s="3">
        <v>1.4</v>
      </c>
      <c r="E305">
        <v>0</v>
      </c>
      <c r="G305" t="str">
        <f t="shared" si="28"/>
        <v>('Sexual activity, active, vigorous effort',1.4,0),</v>
      </c>
      <c r="L305" s="1"/>
      <c r="M305" t="str">
        <f t="shared" si="26"/>
        <v>Sexual activity, active, vigorous effort</v>
      </c>
      <c r="N305" s="12" t="s">
        <v>1085</v>
      </c>
      <c r="O305" s="12" t="s">
        <v>1085</v>
      </c>
      <c r="S305" t="str">
        <f t="shared" si="29"/>
        <v>'Sexual activity, active, vigorous effort': 'Sexual activity, active, vigorous effort',</v>
      </c>
      <c r="T305" t="str">
        <f t="shared" si="30"/>
        <v>'Sexual activity, active, vigorous effort': 'Seksualna aktivnost, aktivan, jak intenziter',</v>
      </c>
      <c r="U305" t="str">
        <f t="shared" si="27"/>
        <v>'Sexual activity, active, vigorous effort': 'Seksualna aktivnost, aktivan, jak intenziter',</v>
      </c>
    </row>
    <row r="306" spans="2:21">
      <c r="B306" s="6" t="s">
        <v>721</v>
      </c>
      <c r="C306" s="3">
        <v>5</v>
      </c>
      <c r="D306" s="3">
        <v>1.2</v>
      </c>
      <c r="E306">
        <v>0</v>
      </c>
      <c r="G306" t="str">
        <f t="shared" si="28"/>
        <v>('Sexual activity, general, moderate effort',1.2,0),</v>
      </c>
      <c r="L306" s="1"/>
      <c r="M306" t="str">
        <f t="shared" si="26"/>
        <v>Sexual activity, general, moderate effort</v>
      </c>
      <c r="N306" s="12" t="s">
        <v>1086</v>
      </c>
      <c r="O306" s="12" t="s">
        <v>1447</v>
      </c>
      <c r="S306" t="str">
        <f t="shared" si="29"/>
        <v>'Sexual activity, general, moderate effort': 'Sexual activity, general, moderate effort',</v>
      </c>
      <c r="T306" t="str">
        <f t="shared" si="30"/>
        <v>'Sexual activity, general, moderate effort': 'Seksualna aktivnost, općenito, umjereni intenzitet',</v>
      </c>
      <c r="U306" t="str">
        <f t="shared" si="27"/>
        <v>'Sexual activity, general, moderate effort': 'Seksualna aktivnost, uopšteno, umjereni intenzitet',</v>
      </c>
    </row>
    <row r="307" spans="2:21">
      <c r="B307" s="6" t="s">
        <v>722</v>
      </c>
      <c r="C307" s="3">
        <v>4</v>
      </c>
      <c r="D307" s="3">
        <v>0.9</v>
      </c>
      <c r="E307">
        <v>0</v>
      </c>
      <c r="G307" t="str">
        <f t="shared" si="28"/>
        <v>('Sexual activity, passive, light effort, kissing, hugging',0.9,0),</v>
      </c>
      <c r="L307" s="1"/>
      <c r="M307" t="str">
        <f t="shared" si="26"/>
        <v>Sexual activity, passive, light effort, kissing, hugging</v>
      </c>
      <c r="N307" s="12" t="s">
        <v>1087</v>
      </c>
      <c r="O307" s="12" t="s">
        <v>1087</v>
      </c>
      <c r="S307" t="str">
        <f t="shared" si="29"/>
        <v>'Sexual activity, passive, light effort, kissing, hugging': 'Sexual activity, passive, light effort, kissing, hugging',</v>
      </c>
      <c r="T307" t="str">
        <f t="shared" si="30"/>
        <v>'Sexual activity, passive, light effort, kissing, hugging': 'Seksualna aktivnost, pasivna, lagana intenzitet, ljubljenje, grljenje',</v>
      </c>
      <c r="U307" t="str">
        <f t="shared" si="27"/>
        <v>'Sexual activity, passive, light effort, kissing, hugging': 'Seksualna aktivnost, pasivna, lagana intenzitet, ljubljenje, grljenje',</v>
      </c>
    </row>
    <row r="308" spans="2:21">
      <c r="B308" s="6" t="s">
        <v>723</v>
      </c>
      <c r="C308" s="3">
        <v>10</v>
      </c>
      <c r="D308" s="3">
        <v>2.4</v>
      </c>
      <c r="E308">
        <v>0</v>
      </c>
      <c r="G308" t="str">
        <f t="shared" si="28"/>
        <v>('Shoe repair, general',2.4,0),</v>
      </c>
      <c r="L308" s="1"/>
      <c r="M308" t="str">
        <f t="shared" si="26"/>
        <v>Shoe repair, general</v>
      </c>
      <c r="N308" s="13" t="s">
        <v>1088</v>
      </c>
      <c r="O308" s="13" t="s">
        <v>1088</v>
      </c>
      <c r="S308" t="str">
        <f t="shared" si="29"/>
        <v>'Shoe repair, general': 'Shoe repair, general',</v>
      </c>
      <c r="T308" t="str">
        <f t="shared" si="30"/>
        <v>'Shoe repair, general': 'Postolarski poslovi, općenito',</v>
      </c>
      <c r="U308" t="str">
        <f t="shared" si="27"/>
        <v>'Shoe repair, general': 'Postolarski poslovi, općenito',</v>
      </c>
    </row>
    <row r="309" spans="2:21">
      <c r="B309" s="6" t="s">
        <v>724</v>
      </c>
      <c r="C309" s="3">
        <v>8</v>
      </c>
      <c r="D309" s="3">
        <v>1.9</v>
      </c>
      <c r="E309">
        <v>0</v>
      </c>
      <c r="G309" t="str">
        <f t="shared" si="28"/>
        <v>('Shopping (non-grocery shopping), standing',1.9,0),</v>
      </c>
      <c r="L309" s="1"/>
      <c r="M309" t="str">
        <f t="shared" si="26"/>
        <v>Shopping (non-grocery shopping), standing</v>
      </c>
      <c r="N309" s="17" t="s">
        <v>1283</v>
      </c>
      <c r="O309" s="12" t="s">
        <v>1283</v>
      </c>
      <c r="S309" t="str">
        <f t="shared" si="29"/>
        <v>'Shopping (non-grocery shopping), standing': 'Shopping (non-grocery shopping), standing',</v>
      </c>
      <c r="T309" t="str">
        <f t="shared" si="30"/>
        <v>'Shopping (non-grocery shopping), standing': 'Kupovina neprehrambenih proizvoda, hodanje',</v>
      </c>
      <c r="U309" t="str">
        <f t="shared" si="27"/>
        <v>'Shopping (non-grocery shopping), standing': 'Kupovina neprehrambenih proizvoda, hodanje',</v>
      </c>
    </row>
    <row r="310" spans="2:21">
      <c r="B310" s="6" t="s">
        <v>725</v>
      </c>
      <c r="C310" s="3">
        <v>9</v>
      </c>
      <c r="D310" s="3">
        <v>2.1</v>
      </c>
      <c r="E310">
        <v>0</v>
      </c>
      <c r="G310" t="str">
        <f t="shared" si="28"/>
        <v>('Shopping (non-grocery shopping), walking',2.1,0),</v>
      </c>
      <c r="L310" s="1"/>
      <c r="M310" t="str">
        <f t="shared" si="26"/>
        <v>Shopping (non-grocery shopping), walking</v>
      </c>
      <c r="N310" s="17" t="s">
        <v>1284</v>
      </c>
      <c r="O310" s="12" t="s">
        <v>1284</v>
      </c>
      <c r="S310" t="str">
        <f t="shared" si="29"/>
        <v>'Shopping (non-grocery shopping), walking': 'Shopping (non-grocery shopping), walking',</v>
      </c>
      <c r="T310" t="str">
        <f t="shared" si="30"/>
        <v>'Shopping (non-grocery shopping), walking': 'Kupovina neprehrambenih proizvoda, stajanje',</v>
      </c>
      <c r="U310" t="str">
        <f t="shared" si="27"/>
        <v>'Shopping (non-grocery shopping), walking': 'Kupovina neprehrambenih proizvoda, stajanje',</v>
      </c>
    </row>
    <row r="311" spans="2:21">
      <c r="B311" s="6" t="s">
        <v>726</v>
      </c>
      <c r="C311" s="3">
        <v>25</v>
      </c>
      <c r="D311" s="3">
        <v>5.9</v>
      </c>
      <c r="E311">
        <v>0</v>
      </c>
      <c r="G311" t="str">
        <f t="shared" si="28"/>
        <v>('Shovelling snow by hand',5.9,0),</v>
      </c>
      <c r="L311" s="1"/>
      <c r="M311" t="str">
        <f t="shared" si="26"/>
        <v>Shovelling snow by hand</v>
      </c>
      <c r="N311" s="13" t="s">
        <v>1089</v>
      </c>
      <c r="O311" s="13" t="s">
        <v>1089</v>
      </c>
      <c r="S311" t="str">
        <f t="shared" si="29"/>
        <v>'Shovelling snow by hand': 'Shovelling snow by hand',</v>
      </c>
      <c r="T311" t="str">
        <f t="shared" si="30"/>
        <v>'Shovelling snow by hand': 'Ručno čišćenje snijega',</v>
      </c>
      <c r="U311" t="str">
        <f t="shared" si="27"/>
        <v>'Shovelling snow by hand': 'Ručno čišćenje snijega',</v>
      </c>
    </row>
    <row r="312" spans="2:21">
      <c r="B312" s="4" t="s">
        <v>727</v>
      </c>
      <c r="C312" s="3">
        <v>17</v>
      </c>
      <c r="D312" s="3">
        <v>4</v>
      </c>
      <c r="E312">
        <v>0</v>
      </c>
      <c r="G312" t="str">
        <f t="shared" si="28"/>
        <v>('Showering, toweling off, standing',4,0),</v>
      </c>
      <c r="L312" s="1"/>
      <c r="M312" t="str">
        <f t="shared" si="26"/>
        <v>Showering, toweling off, standing</v>
      </c>
      <c r="N312" s="13" t="s">
        <v>1507</v>
      </c>
      <c r="O312" t="s">
        <v>1236</v>
      </c>
      <c r="S312" t="str">
        <f t="shared" si="29"/>
        <v>'Showering, toweling off, standing': 'Showering, toweling off, standing',</v>
      </c>
      <c r="T312" t="str">
        <f t="shared" si="30"/>
        <v>'Showering, toweling off, standing': 'Tuširanje, brisanje, stojeći',</v>
      </c>
      <c r="U312" t="str">
        <f t="shared" si="27"/>
        <v>'Showering, toweling off, standing': 'Tuširanje, brisanje, stajanje',</v>
      </c>
    </row>
    <row r="313" spans="2:21">
      <c r="B313" s="6" t="s">
        <v>728</v>
      </c>
      <c r="C313" s="3">
        <v>25</v>
      </c>
      <c r="D313" s="3">
        <v>5.9</v>
      </c>
      <c r="E313">
        <v>0</v>
      </c>
      <c r="G313" t="str">
        <f t="shared" si="28"/>
        <v>('Shovelling, light (less than 4,5 kg/min)',5.9,0),</v>
      </c>
      <c r="L313" s="1"/>
      <c r="M313" t="str">
        <f t="shared" si="26"/>
        <v>Shovelling, light (less than 4,5 kg/min)</v>
      </c>
      <c r="N313" s="13" t="s">
        <v>1091</v>
      </c>
      <c r="O313" s="13" t="s">
        <v>1091</v>
      </c>
      <c r="S313" t="str">
        <f t="shared" si="29"/>
        <v>'Shovelling, light (less than 4,5 kg/min)': 'Shovelling, light (less than 4,5 kg/min)',</v>
      </c>
      <c r="T313" t="str">
        <f t="shared" si="30"/>
        <v>'Shovelling, light (less than 4,5 kg/min)': 'Kopanje, ručno, lagani napor (manje od 4.5 kg/min)',</v>
      </c>
      <c r="U313" t="str">
        <f t="shared" si="27"/>
        <v>'Shovelling, light (less than 4,5 kg/min)': 'Kopanje, ručno, lagani napor (manje od 4.5 kg/min)',</v>
      </c>
    </row>
    <row r="314" spans="2:21">
      <c r="B314" s="6" t="s">
        <v>729</v>
      </c>
      <c r="C314" s="3">
        <v>29</v>
      </c>
      <c r="D314" s="3">
        <v>6.9</v>
      </c>
      <c r="E314">
        <v>0</v>
      </c>
      <c r="G314" t="str">
        <f t="shared" si="28"/>
        <v>('Shovelling, moderate (4,5 - 7 kg/min)',6.9,0),</v>
      </c>
      <c r="L314" s="1"/>
      <c r="M314" t="str">
        <f t="shared" si="26"/>
        <v>Shovelling, moderate (4,5 - 7 kg/min)</v>
      </c>
      <c r="N314" s="13" t="s">
        <v>1277</v>
      </c>
      <c r="O314" s="13" t="s">
        <v>1277</v>
      </c>
      <c r="S314" t="str">
        <f t="shared" si="29"/>
        <v>'Shovelling, moderate (4,5 - 7 kg/min)': 'Shovelling, moderate (4,5 - 7 kg/min)',</v>
      </c>
      <c r="T314" t="str">
        <f t="shared" si="30"/>
        <v>'Shovelling, moderate (4,5 - 7 kg/min)': 'Kopanje, ručno, umereno teški rad (4.5 – 7 kg/min)',</v>
      </c>
      <c r="U314" t="str">
        <f t="shared" si="27"/>
        <v>'Shovelling, moderate (4,5 - 7 kg/min)': 'Kopanje, ručno, umereno teški rad (4.5 – 7 kg/min)',</v>
      </c>
    </row>
    <row r="315" spans="2:21">
      <c r="B315" s="6" t="s">
        <v>730</v>
      </c>
      <c r="C315" s="3">
        <v>35</v>
      </c>
      <c r="D315" s="3">
        <v>8.3000000000000007</v>
      </c>
      <c r="E315">
        <v>0</v>
      </c>
      <c r="G315" t="str">
        <f t="shared" si="28"/>
        <v>('Shovelling, digging ditches',8.3,0),</v>
      </c>
      <c r="L315" s="1"/>
      <c r="M315" t="str">
        <f t="shared" si="26"/>
        <v>Shovelling, digging ditches</v>
      </c>
      <c r="N315" s="12" t="s">
        <v>1092</v>
      </c>
      <c r="O315" s="12" t="s">
        <v>1092</v>
      </c>
      <c r="S315" t="str">
        <f t="shared" si="29"/>
        <v>'Shovelling, digging ditches': 'Shovelling, digging ditches',</v>
      </c>
      <c r="T315" t="str">
        <f t="shared" si="30"/>
        <v>'Shovelling, digging ditches': 'Kopanje jarka',</v>
      </c>
      <c r="U315" t="str">
        <f t="shared" si="27"/>
        <v>'Shovelling, digging ditches': 'Kopanje jarka',</v>
      </c>
    </row>
    <row r="316" spans="2:21">
      <c r="B316" s="6" t="s">
        <v>731</v>
      </c>
      <c r="C316" s="3">
        <v>38</v>
      </c>
      <c r="D316" s="3">
        <v>9</v>
      </c>
      <c r="E316">
        <v>0</v>
      </c>
      <c r="G316" t="str">
        <f t="shared" si="28"/>
        <v>('Shovelling, heavy (more than 7 kg/min)',9,0),</v>
      </c>
      <c r="L316" s="1"/>
      <c r="M316" t="str">
        <f t="shared" si="26"/>
        <v>Shovelling, heavy (more than 7 kg/min)</v>
      </c>
      <c r="N316" s="12" t="s">
        <v>1093</v>
      </c>
      <c r="O316" s="12" t="s">
        <v>1093</v>
      </c>
      <c r="S316" t="str">
        <f t="shared" si="29"/>
        <v>'Shovelling, heavy (more than 7 kg/min)': 'Shovelling, heavy (more than 7 kg/min)',</v>
      </c>
      <c r="T316" t="str">
        <f t="shared" si="30"/>
        <v>'Shovelling, heavy (more than 7 kg/min)': 'Kopanje, ručno, teški rad (više od 7 kg/min)',</v>
      </c>
      <c r="U316" t="str">
        <f t="shared" si="27"/>
        <v>'Shovelling, heavy (more than 7 kg/min)': 'Kopanje, ručno, teški rad (više od 7 kg/min)',</v>
      </c>
    </row>
    <row r="317" spans="2:21">
      <c r="B317" s="6" t="s">
        <v>732</v>
      </c>
      <c r="C317" s="3">
        <v>13</v>
      </c>
      <c r="D317" s="3">
        <v>3.1</v>
      </c>
      <c r="E317">
        <v>0</v>
      </c>
      <c r="G317" t="str">
        <f t="shared" si="28"/>
        <v>('Shuffleboard, lawn bowling',3.1,0),</v>
      </c>
      <c r="L317" s="1"/>
      <c r="M317" t="str">
        <f t="shared" si="26"/>
        <v>Shuffleboard, lawn bowling</v>
      </c>
      <c r="N317" s="12" t="s">
        <v>1094</v>
      </c>
      <c r="O317" s="12" t="s">
        <v>1094</v>
      </c>
      <c r="S317" t="str">
        <f t="shared" si="29"/>
        <v>'Shuffleboard, lawn bowling': 'Shuffleboard, lawn bowling',</v>
      </c>
      <c r="T317" t="str">
        <f t="shared" si="30"/>
        <v>'Shuffleboard, lawn bowling': 'Shuffleboard',</v>
      </c>
      <c r="U317" t="str">
        <f t="shared" si="27"/>
        <v>'Shuffleboard, lawn bowling': 'Shuffleboard',</v>
      </c>
    </row>
    <row r="318" spans="2:21">
      <c r="B318" s="6" t="s">
        <v>733</v>
      </c>
      <c r="C318" s="3">
        <v>4</v>
      </c>
      <c r="D318" s="3">
        <v>0.9</v>
      </c>
      <c r="E318">
        <v>0</v>
      </c>
      <c r="G318" t="str">
        <f t="shared" si="28"/>
        <v>('Sitting on toilet',0.9,0),</v>
      </c>
      <c r="L318" s="1"/>
      <c r="M318" t="str">
        <f t="shared" si="26"/>
        <v>Sitting on toilet</v>
      </c>
      <c r="N318" s="13" t="s">
        <v>1095</v>
      </c>
      <c r="O318" t="s">
        <v>1328</v>
      </c>
      <c r="S318" t="str">
        <f t="shared" si="29"/>
        <v>'Sitting on toilet': 'Sitting on toilet',</v>
      </c>
      <c r="T318" t="str">
        <f t="shared" si="30"/>
        <v>'Sitting on toilet': 'Sjedenje na WC školjci',</v>
      </c>
      <c r="U318" t="str">
        <f t="shared" si="27"/>
        <v>'Sitting on toilet': 'Sedenje na WC šolji',</v>
      </c>
    </row>
    <row r="319" spans="2:21">
      <c r="B319" s="6" t="s">
        <v>734</v>
      </c>
      <c r="C319" s="3">
        <v>4</v>
      </c>
      <c r="D319" s="3">
        <v>0.9</v>
      </c>
      <c r="E319">
        <v>0</v>
      </c>
      <c r="G319" t="str">
        <f t="shared" si="28"/>
        <v>('Sitting quietly (riding in a car, listening to a lecturer or music, watching television or a film)',0.9,0),</v>
      </c>
      <c r="L319" s="1"/>
      <c r="M319" t="str">
        <f t="shared" si="26"/>
        <v>Sitting quietly (riding in a car, listening to a lecturer or music, watching television or a film)</v>
      </c>
      <c r="N319" s="18" t="s">
        <v>1508</v>
      </c>
      <c r="O319" s="13" t="s">
        <v>1509</v>
      </c>
      <c r="S319" t="str">
        <f t="shared" si="29"/>
        <v>'Sitting quietly (riding in a car, listening to a lecturer or music, watching television or a film)': 'Sitting quietly (riding in a car, listening to a lecturer or music, watching television or a film)',</v>
      </c>
      <c r="T319" t="str">
        <f t="shared" si="30"/>
        <v>'Sitting quietly (riding in a car, listening to a lecturer or music, watching television or a film)': 'Sjedenje, mirno (vožnja u automobilu, slušanje predavanja ili glazbe, gledanje televizijskog programa)',</v>
      </c>
      <c r="U319" t="str">
        <f t="shared" si="27"/>
        <v>'Sitting quietly (riding in a car, listening to a lecturer or music, watching television or a film)': 'Sjedenje, mirno (vožnja u kolima, slušanje predavanja ili glazbe, gledanje televizijskog programa)',</v>
      </c>
    </row>
    <row r="320" spans="2:21">
      <c r="B320" s="6" t="s">
        <v>735</v>
      </c>
      <c r="C320" s="3">
        <v>6</v>
      </c>
      <c r="D320" s="3">
        <v>1.4</v>
      </c>
      <c r="E320">
        <v>0</v>
      </c>
      <c r="G320" t="str">
        <f t="shared" si="28"/>
        <v>('Sitting, knitting, sewing, light wrapping (presents)',1.4,0),</v>
      </c>
      <c r="L320" s="1"/>
      <c r="M320" t="str">
        <f t="shared" si="26"/>
        <v>Sitting, knitting, sewing, light wrapping (presents)</v>
      </c>
      <c r="N320" s="13" t="s">
        <v>1510</v>
      </c>
      <c r="O320" t="s">
        <v>1330</v>
      </c>
      <c r="S320" t="str">
        <f t="shared" si="29"/>
        <v>'Sitting, knitting, sewing, light wrapping (presents)': 'Sitting, knitting, sewing, light wrapping (presents)',</v>
      </c>
      <c r="T320" t="str">
        <f t="shared" si="30"/>
        <v>'Sitting, knitting, sewing, light wrapping (presents)': 'Sjedenje, pletenje, šivanje, umotavanje poklona',</v>
      </c>
      <c r="U320" t="str">
        <f t="shared" si="27"/>
        <v>'Sitting, knitting, sewing, light wrapping (presents)': 'Sedenje, pletenje, šivanje, umotavanje poklona',</v>
      </c>
    </row>
    <row r="321" spans="2:21">
      <c r="B321" s="4" t="s">
        <v>736</v>
      </c>
      <c r="C321" s="3">
        <v>21</v>
      </c>
      <c r="D321" s="3">
        <v>5</v>
      </c>
      <c r="E321">
        <v>1</v>
      </c>
      <c r="G321" t="str">
        <f t="shared" si="28"/>
        <v>('Skateboarding',5,1),</v>
      </c>
      <c r="L321" s="1"/>
      <c r="M321" t="str">
        <f t="shared" si="26"/>
        <v>Skateboarding</v>
      </c>
      <c r="N321" s="13" t="s">
        <v>736</v>
      </c>
      <c r="O321" s="13" t="s">
        <v>736</v>
      </c>
      <c r="S321" t="str">
        <f t="shared" si="29"/>
        <v>'Skateboarding': 'Skateboarding',</v>
      </c>
      <c r="T321" t="str">
        <f t="shared" si="30"/>
        <v>'Skateboarding': 'Skateboarding',</v>
      </c>
      <c r="U321" t="str">
        <f t="shared" si="27"/>
        <v>'Skateboarding': 'Skateboarding',</v>
      </c>
    </row>
    <row r="322" spans="2:21">
      <c r="B322" s="4" t="s">
        <v>737</v>
      </c>
      <c r="C322" s="3">
        <v>38</v>
      </c>
      <c r="D322" s="3">
        <v>9</v>
      </c>
      <c r="E322">
        <v>1</v>
      </c>
      <c r="G322" t="str">
        <f t="shared" si="28"/>
        <v>('Skating, figure',9,1),</v>
      </c>
      <c r="L322" s="1"/>
      <c r="M322" t="str">
        <f t="shared" si="26"/>
        <v>Skating, figure</v>
      </c>
      <c r="N322" s="13" t="s">
        <v>1511</v>
      </c>
      <c r="O322" t="s">
        <v>1237</v>
      </c>
      <c r="S322" t="str">
        <f t="shared" si="29"/>
        <v>'Skating, figure': 'Skating, figure',</v>
      </c>
      <c r="T322" t="str">
        <f t="shared" si="30"/>
        <v>'Skating, figure': 'Umjetničko klizanje',</v>
      </c>
      <c r="U322" t="str">
        <f t="shared" si="27"/>
        <v>'Skating, figure': 'Umetničko klizanje',</v>
      </c>
    </row>
    <row r="323" spans="2:21">
      <c r="B323" s="4" t="s">
        <v>738</v>
      </c>
      <c r="C323" s="3">
        <v>23</v>
      </c>
      <c r="D323" s="3">
        <v>5.5</v>
      </c>
      <c r="E323">
        <v>1</v>
      </c>
      <c r="G323" t="str">
        <f t="shared" si="28"/>
        <v>('Skating, ice, 5 km/h or less',5.5,1),</v>
      </c>
      <c r="L323" s="1"/>
      <c r="M323" t="str">
        <f t="shared" si="26"/>
        <v>Skating, ice, 5 km/h or less</v>
      </c>
      <c r="N323" s="11" t="s">
        <v>1097</v>
      </c>
      <c r="O323" s="11" t="s">
        <v>1097</v>
      </c>
      <c r="S323" t="str">
        <f t="shared" si="29"/>
        <v>'Skating, ice, 5 km/h or less': 'Skating, ice, 5 km/h or less',</v>
      </c>
      <c r="T323" t="str">
        <f t="shared" si="30"/>
        <v>'Skating, ice, 5 km/h or less': 'Klizanje na ledu, 5 km/h ili manje',</v>
      </c>
      <c r="U323" t="str">
        <f t="shared" si="27"/>
        <v>'Skating, ice, 5 km/h or less': 'Klizanje na ledu, 5 km/h ili manje',</v>
      </c>
    </row>
    <row r="324" spans="2:21">
      <c r="B324" s="4" t="s">
        <v>739</v>
      </c>
      <c r="C324" s="3">
        <v>29</v>
      </c>
      <c r="D324" s="3">
        <v>6.9</v>
      </c>
      <c r="E324">
        <v>1</v>
      </c>
      <c r="G324" t="str">
        <f t="shared" si="28"/>
        <v>('Skating, ice, general',6.9,1),</v>
      </c>
      <c r="L324" s="1"/>
      <c r="M324" t="str">
        <f t="shared" si="26"/>
        <v>Skating, ice, general</v>
      </c>
      <c r="N324" s="13" t="s">
        <v>1096</v>
      </c>
      <c r="O324" t="s">
        <v>1275</v>
      </c>
      <c r="S324" t="str">
        <f t="shared" si="29"/>
        <v>'Skating, ice, general': 'Skating, ice, general',</v>
      </c>
      <c r="T324" t="str">
        <f t="shared" si="30"/>
        <v>'Skating, ice, general': 'Klizanje na ledu, općenito',</v>
      </c>
      <c r="U324" t="str">
        <f t="shared" si="27"/>
        <v>'Skating, ice, general': 'Klizanje na ledu, uopšteno',</v>
      </c>
    </row>
    <row r="325" spans="2:21">
      <c r="B325" s="4" t="s">
        <v>740</v>
      </c>
      <c r="C325" s="3">
        <v>38</v>
      </c>
      <c r="D325" s="3">
        <v>9</v>
      </c>
      <c r="E325">
        <v>1</v>
      </c>
      <c r="G325" t="str">
        <f t="shared" si="28"/>
        <v>('Skating, ice, rapidly, more than 9 km/h',9,1),</v>
      </c>
      <c r="L325" s="1"/>
      <c r="M325" t="str">
        <f t="shared" ref="M325:M388" si="31">B325</f>
        <v>Skating, ice, rapidly, more than 9 km/h</v>
      </c>
      <c r="N325" s="11" t="s">
        <v>1448</v>
      </c>
      <c r="O325" s="11" t="s">
        <v>1448</v>
      </c>
      <c r="S325" t="str">
        <f t="shared" si="29"/>
        <v>'Skating, ice, rapidly, more than 9 km/h': 'Skating, ice, rapidly, more than 9 km/h',</v>
      </c>
      <c r="T325" t="str">
        <f t="shared" si="30"/>
        <v>'Skating, ice, rapidly, more than 9 km/h': 'Klizanje na ledu, brzo, preko 9 km/h',</v>
      </c>
      <c r="U325" t="str">
        <f t="shared" ref="U325:U388" si="32">"'" &amp; M325 &amp; "': '" &amp; O325 &amp; "',"</f>
        <v>'Skating, ice, rapidly, more than 9 km/h': 'Klizanje na ledu, brzo, preko 9 km/h',</v>
      </c>
    </row>
    <row r="326" spans="2:21">
      <c r="B326" s="4" t="s">
        <v>741</v>
      </c>
      <c r="C326" s="3">
        <v>29</v>
      </c>
      <c r="D326" s="3">
        <v>6.9</v>
      </c>
      <c r="E326">
        <v>1</v>
      </c>
      <c r="G326" t="str">
        <f t="shared" si="28"/>
        <v>('Skating, roller',6.9,1),</v>
      </c>
      <c r="L326" s="1"/>
      <c r="M326" t="str">
        <f t="shared" si="31"/>
        <v>Skating, roller</v>
      </c>
      <c r="N326" s="11" t="s">
        <v>1098</v>
      </c>
      <c r="O326" s="11" t="s">
        <v>1098</v>
      </c>
      <c r="S326" t="str">
        <f t="shared" si="29"/>
        <v>'Skating, roller': 'Skating, roller',</v>
      </c>
      <c r="T326" t="str">
        <f t="shared" si="30"/>
        <v>'Skating, roller': 'Rolanje',</v>
      </c>
      <c r="U326" t="str">
        <f t="shared" si="32"/>
        <v>'Skating, roller': 'Rolanje',</v>
      </c>
    </row>
    <row r="327" spans="2:21">
      <c r="B327" s="4" t="s">
        <v>742</v>
      </c>
      <c r="C327" s="3">
        <v>63</v>
      </c>
      <c r="D327" s="3">
        <v>15</v>
      </c>
      <c r="E327">
        <v>1</v>
      </c>
      <c r="G327" t="str">
        <f t="shared" si="28"/>
        <v>('Skating, speed, competitive',15,1),</v>
      </c>
      <c r="L327" s="1"/>
      <c r="M327" t="str">
        <f t="shared" si="31"/>
        <v>Skating, speed, competitive</v>
      </c>
      <c r="N327" s="11" t="s">
        <v>1099</v>
      </c>
      <c r="O327" t="s">
        <v>1449</v>
      </c>
      <c r="S327" t="str">
        <f t="shared" si="29"/>
        <v>'Skating, speed, competitive': 'Skating, speed, competitive',</v>
      </c>
      <c r="T327" t="str">
        <f t="shared" si="30"/>
        <v>'Skating, speed, competitive': 'Rolanje, natjecanje',</v>
      </c>
      <c r="U327" t="str">
        <f t="shared" si="32"/>
        <v>'Skating, speed, competitive': 'Rolanje, takmičenje',</v>
      </c>
    </row>
    <row r="328" spans="2:21">
      <c r="B328" s="4" t="s">
        <v>743</v>
      </c>
      <c r="C328" s="3">
        <v>29</v>
      </c>
      <c r="D328" s="3">
        <v>6.9</v>
      </c>
      <c r="E328">
        <v>1</v>
      </c>
      <c r="G328" t="str">
        <f t="shared" si="28"/>
        <v>('Ski jumping (climbing up carrying skis)',6.9,1),</v>
      </c>
      <c r="L328" s="1"/>
      <c r="M328" t="str">
        <f t="shared" si="31"/>
        <v>Ski jumping (climbing up carrying skis)</v>
      </c>
      <c r="N328" s="13" t="s">
        <v>1333</v>
      </c>
      <c r="O328" s="13" t="s">
        <v>1333</v>
      </c>
      <c r="S328" t="str">
        <f t="shared" si="29"/>
        <v>'Ski jumping (climbing up carrying skis)': 'Ski jumping (climbing up carrying skis)',</v>
      </c>
      <c r="T328" t="str">
        <f t="shared" si="30"/>
        <v>'Ski jumping (climbing up carrying skis)': 'Skijaški skokovi (nošenje skija i penjanje)',</v>
      </c>
      <c r="U328" t="str">
        <f t="shared" si="32"/>
        <v>'Ski jumping (climbing up carrying skis)': 'Skijaški skokovi (nošenje skija i penjanje)',</v>
      </c>
    </row>
    <row r="329" spans="2:21">
      <c r="B329" s="6" t="s">
        <v>744</v>
      </c>
      <c r="C329" s="3">
        <v>40</v>
      </c>
      <c r="D329" s="3">
        <v>9.5</v>
      </c>
      <c r="E329">
        <v>1</v>
      </c>
      <c r="G329" t="str">
        <f t="shared" si="28"/>
        <v>('Ski machine, general',9.5,1),</v>
      </c>
      <c r="L329" s="1"/>
      <c r="M329" t="str">
        <f t="shared" si="31"/>
        <v>Ski machine, general</v>
      </c>
      <c r="N329" s="12" t="s">
        <v>1100</v>
      </c>
      <c r="O329" s="12" t="s">
        <v>1450</v>
      </c>
      <c r="S329" t="str">
        <f t="shared" si="29"/>
        <v>'Ski machine, general': 'Ski machine, general',</v>
      </c>
      <c r="T329" t="str">
        <f t="shared" si="30"/>
        <v>'Ski machine, general': 'Ski machine, općenito',</v>
      </c>
      <c r="U329" t="str">
        <f t="shared" si="32"/>
        <v>'Ski machine, general': 'Ski machine, uopšteno',</v>
      </c>
    </row>
    <row r="330" spans="2:21">
      <c r="B330" s="4" t="s">
        <v>745</v>
      </c>
      <c r="C330" s="3">
        <v>29</v>
      </c>
      <c r="D330" s="3">
        <v>6.9</v>
      </c>
      <c r="E330">
        <v>1</v>
      </c>
      <c r="G330" t="str">
        <f t="shared" si="28"/>
        <v>('Skiing, cross-country, 4 km/h, slow or light effort, ski walking',6.9,1),</v>
      </c>
      <c r="L330" s="1"/>
      <c r="M330" t="str">
        <f t="shared" si="31"/>
        <v>Skiing, cross-country, 4 km/h, slow or light effort, ski walking</v>
      </c>
      <c r="N330" s="13" t="s">
        <v>1101</v>
      </c>
      <c r="O330" s="13" t="s">
        <v>1101</v>
      </c>
      <c r="S330" t="str">
        <f t="shared" si="29"/>
        <v>'Skiing, cross-country, 4 km/h, slow or light effort, ski walking': 'Skiing, cross-country, 4 km/h, slow or light effort, ski walking',</v>
      </c>
      <c r="T330" t="str">
        <f t="shared" si="30"/>
        <v>'Skiing, cross-country, 4 km/h, slow or light effort, ski walking': 'Skijanje cross country, 4 km/h, sporo ili slabog intenziteta, hodanje na skijama',</v>
      </c>
      <c r="U330" t="str">
        <f t="shared" si="32"/>
        <v>'Skiing, cross-country, 4 km/h, slow or light effort, ski walking': 'Skijanje cross country, 4 km/h, sporo ili slabog intenziteta, hodanje na skijama',</v>
      </c>
    </row>
    <row r="331" spans="2:21">
      <c r="B331" s="4" t="s">
        <v>746</v>
      </c>
      <c r="C331" s="3">
        <v>33</v>
      </c>
      <c r="D331" s="3">
        <v>7.8</v>
      </c>
      <c r="E331">
        <v>1</v>
      </c>
      <c r="G331" t="str">
        <f t="shared" si="28"/>
        <v>('Skiing, cross-country, 6-8 km/h, moderate speed and effort, general',7.8,1),</v>
      </c>
      <c r="L331" s="1"/>
      <c r="M331" t="str">
        <f t="shared" si="31"/>
        <v>Skiing, cross-country, 6-8 km/h, moderate speed and effort, general</v>
      </c>
      <c r="N331" s="13" t="s">
        <v>1102</v>
      </c>
      <c r="O331" s="13" t="s">
        <v>1451</v>
      </c>
      <c r="S331" t="str">
        <f t="shared" si="29"/>
        <v>'Skiing, cross-country, 6-8 km/h, moderate speed and effort, general': 'Skiing, cross-country, 6-8 km/h, moderate speed and effort, general',</v>
      </c>
      <c r="T331" t="str">
        <f t="shared" si="30"/>
        <v>'Skiing, cross-country, 6-8 km/h, moderate speed and effort, general': 'Skijanje cross country, 6 – 8 km/h, umjerena brzina i intenzitet, općenito',</v>
      </c>
      <c r="U331" t="str">
        <f t="shared" si="32"/>
        <v>'Skiing, cross-country, 6-8 km/h, moderate speed and effort, general': 'Skijanje cross country, 6 – 8 km/h, umerena brzina i intenzitet, uopšteno',</v>
      </c>
    </row>
    <row r="332" spans="2:21">
      <c r="B332" s="4" t="s">
        <v>747</v>
      </c>
      <c r="C332" s="3">
        <v>38</v>
      </c>
      <c r="D332" s="3">
        <v>9</v>
      </c>
      <c r="E332">
        <v>1</v>
      </c>
      <c r="G332" t="str">
        <f t="shared" si="28"/>
        <v>('Skiing, cross-country, 8,1 - 13 km/h, brisk speed, vigorous effort',9,1),</v>
      </c>
      <c r="L332" s="1"/>
      <c r="M332" t="str">
        <f t="shared" si="31"/>
        <v>Skiing, cross-country, 8,1 - 13 km/h, brisk speed, vigorous effort</v>
      </c>
      <c r="N332" s="13" t="s">
        <v>1103</v>
      </c>
      <c r="O332" s="13" t="s">
        <v>1103</v>
      </c>
      <c r="S332" t="str">
        <f t="shared" si="29"/>
        <v>'Skiing, cross-country, 8,1 - 13 km/h, brisk speed, vigorous effort': 'Skiing, cross-country, 8,1 - 13 km/h, brisk speed, vigorous effort',</v>
      </c>
      <c r="T332" t="str">
        <f t="shared" si="30"/>
        <v>'Skiing, cross-country, 8,1 - 13 km/h, brisk speed, vigorous effort': 'Skijanje cross country, 8.1 – 13 km/h, žustro, izrazitog intenziteta',</v>
      </c>
      <c r="U332" t="str">
        <f t="shared" si="32"/>
        <v>'Skiing, cross-country, 8,1 - 13 km/h, brisk speed, vigorous effort': 'Skijanje cross country, 8.1 – 13 km/h, žustro, izrazitog intenziteta',</v>
      </c>
    </row>
    <row r="333" spans="2:21">
      <c r="B333" s="4" t="s">
        <v>748</v>
      </c>
      <c r="C333" s="3">
        <v>59</v>
      </c>
      <c r="D333" s="3">
        <v>14</v>
      </c>
      <c r="E333">
        <v>1</v>
      </c>
      <c r="G333" t="str">
        <f t="shared" si="28"/>
        <v>('Skiing, cross-country, 13 km/h, racing',14,1),</v>
      </c>
      <c r="L333" s="1"/>
      <c r="M333" t="str">
        <f t="shared" si="31"/>
        <v>Skiing, cross-country, 13 km/h, racing</v>
      </c>
      <c r="N333" s="13" t="s">
        <v>1104</v>
      </c>
      <c r="O333" s="13" t="s">
        <v>1454</v>
      </c>
      <c r="S333" t="str">
        <f t="shared" si="29"/>
        <v>'Skiing, cross-country, 13 km/h, racing': 'Skiing, cross-country, 13 km/h, racing',</v>
      </c>
      <c r="T333" t="str">
        <f t="shared" si="30"/>
        <v>'Skiing, cross-country, 13 km/h, racing': 'Skijanje cross country, 13 km/h, utrka',</v>
      </c>
      <c r="U333" t="str">
        <f t="shared" si="32"/>
        <v>'Skiing, cross-country, 13 km/h, racing': 'Skijanje cross country, 13 km/h, takmičenje',</v>
      </c>
    </row>
    <row r="334" spans="2:21">
      <c r="B334" s="4" t="s">
        <v>749</v>
      </c>
      <c r="C334" s="3">
        <v>21</v>
      </c>
      <c r="D334" s="3">
        <v>5</v>
      </c>
      <c r="E334">
        <v>1</v>
      </c>
      <c r="G334" t="str">
        <f t="shared" si="28"/>
        <v>('Skiing, downhill, light effort',5,1),</v>
      </c>
      <c r="L334" s="1"/>
      <c r="M334" t="str">
        <f t="shared" si="31"/>
        <v>Skiing, downhill, light effort</v>
      </c>
      <c r="N334" s="13" t="s">
        <v>1105</v>
      </c>
      <c r="O334" s="13" t="s">
        <v>1105</v>
      </c>
      <c r="S334" t="str">
        <f t="shared" si="29"/>
        <v>'Skiing, downhill, light effort': 'Skiing, downhill, light effort',</v>
      </c>
      <c r="T334" t="str">
        <f t="shared" si="30"/>
        <v>'Skiing, downhill, light effort': 'Skijanje, nizbrdo, laganog intenziteta',</v>
      </c>
      <c r="U334" t="str">
        <f t="shared" si="32"/>
        <v>'Skiing, downhill, light effort': 'Skijanje, nizbrdo, laganog intenziteta',</v>
      </c>
    </row>
    <row r="335" spans="2:21">
      <c r="B335" s="4" t="s">
        <v>750</v>
      </c>
      <c r="C335" s="3">
        <v>25</v>
      </c>
      <c r="D335" s="3">
        <v>5.9</v>
      </c>
      <c r="E335">
        <v>1</v>
      </c>
      <c r="G335" t="str">
        <f t="shared" si="28"/>
        <v>('Skiing, downhill, moderate effort, general',5.9,1),</v>
      </c>
      <c r="L335" s="1"/>
      <c r="M335" t="str">
        <f t="shared" si="31"/>
        <v>Skiing, downhill, moderate effort, general</v>
      </c>
      <c r="N335" s="13" t="s">
        <v>1106</v>
      </c>
      <c r="O335" s="13" t="s">
        <v>1452</v>
      </c>
      <c r="S335" t="str">
        <f t="shared" si="29"/>
        <v>'Skiing, downhill, moderate effort, general': 'Skiing, downhill, moderate effort, general',</v>
      </c>
      <c r="T335" t="str">
        <f t="shared" si="30"/>
        <v>'Skiing, downhill, moderate effort, general': 'Skijanje, nizbrdo, umjerenog intenziteta, općenito',</v>
      </c>
      <c r="U335" t="str">
        <f t="shared" si="32"/>
        <v>'Skiing, downhill, moderate effort, general': 'Skijanje, nizbrdo, umjerenog intenziteta, uopćeno',</v>
      </c>
    </row>
    <row r="336" spans="2:21">
      <c r="B336" s="4" t="s">
        <v>751</v>
      </c>
      <c r="C336" s="3">
        <v>33</v>
      </c>
      <c r="D336" s="3">
        <v>7.8</v>
      </c>
      <c r="E336">
        <v>1</v>
      </c>
      <c r="G336" t="str">
        <f t="shared" si="28"/>
        <v>('Skiing, downhill, vigorous effort, racing',7.8,1),</v>
      </c>
      <c r="L336" s="1"/>
      <c r="M336" t="str">
        <f t="shared" si="31"/>
        <v>Skiing, downhill, vigorous effort, racing</v>
      </c>
      <c r="N336" s="13" t="s">
        <v>1107</v>
      </c>
      <c r="O336" s="13" t="s">
        <v>1453</v>
      </c>
      <c r="S336" t="str">
        <f t="shared" si="29"/>
        <v>'Skiing, downhill, vigorous effort, racing': 'Skiing, downhill, vigorous effort, racing',</v>
      </c>
      <c r="T336" t="str">
        <f t="shared" si="30"/>
        <v>'Skiing, downhill, vigorous effort, racing': 'Skijanje, nizbrdo, jakog intenziteta, utrka',</v>
      </c>
      <c r="U336" t="str">
        <f t="shared" si="32"/>
        <v>'Skiing, downhill, vigorous effort, racing': 'Skijanje, nizbrdo, jakog intenziteta, takmičenje',</v>
      </c>
    </row>
    <row r="337" spans="2:21">
      <c r="B337" s="4" t="s">
        <v>752</v>
      </c>
      <c r="C337" s="3">
        <v>29</v>
      </c>
      <c r="D337" s="3">
        <v>6.9</v>
      </c>
      <c r="E337">
        <v>1</v>
      </c>
      <c r="G337" t="str">
        <f t="shared" si="28"/>
        <v>('Skiing, general',6.9,1),</v>
      </c>
      <c r="L337" s="1"/>
      <c r="M337" t="str">
        <f t="shared" si="31"/>
        <v>Skiing, general</v>
      </c>
      <c r="N337" s="13" t="s">
        <v>1108</v>
      </c>
      <c r="O337" s="13" t="s">
        <v>1108</v>
      </c>
      <c r="S337" t="str">
        <f t="shared" si="29"/>
        <v>'Skiing, general': 'Skiing, general',</v>
      </c>
      <c r="T337" t="str">
        <f t="shared" si="30"/>
        <v>'Skiing, general': 'Skijanje, općenito',</v>
      </c>
      <c r="U337" t="str">
        <f t="shared" si="32"/>
        <v>'Skiing, general': 'Skijanje, općenito',</v>
      </c>
    </row>
    <row r="338" spans="2:21">
      <c r="B338" s="4" t="s">
        <v>753</v>
      </c>
      <c r="C338" s="3">
        <v>25</v>
      </c>
      <c r="D338" s="3">
        <v>5.9</v>
      </c>
      <c r="E338">
        <v>1</v>
      </c>
      <c r="G338" t="str">
        <f t="shared" si="28"/>
        <v>('Skiing, water',5.9,1),</v>
      </c>
      <c r="L338" s="1"/>
      <c r="M338" t="str">
        <f t="shared" si="31"/>
        <v>Skiing, water</v>
      </c>
      <c r="N338" s="13" t="s">
        <v>1109</v>
      </c>
      <c r="O338" s="13" t="s">
        <v>1109</v>
      </c>
      <c r="S338" t="str">
        <f t="shared" si="29"/>
        <v>'Skiing, water': 'Skiing, water',</v>
      </c>
      <c r="T338" t="str">
        <f t="shared" si="30"/>
        <v>'Skiing, water': 'Skijanje na vodi',</v>
      </c>
      <c r="U338" t="str">
        <f t="shared" si="32"/>
        <v>'Skiing, water': 'Skijanje na vodi',</v>
      </c>
    </row>
    <row r="339" spans="2:21">
      <c r="B339" s="4" t="s">
        <v>754</v>
      </c>
      <c r="C339" s="3">
        <v>29</v>
      </c>
      <c r="D339" s="3">
        <v>6.9</v>
      </c>
      <c r="E339">
        <v>1</v>
      </c>
      <c r="G339" t="str">
        <f t="shared" si="28"/>
        <v>('Skindiving, scuba diving, general',6.9,1),</v>
      </c>
      <c r="L339" s="1"/>
      <c r="M339" t="str">
        <f t="shared" si="31"/>
        <v>Skindiving, scuba diving, general</v>
      </c>
      <c r="N339" s="13" t="s">
        <v>1110</v>
      </c>
      <c r="O339" t="s">
        <v>1325</v>
      </c>
      <c r="S339" t="str">
        <f t="shared" si="29"/>
        <v>'Skindiving, scuba diving, general': 'Skindiving, scuba diving, general',</v>
      </c>
      <c r="T339" t="str">
        <f t="shared" si="30"/>
        <v>'Skindiving, scuba diving, general': 'Ronjenje s bocom kisika',</v>
      </c>
      <c r="U339" t="str">
        <f t="shared" si="32"/>
        <v>'Skindiving, scuba diving, general': 'Ronjenje s bocom kiseonika',</v>
      </c>
    </row>
    <row r="340" spans="2:21">
      <c r="B340" s="4" t="s">
        <v>755</v>
      </c>
      <c r="C340" s="3">
        <v>52</v>
      </c>
      <c r="D340" s="3">
        <v>12.4</v>
      </c>
      <c r="E340">
        <v>1</v>
      </c>
      <c r="G340" t="str">
        <f t="shared" si="28"/>
        <v>('Skindiving, moderate',12.4,1),</v>
      </c>
      <c r="L340" s="1"/>
      <c r="M340" t="str">
        <f t="shared" si="31"/>
        <v>Skindiving, moderate</v>
      </c>
      <c r="N340" s="11" t="s">
        <v>1111</v>
      </c>
      <c r="O340" t="s">
        <v>1455</v>
      </c>
      <c r="S340" t="str">
        <f t="shared" si="29"/>
        <v>'Skindiving, moderate': 'Skindiving, moderate',</v>
      </c>
      <c r="T340" t="str">
        <f t="shared" si="30"/>
        <v>'Skindiving, moderate': 'Ronjenje, općenito',</v>
      </c>
      <c r="U340" t="str">
        <f t="shared" si="32"/>
        <v>'Skindiving, moderate': 'Ronjenje, uopšteno',</v>
      </c>
    </row>
    <row r="341" spans="2:21">
      <c r="B341" s="4" t="s">
        <v>756</v>
      </c>
      <c r="C341" s="3">
        <v>67</v>
      </c>
      <c r="D341" s="3">
        <v>15.9</v>
      </c>
      <c r="E341">
        <v>1</v>
      </c>
      <c r="G341" t="str">
        <f t="shared" si="28"/>
        <v>('Skindiving, fast',15.9,1),</v>
      </c>
      <c r="L341" s="1"/>
      <c r="M341" t="str">
        <f t="shared" si="31"/>
        <v>Skindiving, fast</v>
      </c>
      <c r="N341" s="11" t="s">
        <v>1112</v>
      </c>
      <c r="O341" t="s">
        <v>1112</v>
      </c>
      <c r="S341" t="str">
        <f t="shared" si="29"/>
        <v>'Skindiving, fast': 'Skindiving, fast',</v>
      </c>
      <c r="T341" t="str">
        <f t="shared" si="30"/>
        <v>'Skindiving, fast': 'Ronjenje, brzo',</v>
      </c>
      <c r="U341" t="str">
        <f t="shared" si="32"/>
        <v>'Skindiving, fast': 'Ronjenje, brzo',</v>
      </c>
    </row>
    <row r="342" spans="2:21">
      <c r="B342" s="4" t="s">
        <v>757</v>
      </c>
      <c r="C342" s="3">
        <v>15</v>
      </c>
      <c r="D342" s="3">
        <v>3.6</v>
      </c>
      <c r="E342">
        <v>1</v>
      </c>
      <c r="G342" t="str">
        <f t="shared" si="28"/>
        <v>('Sky diving',3.6,1),</v>
      </c>
      <c r="L342" s="1"/>
      <c r="M342" t="str">
        <f t="shared" si="31"/>
        <v>Sky diving</v>
      </c>
      <c r="N342" s="13" t="s">
        <v>1238</v>
      </c>
      <c r="O342" t="s">
        <v>1238</v>
      </c>
      <c r="S342" t="str">
        <f t="shared" si="29"/>
        <v>'Sky diving': 'Sky diving',</v>
      </c>
      <c r="T342" t="str">
        <f t="shared" si="30"/>
        <v>'Sky diving': 'Skakanje padobranom',</v>
      </c>
      <c r="U342" t="str">
        <f t="shared" si="32"/>
        <v>'Sky diving': 'Skakanje padobranom',</v>
      </c>
    </row>
    <row r="343" spans="2:21">
      <c r="B343" s="4" t="s">
        <v>758</v>
      </c>
      <c r="C343" s="3">
        <v>29</v>
      </c>
      <c r="D343" s="3">
        <v>6.9</v>
      </c>
      <c r="E343">
        <v>1</v>
      </c>
      <c r="G343" t="str">
        <f t="shared" si="28"/>
        <v>('Sledding, tobogganing, bobsledding, luge',6.9,1),</v>
      </c>
      <c r="L343" s="1"/>
      <c r="M343" t="str">
        <f t="shared" si="31"/>
        <v>Sledding, tobogganing, bobsledding, luge</v>
      </c>
      <c r="N343" s="15" t="s">
        <v>1456</v>
      </c>
      <c r="O343" s="15" t="s">
        <v>1456</v>
      </c>
      <c r="S343" t="str">
        <f t="shared" si="29"/>
        <v>'Sledding, tobogganing, bobsledding, luge': 'Sledding, tobogganing, bobsledding, luge',</v>
      </c>
      <c r="T343" t="str">
        <f t="shared" si="30"/>
        <v>'Sledding, tobogganing, bobsledding, luge': 'Sanjkanje',</v>
      </c>
      <c r="U343" t="str">
        <f t="shared" si="32"/>
        <v>'Sledding, tobogganing, bobsledding, luge': 'Sanjkanje',</v>
      </c>
    </row>
    <row r="344" spans="2:21">
      <c r="B344" s="6" t="s">
        <v>1188</v>
      </c>
      <c r="C344" s="3">
        <v>4</v>
      </c>
      <c r="D344" s="3">
        <v>0.9</v>
      </c>
      <c r="E344">
        <v>0</v>
      </c>
      <c r="G344" t="str">
        <f t="shared" si="28"/>
        <v>('Sleeping',0.9,0),</v>
      </c>
      <c r="L344" s="1"/>
      <c r="M344" t="str">
        <f t="shared" si="31"/>
        <v>Sleeping</v>
      </c>
      <c r="N344" s="12" t="s">
        <v>894</v>
      </c>
      <c r="O344" s="12" t="s">
        <v>894</v>
      </c>
      <c r="S344" t="str">
        <f t="shared" si="29"/>
        <v>'Sleeping': 'Sleeping',</v>
      </c>
      <c r="T344" t="str">
        <f t="shared" si="30"/>
        <v>'Sleeping': 'Spavanje',</v>
      </c>
      <c r="U344" t="str">
        <f t="shared" si="32"/>
        <v>'Sleeping': 'Spavanje',</v>
      </c>
    </row>
    <row r="345" spans="2:21">
      <c r="B345" s="4" t="s">
        <v>759</v>
      </c>
      <c r="C345" s="3">
        <v>25</v>
      </c>
      <c r="D345" s="3">
        <v>5.9</v>
      </c>
      <c r="E345">
        <v>1</v>
      </c>
      <c r="G345" t="str">
        <f t="shared" si="28"/>
        <v>('Slimnastics',5.9,1),</v>
      </c>
      <c r="L345" s="1"/>
      <c r="M345" t="str">
        <f t="shared" si="31"/>
        <v>Slimnastics</v>
      </c>
      <c r="N345" s="13" t="s">
        <v>1113</v>
      </c>
      <c r="O345" s="13" t="s">
        <v>1113</v>
      </c>
      <c r="S345" t="str">
        <f t="shared" si="29"/>
        <v>'Slimnastics': 'Slimnastics',</v>
      </c>
      <c r="T345" t="str">
        <f t="shared" si="30"/>
        <v>'Slimnastics': 'Slimnastics (vježbe koje uključuju elemente plesa, aerobika i gimnastike)',</v>
      </c>
      <c r="U345" t="str">
        <f t="shared" si="32"/>
        <v>'Slimnastics': 'Slimnastics (vježbe koje uključuju elemente plesa, aerobika i gimnastike)',</v>
      </c>
    </row>
    <row r="346" spans="2:21">
      <c r="B346" s="4" t="s">
        <v>760</v>
      </c>
      <c r="C346" s="3">
        <v>21</v>
      </c>
      <c r="D346" s="3">
        <v>5</v>
      </c>
      <c r="E346">
        <v>1</v>
      </c>
      <c r="G346" t="str">
        <f t="shared" si="28"/>
        <v>('Snorkeling',5,1),</v>
      </c>
      <c r="L346" s="1"/>
      <c r="M346" t="str">
        <f t="shared" si="31"/>
        <v>Snorkeling</v>
      </c>
      <c r="N346" s="13" t="s">
        <v>1114</v>
      </c>
      <c r="O346" s="13" t="s">
        <v>1114</v>
      </c>
      <c r="S346" t="str">
        <f t="shared" si="29"/>
        <v>'Snorkeling': 'Snorkeling',</v>
      </c>
      <c r="T346" t="str">
        <f t="shared" si="30"/>
        <v>'Snorkeling': 'Ronjenje s disalicom',</v>
      </c>
      <c r="U346" t="str">
        <f t="shared" si="32"/>
        <v>'Snorkeling': 'Ronjenje s disalicom',</v>
      </c>
    </row>
    <row r="347" spans="2:21">
      <c r="B347" s="4" t="s">
        <v>761</v>
      </c>
      <c r="C347" s="3">
        <v>29</v>
      </c>
      <c r="D347" s="3">
        <v>6.9</v>
      </c>
      <c r="E347">
        <v>1</v>
      </c>
      <c r="G347" t="str">
        <f t="shared" si="28"/>
        <v>('Soccer, casual, general',6.9,1),</v>
      </c>
      <c r="L347" s="1"/>
      <c r="M347" t="str">
        <f t="shared" si="31"/>
        <v>Soccer, casual, general</v>
      </c>
      <c r="N347" s="13" t="s">
        <v>1457</v>
      </c>
      <c r="O347" s="13" t="s">
        <v>1457</v>
      </c>
      <c r="S347" t="str">
        <f t="shared" si="29"/>
        <v>'Soccer, casual, general': 'Soccer, casual, general',</v>
      </c>
      <c r="T347" t="str">
        <f t="shared" si="30"/>
        <v>'Soccer, casual, general': 'Nogomet, rekreativno',</v>
      </c>
      <c r="U347" t="str">
        <f t="shared" si="32"/>
        <v>'Soccer, casual, general': 'Nogomet, rekreativno',</v>
      </c>
    </row>
    <row r="348" spans="2:21">
      <c r="B348" s="4" t="s">
        <v>762</v>
      </c>
      <c r="C348" s="3">
        <v>42</v>
      </c>
      <c r="D348" s="3">
        <v>10</v>
      </c>
      <c r="E348">
        <v>1</v>
      </c>
      <c r="G348" t="str">
        <f t="shared" si="28"/>
        <v>('Soccer, competitive',10,1),</v>
      </c>
      <c r="L348" s="1"/>
      <c r="M348" t="str">
        <f t="shared" si="31"/>
        <v>Soccer, competitive</v>
      </c>
      <c r="N348" s="13" t="s">
        <v>1116</v>
      </c>
      <c r="O348" t="s">
        <v>1268</v>
      </c>
      <c r="S348" t="str">
        <f t="shared" si="29"/>
        <v>'Soccer, competitive': 'Soccer, competitive',</v>
      </c>
      <c r="T348" t="str">
        <f t="shared" si="30"/>
        <v>'Soccer, competitive': 'Nogomet, profesionalno, utakmica',</v>
      </c>
      <c r="U348" t="str">
        <f t="shared" si="32"/>
        <v>'Soccer, competitive': 'Fudbal, rekreativno, utakmica',</v>
      </c>
    </row>
    <row r="349" spans="2:21">
      <c r="B349" s="4" t="s">
        <v>763</v>
      </c>
      <c r="C349" s="3">
        <v>17</v>
      </c>
      <c r="D349" s="3">
        <v>4</v>
      </c>
      <c r="E349">
        <v>1</v>
      </c>
      <c r="G349" t="str">
        <f t="shared" si="28"/>
        <v>('Softball, officiating',4,1),</v>
      </c>
      <c r="L349" s="1"/>
      <c r="M349" t="str">
        <f t="shared" si="31"/>
        <v>Softball, officiating</v>
      </c>
      <c r="N349" s="13" t="s">
        <v>1117</v>
      </c>
      <c r="O349" t="s">
        <v>1239</v>
      </c>
      <c r="S349" t="str">
        <f t="shared" si="29"/>
        <v>'Softball, officiating': 'Softball, officiating',</v>
      </c>
      <c r="T349" t="str">
        <f t="shared" si="30"/>
        <v>'Softball, officiating': 'Softball, natjecanje',</v>
      </c>
      <c r="U349" t="str">
        <f t="shared" si="32"/>
        <v>'Softball, officiating': 'Softball, takmičenje',</v>
      </c>
    </row>
    <row r="350" spans="2:21">
      <c r="B350" s="4" t="s">
        <v>764</v>
      </c>
      <c r="C350" s="3">
        <v>21</v>
      </c>
      <c r="D350" s="3">
        <v>5</v>
      </c>
      <c r="E350">
        <v>1</v>
      </c>
      <c r="G350" t="str">
        <f t="shared" si="28"/>
        <v>('Softball or baseball, fast or slow pitch general',5,1),</v>
      </c>
      <c r="L350" s="1"/>
      <c r="M350" t="str">
        <f t="shared" si="31"/>
        <v>Softball or baseball, fast or slow pitch general</v>
      </c>
      <c r="N350" s="13" t="s">
        <v>1118</v>
      </c>
      <c r="O350" t="s">
        <v>1458</v>
      </c>
      <c r="S350" t="str">
        <f t="shared" si="29"/>
        <v>'Softball or baseball, fast or slow pitch general': 'Softball or baseball, fast or slow pitch general',</v>
      </c>
      <c r="T350" t="str">
        <f t="shared" si="30"/>
        <v>'Softball or baseball, fast or slow pitch general': 'Softball ili baseball, brza i spora dodavanja, općenito',</v>
      </c>
      <c r="U350" t="str">
        <f t="shared" si="32"/>
        <v>'Softball or baseball, fast or slow pitch general': 'Softball ili bejzbol, brzo i sporo dodavanje, uopšteno',</v>
      </c>
    </row>
    <row r="351" spans="2:21">
      <c r="B351" s="4" t="s">
        <v>765</v>
      </c>
      <c r="C351" s="3">
        <v>25</v>
      </c>
      <c r="D351" s="3">
        <v>5.9</v>
      </c>
      <c r="E351">
        <v>1</v>
      </c>
      <c r="G351" t="str">
        <f t="shared" ref="G351:G405" si="33">"('" &amp; B351 &amp; "'," &amp; D351 &amp; "," &amp; E351 &amp; "),"</f>
        <v>('Softball, pitching',5.9,1),</v>
      </c>
      <c r="L351" s="1"/>
      <c r="M351" t="str">
        <f t="shared" si="31"/>
        <v>Softball, pitching</v>
      </c>
      <c r="N351" s="13" t="s">
        <v>1512</v>
      </c>
      <c r="O351" t="s">
        <v>1240</v>
      </c>
      <c r="S351" t="str">
        <f t="shared" si="29"/>
        <v>'Softball, pitching': 'Softball, pitching',</v>
      </c>
      <c r="T351" t="str">
        <f t="shared" si="30"/>
        <v>'Softball, pitching': 'Softball, dodavanje',</v>
      </c>
      <c r="U351" t="str">
        <f t="shared" si="32"/>
        <v>'Softball, pitching': 'Softball, dodajte',</v>
      </c>
    </row>
    <row r="352" spans="2:21">
      <c r="B352" s="6" t="s">
        <v>766</v>
      </c>
      <c r="C352" s="3">
        <v>21</v>
      </c>
      <c r="D352" s="3">
        <v>5</v>
      </c>
      <c r="E352">
        <v>0</v>
      </c>
      <c r="G352" t="str">
        <f t="shared" si="33"/>
        <v>('Spreading dirt with a shovel',5,0),</v>
      </c>
      <c r="L352" s="1"/>
      <c r="M352" t="str">
        <f t="shared" si="31"/>
        <v>Spreading dirt with a shovel</v>
      </c>
      <c r="N352" s="12" t="s">
        <v>1488</v>
      </c>
      <c r="O352" t="s">
        <v>1488</v>
      </c>
      <c r="S352" t="str">
        <f t="shared" si="29"/>
        <v>'Spreading dirt with a shovel': 'Spreading dirt with a shovel',</v>
      </c>
      <c r="T352" t="str">
        <f t="shared" si="30"/>
        <v>'Spreading dirt with a shovel': 'Razbacivanje građevinskog materijala/zemlje lopatom',</v>
      </c>
      <c r="U352" t="str">
        <f t="shared" si="32"/>
        <v>'Spreading dirt with a shovel': 'Razbacivanje građevinskog materijala/zemlje lopatom',</v>
      </c>
    </row>
    <row r="353" spans="2:21">
      <c r="B353" s="4" t="s">
        <v>767</v>
      </c>
      <c r="C353" s="3">
        <v>50</v>
      </c>
      <c r="D353" s="3">
        <v>11.9</v>
      </c>
      <c r="E353">
        <v>1</v>
      </c>
      <c r="G353" t="str">
        <f t="shared" si="33"/>
        <v>('Squash',11.9,1),</v>
      </c>
      <c r="L353" s="1"/>
      <c r="M353" t="str">
        <f t="shared" si="31"/>
        <v>Squash</v>
      </c>
      <c r="N353" s="11" t="s">
        <v>767</v>
      </c>
      <c r="O353" t="s">
        <v>1241</v>
      </c>
      <c r="S353" t="str">
        <f t="shared" si="29"/>
        <v>'Squash': 'Squash',</v>
      </c>
      <c r="T353" t="str">
        <f t="shared" si="30"/>
        <v>'Squash': 'Squash',</v>
      </c>
      <c r="U353" t="str">
        <f t="shared" si="32"/>
        <v>'Squash': 'Skvoš',</v>
      </c>
    </row>
    <row r="354" spans="2:21">
      <c r="B354" s="6" t="s">
        <v>768</v>
      </c>
      <c r="C354" s="3">
        <v>25</v>
      </c>
      <c r="D354" s="3">
        <v>5.9</v>
      </c>
      <c r="E354">
        <v>1</v>
      </c>
      <c r="G354" t="str">
        <f t="shared" si="33"/>
        <v>('Stair-treadmill ergometer, general',5.9,1),</v>
      </c>
      <c r="L354" s="1"/>
      <c r="M354" t="str">
        <f t="shared" si="31"/>
        <v>Stair-treadmill ergometer, general</v>
      </c>
      <c r="N354" s="12" t="s">
        <v>1119</v>
      </c>
      <c r="O354" s="12" t="s">
        <v>1459</v>
      </c>
      <c r="S354" t="str">
        <f t="shared" si="29"/>
        <v>'Stair-treadmill ergometer, general': 'Stair-treadmill ergometer, general',</v>
      </c>
      <c r="T354" t="str">
        <f t="shared" si="30"/>
        <v>'Stair-treadmill ergometer, general': 'Ergometar stair-treadmill, općenito',</v>
      </c>
      <c r="U354" t="str">
        <f t="shared" si="32"/>
        <v>'Stair-treadmill ergometer, general': 'Ergometar stair-treadmill, uopšteno',</v>
      </c>
    </row>
    <row r="355" spans="2:21">
      <c r="B355" s="6" t="s">
        <v>769</v>
      </c>
      <c r="C355" s="3">
        <v>5</v>
      </c>
      <c r="D355" s="3">
        <v>1.2</v>
      </c>
      <c r="E355">
        <v>0</v>
      </c>
      <c r="G355" t="str">
        <f t="shared" si="33"/>
        <v>('Standing quietly (standing in a line)',1.2,0),</v>
      </c>
      <c r="L355" s="1"/>
      <c r="M355" t="str">
        <f t="shared" si="31"/>
        <v>Standing quietly (standing in a line)</v>
      </c>
      <c r="N355" s="13" t="s">
        <v>1120</v>
      </c>
      <c r="O355" s="13" t="s">
        <v>1120</v>
      </c>
      <c r="S355" t="str">
        <f t="shared" si="29"/>
        <v>'Standing quietly (standing in a line)': 'Standing quietly (standing in a line)',</v>
      </c>
      <c r="T355" t="str">
        <f t="shared" si="30"/>
        <v>'Standing quietly (standing in a line)': 'Stajanje, mirno (u redu)',</v>
      </c>
      <c r="U355" t="str">
        <f t="shared" si="32"/>
        <v>'Standing quietly (standing in a line)': 'Stajanje, mirno (u redu)',</v>
      </c>
    </row>
    <row r="356" spans="2:21" s="17" customFormat="1">
      <c r="B356" s="15" t="s">
        <v>770</v>
      </c>
      <c r="C356" s="16">
        <v>23</v>
      </c>
      <c r="D356" s="16">
        <v>5.5</v>
      </c>
      <c r="E356" s="17">
        <v>0</v>
      </c>
      <c r="G356" s="17" t="str">
        <f t="shared" si="33"/>
        <v>('Steel mill, forging',5.5,0),</v>
      </c>
      <c r="L356" s="18"/>
      <c r="M356" s="6" t="str">
        <f t="shared" si="31"/>
        <v>Steel mill, forging</v>
      </c>
      <c r="N356" s="15" t="s">
        <v>1460</v>
      </c>
      <c r="O356" s="17" t="s">
        <v>1315</v>
      </c>
      <c r="Q356" s="19"/>
      <c r="S356" s="17" t="str">
        <f t="shared" si="29"/>
        <v>'Steel mill, forging': 'Steel mill, forging',</v>
      </c>
      <c r="T356" s="17" t="str">
        <f t="shared" si="30"/>
        <v>'Steel mill, forging': 'Rad u željezari, kovanje',</v>
      </c>
      <c r="U356" t="str">
        <f t="shared" si="32"/>
        <v>'Steel mill, forging': 'Rad u železari, kovanje',</v>
      </c>
    </row>
    <row r="357" spans="2:21" s="17" customFormat="1">
      <c r="B357" s="15" t="s">
        <v>771</v>
      </c>
      <c r="C357" s="16">
        <v>33</v>
      </c>
      <c r="D357" s="16">
        <v>7.8</v>
      </c>
      <c r="E357" s="17">
        <v>0</v>
      </c>
      <c r="G357" s="17" t="str">
        <f t="shared" si="33"/>
        <v>('Steel mill, hand rolling',7.8,0),</v>
      </c>
      <c r="L357" s="18"/>
      <c r="M357" s="6" t="str">
        <f t="shared" si="31"/>
        <v>Steel mill, hand rolling</v>
      </c>
      <c r="N357" s="15" t="s">
        <v>1461</v>
      </c>
      <c r="O357" s="17" t="s">
        <v>1318</v>
      </c>
      <c r="Q357" s="19"/>
      <c r="S357" s="17" t="str">
        <f t="shared" si="29"/>
        <v>'Steel mill, hand rolling': 'Steel mill, hand rolling',</v>
      </c>
      <c r="T357" s="17" t="str">
        <f t="shared" si="30"/>
        <v>'Steel mill, hand rolling': 'Rad u željezar, ručno valjanje',</v>
      </c>
      <c r="U357" t="str">
        <f t="shared" si="32"/>
        <v>'Steel mill, hand rolling': 'Rad u železari, valjanje metala',</v>
      </c>
    </row>
    <row r="358" spans="2:21">
      <c r="B358" s="4" t="s">
        <v>772</v>
      </c>
      <c r="C358" s="3">
        <v>33</v>
      </c>
      <c r="D358" s="3">
        <v>7.8</v>
      </c>
      <c r="E358">
        <v>0</v>
      </c>
      <c r="G358" t="str">
        <f t="shared" si="33"/>
        <v>('Steel mill, working in general',7.8,0),</v>
      </c>
      <c r="L358" s="1"/>
      <c r="M358" t="str">
        <f t="shared" si="31"/>
        <v>Steel mill, working in general</v>
      </c>
      <c r="N358" s="15" t="s">
        <v>1462</v>
      </c>
      <c r="O358" t="s">
        <v>1317</v>
      </c>
      <c r="S358" t="str">
        <f t="shared" si="29"/>
        <v>'Steel mill, working in general': 'Steel mill, working in general',</v>
      </c>
      <c r="T358" t="str">
        <f t="shared" si="30"/>
        <v>'Steel mill, working in general': 'Rad u željezar, općenito',</v>
      </c>
      <c r="U358" t="str">
        <f t="shared" si="32"/>
        <v>'Steel mill, working in general': 'Rad u železari, uopšteno',</v>
      </c>
    </row>
    <row r="359" spans="2:21" s="17" customFormat="1">
      <c r="B359" s="15" t="s">
        <v>773</v>
      </c>
      <c r="C359" s="16">
        <v>46</v>
      </c>
      <c r="D359" s="16">
        <v>10.9</v>
      </c>
      <c r="E359" s="17">
        <v>0</v>
      </c>
      <c r="G359" s="17" t="str">
        <f t="shared" si="33"/>
        <v>('Steel mill, removing slag',10.9,0),</v>
      </c>
      <c r="L359" s="18"/>
      <c r="M359" s="6" t="str">
        <f t="shared" si="31"/>
        <v>Steel mill, removing slag</v>
      </c>
      <c r="N359" s="15" t="s">
        <v>1463</v>
      </c>
      <c r="O359" s="17" t="s">
        <v>1316</v>
      </c>
      <c r="Q359" s="19"/>
      <c r="S359" s="17" t="str">
        <f t="shared" si="29"/>
        <v>'Steel mill, removing slag': 'Steel mill, removing slag',</v>
      </c>
      <c r="T359" s="17" t="str">
        <f t="shared" si="30"/>
        <v>'Steel mill, removing slag': 'Rad u željezar, uklanjanje troske',</v>
      </c>
      <c r="U359" t="str">
        <f t="shared" si="32"/>
        <v>'Steel mill, removing slag': 'Rad u železari, uklanjanje troske',</v>
      </c>
    </row>
    <row r="360" spans="2:21">
      <c r="B360" s="4" t="s">
        <v>774</v>
      </c>
      <c r="C360" s="3">
        <v>17</v>
      </c>
      <c r="D360" s="3">
        <v>4</v>
      </c>
      <c r="E360">
        <v>1</v>
      </c>
      <c r="G360" t="str">
        <f t="shared" si="33"/>
        <v>('Stretching, hatha yoga',4,1),</v>
      </c>
      <c r="L360" s="1"/>
      <c r="M360" t="str">
        <f t="shared" si="31"/>
        <v>Stretching, hatha yoga</v>
      </c>
      <c r="N360" s="13" t="s">
        <v>1487</v>
      </c>
      <c r="O360" t="s">
        <v>1242</v>
      </c>
      <c r="S360" t="str">
        <f t="shared" si="29"/>
        <v>'Stretching, hatha yoga': 'Stretching, hatha yoga',</v>
      </c>
      <c r="T360" t="str">
        <f t="shared" si="30"/>
        <v>'Stretching, hatha yoga': 'Vježbe istezanja, hatha joga',</v>
      </c>
      <c r="U360" t="str">
        <f t="shared" si="32"/>
        <v>'Stretching, hatha yoga': 'Vežbe istezanja, hatha joge',</v>
      </c>
    </row>
    <row r="361" spans="2:21">
      <c r="B361" s="6" t="s">
        <v>775</v>
      </c>
      <c r="C361" s="3">
        <v>7.5</v>
      </c>
      <c r="D361" s="3">
        <v>1.8</v>
      </c>
      <c r="E361">
        <v>0</v>
      </c>
      <c r="G361" t="str">
        <f t="shared" si="33"/>
        <v>('Studying, general, including reading and/or writing (sitting)',1.8,0),</v>
      </c>
      <c r="L361" s="1"/>
      <c r="M361" t="str">
        <f t="shared" si="31"/>
        <v>Studying, general, including reading and/or writing (sitting)</v>
      </c>
      <c r="N361" s="13" t="s">
        <v>1024</v>
      </c>
      <c r="O361" s="13" t="s">
        <v>1464</v>
      </c>
      <c r="S361" t="str">
        <f t="shared" ref="S361:S418" si="34">"'" &amp; M361 &amp; "': '" &amp; M361 &amp; "',"</f>
        <v>'Studying, general, including reading and/or writing (sitting)': 'Studying, general, including reading and/or writing (sitting)',</v>
      </c>
      <c r="T361" t="str">
        <f t="shared" ref="T361:T418" si="35">"'" &amp; M361 &amp; "': '" &amp; N361 &amp; "',"</f>
        <v>'Studying, general, including reading and/or writing (sitting)': 'Učenje, općenito, uključujući čitanje i/ili pisanje (sjedenje)',</v>
      </c>
      <c r="U361" t="str">
        <f t="shared" si="32"/>
        <v>'Studying, general, including reading and/or writing (sitting)': 'Učenje, općenito, uključujući čitanje i/ili pisanje (sedenje)',</v>
      </c>
    </row>
    <row r="362" spans="2:21">
      <c r="B362" s="4" t="s">
        <v>776</v>
      </c>
      <c r="C362" s="3">
        <v>13</v>
      </c>
      <c r="D362" s="3">
        <v>3.1</v>
      </c>
      <c r="E362">
        <v>1</v>
      </c>
      <c r="G362" t="str">
        <f t="shared" si="33"/>
        <v>('Surfing, body or board',3.1,1),</v>
      </c>
      <c r="L362" s="1"/>
      <c r="M362" t="str">
        <f t="shared" si="31"/>
        <v>Surfing, body or board</v>
      </c>
      <c r="N362" s="11" t="s">
        <v>1121</v>
      </c>
      <c r="O362" s="11" t="s">
        <v>1121</v>
      </c>
      <c r="S362" t="str">
        <f t="shared" si="34"/>
        <v>'Surfing, body or board': 'Surfing, body or board',</v>
      </c>
      <c r="T362" t="str">
        <f t="shared" si="35"/>
        <v>'Surfing, body or board': 'Surfanje na dasci',</v>
      </c>
      <c r="U362" t="str">
        <f t="shared" si="32"/>
        <v>'Surfing, body or board': 'Surfanje na dasci',</v>
      </c>
    </row>
    <row r="363" spans="2:21">
      <c r="B363" s="6" t="s">
        <v>777</v>
      </c>
      <c r="C363" s="3">
        <v>17</v>
      </c>
      <c r="D363" s="3">
        <v>4</v>
      </c>
      <c r="E363">
        <v>1</v>
      </c>
      <c r="G363" t="str">
        <f t="shared" si="33"/>
        <v>('Sweeping garage, pavement or outside of house',4,1),</v>
      </c>
      <c r="L363" s="1"/>
      <c r="M363" t="str">
        <f t="shared" si="31"/>
        <v>Sweeping garage, pavement or outside of house</v>
      </c>
      <c r="N363" s="12" t="s">
        <v>1122</v>
      </c>
      <c r="O363" s="12" t="s">
        <v>1122</v>
      </c>
      <c r="S363" t="str">
        <f t="shared" si="34"/>
        <v>'Sweeping garage, pavement or outside of house': 'Sweeping garage, pavement or outside of house',</v>
      </c>
      <c r="T363" t="str">
        <f t="shared" si="35"/>
        <v>'Sweeping garage, pavement or outside of house': 'Čišćenje garaže, pločnika ili prostora izvan kuće',</v>
      </c>
      <c r="U363" t="str">
        <f t="shared" si="32"/>
        <v>'Sweeping garage, pavement or outside of house': 'Čišćenje garaže, pločnika ili prostora izvan kuće',</v>
      </c>
    </row>
    <row r="364" spans="2:21">
      <c r="B364" s="4" t="s">
        <v>778</v>
      </c>
      <c r="C364" s="3">
        <v>25</v>
      </c>
      <c r="D364" s="3">
        <v>5.9</v>
      </c>
      <c r="E364">
        <v>1</v>
      </c>
      <c r="G364" t="str">
        <f t="shared" si="33"/>
        <v>('Swimming, lake, ocean, river',5.9,1),</v>
      </c>
      <c r="L364" s="1"/>
      <c r="M364" t="str">
        <f t="shared" si="31"/>
        <v>Swimming, lake, ocean, river</v>
      </c>
      <c r="N364" s="13" t="s">
        <v>1303</v>
      </c>
      <c r="O364" s="13" t="s">
        <v>1303</v>
      </c>
      <c r="S364" t="str">
        <f t="shared" si="34"/>
        <v>'Swimming, lake, ocean, river': 'Swimming, lake, ocean, river',</v>
      </c>
      <c r="T364" t="str">
        <f t="shared" si="35"/>
        <v>'Swimming, lake, ocean, river': 'Plivanje, na otvorenom moru, u rijeci ili jezeru',</v>
      </c>
      <c r="U364" t="str">
        <f t="shared" si="32"/>
        <v>'Swimming, lake, ocean, river': 'Plivanje, na otvorenom moru, u rijeci ili jezeru',</v>
      </c>
    </row>
    <row r="365" spans="2:21">
      <c r="B365" s="4" t="s">
        <v>779</v>
      </c>
      <c r="C365" s="3">
        <v>25</v>
      </c>
      <c r="D365" s="3">
        <v>5.9</v>
      </c>
      <c r="E365">
        <v>1</v>
      </c>
      <c r="G365" t="str">
        <f t="shared" si="33"/>
        <v>('Swimming, leisurely, not lap swimming, general',5.9,1),</v>
      </c>
      <c r="L365" s="1"/>
      <c r="M365" t="str">
        <f t="shared" si="31"/>
        <v>Swimming, leisurely, not lap swimming, general</v>
      </c>
      <c r="N365" s="13" t="s">
        <v>1123</v>
      </c>
      <c r="O365" s="13" t="s">
        <v>1305</v>
      </c>
      <c r="S365" t="str">
        <f t="shared" si="34"/>
        <v>'Swimming, leisurely, not lap swimming, general': 'Swimming, leisurely, not lap swimming, general',</v>
      </c>
      <c r="T365" t="str">
        <f t="shared" si="35"/>
        <v>'Swimming, leisurely, not lap swimming, general': 'Plivanje, rekreativno, općenito',</v>
      </c>
      <c r="U365" t="str">
        <f t="shared" si="32"/>
        <v>'Swimming, leisurely, not lap swimming, general': 'Plivanje, rekreativno, uopšteno',</v>
      </c>
    </row>
    <row r="366" spans="2:21">
      <c r="B366" s="4" t="s">
        <v>780</v>
      </c>
      <c r="C366" s="3">
        <v>29</v>
      </c>
      <c r="D366" s="3">
        <v>6.9</v>
      </c>
      <c r="E366">
        <v>1</v>
      </c>
      <c r="G366" t="str">
        <f t="shared" si="33"/>
        <v>('Swimming underwater, 1,5 km/h',6.9,1),</v>
      </c>
      <c r="L366" s="1"/>
      <c r="M366" t="str">
        <f t="shared" si="31"/>
        <v>Swimming underwater, 1,5 km/h</v>
      </c>
      <c r="N366" s="13" t="s">
        <v>1124</v>
      </c>
      <c r="O366" s="13" t="s">
        <v>1124</v>
      </c>
      <c r="S366" t="str">
        <f t="shared" si="34"/>
        <v>'Swimming underwater, 1,5 km/h': 'Swimming underwater, 1,5 km/h',</v>
      </c>
      <c r="T366" t="str">
        <f t="shared" si="35"/>
        <v>'Swimming underwater, 1,5 km/h': 'Plivanje, pod vodom, 1.5 km/h',</v>
      </c>
      <c r="U366" t="str">
        <f t="shared" si="32"/>
        <v>'Swimming underwater, 1,5 km/h': 'Plivanje, pod vodom, 1.5 km/h',</v>
      </c>
    </row>
    <row r="367" spans="2:21">
      <c r="B367" s="4" t="s">
        <v>781</v>
      </c>
      <c r="C367" s="3">
        <v>33</v>
      </c>
      <c r="D367" s="3">
        <v>7.8</v>
      </c>
      <c r="E367">
        <v>1</v>
      </c>
      <c r="G367" t="str">
        <f t="shared" si="33"/>
        <v>('Swimming, backstroke, general',7.8,1),</v>
      </c>
      <c r="L367" s="1"/>
      <c r="M367" t="str">
        <f t="shared" si="31"/>
        <v>Swimming, backstroke, general</v>
      </c>
      <c r="N367" s="13" t="s">
        <v>1125</v>
      </c>
      <c r="O367" s="13" t="s">
        <v>1301</v>
      </c>
      <c r="S367" t="str">
        <f t="shared" si="34"/>
        <v>'Swimming, backstroke, general': 'Swimming, backstroke, general',</v>
      </c>
      <c r="T367" t="str">
        <f t="shared" si="35"/>
        <v>'Swimming, backstroke, general': 'Plivanje, leđnim stilom, općenito',</v>
      </c>
      <c r="U367" t="str">
        <f t="shared" si="32"/>
        <v>'Swimming, backstroke, general': 'Plivanje, leđnim stilom, uopšteno',</v>
      </c>
    </row>
    <row r="368" spans="2:21">
      <c r="B368" s="4" t="s">
        <v>782</v>
      </c>
      <c r="C368" s="3">
        <v>33</v>
      </c>
      <c r="D368" s="3">
        <v>7.8</v>
      </c>
      <c r="E368">
        <v>1</v>
      </c>
      <c r="G368" t="str">
        <f t="shared" si="33"/>
        <v>('Swimming, crawl, slow (50 m/min), moderate or light effort',7.8,1),</v>
      </c>
      <c r="L368" s="1"/>
      <c r="M368" t="str">
        <f t="shared" si="31"/>
        <v>Swimming, crawl, slow (50 m/min), moderate or light effort</v>
      </c>
      <c r="N368" s="13" t="s">
        <v>1126</v>
      </c>
      <c r="O368" s="13" t="s">
        <v>1306</v>
      </c>
      <c r="S368" t="str">
        <f t="shared" si="34"/>
        <v>'Swimming, crawl, slow (50 m/min), moderate or light effort': 'Swimming, crawl, slow (50 m/min), moderate or light effort',</v>
      </c>
      <c r="T368" t="str">
        <f t="shared" si="35"/>
        <v>'Swimming, crawl, slow (50 m/min), moderate or light effort': 'Plivanje, slobodnim stilom, sporo (50 m/min), laganim ili umjerenim intenzitetom',</v>
      </c>
      <c r="U368" t="str">
        <f t="shared" si="32"/>
        <v>'Swimming, crawl, slow (50 m/min), moderate or light effort': 'Plivanje, slobodnim stilom, sporo (50 m/min), laganim ili umerenim intenzitetom',</v>
      </c>
    </row>
    <row r="369" spans="2:21">
      <c r="B369" s="4" t="s">
        <v>783</v>
      </c>
      <c r="C369" s="3">
        <v>33</v>
      </c>
      <c r="D369" s="3">
        <v>7.8</v>
      </c>
      <c r="E369">
        <v>1</v>
      </c>
      <c r="G369" t="str">
        <f t="shared" si="33"/>
        <v>('Swimming, sidestroke, general',7.8,1),</v>
      </c>
      <c r="L369" s="1"/>
      <c r="M369" t="str">
        <f t="shared" si="31"/>
        <v>Swimming, sidestroke, general</v>
      </c>
      <c r="N369" s="13" t="s">
        <v>1127</v>
      </c>
      <c r="O369" s="13" t="s">
        <v>1300</v>
      </c>
      <c r="S369" t="str">
        <f t="shared" si="34"/>
        <v>'Swimming, sidestroke, general': 'Swimming, sidestroke, general',</v>
      </c>
      <c r="T369" t="str">
        <f t="shared" si="35"/>
        <v>'Swimming, sidestroke, general': 'Plivanje, bočno, općenito',</v>
      </c>
      <c r="U369" t="str">
        <f t="shared" si="32"/>
        <v>'Swimming, sidestroke, general': 'Plivanje, bočno, uopšteno',</v>
      </c>
    </row>
    <row r="370" spans="2:21">
      <c r="B370" s="4" t="s">
        <v>784</v>
      </c>
      <c r="C370" s="3">
        <v>33</v>
      </c>
      <c r="D370" s="3">
        <v>7.8</v>
      </c>
      <c r="E370">
        <v>1</v>
      </c>
      <c r="G370" t="str">
        <f t="shared" si="33"/>
        <v>('Swimming, synchronized',7.8,1),</v>
      </c>
      <c r="L370" s="1"/>
      <c r="M370" t="str">
        <f t="shared" si="31"/>
        <v>Swimming, synchronized</v>
      </c>
      <c r="N370" s="13" t="s">
        <v>895</v>
      </c>
      <c r="O370" s="13" t="s">
        <v>895</v>
      </c>
      <c r="S370" t="str">
        <f t="shared" si="34"/>
        <v>'Swimming, synchronized': 'Swimming, synchronized',</v>
      </c>
      <c r="T370" t="str">
        <f t="shared" si="35"/>
        <v>'Swimming, synchronized': 'Plivanje, sinkronizirano',</v>
      </c>
      <c r="U370" t="str">
        <f t="shared" si="32"/>
        <v>'Swimming, synchronized': 'Plivanje, sinkronizirano',</v>
      </c>
    </row>
    <row r="371" spans="2:21">
      <c r="B371" s="4" t="s">
        <v>785</v>
      </c>
      <c r="C371" s="3">
        <v>42</v>
      </c>
      <c r="D371" s="3">
        <v>10</v>
      </c>
      <c r="E371">
        <v>1</v>
      </c>
      <c r="G371" t="str">
        <f t="shared" si="33"/>
        <v>('Swimming, breaststroke, general',10,1),</v>
      </c>
      <c r="L371" s="1"/>
      <c r="M371" t="str">
        <f t="shared" si="31"/>
        <v>Swimming, breaststroke, general</v>
      </c>
      <c r="N371" s="13" t="s">
        <v>1128</v>
      </c>
      <c r="O371" s="13" t="s">
        <v>1304</v>
      </c>
      <c r="S371" t="str">
        <f t="shared" si="34"/>
        <v>'Swimming, breaststroke, general': 'Swimming, breaststroke, general',</v>
      </c>
      <c r="T371" t="str">
        <f t="shared" si="35"/>
        <v>'Swimming, breaststroke, general': 'Plivanje, prsnim stilom, općenito',</v>
      </c>
      <c r="U371" t="str">
        <f t="shared" si="32"/>
        <v>'Swimming, breaststroke, general': 'Plivanje, prsnim stilom, uopšteno',</v>
      </c>
    </row>
    <row r="372" spans="2:21">
      <c r="B372" s="4" t="s">
        <v>786</v>
      </c>
      <c r="C372" s="3">
        <v>46</v>
      </c>
      <c r="D372" s="3">
        <v>10.9</v>
      </c>
      <c r="E372">
        <v>1</v>
      </c>
      <c r="G372" t="str">
        <f t="shared" si="33"/>
        <v>('Swimming, butterfly, general',10.9,1),</v>
      </c>
      <c r="L372" s="1"/>
      <c r="M372" t="str">
        <f t="shared" si="31"/>
        <v>Swimming, butterfly, general</v>
      </c>
      <c r="N372" s="13" t="s">
        <v>1129</v>
      </c>
      <c r="O372" t="s">
        <v>1302</v>
      </c>
      <c r="S372" t="str">
        <f t="shared" si="34"/>
        <v>'Swimming, butterfly, general': 'Swimming, butterfly, general',</v>
      </c>
      <c r="T372" t="str">
        <f t="shared" si="35"/>
        <v>'Swimming, butterfly, general': 'Plivanje, leptir, općenito',</v>
      </c>
      <c r="U372" t="str">
        <f t="shared" si="32"/>
        <v>'Swimming, butterfly, general': 'Plivanje, leptir, uopšteno',</v>
      </c>
    </row>
    <row r="373" spans="2:21">
      <c r="B373" s="4" t="s">
        <v>787</v>
      </c>
      <c r="C373" s="3">
        <v>46</v>
      </c>
      <c r="D373" s="3">
        <v>10.9</v>
      </c>
      <c r="E373">
        <v>1</v>
      </c>
      <c r="G373" t="str">
        <f t="shared" si="33"/>
        <v>('Swimming, crawl, fast (75 m/min), vigorous effort',10.9,1),</v>
      </c>
      <c r="L373" s="1"/>
      <c r="M373" t="str">
        <f t="shared" si="31"/>
        <v>Swimming, crawl, fast (75 m/min), vigorous effort</v>
      </c>
      <c r="N373" s="13" t="s">
        <v>1130</v>
      </c>
      <c r="O373" s="13" t="s">
        <v>1130</v>
      </c>
      <c r="S373" t="str">
        <f t="shared" si="34"/>
        <v>'Swimming, crawl, fast (75 m/min), vigorous effort': 'Swimming, crawl, fast (75 m/min), vigorous effort',</v>
      </c>
      <c r="T373" t="str">
        <f t="shared" si="35"/>
        <v>'Swimming, crawl, fast (75 m/min), vigorous effort': 'Plivanje, slobodnim stilom, brzo (75 m/min), jakim intenzitetom',</v>
      </c>
      <c r="U373" t="str">
        <f t="shared" si="32"/>
        <v>'Swimming, crawl, fast (75 m/min), vigorous effort': 'Plivanje, slobodnim stilom, brzo (75 m/min), jakim intenzitetom',</v>
      </c>
    </row>
    <row r="374" spans="2:21">
      <c r="B374" s="4" t="s">
        <v>788</v>
      </c>
      <c r="C374" s="3">
        <v>17</v>
      </c>
      <c r="D374" s="3">
        <v>4</v>
      </c>
      <c r="E374">
        <v>1</v>
      </c>
      <c r="G374" t="str">
        <f t="shared" si="33"/>
        <v>('Table tennis, ping-pong',4,1),</v>
      </c>
      <c r="L374" s="1"/>
      <c r="M374" t="str">
        <f t="shared" si="31"/>
        <v>Table tennis, ping-pong</v>
      </c>
      <c r="N374" s="11" t="s">
        <v>896</v>
      </c>
      <c r="O374" t="s">
        <v>896</v>
      </c>
      <c r="S374" t="str">
        <f t="shared" si="34"/>
        <v>'Table tennis, ping-pong': 'Table tennis, ping-pong',</v>
      </c>
      <c r="T374" t="str">
        <f t="shared" si="35"/>
        <v>'Table tennis, ping-pong': 'Stolni tenis, ping-pong',</v>
      </c>
      <c r="U374" t="str">
        <f t="shared" si="32"/>
        <v>'Table tennis, ping-pong': 'Stolni tenis, ping-pong',</v>
      </c>
    </row>
    <row r="375" spans="2:21">
      <c r="B375" s="4" t="s">
        <v>789</v>
      </c>
      <c r="C375" s="3">
        <v>17</v>
      </c>
      <c r="D375" s="3">
        <v>4</v>
      </c>
      <c r="E375">
        <v>1</v>
      </c>
      <c r="G375" t="str">
        <f t="shared" si="33"/>
        <v>('Tai chi',4,1),</v>
      </c>
      <c r="L375" s="1"/>
      <c r="M375" t="str">
        <f t="shared" si="31"/>
        <v>Tai chi</v>
      </c>
      <c r="N375" s="11" t="s">
        <v>897</v>
      </c>
      <c r="O375" t="s">
        <v>897</v>
      </c>
      <c r="S375" t="str">
        <f t="shared" si="34"/>
        <v>'Tai chi': 'Tai chi',</v>
      </c>
      <c r="T375" t="str">
        <f t="shared" si="35"/>
        <v>'Tai chi': 'Tai Chi',</v>
      </c>
      <c r="U375" t="str">
        <f t="shared" si="32"/>
        <v>'Tai chi': 'Tai Chi',</v>
      </c>
    </row>
    <row r="376" spans="2:21">
      <c r="B376" s="4" t="s">
        <v>790</v>
      </c>
      <c r="C376" s="3">
        <v>8</v>
      </c>
      <c r="D376" s="3">
        <v>1.9</v>
      </c>
      <c r="E376">
        <v>0</v>
      </c>
      <c r="G376" t="str">
        <f t="shared" si="33"/>
        <v>('Tailoring, hand sewing',1.9,0),</v>
      </c>
      <c r="L376" s="1"/>
      <c r="M376" t="str">
        <f t="shared" si="31"/>
        <v>Tailoring, hand sewing</v>
      </c>
      <c r="N376" s="13" t="s">
        <v>1131</v>
      </c>
      <c r="O376" t="s">
        <v>1131</v>
      </c>
      <c r="S376" t="str">
        <f t="shared" si="34"/>
        <v>'Tailoring, hand sewing': 'Tailoring, hand sewing',</v>
      </c>
      <c r="T376" t="str">
        <f t="shared" si="35"/>
        <v>'Tailoring, hand sewing': 'Krojački poslovi, ručno šivanje',</v>
      </c>
      <c r="U376" t="str">
        <f t="shared" si="32"/>
        <v>'Tailoring, hand sewing': 'Krojački poslovi, ručno šivanje',</v>
      </c>
    </row>
    <row r="377" spans="2:21">
      <c r="B377" s="4" t="s">
        <v>791</v>
      </c>
      <c r="C377" s="3">
        <v>10</v>
      </c>
      <c r="D377" s="3">
        <v>2.4</v>
      </c>
      <c r="E377">
        <v>0</v>
      </c>
      <c r="G377" t="str">
        <f t="shared" si="33"/>
        <v>('Tailoring, cutting',2.4,0),</v>
      </c>
      <c r="L377" s="1"/>
      <c r="M377" t="str">
        <f t="shared" si="31"/>
        <v>Tailoring, cutting</v>
      </c>
      <c r="N377" s="13" t="s">
        <v>1513</v>
      </c>
      <c r="O377" t="s">
        <v>1281</v>
      </c>
      <c r="S377" t="str">
        <f t="shared" si="34"/>
        <v>'Tailoring, cutting': 'Tailoring, cutting',</v>
      </c>
      <c r="T377" t="str">
        <f t="shared" si="35"/>
        <v>'Tailoring, cutting': 'Krojački poslovi, rezanje tkanine',</v>
      </c>
      <c r="U377" t="str">
        <f t="shared" si="32"/>
        <v>'Tailoring, cutting': 'Krojački poslovi, sečenje tkanine',</v>
      </c>
    </row>
    <row r="378" spans="2:21">
      <c r="B378" s="4" t="s">
        <v>792</v>
      </c>
      <c r="C378" s="3">
        <v>10</v>
      </c>
      <c r="D378" s="3">
        <v>2.4</v>
      </c>
      <c r="E378">
        <v>0</v>
      </c>
      <c r="G378" t="str">
        <f t="shared" si="33"/>
        <v>('Tailoring, general',2.4,0),</v>
      </c>
      <c r="L378" s="1"/>
      <c r="M378" t="str">
        <f t="shared" si="31"/>
        <v>Tailoring, general</v>
      </c>
      <c r="N378" s="13" t="s">
        <v>1132</v>
      </c>
      <c r="O378" t="s">
        <v>1282</v>
      </c>
      <c r="S378" t="str">
        <f t="shared" si="34"/>
        <v>'Tailoring, general': 'Tailoring, general',</v>
      </c>
      <c r="T378" t="str">
        <f t="shared" si="35"/>
        <v>'Tailoring, general': 'Krojački poslovi, općenito',</v>
      </c>
      <c r="U378" t="str">
        <f t="shared" si="32"/>
        <v>'Tailoring, general': 'Krojački poslovi, uopšteno',</v>
      </c>
    </row>
    <row r="379" spans="2:21">
      <c r="B379" s="4" t="s">
        <v>793</v>
      </c>
      <c r="C379" s="3">
        <v>10</v>
      </c>
      <c r="D379" s="3">
        <v>2.4</v>
      </c>
      <c r="E379">
        <v>0</v>
      </c>
      <c r="G379" t="str">
        <f t="shared" si="33"/>
        <v>('Tailoring, machine sewing',2.4,0),</v>
      </c>
      <c r="L379" s="1"/>
      <c r="M379" t="str">
        <f t="shared" si="31"/>
        <v>Tailoring, machine sewing</v>
      </c>
      <c r="N379" s="13" t="s">
        <v>1133</v>
      </c>
      <c r="O379" t="s">
        <v>1280</v>
      </c>
      <c r="S379" t="str">
        <f t="shared" si="34"/>
        <v>'Tailoring, machine sewing': 'Tailoring, machine sewing',</v>
      </c>
      <c r="T379" t="str">
        <f t="shared" si="35"/>
        <v>'Tailoring, machine sewing': 'Krojački poslovi, strojno šivanje',</v>
      </c>
      <c r="U379" t="str">
        <f t="shared" si="32"/>
        <v>'Tailoring, machine sewing': 'Krojački poslovi, mašinsko šivanje',</v>
      </c>
    </row>
    <row r="380" spans="2:21">
      <c r="B380" s="4" t="s">
        <v>794</v>
      </c>
      <c r="C380" s="3">
        <v>17</v>
      </c>
      <c r="D380" s="3">
        <v>4</v>
      </c>
      <c r="E380">
        <v>0</v>
      </c>
      <c r="G380" t="str">
        <f t="shared" si="33"/>
        <v>('Tailoring, pressing',4,0),</v>
      </c>
      <c r="L380" s="1"/>
      <c r="M380" t="str">
        <f t="shared" si="31"/>
        <v>Tailoring, pressing</v>
      </c>
      <c r="N380" s="13" t="s">
        <v>1465</v>
      </c>
      <c r="O380" t="s">
        <v>1465</v>
      </c>
      <c r="S380" t="str">
        <f t="shared" si="34"/>
        <v>'Tailoring, pressing': 'Tailoring, pressing',</v>
      </c>
      <c r="T380" t="str">
        <f t="shared" si="35"/>
        <v>'Tailoring, pressing': 'Krojački poslovi, rad na preši',</v>
      </c>
      <c r="U380" t="str">
        <f t="shared" si="32"/>
        <v>'Tailoring, pressing': 'Krojački poslovi, rad na preši',</v>
      </c>
    </row>
    <row r="381" spans="2:21">
      <c r="B381" s="5" t="s">
        <v>795</v>
      </c>
      <c r="C381" s="3">
        <v>8</v>
      </c>
      <c r="D381" s="3">
        <v>1.9</v>
      </c>
      <c r="E381">
        <v>0</v>
      </c>
      <c r="G381" t="str">
        <f t="shared" si="33"/>
        <v>('Talking and eating or eating only, standing',1.9,0),</v>
      </c>
      <c r="L381" s="1"/>
      <c r="M381" t="str">
        <f t="shared" si="31"/>
        <v>Talking and eating or eating only, standing</v>
      </c>
      <c r="N381" s="13" t="s">
        <v>1466</v>
      </c>
      <c r="O381" s="13" t="s">
        <v>1466</v>
      </c>
      <c r="S381" t="str">
        <f t="shared" si="34"/>
        <v>'Talking and eating or eating only, standing': 'Talking and eating or eating only, standing',</v>
      </c>
      <c r="T381" t="str">
        <f t="shared" si="35"/>
        <v>'Talking and eating or eating only, standing': 'Razgovor i konzumiranje hrane ili samo konzumiranje hrane, stojeći',</v>
      </c>
      <c r="U381" t="str">
        <f t="shared" si="32"/>
        <v>'Talking and eating or eating only, standing': 'Razgovor i konzumiranje hrane ili samo konzumiranje hrane, stojeći',</v>
      </c>
    </row>
    <row r="382" spans="2:21">
      <c r="B382" s="6" t="s">
        <v>796</v>
      </c>
      <c r="C382" s="3">
        <v>4</v>
      </c>
      <c r="D382" s="3">
        <v>0.9</v>
      </c>
      <c r="E382">
        <v>0</v>
      </c>
      <c r="G382" t="str">
        <f t="shared" si="33"/>
        <v>('Talking or talking on phone, reclining',0.9,0),</v>
      </c>
      <c r="L382" s="1"/>
      <c r="M382" t="str">
        <f t="shared" si="31"/>
        <v>Talking or talking on phone, reclining</v>
      </c>
      <c r="N382" s="13" t="s">
        <v>1135</v>
      </c>
      <c r="O382" s="13" t="s">
        <v>1135</v>
      </c>
      <c r="S382" t="str">
        <f t="shared" si="34"/>
        <v>'Talking or talking on phone, reclining': 'Talking or talking on phone, reclining',</v>
      </c>
      <c r="T382" t="str">
        <f t="shared" si="35"/>
        <v>'Talking or talking on phone, reclining': 'Razgovor ili telefonski razgovor, u fotelji ili kauču',</v>
      </c>
      <c r="U382" t="str">
        <f t="shared" si="32"/>
        <v>'Talking or talking on phone, reclining': 'Razgovor ili telefonski razgovor, u fotelji ili kauču',</v>
      </c>
    </row>
    <row r="383" spans="2:21">
      <c r="B383" s="6" t="s">
        <v>797</v>
      </c>
      <c r="C383" s="3">
        <v>6</v>
      </c>
      <c r="D383" s="3">
        <v>1.4</v>
      </c>
      <c r="E383">
        <v>0</v>
      </c>
      <c r="G383" t="str">
        <f t="shared" si="33"/>
        <v>('Talking or talking on the phone (sitting)',1.4,0),</v>
      </c>
      <c r="L383" s="1"/>
      <c r="M383" t="str">
        <f t="shared" si="31"/>
        <v>Talking or talking on the phone (sitting)</v>
      </c>
      <c r="N383" s="13" t="s">
        <v>1134</v>
      </c>
      <c r="O383" t="s">
        <v>1243</v>
      </c>
      <c r="S383" t="str">
        <f t="shared" si="34"/>
        <v>'Talking or talking on the phone (sitting)': 'Talking or talking on the phone (sitting)',</v>
      </c>
      <c r="T383" t="str">
        <f t="shared" si="35"/>
        <v>'Talking or talking on the phone (sitting)': 'Razgovor ili telefonski razgovor, sjedeći',</v>
      </c>
      <c r="U383" t="str">
        <f t="shared" si="32"/>
        <v>'Talking or talking on the phone (sitting)': 'Razgovarajte ili razgovarajte telefonom, sedite',</v>
      </c>
    </row>
    <row r="384" spans="2:21">
      <c r="B384" s="6" t="s">
        <v>798</v>
      </c>
      <c r="C384" s="3">
        <v>7.5</v>
      </c>
      <c r="D384" s="3">
        <v>1.8</v>
      </c>
      <c r="E384">
        <v>0</v>
      </c>
      <c r="G384" t="str">
        <f t="shared" si="33"/>
        <v>('Talking or talking on phone (standing)',1.8,0),</v>
      </c>
      <c r="L384" s="1"/>
      <c r="M384" t="str">
        <f t="shared" si="31"/>
        <v>Talking or talking on phone (standing)</v>
      </c>
      <c r="N384" s="13" t="s">
        <v>1136</v>
      </c>
      <c r="O384" t="s">
        <v>1244</v>
      </c>
      <c r="S384" t="str">
        <f t="shared" si="34"/>
        <v>'Talking or talking on phone (standing)': 'Talking or talking on phone (standing)',</v>
      </c>
      <c r="T384" t="str">
        <f t="shared" si="35"/>
        <v>'Talking or talking on phone (standing)': 'Razgovor ili telefonski razgovor, stojeći',</v>
      </c>
      <c r="U384" t="str">
        <f t="shared" si="32"/>
        <v>'Talking or talking on phone (standing)': 'Razgovarajte ili razgovarajte telefonom, stojeći',</v>
      </c>
    </row>
    <row r="385" spans="2:21">
      <c r="B385" s="5" t="s">
        <v>799</v>
      </c>
      <c r="C385" s="3">
        <v>25</v>
      </c>
      <c r="D385" s="3">
        <v>5.9</v>
      </c>
      <c r="E385">
        <v>0</v>
      </c>
      <c r="G385" t="str">
        <f t="shared" si="33"/>
        <v>('Teaching aerobics exercise class, assumes participation',5.9,0),</v>
      </c>
      <c r="L385" s="1"/>
      <c r="M385" t="str">
        <f t="shared" si="31"/>
        <v>Teaching aerobics exercise class, assumes participation</v>
      </c>
      <c r="N385" s="13" t="s">
        <v>1486</v>
      </c>
      <c r="O385" s="13" t="s">
        <v>1486</v>
      </c>
      <c r="S385" t="str">
        <f t="shared" si="34"/>
        <v>'Teaching aerobics exercise class, assumes participation': 'Teaching aerobics exercise class, assumes participation',</v>
      </c>
      <c r="T385" t="str">
        <f t="shared" si="35"/>
        <v>'Teaching aerobics exercise class, assumes participation': 'Aerobik, profesionalno podučavanje',</v>
      </c>
      <c r="U385" t="str">
        <f t="shared" si="32"/>
        <v>'Teaching aerobics exercise class, assumes participation': 'Aerobik, profesionalno podučavanje',</v>
      </c>
    </row>
    <row r="386" spans="2:21">
      <c r="B386" s="4" t="s">
        <v>800</v>
      </c>
      <c r="C386" s="3">
        <v>25</v>
      </c>
      <c r="D386" s="3">
        <v>5.9</v>
      </c>
      <c r="E386">
        <v>1</v>
      </c>
      <c r="G386" t="str">
        <f t="shared" si="33"/>
        <v>('Tennis, doubles',5.9,1),</v>
      </c>
      <c r="L386" s="1"/>
      <c r="M386" t="str">
        <f t="shared" si="31"/>
        <v>Tennis, doubles</v>
      </c>
      <c r="N386" s="13" t="s">
        <v>1514</v>
      </c>
      <c r="O386" t="s">
        <v>1245</v>
      </c>
      <c r="S386" t="str">
        <f t="shared" si="34"/>
        <v>'Tennis, doubles': 'Tennis, doubles',</v>
      </c>
      <c r="T386" t="str">
        <f t="shared" si="35"/>
        <v>'Tennis, doubles': 'Tenis, igra parova',</v>
      </c>
      <c r="U386" t="str">
        <f t="shared" si="32"/>
        <v>'Tennis, doubles': 'Tenis, par igara',</v>
      </c>
    </row>
    <row r="387" spans="2:21">
      <c r="B387" s="4" t="s">
        <v>801</v>
      </c>
      <c r="C387" s="3">
        <v>29</v>
      </c>
      <c r="D387" s="3">
        <v>6.9</v>
      </c>
      <c r="E387">
        <v>1</v>
      </c>
      <c r="G387" t="str">
        <f t="shared" si="33"/>
        <v>('Tennis, general',6.9,1),</v>
      </c>
      <c r="L387" s="1"/>
      <c r="M387" t="str">
        <f t="shared" si="31"/>
        <v>Tennis, general</v>
      </c>
      <c r="N387" s="11" t="s">
        <v>1137</v>
      </c>
      <c r="O387" t="s">
        <v>1467</v>
      </c>
      <c r="S387" t="str">
        <f t="shared" si="34"/>
        <v>'Tennis, general': 'Tennis, general',</v>
      </c>
      <c r="T387" t="str">
        <f t="shared" si="35"/>
        <v>'Tennis, general': 'Tenis, općenito',</v>
      </c>
      <c r="U387" t="str">
        <f t="shared" si="32"/>
        <v>'Tennis, general': 'Tenis, uopšteno',</v>
      </c>
    </row>
    <row r="388" spans="2:21">
      <c r="B388" s="4" t="s">
        <v>802</v>
      </c>
      <c r="C388" s="3">
        <v>33</v>
      </c>
      <c r="D388" s="3">
        <v>7.8</v>
      </c>
      <c r="E388">
        <v>1</v>
      </c>
      <c r="G388" t="str">
        <f t="shared" si="33"/>
        <v>('Tennis, singles',7.8,1),</v>
      </c>
      <c r="L388" s="1"/>
      <c r="M388" t="str">
        <f t="shared" si="31"/>
        <v>Tennis, singles</v>
      </c>
      <c r="N388" s="11" t="s">
        <v>898</v>
      </c>
      <c r="O388" t="s">
        <v>898</v>
      </c>
      <c r="S388" t="str">
        <f t="shared" si="34"/>
        <v>'Tennis, singles': 'Tennis, singles',</v>
      </c>
      <c r="T388" t="str">
        <f t="shared" si="35"/>
        <v>'Tennis, singles': 'Tenis, pojedinačno',</v>
      </c>
      <c r="U388" t="str">
        <f t="shared" si="32"/>
        <v>'Tennis, singles': 'Tenis, pojedinačno',</v>
      </c>
    </row>
    <row r="389" spans="2:21">
      <c r="B389" s="4" t="s">
        <v>803</v>
      </c>
      <c r="C389" s="3">
        <v>15</v>
      </c>
      <c r="D389" s="3">
        <v>3.6</v>
      </c>
      <c r="E389">
        <v>1</v>
      </c>
      <c r="G389" t="str">
        <f t="shared" si="33"/>
        <v>('Trampoline',3.6,1),</v>
      </c>
      <c r="L389" s="1"/>
      <c r="M389" t="str">
        <f t="shared" ref="M389:M442" si="36">B389</f>
        <v>Trampoline</v>
      </c>
      <c r="N389" s="11" t="s">
        <v>901</v>
      </c>
      <c r="O389" t="s">
        <v>901</v>
      </c>
      <c r="S389" t="str">
        <f t="shared" si="34"/>
        <v>'Trampoline': 'Trampoline',</v>
      </c>
      <c r="T389" t="str">
        <f t="shared" si="35"/>
        <v>'Trampoline': 'Trampolin',</v>
      </c>
      <c r="U389" t="str">
        <f t="shared" ref="U389:U442" si="37">"'" &amp; M389 &amp; "': '" &amp; O389 &amp; "',"</f>
        <v>'Trampoline': 'Trampolin',</v>
      </c>
    </row>
    <row r="390" spans="2:21">
      <c r="B390" s="6" t="s">
        <v>804</v>
      </c>
      <c r="C390" s="3">
        <v>15</v>
      </c>
      <c r="D390" s="3">
        <v>3.6</v>
      </c>
      <c r="E390">
        <v>0</v>
      </c>
      <c r="G390" t="str">
        <f t="shared" si="33"/>
        <v>('Trimming shrubs or trees, power cutter',3.6,0),</v>
      </c>
      <c r="L390" s="1"/>
      <c r="M390" t="str">
        <f t="shared" si="36"/>
        <v>Trimming shrubs or trees, power cutter</v>
      </c>
      <c r="N390" s="13" t="s">
        <v>1138</v>
      </c>
      <c r="O390" t="s">
        <v>1321</v>
      </c>
      <c r="S390" t="str">
        <f t="shared" si="34"/>
        <v>'Trimming shrubs or trees, power cutter': 'Trimming shrubs or trees, power cutter',</v>
      </c>
      <c r="T390" t="str">
        <f t="shared" si="35"/>
        <v>'Trimming shrubs or trees, power cutter': 'Rezanje grmlja ili stabala, motornim škarama',</v>
      </c>
      <c r="U390" t="str">
        <f t="shared" si="37"/>
        <v>'Trimming shrubs or trees, power cutter': 'Rezanje grmlja ili stabala, motornim makazama',</v>
      </c>
    </row>
    <row r="391" spans="2:21">
      <c r="B391" s="6" t="s">
        <v>805</v>
      </c>
      <c r="C391" s="3">
        <v>19</v>
      </c>
      <c r="D391" s="3">
        <v>4.5</v>
      </c>
      <c r="E391">
        <v>0</v>
      </c>
      <c r="G391" t="str">
        <f t="shared" si="33"/>
        <v>('Trimming shrubs or trees, manual cutter',4.5,0),</v>
      </c>
      <c r="L391" s="1"/>
      <c r="M391" t="str">
        <f t="shared" si="36"/>
        <v>Trimming shrubs or trees, manual cutter</v>
      </c>
      <c r="N391" s="13" t="s">
        <v>1139</v>
      </c>
      <c r="O391" t="s">
        <v>1322</v>
      </c>
      <c r="S391" t="str">
        <f t="shared" si="34"/>
        <v>'Trimming shrubs or trees, manual cutter': 'Trimming shrubs or trees, manual cutter',</v>
      </c>
      <c r="T391" t="str">
        <f t="shared" si="35"/>
        <v>'Trimming shrubs or trees, manual cutter': 'Rezanje grmlja ili stabala, ručnim škarama',</v>
      </c>
      <c r="U391" t="str">
        <f t="shared" si="37"/>
        <v>'Trimming shrubs or trees, manual cutter': 'Rezanje grmlja ili stabala, ručnim makazama',</v>
      </c>
    </row>
    <row r="392" spans="2:21">
      <c r="B392" s="6" t="s">
        <v>806</v>
      </c>
      <c r="C392" s="3">
        <v>15</v>
      </c>
      <c r="D392" s="3">
        <v>3.6</v>
      </c>
      <c r="E392">
        <v>0</v>
      </c>
      <c r="G392" t="str">
        <f t="shared" si="33"/>
        <v>('Trombone, playing',3.6,0),</v>
      </c>
      <c r="L392" s="1"/>
      <c r="M392" t="str">
        <f t="shared" si="36"/>
        <v>Trombone, playing</v>
      </c>
      <c r="N392" s="13" t="s">
        <v>1140</v>
      </c>
      <c r="O392" s="13" t="s">
        <v>1140</v>
      </c>
      <c r="S392" t="str">
        <f t="shared" si="34"/>
        <v>'Trombone, playing': 'Trombone, playing',</v>
      </c>
      <c r="T392" t="str">
        <f t="shared" si="35"/>
        <v>'Trombone, playing': 'Sviranje trombona',</v>
      </c>
      <c r="U392" t="str">
        <f t="shared" si="37"/>
        <v>'Trombone, playing': 'Sviranje trombona',</v>
      </c>
    </row>
    <row r="393" spans="2:21">
      <c r="B393" s="4" t="s">
        <v>1141</v>
      </c>
      <c r="C393" s="3">
        <v>27</v>
      </c>
      <c r="D393" s="3">
        <v>6.4</v>
      </c>
      <c r="E393">
        <v>0</v>
      </c>
      <c r="G393" t="str">
        <f t="shared" si="33"/>
        <v>('Truck driving, loading and unloading truck (standing)',6.4,0),</v>
      </c>
      <c r="L393" s="1"/>
      <c r="M393" t="str">
        <f t="shared" si="36"/>
        <v>Truck driving, loading and unloading truck (standing)</v>
      </c>
      <c r="N393" s="11" t="s">
        <v>1142</v>
      </c>
      <c r="O393" s="11" t="s">
        <v>1142</v>
      </c>
      <c r="S393" t="str">
        <f t="shared" si="34"/>
        <v>'Truck driving, loading and unloading truck (standing)': 'Truck driving, loading and unloading truck (standing)',</v>
      </c>
      <c r="T393" t="str">
        <f t="shared" si="35"/>
        <v>'Truck driving, loading and unloading truck (standing)': 'Vožnja kamiona, utovar i istovar kamiona (stojeći)',</v>
      </c>
      <c r="U393" t="str">
        <f t="shared" si="37"/>
        <v>'Truck driving, loading and unloading truck (standing)': 'Vožnja kamiona, utovar i istovar kamiona (stojeći)',</v>
      </c>
    </row>
    <row r="394" spans="2:21">
      <c r="B394" s="6" t="s">
        <v>807</v>
      </c>
      <c r="C394" s="3">
        <v>10</v>
      </c>
      <c r="D394" s="3">
        <v>2.4</v>
      </c>
      <c r="E394">
        <v>0</v>
      </c>
      <c r="G394" t="str">
        <f t="shared" si="33"/>
        <v>('Trumpet, playing',2.4,0),</v>
      </c>
      <c r="L394" s="1"/>
      <c r="M394" t="str">
        <f t="shared" si="36"/>
        <v>Trumpet, playing</v>
      </c>
      <c r="N394" s="12" t="s">
        <v>1143</v>
      </c>
      <c r="O394" s="12" t="s">
        <v>1143</v>
      </c>
      <c r="S394" t="str">
        <f t="shared" si="34"/>
        <v>'Trumpet, playing': 'Trumpet, playing',</v>
      </c>
      <c r="T394" t="str">
        <f t="shared" si="35"/>
        <v>'Trumpet, playing': 'Sviranje trube',</v>
      </c>
      <c r="U394" t="str">
        <f t="shared" si="37"/>
        <v>'Trumpet, playing': 'Sviranje trube',</v>
      </c>
    </row>
    <row r="395" spans="2:21">
      <c r="B395" s="4" t="s">
        <v>808</v>
      </c>
      <c r="C395" s="3">
        <v>6</v>
      </c>
      <c r="D395" s="3">
        <v>1.4</v>
      </c>
      <c r="E395">
        <v>0</v>
      </c>
      <c r="G395" t="str">
        <f t="shared" si="33"/>
        <v>('Typing, electric, manual or computer ',1.4,0),</v>
      </c>
      <c r="L395" s="1"/>
      <c r="M395" t="str">
        <f t="shared" si="36"/>
        <v xml:space="preserve">Typing, electric, manual or computer </v>
      </c>
      <c r="N395" s="13" t="s">
        <v>1145</v>
      </c>
      <c r="O395" s="13" t="s">
        <v>1468</v>
      </c>
      <c r="S395" t="str">
        <f t="shared" si="34"/>
        <v>'Typing, electric, manual or computer ': 'Typing, electric, manual or computer ',</v>
      </c>
      <c r="T395" t="str">
        <f t="shared" si="35"/>
        <v>'Typing, electric, manual or computer ': 'Tipkanje, na računalu',</v>
      </c>
      <c r="U395" t="str">
        <f t="shared" si="37"/>
        <v>'Typing, electric, manual or computer ': 'Tipkanje, na računaru',</v>
      </c>
    </row>
    <row r="396" spans="2:21">
      <c r="B396" s="4" t="s">
        <v>809</v>
      </c>
      <c r="C396" s="3">
        <v>21</v>
      </c>
      <c r="D396" s="3">
        <v>5</v>
      </c>
      <c r="E396">
        <v>1</v>
      </c>
      <c r="G396" t="str">
        <f t="shared" si="33"/>
        <v>('Unicycling',5,1),</v>
      </c>
      <c r="L396" s="1"/>
      <c r="M396" t="str">
        <f t="shared" si="36"/>
        <v>Unicycling</v>
      </c>
      <c r="N396" s="13" t="s">
        <v>1144</v>
      </c>
      <c r="O396" s="13" t="s">
        <v>1144</v>
      </c>
      <c r="S396" t="str">
        <f t="shared" si="34"/>
        <v>'Unicycling': 'Unicycling',</v>
      </c>
      <c r="T396" t="str">
        <f t="shared" si="35"/>
        <v>'Unicycling': 'Monocikl, vožnja',</v>
      </c>
      <c r="U396" t="str">
        <f t="shared" si="37"/>
        <v>'Unicycling': 'Monocikl, vožnja',</v>
      </c>
    </row>
    <row r="397" spans="2:21">
      <c r="B397" s="4" t="s">
        <v>810</v>
      </c>
      <c r="C397" s="3">
        <v>25</v>
      </c>
      <c r="D397" s="3">
        <v>5.9</v>
      </c>
      <c r="E397">
        <v>0</v>
      </c>
      <c r="G397" t="str">
        <f t="shared" si="33"/>
        <v>('Using heavy power tools such as pneumatic tools (jackhammers, drill, etc.)',5.9,0),</v>
      </c>
      <c r="L397" s="1"/>
      <c r="M397" t="str">
        <f t="shared" si="36"/>
        <v>Using heavy power tools such as pneumatic tools (jackhammers, drill, etc.)</v>
      </c>
      <c r="N397" s="13" t="s">
        <v>1146</v>
      </c>
      <c r="O397" s="13" t="s">
        <v>1146</v>
      </c>
      <c r="S397" t="str">
        <f t="shared" si="34"/>
        <v>'Using heavy power tools such as pneumatic tools (jackhammers, drill, etc.)': 'Using heavy power tools such as pneumatic tools (jackhammers, drill, etc.)',</v>
      </c>
      <c r="T397" t="str">
        <f t="shared" si="35"/>
        <v>'Using heavy power tools such as pneumatic tools (jackhammers, drill, etc.)': 'Rad s teškim alatima (pneumatskom bušilicom, čekićem i sl.)',</v>
      </c>
      <c r="U397" t="str">
        <f t="shared" si="37"/>
        <v>'Using heavy power tools such as pneumatic tools (jackhammers, drill, etc.)': 'Rad s teškim alatima (pneumatskom bušilicom, čekićem i sl.)',</v>
      </c>
    </row>
    <row r="398" spans="2:21">
      <c r="B398" s="4" t="s">
        <v>811</v>
      </c>
      <c r="C398" s="3">
        <v>33</v>
      </c>
      <c r="D398" s="3">
        <v>7.8</v>
      </c>
      <c r="E398">
        <v>0</v>
      </c>
      <c r="G398" t="str">
        <f t="shared" si="33"/>
        <v>('Using heavy tools (not power) such as shovel, pick tunnelbar, spade',7.8,0),</v>
      </c>
      <c r="L398" s="1"/>
      <c r="M398" t="str">
        <f t="shared" si="36"/>
        <v>Using heavy tools (not power) such as shovel, pick tunnelbar, spade</v>
      </c>
      <c r="N398" s="13" t="s">
        <v>1147</v>
      </c>
      <c r="O398" t="s">
        <v>1147</v>
      </c>
      <c r="S398" t="str">
        <f t="shared" si="34"/>
        <v>'Using heavy tools (not power) such as shovel, pick tunnelbar, spade': 'Using heavy tools (not power) such as shovel, pick tunnelbar, spade',</v>
      </c>
      <c r="T398" t="str">
        <f t="shared" si="35"/>
        <v>'Using heavy tools (not power) such as shovel, pick tunnelbar, spade': 'Rad s alatima kao što su lopata, kramp, štihača i sl.',</v>
      </c>
      <c r="U398" t="str">
        <f t="shared" si="37"/>
        <v>'Using heavy tools (not power) such as shovel, pick tunnelbar, spade': 'Rad s alatima kao što su lopata, kramp, štihača i sl.',</v>
      </c>
    </row>
    <row r="399" spans="2:21">
      <c r="B399" s="6" t="s">
        <v>812</v>
      </c>
      <c r="C399">
        <v>10</v>
      </c>
      <c r="D399">
        <v>2.4</v>
      </c>
      <c r="E399">
        <v>0</v>
      </c>
      <c r="G399" t="str">
        <f t="shared" si="33"/>
        <v>('Violin, playing',2.4,0),</v>
      </c>
      <c r="M399" t="str">
        <f t="shared" si="36"/>
        <v>Violin, playing</v>
      </c>
      <c r="N399" s="12" t="s">
        <v>1148</v>
      </c>
      <c r="O399" s="12" t="s">
        <v>1148</v>
      </c>
      <c r="S399" t="str">
        <f t="shared" si="34"/>
        <v>'Violin, playing': 'Violin, playing',</v>
      </c>
      <c r="T399" t="str">
        <f t="shared" si="35"/>
        <v>'Violin, playing': 'Sviranje violine',</v>
      </c>
      <c r="U399" t="str">
        <f t="shared" si="37"/>
        <v>'Violin, playing': 'Sviranje violine',</v>
      </c>
    </row>
    <row r="400" spans="2:21">
      <c r="B400" s="4" t="s">
        <v>813</v>
      </c>
      <c r="C400">
        <v>33</v>
      </c>
      <c r="D400">
        <v>7.8</v>
      </c>
      <c r="E400">
        <v>1</v>
      </c>
      <c r="G400" t="str">
        <f t="shared" si="33"/>
        <v>('Volleyball, beach',7.8,1),</v>
      </c>
      <c r="M400" t="str">
        <f t="shared" si="36"/>
        <v>Volleyball, beach</v>
      </c>
      <c r="N400" s="11" t="s">
        <v>1149</v>
      </c>
      <c r="O400" t="s">
        <v>1246</v>
      </c>
      <c r="S400" t="str">
        <f t="shared" si="34"/>
        <v>'Volleyball, beach': 'Volleyball, beach',</v>
      </c>
      <c r="T400" t="str">
        <f t="shared" si="35"/>
        <v>'Volleyball, beach': 'Odbojka na pijesku',</v>
      </c>
      <c r="U400" t="str">
        <f t="shared" si="37"/>
        <v>'Volleyball, beach': 'Odbojka na pesku',</v>
      </c>
    </row>
    <row r="401" spans="2:21">
      <c r="B401" s="4" t="s">
        <v>814</v>
      </c>
      <c r="C401">
        <v>13</v>
      </c>
      <c r="D401">
        <v>3.1</v>
      </c>
      <c r="E401">
        <v>1</v>
      </c>
      <c r="G401" t="str">
        <f t="shared" si="33"/>
        <v>('Volleyball, non-competitive, 6 - 9 member team, general',3.1,1),</v>
      </c>
      <c r="M401" t="str">
        <f t="shared" si="36"/>
        <v>Volleyball, non-competitive, 6 - 9 member team, general</v>
      </c>
      <c r="N401" s="13" t="s">
        <v>1150</v>
      </c>
      <c r="O401" t="s">
        <v>1469</v>
      </c>
      <c r="S401" t="str">
        <f t="shared" si="34"/>
        <v>'Volleyball, non-competitive, 6 - 9 member team, general': 'Volleyball, non-competitive, 6 - 9 member team, general',</v>
      </c>
      <c r="T401" t="str">
        <f t="shared" si="35"/>
        <v>'Volleyball, non-competitive, 6 - 9 member team, general': 'Odbojka, rekreativno, 6 – 9 igrača u grupi, općenito',</v>
      </c>
      <c r="U401" t="str">
        <f t="shared" si="37"/>
        <v>'Volleyball, non-competitive, 6 - 9 member team, general': 'Odbojka, rekreativno, 6-9 igrača u grupi, uopšteno',</v>
      </c>
    </row>
    <row r="402" spans="2:21">
      <c r="B402" s="4" t="s">
        <v>815</v>
      </c>
      <c r="C402">
        <v>17</v>
      </c>
      <c r="D402">
        <v>4</v>
      </c>
      <c r="E402">
        <v>1</v>
      </c>
      <c r="G402" t="str">
        <f t="shared" si="33"/>
        <v>('Volleyball, competitive, in gymnasium',4,1),</v>
      </c>
      <c r="M402" t="str">
        <f t="shared" si="36"/>
        <v>Volleyball, competitive, in gymnasium</v>
      </c>
      <c r="N402" s="13" t="s">
        <v>1515</v>
      </c>
      <c r="O402" t="s">
        <v>1295</v>
      </c>
      <c r="S402" t="str">
        <f t="shared" si="34"/>
        <v>'Volleyball, competitive, in gymnasium': 'Volleyball, competitive, in gymnasium',</v>
      </c>
      <c r="T402" t="str">
        <f t="shared" si="35"/>
        <v>'Volleyball, competitive, in gymnasium': 'Odbojka, natjecanje, u dvorani',</v>
      </c>
      <c r="U402" t="str">
        <f t="shared" si="37"/>
        <v>'Volleyball, competitive, in gymnasium': 'Odbojka, meč, u dvorani',</v>
      </c>
    </row>
    <row r="403" spans="2:21">
      <c r="B403" s="4" t="s">
        <v>816</v>
      </c>
      <c r="C403">
        <v>8</v>
      </c>
      <c r="D403">
        <v>1.9</v>
      </c>
      <c r="E403">
        <v>1</v>
      </c>
      <c r="G403" t="str">
        <f t="shared" si="33"/>
        <v>('Walking less than 3 km/h on level ground, strolling, household walking, very slow',1.9,1),</v>
      </c>
      <c r="M403" t="str">
        <f t="shared" si="36"/>
        <v>Walking less than 3 km/h on level ground, strolling, household walking, very slow</v>
      </c>
      <c r="N403" s="13" t="s">
        <v>1151</v>
      </c>
      <c r="O403" s="13" t="s">
        <v>1271</v>
      </c>
      <c r="S403" t="str">
        <f t="shared" si="34"/>
        <v>'Walking less than 3 km/h on level ground, strolling, household walking, very slow': 'Walking less than 3 km/h on level ground, strolling, household walking, very slow',</v>
      </c>
      <c r="T403" t="str">
        <f t="shared" si="35"/>
        <v>'Walking less than 3 km/h on level ground, strolling, household walking, very slow': 'Hodanje, &lt; 3 km/h, po ravnom, kretanje po kući, vrlo sporo',</v>
      </c>
      <c r="U403" t="str">
        <f t="shared" si="37"/>
        <v>'Walking less than 3 km/h on level ground, strolling, household walking, very slow': 'Hodanje, &lt; 3 km/h, po ravnom, kretanje po kući, veoma sporo',</v>
      </c>
    </row>
    <row r="404" spans="2:21">
      <c r="B404" s="4" t="s">
        <v>817</v>
      </c>
      <c r="C404">
        <v>8</v>
      </c>
      <c r="D404">
        <v>1.9</v>
      </c>
      <c r="E404">
        <v>1</v>
      </c>
      <c r="G404" t="str">
        <f t="shared" si="33"/>
        <v>('Walking on job, les than 3 km/h (in office or lab area) very slow',1.9,1),</v>
      </c>
      <c r="M404" t="str">
        <f t="shared" si="36"/>
        <v>Walking on job, les than 3 km/h (in office or lab area) very slow</v>
      </c>
      <c r="N404" s="13" t="s">
        <v>1152</v>
      </c>
      <c r="O404" s="13" t="s">
        <v>1152</v>
      </c>
      <c r="S404" t="str">
        <f t="shared" si="34"/>
        <v>'Walking on job, les than 3 km/h (in office or lab area) very slow': 'Walking on job, les than 3 km/h (in office or lab area) very slow',</v>
      </c>
      <c r="T404" t="str">
        <f t="shared" si="35"/>
        <v>'Walking on job, les than 3 km/h (in office or lab area) very slow': 'Hodanje, do posla ili škole',</v>
      </c>
      <c r="U404" t="str">
        <f t="shared" si="37"/>
        <v>'Walking on job, les than 3 km/h (in office or lab area) very slow': 'Hodanje, do posla ili škole',</v>
      </c>
    </row>
    <row r="405" spans="2:21">
      <c r="B405" s="4" t="s">
        <v>818</v>
      </c>
      <c r="C405">
        <v>10</v>
      </c>
      <c r="D405">
        <v>2.4</v>
      </c>
      <c r="E405">
        <v>1</v>
      </c>
      <c r="G405" t="str">
        <f t="shared" si="33"/>
        <v>('Walking 3 km/h on level ground, slow pace, firm surface',2.4,1),</v>
      </c>
      <c r="M405" t="str">
        <f t="shared" si="36"/>
        <v>Walking 3 km/h on level ground, slow pace, firm surface</v>
      </c>
      <c r="N405" s="13" t="s">
        <v>1485</v>
      </c>
      <c r="O405" s="13" t="s">
        <v>1485</v>
      </c>
      <c r="S405" t="str">
        <f t="shared" si="34"/>
        <v>'Walking 3 km/h on level ground, slow pace, firm surface': 'Walking 3 km/h on level ground, slow pace, firm surface',</v>
      </c>
      <c r="T405" t="str">
        <f t="shared" si="35"/>
        <v>'Walking 3 km/h on level ground, slow pace, firm surface': 'Hodanje, 3 km/h, po čvrstoj, ravnoj podlozi',</v>
      </c>
      <c r="U405" t="str">
        <f t="shared" si="37"/>
        <v>'Walking 3 km/h on level ground, slow pace, firm surface': 'Hodanje, 3 km/h, po čvrstoj, ravnoj podlozi',</v>
      </c>
    </row>
    <row r="406" spans="2:21">
      <c r="B406" s="4" t="s">
        <v>819</v>
      </c>
      <c r="C406">
        <v>13</v>
      </c>
      <c r="D406">
        <v>3.1</v>
      </c>
      <c r="E406">
        <v>1</v>
      </c>
      <c r="G406" t="str">
        <f t="shared" ref="G406:G441" si="38">"('" &amp; B406 &amp; "'," &amp; D406 &amp; "," &amp; E406 &amp; "),"</f>
        <v>('Walking 4 km/h, downhill',3.1,1),</v>
      </c>
      <c r="M406" t="str">
        <f t="shared" si="36"/>
        <v>Walking 4 km/h, downhill</v>
      </c>
      <c r="N406" s="13" t="s">
        <v>1181</v>
      </c>
      <c r="O406" s="13" t="s">
        <v>1181</v>
      </c>
      <c r="S406" t="str">
        <f t="shared" si="34"/>
        <v>'Walking 4 km/h, downhill': 'Walking 4 km/h, downhill',</v>
      </c>
      <c r="T406" t="str">
        <f t="shared" si="35"/>
        <v>'Walking 4 km/h, downhill': 'Hodanje, 4 km/h, nizbrdo',</v>
      </c>
      <c r="U406" t="str">
        <f t="shared" si="37"/>
        <v>'Walking 4 km/h, downhill': 'Hodanje, 4 km/h, nizbrdo',</v>
      </c>
    </row>
    <row r="407" spans="2:21">
      <c r="B407" s="4" t="s">
        <v>820</v>
      </c>
      <c r="C407">
        <v>13</v>
      </c>
      <c r="D407">
        <v>3.1</v>
      </c>
      <c r="E407">
        <v>1</v>
      </c>
      <c r="G407" t="str">
        <f t="shared" si="38"/>
        <v>('Walking 4 km/h, firm surface',3.1,1),</v>
      </c>
      <c r="M407" t="str">
        <f t="shared" si="36"/>
        <v>Walking 4 km/h, firm surface</v>
      </c>
      <c r="N407" s="13" t="s">
        <v>1182</v>
      </c>
      <c r="O407" s="13" t="s">
        <v>1182</v>
      </c>
      <c r="S407" t="str">
        <f t="shared" si="34"/>
        <v>'Walking 4 km/h, firm surface': 'Walking 4 km/h, firm surface',</v>
      </c>
      <c r="T407" t="str">
        <f t="shared" si="35"/>
        <v>'Walking 4 km/h, firm surface': 'Hodanje, 4 km/h, po čvrstoj podlozi',</v>
      </c>
      <c r="U407" t="str">
        <f t="shared" si="37"/>
        <v>'Walking 4 km/h, firm surface': 'Hodanje, 4 km/h, po čvrstoj podlozi',</v>
      </c>
    </row>
    <row r="408" spans="2:21">
      <c r="B408" s="4" t="s">
        <v>821</v>
      </c>
      <c r="C408">
        <v>13</v>
      </c>
      <c r="D408">
        <v>3.1</v>
      </c>
      <c r="E408">
        <v>1</v>
      </c>
      <c r="G408" t="str">
        <f t="shared" si="38"/>
        <v>('Walking downstairs',3.1,1),</v>
      </c>
      <c r="M408" t="str">
        <f t="shared" si="36"/>
        <v>Walking downstairs</v>
      </c>
      <c r="N408" s="11" t="s">
        <v>1153</v>
      </c>
      <c r="O408" s="11" t="s">
        <v>1153</v>
      </c>
      <c r="S408" t="str">
        <f t="shared" si="34"/>
        <v>'Walking downstairs': 'Walking downstairs',</v>
      </c>
      <c r="T408" t="str">
        <f t="shared" si="35"/>
        <v>'Walking downstairs': 'Hodanje niz stepenice',</v>
      </c>
      <c r="U408" t="str">
        <f t="shared" si="37"/>
        <v>'Walking downstairs': 'Hodanje niz stepenice',</v>
      </c>
    </row>
    <row r="409" spans="2:21">
      <c r="B409" s="4" t="s">
        <v>822</v>
      </c>
      <c r="C409">
        <v>13</v>
      </c>
      <c r="D409">
        <v>3.1</v>
      </c>
      <c r="E409">
        <v>1</v>
      </c>
      <c r="G409" t="str">
        <f t="shared" si="38"/>
        <v>('Walking, 4 km/h, slowly and carrying light objects less than 10 kg',3.1,1),</v>
      </c>
      <c r="M409" t="str">
        <f t="shared" si="36"/>
        <v>Walking, 4 km/h, slowly and carrying light objects less than 10 kg</v>
      </c>
      <c r="N409" s="11" t="s">
        <v>1154</v>
      </c>
      <c r="O409" s="11" t="s">
        <v>1154</v>
      </c>
      <c r="S409" t="str">
        <f t="shared" si="34"/>
        <v>'Walking, 4 km/h, slowly and carrying light objects less than 10 kg': 'Walking, 4 km/h, slowly and carrying light objects less than 10 kg',</v>
      </c>
      <c r="T409" t="str">
        <f t="shared" si="35"/>
        <v>'Walking, 4 km/h, slowly and carrying light objects less than 10 kg': 'Hodanje, 4 km/h, polako i nošenje lakšeg tereta od 10 kg',</v>
      </c>
      <c r="U409" t="str">
        <f t="shared" si="37"/>
        <v>'Walking, 4 km/h, slowly and carrying light objects less than 10 kg': 'Hodanje, 4 km/h, polako i nošenje lakšeg tereta od 10 kg',</v>
      </c>
    </row>
    <row r="410" spans="2:21">
      <c r="B410" s="4" t="s">
        <v>823</v>
      </c>
      <c r="C410">
        <v>15</v>
      </c>
      <c r="D410">
        <v>3.6</v>
      </c>
      <c r="E410">
        <v>1</v>
      </c>
      <c r="G410" t="str">
        <f t="shared" si="38"/>
        <v>('Walking 5 km/h, on level ground, moderate pace, firm surface',3.6,1),</v>
      </c>
      <c r="M410" t="str">
        <f t="shared" si="36"/>
        <v>Walking 5 km/h, on level ground, moderate pace, firm surface</v>
      </c>
      <c r="N410" s="13" t="s">
        <v>1155</v>
      </c>
      <c r="O410" s="13" t="s">
        <v>1155</v>
      </c>
      <c r="S410" t="str">
        <f t="shared" si="34"/>
        <v>'Walking 5 km/h, on level ground, moderate pace, firm surface': 'Walking 5 km/h, on level ground, moderate pace, firm surface',</v>
      </c>
      <c r="T410" t="str">
        <f t="shared" si="35"/>
        <v>'Walking 5 km/h, on level ground, moderate pace, firm surface': 'Hodanje, 5 km/h, po čvrstoj, ravnoj podlozi, umjereno brzo',</v>
      </c>
      <c r="U410" t="str">
        <f t="shared" si="37"/>
        <v>'Walking 5 km/h, on level ground, moderate pace, firm surface': 'Hodanje, 5 km/h, po čvrstoj, ravnoj podlozi, umjereno brzo',</v>
      </c>
    </row>
    <row r="411" spans="2:21">
      <c r="B411" s="4" t="s">
        <v>824</v>
      </c>
      <c r="C411">
        <v>15</v>
      </c>
      <c r="D411">
        <v>3.6</v>
      </c>
      <c r="E411">
        <v>1</v>
      </c>
      <c r="G411" t="str">
        <f t="shared" si="38"/>
        <v>('Walking for pleasure, work break, walking the dog',3.6,1),</v>
      </c>
      <c r="M411" t="str">
        <f t="shared" si="36"/>
        <v>Walking for pleasure, work break, walking the dog</v>
      </c>
      <c r="N411" s="13" t="s">
        <v>1156</v>
      </c>
      <c r="O411" s="13" t="s">
        <v>1156</v>
      </c>
      <c r="S411" t="str">
        <f t="shared" si="34"/>
        <v>'Walking for pleasure, work break, walking the dog': 'Walking for pleasure, work break, walking the dog',</v>
      </c>
      <c r="T411" t="str">
        <f t="shared" si="35"/>
        <v>'Walking for pleasure, work break, walking the dog': 'Hodanje, rekreativno, iz razonode (npr. šetnja sa psom, za vrijeme stanke na poslu i sl.)',</v>
      </c>
      <c r="U411" t="str">
        <f t="shared" si="37"/>
        <v>'Walking for pleasure, work break, walking the dog': 'Hodanje, rekreativno, iz razonode (npr. šetnja sa psom, za vrijeme stanke na poslu i sl.)',</v>
      </c>
    </row>
    <row r="412" spans="2:21">
      <c r="B412" s="4" t="s">
        <v>825</v>
      </c>
      <c r="C412">
        <v>15</v>
      </c>
      <c r="D412">
        <v>3.6</v>
      </c>
      <c r="E412">
        <v>1</v>
      </c>
      <c r="G412" t="str">
        <f t="shared" si="38"/>
        <v>('Walking on job, 5 km/h, in office, moderate speed, not carrying anything',3.6,1),</v>
      </c>
      <c r="M412" t="str">
        <f t="shared" si="36"/>
        <v>Walking on job, 5 km/h, in office, moderate speed, not carrying anything</v>
      </c>
      <c r="N412" s="11" t="s">
        <v>1157</v>
      </c>
      <c r="O412" s="11" t="s">
        <v>1157</v>
      </c>
      <c r="S412" t="str">
        <f t="shared" si="34"/>
        <v>'Walking on job, 5 km/h, in office, moderate speed, not carrying anything': 'Walking on job, 5 km/h, in office, moderate speed, not carrying anything',</v>
      </c>
      <c r="T412" t="str">
        <f t="shared" si="35"/>
        <v>'Walking on job, 5 km/h, in office, moderate speed, not carrying anything': 'Hodanje na posao, 5 km/h, u uredu, umjerena brzina, bez tereta',</v>
      </c>
      <c r="U412" t="str">
        <f t="shared" si="37"/>
        <v>'Walking on job, 5 km/h, in office, moderate speed, not carrying anything': 'Hodanje na posao, 5 km/h, u uredu, umjerena brzina, bez tereta',</v>
      </c>
    </row>
    <row r="413" spans="2:21">
      <c r="B413" s="4" t="s">
        <v>826</v>
      </c>
      <c r="C413">
        <v>17</v>
      </c>
      <c r="D413">
        <v>4</v>
      </c>
      <c r="E413">
        <v>1</v>
      </c>
      <c r="G413" t="str">
        <f t="shared" si="38"/>
        <v>('Walking 5,5 km/h, on level ground, brisk pace, firm surface',4,1),</v>
      </c>
      <c r="M413" t="str">
        <f t="shared" si="36"/>
        <v>Walking 5,5 km/h, on level ground, brisk pace, firm surface</v>
      </c>
      <c r="N413" s="13" t="s">
        <v>1158</v>
      </c>
      <c r="O413" s="13" t="s">
        <v>1158</v>
      </c>
      <c r="S413" t="str">
        <f t="shared" si="34"/>
        <v>'Walking 5,5 km/h, on level ground, brisk pace, firm surface': 'Walking 5,5 km/h, on level ground, brisk pace, firm surface',</v>
      </c>
      <c r="T413" t="str">
        <f t="shared" si="35"/>
        <v>'Walking 5,5 km/h, on level ground, brisk pace, firm surface': 'Hodanje, 5.5 km/h, po čvrstoj, ravnoj podlozi, žustrim korakom',</v>
      </c>
      <c r="U413" t="str">
        <f t="shared" si="37"/>
        <v>'Walking 5,5 km/h, on level ground, brisk pace, firm surface': 'Hodanje, 5.5 km/h, po čvrstoj, ravnoj podlozi, žustrim korakom',</v>
      </c>
    </row>
    <row r="414" spans="2:21">
      <c r="B414" s="4" t="s">
        <v>827</v>
      </c>
      <c r="C414">
        <v>17</v>
      </c>
      <c r="D414">
        <v>4</v>
      </c>
      <c r="E414">
        <v>1</v>
      </c>
      <c r="G414" t="str">
        <f t="shared" si="38"/>
        <v>('Walking 6 km/h, on level ground, firm surface, very brisk pace',4,1),</v>
      </c>
      <c r="M414" t="str">
        <f t="shared" si="36"/>
        <v>Walking 6 km/h, on level ground, firm surface, very brisk pace</v>
      </c>
      <c r="N414" s="13" t="s">
        <v>1159</v>
      </c>
      <c r="O414" s="13" t="s">
        <v>1272</v>
      </c>
      <c r="S414" t="str">
        <f t="shared" si="34"/>
        <v>'Walking 6 km/h, on level ground, firm surface, very brisk pace': 'Walking 6 km/h, on level ground, firm surface, very brisk pace',</v>
      </c>
      <c r="T414" t="str">
        <f t="shared" si="35"/>
        <v>'Walking 6 km/h, on level ground, firm surface, very brisk pace': 'Hodanje, 6 km/h, po čvrstoj, ravnoj podlozi, vrlo brzo',</v>
      </c>
      <c r="U414" t="str">
        <f t="shared" si="37"/>
        <v>'Walking 6 km/h, on level ground, firm surface, very brisk pace': 'Hodanje, 6 km/h, po čvrstoj, ravnoj podlozi, veoma brzo',</v>
      </c>
    </row>
    <row r="415" spans="2:21">
      <c r="B415" s="4" t="s">
        <v>828</v>
      </c>
      <c r="C415">
        <v>17</v>
      </c>
      <c r="D415">
        <v>4</v>
      </c>
      <c r="E415">
        <v>1</v>
      </c>
      <c r="G415" t="str">
        <f t="shared" si="38"/>
        <v>('Walking on job, 6 km/h, in office, brisk speed, not carrying anything',4,1),</v>
      </c>
      <c r="M415" t="str">
        <f t="shared" si="36"/>
        <v>Walking on job, 6 km/h, in office, brisk speed, not carrying anything</v>
      </c>
      <c r="N415" s="11" t="s">
        <v>1160</v>
      </c>
      <c r="O415" s="11" t="s">
        <v>1160</v>
      </c>
      <c r="S415" t="str">
        <f t="shared" si="34"/>
        <v>'Walking on job, 6 km/h, in office, brisk speed, not carrying anything': 'Walking on job, 6 km/h, in office, brisk speed, not carrying anything',</v>
      </c>
      <c r="T415" t="str">
        <f t="shared" si="35"/>
        <v>'Walking on job, 6 km/h, in office, brisk speed, not carrying anything': 'Hodanje na posao, 6 km/h, u uredu, žustrim korakom, bez tereta',</v>
      </c>
      <c r="U415" t="str">
        <f t="shared" si="37"/>
        <v>'Walking on job, 6 km/h, in office, brisk speed, not carrying anything': 'Hodanje na posao, 6 km/h, u uredu, žustrim korakom, bez tereta',</v>
      </c>
    </row>
    <row r="416" spans="2:21">
      <c r="B416" s="4" t="s">
        <v>829</v>
      </c>
      <c r="C416">
        <v>17</v>
      </c>
      <c r="D416">
        <v>4</v>
      </c>
      <c r="E416">
        <v>1</v>
      </c>
      <c r="G416" t="str">
        <f t="shared" si="38"/>
        <v>('Walking to work or school',4,1),</v>
      </c>
      <c r="M416" t="str">
        <f t="shared" si="36"/>
        <v>Walking to work or school</v>
      </c>
      <c r="N416" s="11" t="s">
        <v>1470</v>
      </c>
      <c r="O416" s="11" t="s">
        <v>1470</v>
      </c>
      <c r="S416" t="str">
        <f t="shared" si="34"/>
        <v>'Walking to work or school': 'Walking to work or school',</v>
      </c>
      <c r="T416" t="str">
        <f t="shared" si="35"/>
        <v>'Walking to work or school': 'Hodanje na posao ili školu',</v>
      </c>
      <c r="U416" t="str">
        <f t="shared" si="37"/>
        <v>'Walking to work or school': 'Hodanje na posao ili školu',</v>
      </c>
    </row>
    <row r="417" spans="2:21">
      <c r="B417" s="4" t="s">
        <v>830</v>
      </c>
      <c r="C417">
        <v>17</v>
      </c>
      <c r="D417">
        <v>4</v>
      </c>
      <c r="E417">
        <v>1</v>
      </c>
      <c r="G417" t="str">
        <f t="shared" si="38"/>
        <v>('Walking, 5 km/h, moderately and carrying light objects less than 10 kg',4,1),</v>
      </c>
      <c r="M417" t="str">
        <f t="shared" si="36"/>
        <v>Walking, 5 km/h, moderately and carrying light objects less than 10 kg</v>
      </c>
      <c r="N417" s="11" t="s">
        <v>1471</v>
      </c>
      <c r="O417" s="11" t="s">
        <v>1471</v>
      </c>
      <c r="S417" t="str">
        <f t="shared" si="34"/>
        <v>'Walking, 5 km/h, moderately and carrying light objects less than 10 kg': 'Walking, 5 km/h, moderately and carrying light objects less than 10 kg',</v>
      </c>
      <c r="T417" t="str">
        <f t="shared" si="35"/>
        <v>'Walking, 5 km/h, moderately and carrying light objects less than 10 kg': 'Hodanje, 5 km/h, polako i nošenje lakšeg tereta od 10 kg',</v>
      </c>
      <c r="U417" t="str">
        <f t="shared" si="37"/>
        <v>'Walking, 5 km/h, moderately and carrying light objects less than 10 kg': 'Hodanje, 5 km/h, polako i nošenje lakšeg tereta od 10 kg',</v>
      </c>
    </row>
    <row r="418" spans="2:21">
      <c r="B418" s="4" t="s">
        <v>831</v>
      </c>
      <c r="C418">
        <v>17</v>
      </c>
      <c r="D418">
        <v>4</v>
      </c>
      <c r="E418">
        <v>1</v>
      </c>
      <c r="G418" t="str">
        <f t="shared" si="38"/>
        <v>('Walking, using crutches',4,1),</v>
      </c>
      <c r="M418" t="str">
        <f t="shared" si="36"/>
        <v>Walking, using crutches</v>
      </c>
      <c r="N418" s="13" t="s">
        <v>1484</v>
      </c>
      <c r="O418" s="13" t="s">
        <v>1484</v>
      </c>
      <c r="S418" t="str">
        <f t="shared" si="34"/>
        <v>'Walking, using crutches': 'Walking, using crutches',</v>
      </c>
      <c r="T418" t="str">
        <f t="shared" si="35"/>
        <v>'Walking, using crutches': 'Hodanje, sa štakama',</v>
      </c>
      <c r="U418" t="str">
        <f t="shared" si="37"/>
        <v>'Walking, using crutches': 'Hodanje, sa štakama',</v>
      </c>
    </row>
    <row r="419" spans="2:21">
      <c r="B419" s="4" t="s">
        <v>832</v>
      </c>
      <c r="C419">
        <v>19</v>
      </c>
      <c r="D419">
        <v>4.5</v>
      </c>
      <c r="E419">
        <v>1</v>
      </c>
      <c r="G419" t="str">
        <f t="shared" si="38"/>
        <v>('Walking 7 km/h, on level ground, firm surface, very brisk pace',4.5,1),</v>
      </c>
      <c r="M419" t="str">
        <f t="shared" si="36"/>
        <v>Walking 7 km/h, on level ground, firm surface, very brisk pace</v>
      </c>
      <c r="N419" s="13" t="s">
        <v>1161</v>
      </c>
      <c r="O419" s="13" t="s">
        <v>1472</v>
      </c>
      <c r="S419" t="str">
        <f t="shared" ref="S419:S442" si="39">"'" &amp; M419 &amp; "': '" &amp; M419 &amp; "',"</f>
        <v>'Walking 7 km/h, on level ground, firm surface, very brisk pace': 'Walking 7 km/h, on level ground, firm surface, very brisk pace',</v>
      </c>
      <c r="T419" t="str">
        <f t="shared" ref="T419:T442" si="40">"'" &amp; M419 &amp; "': '" &amp; N419 &amp; "',"</f>
        <v>'Walking 7 km/h, on level ground, firm surface, very brisk pace': 'Hodanje,  7 km/h, po čvrstoj, ravnoj podlozi, vrlo brzo',</v>
      </c>
      <c r="U419" t="str">
        <f t="shared" si="37"/>
        <v>'Walking 7 km/h, on level ground, firm surface, very brisk pace': 'Hodanje,  7 km/h, po čvrstoj, ravnoj podlozi, veoma brzo',</v>
      </c>
    </row>
    <row r="420" spans="2:21">
      <c r="B420" s="4" t="s">
        <v>833</v>
      </c>
      <c r="C420">
        <v>19</v>
      </c>
      <c r="D420">
        <v>4.5</v>
      </c>
      <c r="E420">
        <v>1</v>
      </c>
      <c r="G420" t="str">
        <f t="shared" si="38"/>
        <v>('Walking, 6 km/h, briskly and carrying objects less than 10 kg',4.5,1),</v>
      </c>
      <c r="M420" t="str">
        <f t="shared" si="36"/>
        <v>Walking, 6 km/h, briskly and carrying objects less than 10 kg</v>
      </c>
      <c r="N420" s="11" t="s">
        <v>1162</v>
      </c>
      <c r="O420" s="11" t="s">
        <v>1162</v>
      </c>
      <c r="S420" t="str">
        <f t="shared" si="39"/>
        <v>'Walking, 6 km/h, briskly and carrying objects less than 10 kg': 'Walking, 6 km/h, briskly and carrying objects less than 10 kg',</v>
      </c>
      <c r="T420" t="str">
        <f t="shared" si="40"/>
        <v>'Walking, 6 km/h, briskly and carrying objects less than 10 kg': 'Hodanje, 6 km/h, žustrim korakom i nošenje tereta manjeg od 10 kg',</v>
      </c>
      <c r="U420" t="str">
        <f t="shared" si="37"/>
        <v>'Walking, 6 km/h, briskly and carrying objects less than 10 kg': 'Hodanje, 6 km/h, žustrim korakom i nošenje tereta manjeg od 10 kg',</v>
      </c>
    </row>
    <row r="421" spans="2:21">
      <c r="B421" s="4" t="s">
        <v>834</v>
      </c>
      <c r="C421">
        <v>21</v>
      </c>
      <c r="D421">
        <v>5</v>
      </c>
      <c r="E421">
        <v>1</v>
      </c>
      <c r="G421" t="str">
        <f t="shared" si="38"/>
        <v>('Walking on grass track',5,1),</v>
      </c>
      <c r="M421" t="str">
        <f t="shared" si="36"/>
        <v>Walking on grass track</v>
      </c>
      <c r="N421" s="13" t="s">
        <v>1163</v>
      </c>
      <c r="O421" s="13" t="s">
        <v>1163</v>
      </c>
      <c r="S421" t="str">
        <f t="shared" si="39"/>
        <v>'Walking on grass track': 'Walking on grass track',</v>
      </c>
      <c r="T421" t="str">
        <f t="shared" si="40"/>
        <v>'Walking on grass track': 'Hodanje, po travnatoj stazi',</v>
      </c>
      <c r="U421" t="str">
        <f t="shared" si="37"/>
        <v>'Walking on grass track': 'Hodanje, po travnatoj stazi',</v>
      </c>
    </row>
    <row r="422" spans="2:21">
      <c r="B422" s="4" t="s">
        <v>835</v>
      </c>
      <c r="C422">
        <v>25</v>
      </c>
      <c r="D422">
        <v>5.9</v>
      </c>
      <c r="E422">
        <v>1</v>
      </c>
      <c r="G422" t="str">
        <f t="shared" si="38"/>
        <v>('Walking 5,5 km/h, uphill',5.9,1),</v>
      </c>
      <c r="M422" t="str">
        <f t="shared" si="36"/>
        <v>Walking 5,5 km/h, uphill</v>
      </c>
      <c r="N422" s="11" t="s">
        <v>1164</v>
      </c>
      <c r="O422" s="11" t="s">
        <v>1164</v>
      </c>
      <c r="S422" t="str">
        <f t="shared" si="39"/>
        <v>'Walking 5,5 km/h, uphill': 'Walking 5,5 km/h, uphill',</v>
      </c>
      <c r="T422" t="str">
        <f t="shared" si="40"/>
        <v>'Walking 5,5 km/h, uphill': 'Hodanje 5,5 km/h, uzbrdo',</v>
      </c>
      <c r="U422" t="str">
        <f t="shared" si="37"/>
        <v>'Walking 5,5 km/h, uphill': 'Hodanje 5,5 km/h, uzbrdo',</v>
      </c>
    </row>
    <row r="423" spans="2:21">
      <c r="B423" s="4" t="s">
        <v>836</v>
      </c>
      <c r="C423">
        <v>33</v>
      </c>
      <c r="D423">
        <v>7.8</v>
      </c>
      <c r="E423">
        <v>1</v>
      </c>
      <c r="G423" t="str">
        <f t="shared" si="38"/>
        <v>('Walking upstairs, using or climbing up ladder',7.8,1),</v>
      </c>
      <c r="M423" t="str">
        <f t="shared" si="36"/>
        <v>Walking upstairs, using or climbing up ladder</v>
      </c>
      <c r="N423" s="11" t="s">
        <v>1473</v>
      </c>
      <c r="O423" s="11" t="s">
        <v>1474</v>
      </c>
      <c r="S423" t="str">
        <f t="shared" si="39"/>
        <v>'Walking upstairs, using or climbing up ladder': 'Walking upstairs, using or climbing up ladder',</v>
      </c>
      <c r="T423" t="str">
        <f t="shared" si="40"/>
        <v>'Walking upstairs, using or climbing up ladder': 'Hodanje uza stepenice ili penjanje po ljestvama',</v>
      </c>
      <c r="U423" t="str">
        <f t="shared" si="37"/>
        <v>'Walking upstairs, using or climbing up ladder': 'Hodanje uza stepenice ili penjanje po merdevinama',</v>
      </c>
    </row>
    <row r="424" spans="2:21">
      <c r="B424" s="6" t="s">
        <v>837</v>
      </c>
      <c r="C424">
        <v>19</v>
      </c>
      <c r="D424">
        <v>4.5</v>
      </c>
      <c r="E424">
        <v>0</v>
      </c>
      <c r="G424" t="str">
        <f t="shared" si="38"/>
        <v>('Washing and waxing hull of sailboat, car, powerboat, airplane',4.5,0),</v>
      </c>
      <c r="M424" t="str">
        <f t="shared" si="36"/>
        <v>Washing and waxing hull of sailboat, car, powerboat, airplane</v>
      </c>
      <c r="N424" s="12" t="s">
        <v>1165</v>
      </c>
      <c r="O424" t="s">
        <v>1247</v>
      </c>
      <c r="S424" t="str">
        <f t="shared" si="39"/>
        <v>'Washing and waxing hull of sailboat, car, powerboat, airplane': 'Washing and waxing hull of sailboat, car, powerboat, airplane',</v>
      </c>
      <c r="T424" t="str">
        <f t="shared" si="40"/>
        <v>'Washing and waxing hull of sailboat, car, powerboat, airplane': 'Pranje i poliranje trupa brodice, automobila',</v>
      </c>
      <c r="U424" t="str">
        <f t="shared" si="37"/>
        <v>'Washing and waxing hull of sailboat, car, powerboat, airplane': 'Pranje i poliranje trupa broda, automobila',</v>
      </c>
    </row>
    <row r="425" spans="2:21">
      <c r="B425" s="6" t="s">
        <v>838</v>
      </c>
      <c r="C425">
        <v>9</v>
      </c>
      <c r="D425">
        <v>2.1</v>
      </c>
      <c r="E425">
        <v>0</v>
      </c>
      <c r="G425" t="str">
        <f t="shared" si="38"/>
        <v>('Washing dishes, clearing dishes from table (walking)',2.1,0),</v>
      </c>
      <c r="M425" t="str">
        <f t="shared" si="36"/>
        <v>Washing dishes, clearing dishes from table (walking)</v>
      </c>
      <c r="N425" s="12" t="s">
        <v>1166</v>
      </c>
      <c r="O425" s="12" t="s">
        <v>1166</v>
      </c>
      <c r="S425" t="str">
        <f t="shared" si="39"/>
        <v>'Washing dishes, clearing dishes from table (walking)': 'Washing dishes, clearing dishes from table (walking)',</v>
      </c>
      <c r="T425" t="str">
        <f t="shared" si="40"/>
        <v>'Washing dishes, clearing dishes from table (walking)': 'Pranje posuđa, pospremanje posuđa sa stola (hodanje)',</v>
      </c>
      <c r="U425" t="str">
        <f t="shared" si="37"/>
        <v>'Washing dishes, clearing dishes from table (walking)': 'Pranje posuđa, pospremanje posuđa sa stola (hodanje)',</v>
      </c>
    </row>
    <row r="426" spans="2:21">
      <c r="B426" s="6" t="s">
        <v>839</v>
      </c>
      <c r="C426">
        <v>9</v>
      </c>
      <c r="D426">
        <v>2.1</v>
      </c>
      <c r="E426">
        <v>0</v>
      </c>
      <c r="G426" t="str">
        <f t="shared" si="38"/>
        <v>('Washing dishes, standing or in general (not broken into stand/walk components)',2.1,0),</v>
      </c>
      <c r="M426" t="str">
        <f t="shared" si="36"/>
        <v>Washing dishes, standing or in general (not broken into stand/walk components)</v>
      </c>
      <c r="N426" s="13" t="s">
        <v>1483</v>
      </c>
      <c r="O426" t="s">
        <v>1309</v>
      </c>
      <c r="S426" t="str">
        <f t="shared" si="39"/>
        <v>'Washing dishes, standing or in general (not broken into stand/walk components)': 'Washing dishes, standing or in general (not broken into stand/walk components)',</v>
      </c>
      <c r="T426" t="str">
        <f t="shared" si="40"/>
        <v>'Washing dishes, standing or in general (not broken into stand/walk components)': 'Pranje suđa, na jednom mjestu u stojećem položaju',</v>
      </c>
      <c r="U426" t="str">
        <f t="shared" si="37"/>
        <v>'Washing dishes, standing or in general (not broken into stand/walk components)': 'Pranje suđa, na jednom mestu u stojećem položaju',</v>
      </c>
    </row>
    <row r="427" spans="2:21">
      <c r="B427" s="6" t="s">
        <v>840</v>
      </c>
      <c r="C427">
        <v>19</v>
      </c>
      <c r="D427">
        <v>4.5</v>
      </c>
      <c r="E427">
        <v>0</v>
      </c>
      <c r="G427" t="str">
        <f t="shared" si="38"/>
        <v>('Washing fence',4.5,0),</v>
      </c>
      <c r="M427" t="str">
        <f t="shared" si="36"/>
        <v>Washing fence</v>
      </c>
      <c r="N427" s="13" t="s">
        <v>1167</v>
      </c>
      <c r="O427" s="13" t="s">
        <v>1167</v>
      </c>
      <c r="S427" t="str">
        <f t="shared" si="39"/>
        <v>'Washing fence': 'Washing fence',</v>
      </c>
      <c r="T427" t="str">
        <f t="shared" si="40"/>
        <v>'Washing fence': 'Pranje ograde',</v>
      </c>
      <c r="U427" t="str">
        <f t="shared" si="37"/>
        <v>'Washing fence': 'Pranje ograde',</v>
      </c>
    </row>
    <row r="428" spans="2:21">
      <c r="B428" s="4" t="s">
        <v>841</v>
      </c>
      <c r="C428">
        <v>17</v>
      </c>
      <c r="D428">
        <v>4</v>
      </c>
      <c r="E428">
        <v>1</v>
      </c>
      <c r="G428" t="str">
        <f t="shared" si="38"/>
        <v>('Water aerobics, water calisthenics',4,1),</v>
      </c>
      <c r="M428" t="str">
        <f t="shared" si="36"/>
        <v>Water aerobics, water calisthenics</v>
      </c>
      <c r="N428" s="11" t="s">
        <v>1168</v>
      </c>
      <c r="O428" t="s">
        <v>1248</v>
      </c>
      <c r="S428" t="str">
        <f t="shared" si="39"/>
        <v>'Water aerobics, water calisthenics': 'Water aerobics, water calisthenics',</v>
      </c>
      <c r="T428" t="str">
        <f t="shared" si="40"/>
        <v>'Water aerobics, water calisthenics': 'Aerobik u vodi, gimnastika u vodi',</v>
      </c>
      <c r="U428" t="str">
        <f t="shared" si="37"/>
        <v>'Water aerobics, water calisthenics': 'Aerobika u vodi, vodena gimnastika',</v>
      </c>
    </row>
    <row r="429" spans="2:21">
      <c r="B429" s="4" t="s">
        <v>842</v>
      </c>
      <c r="C429">
        <v>42</v>
      </c>
      <c r="D429">
        <v>10</v>
      </c>
      <c r="E429">
        <v>1</v>
      </c>
      <c r="G429" t="str">
        <f t="shared" si="38"/>
        <v>('Water polo',10,1),</v>
      </c>
      <c r="M429" t="str">
        <f t="shared" si="36"/>
        <v>Water polo</v>
      </c>
      <c r="N429" s="11" t="s">
        <v>902</v>
      </c>
      <c r="O429" s="11" t="s">
        <v>902</v>
      </c>
      <c r="S429" t="str">
        <f t="shared" si="39"/>
        <v>'Water polo': 'Water polo',</v>
      </c>
      <c r="T429" t="str">
        <f t="shared" si="40"/>
        <v>'Water polo': 'Vaterpolo',</v>
      </c>
      <c r="U429" t="str">
        <f t="shared" si="37"/>
        <v>'Water polo': 'Vaterpolo',</v>
      </c>
    </row>
    <row r="430" spans="2:21">
      <c r="B430" s="4" t="s">
        <v>843</v>
      </c>
      <c r="C430">
        <v>13</v>
      </c>
      <c r="D430">
        <v>3.1</v>
      </c>
      <c r="E430">
        <v>1</v>
      </c>
      <c r="G430" t="str">
        <f t="shared" si="38"/>
        <v>('Water volleyball',3.1,1),</v>
      </c>
      <c r="M430" t="str">
        <f t="shared" si="36"/>
        <v>Water volleyball</v>
      </c>
      <c r="N430" s="11" t="s">
        <v>903</v>
      </c>
      <c r="O430" t="s">
        <v>903</v>
      </c>
      <c r="S430" t="str">
        <f t="shared" si="39"/>
        <v>'Water volleyball': 'Water volleyball',</v>
      </c>
      <c r="T430" t="str">
        <f t="shared" si="40"/>
        <v>'Water volleyball': 'Odbojka u vodi',</v>
      </c>
      <c r="U430" t="str">
        <f t="shared" si="37"/>
        <v>'Water volleyball': 'Odbojka u vodi',</v>
      </c>
    </row>
    <row r="431" spans="2:21">
      <c r="B431" s="6" t="s">
        <v>844</v>
      </c>
      <c r="C431">
        <v>6</v>
      </c>
      <c r="D431">
        <v>1.4</v>
      </c>
      <c r="E431">
        <v>0</v>
      </c>
      <c r="G431" t="str">
        <f t="shared" si="38"/>
        <v>('Watering lawn or garden, standing or walking',1.4,0),</v>
      </c>
      <c r="M431" t="str">
        <f t="shared" si="36"/>
        <v>Watering lawn or garden, standing or walking</v>
      </c>
      <c r="N431" s="13" t="s">
        <v>1172</v>
      </c>
      <c r="O431" s="13" t="s">
        <v>1475</v>
      </c>
      <c r="S431" t="str">
        <f t="shared" si="39"/>
        <v>'Watering lawn or garden, standing or walking': 'Watering lawn or garden, standing or walking',</v>
      </c>
      <c r="T431" t="str">
        <f t="shared" si="40"/>
        <v>'Watering lawn or garden, standing or walking': 'Zalijevanje travnjaka ili vrta, stajanje ili kretanje',</v>
      </c>
      <c r="U431" t="str">
        <f t="shared" si="37"/>
        <v>'Watering lawn or garden, standing or walking': 'Zalevanje travnjaka ili vrta, stajanje ili kretanje',</v>
      </c>
    </row>
    <row r="432" spans="2:21">
      <c r="B432" s="6" t="s">
        <v>845</v>
      </c>
      <c r="C432">
        <v>8</v>
      </c>
      <c r="D432">
        <v>1.9</v>
      </c>
      <c r="E432">
        <v>0</v>
      </c>
      <c r="G432" t="str">
        <f t="shared" si="38"/>
        <v>('Weaving at a loom, sitting',1.9,0),</v>
      </c>
      <c r="M432" t="str">
        <f t="shared" si="36"/>
        <v>Weaving at a loom, sitting</v>
      </c>
      <c r="N432" s="12" t="s">
        <v>1169</v>
      </c>
      <c r="O432" s="12" t="s">
        <v>1478</v>
      </c>
      <c r="S432" t="str">
        <f t="shared" si="39"/>
        <v>'Weaving at a loom, sitting': 'Weaving at a loom, sitting',</v>
      </c>
      <c r="T432" t="str">
        <f t="shared" si="40"/>
        <v>'Weaving at a loom, sitting': 'Rad na tkalačkom stanu, sjedeći',</v>
      </c>
      <c r="U432" t="str">
        <f t="shared" si="37"/>
        <v>'Weaving at a loom, sitting': 'Rad na tkalačkom stanu, sedeći',</v>
      </c>
    </row>
    <row r="433" spans="2:21">
      <c r="B433" s="6" t="s">
        <v>846</v>
      </c>
      <c r="C433">
        <v>19</v>
      </c>
      <c r="D433">
        <v>4.5</v>
      </c>
      <c r="E433">
        <v>0</v>
      </c>
      <c r="G433" t="str">
        <f t="shared" si="38"/>
        <v>('Weeding, cultivating garden',4.5,0),</v>
      </c>
      <c r="M433" t="str">
        <f t="shared" si="36"/>
        <v>Weeding, cultivating garden</v>
      </c>
      <c r="N433" s="12" t="s">
        <v>1476</v>
      </c>
      <c r="O433" t="s">
        <v>1477</v>
      </c>
      <c r="S433" t="str">
        <f t="shared" si="39"/>
        <v>'Weeding, cultivating garden': 'Weeding, cultivating garden',</v>
      </c>
      <c r="T433" t="str">
        <f t="shared" si="40"/>
        <v>'Weeding, cultivating garden': 'Čupanje korova, kultiviranje vrtova',</v>
      </c>
      <c r="U433" t="str">
        <f t="shared" si="37"/>
        <v>'Weeding, cultivating garden': 'Plevljenje korova, kultivisanje vrtova',</v>
      </c>
    </row>
    <row r="434" spans="2:21">
      <c r="B434" s="6" t="s">
        <v>847</v>
      </c>
      <c r="C434">
        <v>13</v>
      </c>
      <c r="D434">
        <v>3.1</v>
      </c>
      <c r="E434">
        <v>1</v>
      </c>
      <c r="G434" t="str">
        <f t="shared" si="38"/>
        <v>('Weight lifting (free, nautilus or universal-type), light or moderate effort, light work, general',3.1,1),</v>
      </c>
      <c r="M434" t="str">
        <f t="shared" si="36"/>
        <v>Weight lifting (free, nautilus or universal-type), light or moderate effort, light work, general</v>
      </c>
      <c r="N434" s="13" t="s">
        <v>1170</v>
      </c>
      <c r="O434" t="s">
        <v>1261</v>
      </c>
      <c r="S434" t="str">
        <f t="shared" si="39"/>
        <v>'Weight lifting (free, nautilus or universal-type), light or moderate effort, light work, general': 'Weight lifting (free, nautilus or universal-type), light or moderate effort, light work, general',</v>
      </c>
      <c r="T434" t="str">
        <f t="shared" si="40"/>
        <v>'Weight lifting (free, nautilus or universal-type), light or moderate effort, light work, general': 'Dizanje utega (slobodni utezi, univerzalna traka), slabog ili umjerenog intenziteta, lagana tjelovježba, općenito',</v>
      </c>
      <c r="U434" t="str">
        <f t="shared" si="37"/>
        <v>'Weight lifting (free, nautilus or universal-type), light or moderate effort, light work, general': 'Dizanje tegova (slobodni tegovi, univerzalna traka), slabog ili umerenog intenziteta, lagana telovežba, uopšteno',</v>
      </c>
    </row>
    <row r="435" spans="2:21">
      <c r="B435" s="6" t="s">
        <v>848</v>
      </c>
      <c r="C435">
        <v>25</v>
      </c>
      <c r="D435">
        <v>5.9</v>
      </c>
      <c r="E435">
        <v>1</v>
      </c>
      <c r="G435" t="str">
        <f t="shared" si="38"/>
        <v>('Weight lifting (free weight, nautilus or universal-type), power lifting or body building, vigorous effort',5.9,1),</v>
      </c>
      <c r="M435" t="str">
        <f t="shared" si="36"/>
        <v>Weight lifting (free weight, nautilus or universal-type), power lifting or body building, vigorous effort</v>
      </c>
      <c r="N435" s="13" t="s">
        <v>1171</v>
      </c>
      <c r="O435" t="s">
        <v>1262</v>
      </c>
      <c r="S435" t="str">
        <f t="shared" si="39"/>
        <v>'Weight lifting (free weight, nautilus or universal-type), power lifting or body building, vigorous effort': 'Weight lifting (free weight, nautilus or universal-type), power lifting or body building, vigorous effort',</v>
      </c>
      <c r="T435" t="str">
        <f t="shared" si="40"/>
        <v>'Weight lifting (free weight, nautilus or universal-type), power lifting or body building, vigorous effort': 'Dizanje utega (slobodni utezi, univerzalna traka), vježbe snage ili body building, intenzivan trening',</v>
      </c>
      <c r="U435" t="str">
        <f t="shared" si="37"/>
        <v>'Weight lifting (free weight, nautilus or universal-type), power lifting or body building, vigorous effort': 'Dizanje tegova (slobodni tegovi, univerzalna traka), vežbe snage ili bodi bilding, intenzivan trening',</v>
      </c>
    </row>
    <row r="436" spans="2:21">
      <c r="B436" s="6" t="s">
        <v>849</v>
      </c>
      <c r="C436">
        <v>4</v>
      </c>
      <c r="D436">
        <v>0.9</v>
      </c>
      <c r="E436">
        <v>0</v>
      </c>
      <c r="G436" t="str">
        <f t="shared" si="38"/>
        <v>('Whirlpool, sitting',0.9,0),</v>
      </c>
      <c r="M436" t="str">
        <f t="shared" si="36"/>
        <v>Whirlpool, sitting</v>
      </c>
      <c r="N436" s="13" t="s">
        <v>1173</v>
      </c>
      <c r="O436" t="s">
        <v>1329</v>
      </c>
      <c r="S436" t="str">
        <f t="shared" si="39"/>
        <v>'Whirlpool, sitting': 'Whirlpool, sitting',</v>
      </c>
      <c r="T436" t="str">
        <f t="shared" si="40"/>
        <v>'Whirlpool, sitting': 'Sjedenje u hidromasažnoj kadi',</v>
      </c>
      <c r="U436" t="str">
        <f t="shared" si="37"/>
        <v>'Whirlpool, sitting': 'Sedenje u hidromasažnoj kadi',</v>
      </c>
    </row>
    <row r="437" spans="2:21">
      <c r="B437" s="4" t="s">
        <v>850</v>
      </c>
      <c r="C437">
        <v>21</v>
      </c>
      <c r="D437">
        <v>5</v>
      </c>
      <c r="E437">
        <v>1</v>
      </c>
      <c r="G437" t="str">
        <f t="shared" si="38"/>
        <v>('Whitewater rafting, kayaking, or canoeing, non-competitive',5,1),</v>
      </c>
      <c r="M437" t="str">
        <f t="shared" si="36"/>
        <v>Whitewater rafting, kayaking, or canoeing, non-competitive</v>
      </c>
      <c r="N437" s="13" t="s">
        <v>1249</v>
      </c>
      <c r="O437" t="s">
        <v>1249</v>
      </c>
      <c r="S437" t="str">
        <f t="shared" si="39"/>
        <v>'Whitewater rafting, kayaking, or canoeing, non-competitive': 'Whitewater rafting, kayaking, or canoeing, non-competitive',</v>
      </c>
      <c r="T437" t="str">
        <f t="shared" si="40"/>
        <v>'Whitewater rafting, kayaking, or canoeing, non-competitive': 'Rafting na brzim vodama, kajak ili kanu, rekreativno',</v>
      </c>
      <c r="U437" t="str">
        <f t="shared" si="37"/>
        <v>'Whitewater rafting, kayaking, or canoeing, non-competitive': 'Rafting na brzim vodama, kajak ili kanu, rekreativno',</v>
      </c>
    </row>
    <row r="438" spans="2:21">
      <c r="B438" s="7" t="s">
        <v>851</v>
      </c>
      <c r="C438">
        <v>13</v>
      </c>
      <c r="D438">
        <v>3.1</v>
      </c>
      <c r="E438">
        <v>0</v>
      </c>
      <c r="G438" t="str">
        <f t="shared" si="38"/>
        <v>('Wiring, plumbing',3.1,0),</v>
      </c>
      <c r="M438" t="str">
        <f t="shared" si="36"/>
        <v>Wiring, plumbing</v>
      </c>
      <c r="N438" s="13" t="s">
        <v>1174</v>
      </c>
      <c r="O438" s="13" t="s">
        <v>1174</v>
      </c>
      <c r="S438" t="str">
        <f t="shared" si="39"/>
        <v>'Wiring, plumbing': 'Wiring, plumbing',</v>
      </c>
      <c r="T438" t="str">
        <f t="shared" si="40"/>
        <v>'Wiring, plumbing': 'Elektroinstalaterski / vodoinstalaterski poslovi',</v>
      </c>
      <c r="U438" t="str">
        <f t="shared" si="37"/>
        <v>'Wiring, plumbing': 'Elektroinstalaterski / vodoinstalaterski poslovi',</v>
      </c>
    </row>
    <row r="439" spans="2:21">
      <c r="B439" s="4" t="s">
        <v>852</v>
      </c>
      <c r="C439">
        <v>13</v>
      </c>
      <c r="D439">
        <v>3.1</v>
      </c>
      <c r="E439">
        <v>0</v>
      </c>
      <c r="G439" t="str">
        <f t="shared" si="38"/>
        <v>('Working in scene shop, theatre actor, backstage, employee',3.1,0),</v>
      </c>
      <c r="M439" t="str">
        <f t="shared" si="36"/>
        <v>Working in scene shop, theatre actor, backstage, employee</v>
      </c>
      <c r="N439" s="13" t="s">
        <v>1482</v>
      </c>
      <c r="O439" t="s">
        <v>1314</v>
      </c>
      <c r="S439" t="str">
        <f t="shared" si="39"/>
        <v>'Working in scene shop, theatre actor, backstage, employee': 'Working in scene shop, theatre actor, backstage, employee',</v>
      </c>
      <c r="T439" t="str">
        <f t="shared" si="40"/>
        <v>'Working in scene shop, theatre actor, backstage, employee': 'Rad na sceni, kazališni glumci, scenski radnici',</v>
      </c>
      <c r="U439" t="str">
        <f t="shared" si="37"/>
        <v>'Working in scene shop, theatre actor, backstage, employee': 'Rad na sceni, pozorišni glumci, scenski radnici',</v>
      </c>
    </row>
    <row r="440" spans="2:21">
      <c r="B440" s="4" t="s">
        <v>853</v>
      </c>
      <c r="C440">
        <v>25</v>
      </c>
      <c r="D440">
        <v>5.9</v>
      </c>
      <c r="E440">
        <v>1</v>
      </c>
      <c r="G440" t="str">
        <f t="shared" si="38"/>
        <v>('Wrestling (one match = 5 min)',5.9,1),</v>
      </c>
      <c r="M440" t="str">
        <f t="shared" si="36"/>
        <v>Wrestling (one match = 5 min)</v>
      </c>
      <c r="N440" s="13" t="s">
        <v>1481</v>
      </c>
      <c r="O440" s="13" t="s">
        <v>1480</v>
      </c>
      <c r="S440" t="str">
        <f t="shared" si="39"/>
        <v>'Wrestling (one match = 5 min)': 'Wrestling (one match = 5 min)',</v>
      </c>
      <c r="T440" t="str">
        <f t="shared" si="40"/>
        <v>'Wrestling (one match = 5 min)': 'Hrvanje (1 meč = 5 min)',</v>
      </c>
      <c r="U440" t="str">
        <f t="shared" si="37"/>
        <v>'Wrestling (one match = 5 min)': 'Rvanje (1 meč = 5 min)',</v>
      </c>
    </row>
    <row r="441" spans="2:21">
      <c r="B441" s="6" t="s">
        <v>1207</v>
      </c>
      <c r="C441">
        <v>4</v>
      </c>
      <c r="D441">
        <v>0.9</v>
      </c>
      <c r="E441">
        <v>0</v>
      </c>
      <c r="G441" t="str">
        <f t="shared" si="38"/>
        <v>('Writing, reclining',0.9,0),</v>
      </c>
      <c r="M441" t="str">
        <f t="shared" si="36"/>
        <v>Writing, reclining</v>
      </c>
      <c r="N441" s="12" t="s">
        <v>1175</v>
      </c>
      <c r="O441" s="12" t="s">
        <v>1175</v>
      </c>
      <c r="S441" t="str">
        <f t="shared" si="39"/>
        <v>'Writing, reclining': 'Writing, reclining',</v>
      </c>
      <c r="T441" t="str">
        <f t="shared" si="40"/>
        <v>'Writing, reclining': 'Pisanje, u fotelji ili kauču',</v>
      </c>
      <c r="U441" t="str">
        <f t="shared" si="37"/>
        <v>'Writing, reclining': 'Pisanje, u fotelji ili kauču',</v>
      </c>
    </row>
    <row r="442" spans="2:21">
      <c r="B442" s="6" t="s">
        <v>854</v>
      </c>
      <c r="C442">
        <v>7.5</v>
      </c>
      <c r="D442">
        <v>1.8</v>
      </c>
      <c r="E442">
        <v>0</v>
      </c>
      <c r="G442" t="str">
        <f>"('" &amp; B442 &amp; "'," &amp; D442 &amp; "," &amp; E442 &amp; ")"</f>
        <v>('Writing, desk work (sitting)',1.8,0)</v>
      </c>
      <c r="M442" t="str">
        <f t="shared" si="36"/>
        <v>Writing, desk work (sitting)</v>
      </c>
      <c r="N442" s="13" t="s">
        <v>1299</v>
      </c>
      <c r="O442" s="13" t="s">
        <v>1479</v>
      </c>
      <c r="S442" t="str">
        <f t="shared" si="39"/>
        <v>'Writing, desk work (sitting)': 'Writing, desk work (sitting)',</v>
      </c>
      <c r="T442" t="str">
        <f t="shared" si="40"/>
        <v>'Writing, desk work (sitting)': 'Pisanje, rad za stolom (sjedenje)',</v>
      </c>
      <c r="U442" t="str">
        <f t="shared" si="37"/>
        <v>'Writing, desk work (sitting)': 'Pisanje, rad za stolom (sedenje)',</v>
      </c>
    </row>
    <row r="443" spans="2:21">
      <c r="G443" t="s">
        <v>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SveAktivnosti</vt:lpstr>
      <vt:lpstr>sql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Stanojević</dc:creator>
  <cp:lastModifiedBy>Dragan Stanojević</cp:lastModifiedBy>
  <dcterms:created xsi:type="dcterms:W3CDTF">2017-04-10T10:33:57Z</dcterms:created>
  <dcterms:modified xsi:type="dcterms:W3CDTF">2017-12-28T20:37:20Z</dcterms:modified>
</cp:coreProperties>
</file>