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esktop\"/>
    </mc:Choice>
  </mc:AlternateContent>
  <xr:revisionPtr revIDLastSave="0" documentId="10_ncr:100000_{A03A8CF7-8052-4DB8-A536-66C722750A9D}" xr6:coauthVersionLast="31" xr6:coauthVersionMax="31" xr10:uidLastSave="{00000000-0000-0000-0000-000000000000}"/>
  <bookViews>
    <workbookView xWindow="0" yWindow="0" windowWidth="23040" windowHeight="8664" activeTab="1" xr2:uid="{12F50525-9B6B-44F4-832A-FE1FBAAF9760}"/>
  </bookViews>
  <sheets>
    <sheet name="all_participants" sheetId="5" r:id="rId1"/>
    <sheet name="exclude_outliers" sheetId="6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6" l="1"/>
  <c r="F46" i="6"/>
  <c r="E46" i="6"/>
  <c r="D46" i="6"/>
  <c r="C46" i="6"/>
  <c r="B46" i="6"/>
  <c r="G45" i="6"/>
  <c r="F45" i="6"/>
  <c r="E45" i="6"/>
  <c r="D45" i="6"/>
  <c r="C45" i="6"/>
  <c r="B45" i="6"/>
  <c r="G44" i="6"/>
  <c r="F44" i="6"/>
  <c r="E44" i="6"/>
  <c r="D44" i="6"/>
  <c r="C44" i="6"/>
  <c r="B44" i="6"/>
  <c r="G43" i="6"/>
  <c r="F43" i="6"/>
  <c r="E43" i="6"/>
  <c r="D43" i="6"/>
  <c r="C43" i="6"/>
  <c r="B43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46" i="6" s="1"/>
  <c r="C47" i="5"/>
  <c r="D47" i="5"/>
  <c r="E47" i="5"/>
  <c r="F47" i="5"/>
  <c r="G47" i="5"/>
  <c r="H47" i="5"/>
  <c r="C48" i="5"/>
  <c r="D48" i="5"/>
  <c r="E48" i="5"/>
  <c r="F48" i="5"/>
  <c r="G48" i="5"/>
  <c r="H48" i="5"/>
  <c r="C49" i="5"/>
  <c r="D49" i="5"/>
  <c r="E49" i="5"/>
  <c r="F49" i="5"/>
  <c r="G49" i="5"/>
  <c r="H49" i="5"/>
  <c r="C50" i="5"/>
  <c r="D50" i="5"/>
  <c r="E50" i="5"/>
  <c r="F50" i="5"/>
  <c r="G50" i="5"/>
  <c r="H50" i="5"/>
  <c r="B48" i="5"/>
  <c r="B47" i="5"/>
  <c r="B50" i="5"/>
  <c r="B49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2" i="5"/>
  <c r="H45" i="6" l="1"/>
  <c r="H44" i="6"/>
  <c r="H43" i="6"/>
</calcChain>
</file>

<file path=xl/sharedStrings.xml><?xml version="1.0" encoding="utf-8"?>
<sst xmlns="http://schemas.openxmlformats.org/spreadsheetml/2006/main" count="122" uniqueCount="63">
  <si>
    <t>'01'</t>
  </si>
  <si>
    <t>'02'</t>
  </si>
  <si>
    <t>'03'</t>
  </si>
  <si>
    <t>'04'</t>
  </si>
  <si>
    <t>'06'</t>
  </si>
  <si>
    <t>'07'</t>
  </si>
  <si>
    <t>'08'</t>
  </si>
  <si>
    <t>'09'</t>
  </si>
  <si>
    <t>'11'</t>
  </si>
  <si>
    <t>'12'</t>
  </si>
  <si>
    <t>'14'</t>
  </si>
  <si>
    <t>'15'</t>
  </si>
  <si>
    <t>'16'</t>
  </si>
  <si>
    <t>'17'</t>
  </si>
  <si>
    <t>'18'</t>
  </si>
  <si>
    <t>'19'</t>
  </si>
  <si>
    <t>'20'</t>
  </si>
  <si>
    <t>'21'</t>
  </si>
  <si>
    <t>'22'</t>
  </si>
  <si>
    <t>'23'</t>
  </si>
  <si>
    <t>'24'</t>
  </si>
  <si>
    <t>'25'</t>
  </si>
  <si>
    <t>'26'</t>
  </si>
  <si>
    <t>'28'</t>
  </si>
  <si>
    <t>'29'</t>
  </si>
  <si>
    <t>'30'</t>
  </si>
  <si>
    <t>'31'</t>
  </si>
  <si>
    <t>'32'</t>
  </si>
  <si>
    <t>'33'</t>
  </si>
  <si>
    <t>'34'</t>
  </si>
  <si>
    <t>'35'</t>
  </si>
  <si>
    <t>'36'</t>
  </si>
  <si>
    <t>'37'</t>
  </si>
  <si>
    <t>'38'</t>
  </si>
  <si>
    <t>'39'</t>
  </si>
  <si>
    <t>'40'</t>
  </si>
  <si>
    <t>'41'</t>
  </si>
  <si>
    <t>'42'</t>
  </si>
  <si>
    <t>'43'</t>
  </si>
  <si>
    <t>'44'</t>
  </si>
  <si>
    <t>'45'</t>
  </si>
  <si>
    <t>'46'</t>
  </si>
  <si>
    <t>'47'</t>
  </si>
  <si>
    <t>'48'</t>
  </si>
  <si>
    <t>participant</t>
  </si>
  <si>
    <t>interp_chans_1</t>
  </si>
  <si>
    <t>interp_chans_2</t>
  </si>
  <si>
    <t>interp_chans_3</t>
  </si>
  <si>
    <t>interp_chans_4</t>
  </si>
  <si>
    <t>interp_chans_5</t>
  </si>
  <si>
    <t>interp_chans_6</t>
  </si>
  <si>
    <t>interp_chans_7</t>
  </si>
  <si>
    <t>perc_rejepochs_trig1</t>
  </si>
  <si>
    <t>perc_rejepochs_trig2</t>
  </si>
  <si>
    <t>perc_rejepochs_trig3</t>
  </si>
  <si>
    <t>perc_rejepochs_trig4</t>
  </si>
  <si>
    <t>perc_rejepochs_trig5</t>
  </si>
  <si>
    <t>perc_rejepochs_trig6</t>
  </si>
  <si>
    <t>MEAN</t>
  </si>
  <si>
    <t>SD</t>
  </si>
  <si>
    <t>MIN</t>
  </si>
  <si>
    <t>MAX</t>
  </si>
  <si>
    <t>num_interp_chans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</si>
</sst>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Ubuntu"/>
      <family val="2"/>
    </font>
    <font>
      <b/>
      <sz val="10"/>
      <color theme="1"/>
      <name val="Ubuntu"/>
      <family val="2"/>
    </font>
    <font>
      <sz val="10"/>
      <name val="Ubuntu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3ED6-4426-418C-9656-3A9499A03330}">
  <dimension ref="A1:P50"/>
  <sheetViews>
    <sheetView topLeftCell="A22" workbookViewId="0">
      <selection activeCell="A32" sqref="A32:XFD32"/>
    </sheetView>
  </sheetViews>
  <sheetFormatPr defaultRowHeight="13.8" x14ac:dyDescent="0.25"/>
  <cols>
    <col min="1" max="1" width="9.296875" style="1" bestFit="1" customWidth="1"/>
    <col min="2" max="7" width="17.69921875" style="1" bestFit="1" customWidth="1"/>
    <col min="8" max="8" width="15.3984375" style="1" bestFit="1" customWidth="1"/>
    <col min="9" max="9" width="8.796875" style="1"/>
    <col min="10" max="16" width="12.796875" style="1" bestFit="1" customWidth="1"/>
    <col min="17" max="16384" width="8.796875" style="1"/>
  </cols>
  <sheetData>
    <row r="1" spans="1:16" x14ac:dyDescent="0.25">
      <c r="A1" s="1" t="s">
        <v>44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62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</row>
    <row r="2" spans="1:16" x14ac:dyDescent="0.25">
      <c r="A2" s="1" t="s">
        <v>0</v>
      </c>
      <c r="B2" s="1">
        <v>7.5</v>
      </c>
      <c r="C2" s="1">
        <v>2.5</v>
      </c>
      <c r="D2" s="1">
        <v>12.5</v>
      </c>
      <c r="E2" s="1">
        <v>5</v>
      </c>
      <c r="F2" s="1">
        <v>2.5</v>
      </c>
      <c r="G2" s="1">
        <v>22.5</v>
      </c>
      <c r="H2" s="5">
        <f>COUNTA(J2:P2)</f>
        <v>4</v>
      </c>
      <c r="J2" s="1">
        <v>4</v>
      </c>
      <c r="K2" s="1">
        <v>22</v>
      </c>
      <c r="L2" s="1">
        <v>34</v>
      </c>
      <c r="M2" s="1">
        <v>43</v>
      </c>
    </row>
    <row r="3" spans="1:16" s="8" customFormat="1" x14ac:dyDescent="0.25">
      <c r="A3" s="8" t="s">
        <v>1</v>
      </c>
      <c r="B3" s="8">
        <v>27.5</v>
      </c>
      <c r="C3" s="8">
        <v>25</v>
      </c>
      <c r="D3" s="8">
        <v>15</v>
      </c>
      <c r="E3" s="8">
        <v>17.5</v>
      </c>
      <c r="F3" s="8">
        <v>27.5</v>
      </c>
      <c r="G3" s="8">
        <v>40</v>
      </c>
      <c r="H3" s="9">
        <f t="shared" ref="H3:H45" si="0">COUNTA(J3:P3)</f>
        <v>5</v>
      </c>
      <c r="J3" s="8">
        <v>10</v>
      </c>
      <c r="K3" s="8">
        <v>14</v>
      </c>
      <c r="L3" s="8">
        <v>47</v>
      </c>
      <c r="M3" s="8">
        <v>55</v>
      </c>
      <c r="N3" s="8">
        <v>64</v>
      </c>
    </row>
    <row r="4" spans="1:16" x14ac:dyDescent="0.25">
      <c r="A4" s="1" t="s">
        <v>2</v>
      </c>
      <c r="B4" s="1">
        <v>22.5</v>
      </c>
      <c r="C4" s="1">
        <v>27.5</v>
      </c>
      <c r="D4" s="1">
        <v>20</v>
      </c>
      <c r="E4" s="1">
        <v>25</v>
      </c>
      <c r="F4" s="1">
        <v>22.5</v>
      </c>
      <c r="G4" s="1">
        <v>32.5</v>
      </c>
      <c r="H4" s="5">
        <f t="shared" si="0"/>
        <v>2</v>
      </c>
      <c r="J4" s="1">
        <v>19</v>
      </c>
      <c r="K4" s="1">
        <v>50</v>
      </c>
    </row>
    <row r="5" spans="1:16" x14ac:dyDescent="0.25">
      <c r="A5" s="1" t="s">
        <v>3</v>
      </c>
      <c r="B5" s="1">
        <v>2.5</v>
      </c>
      <c r="C5" s="1">
        <v>7.5</v>
      </c>
      <c r="D5" s="1">
        <v>5</v>
      </c>
      <c r="E5" s="1">
        <v>7.5</v>
      </c>
      <c r="F5" s="1">
        <v>10</v>
      </c>
      <c r="G5" s="1">
        <v>12.5</v>
      </c>
      <c r="H5" s="5">
        <f t="shared" si="0"/>
        <v>6</v>
      </c>
      <c r="J5" s="1">
        <v>1</v>
      </c>
      <c r="K5" s="1">
        <v>2</v>
      </c>
      <c r="L5" s="1">
        <v>33</v>
      </c>
      <c r="M5" s="1">
        <v>39</v>
      </c>
      <c r="N5" s="1">
        <v>43</v>
      </c>
      <c r="O5" s="1">
        <v>44</v>
      </c>
    </row>
    <row r="6" spans="1:16" x14ac:dyDescent="0.25">
      <c r="A6" s="1" t="s">
        <v>4</v>
      </c>
      <c r="B6" s="1">
        <v>7.5</v>
      </c>
      <c r="C6" s="1">
        <v>10</v>
      </c>
      <c r="D6" s="1">
        <v>5</v>
      </c>
      <c r="E6" s="1">
        <v>17.5</v>
      </c>
      <c r="F6" s="1">
        <v>10</v>
      </c>
      <c r="G6" s="1">
        <v>17.5</v>
      </c>
      <c r="H6" s="5">
        <f t="shared" si="0"/>
        <v>7</v>
      </c>
      <c r="J6" s="1">
        <v>12</v>
      </c>
      <c r="K6" s="1">
        <v>15</v>
      </c>
      <c r="L6" s="1">
        <v>32</v>
      </c>
      <c r="M6" s="1">
        <v>37</v>
      </c>
      <c r="N6" s="1">
        <v>39</v>
      </c>
      <c r="O6" s="1">
        <v>54</v>
      </c>
      <c r="P6" s="1">
        <v>59</v>
      </c>
    </row>
    <row r="7" spans="1:16" x14ac:dyDescent="0.25">
      <c r="A7" s="1" t="s">
        <v>5</v>
      </c>
      <c r="B7" s="1">
        <v>10</v>
      </c>
      <c r="C7" s="1">
        <v>17.5</v>
      </c>
      <c r="D7" s="1">
        <v>7.5</v>
      </c>
      <c r="E7" s="1">
        <v>17.5</v>
      </c>
      <c r="F7" s="1">
        <v>7.5</v>
      </c>
      <c r="G7" s="1">
        <v>15</v>
      </c>
      <c r="H7" s="5">
        <f t="shared" si="0"/>
        <v>7</v>
      </c>
      <c r="J7" s="1">
        <v>16</v>
      </c>
      <c r="K7" s="1">
        <v>23</v>
      </c>
      <c r="L7" s="1">
        <v>25</v>
      </c>
      <c r="M7" s="1">
        <v>48</v>
      </c>
      <c r="N7" s="1">
        <v>50</v>
      </c>
      <c r="O7" s="1">
        <v>51</v>
      </c>
      <c r="P7" s="1">
        <v>58</v>
      </c>
    </row>
    <row r="8" spans="1:16" x14ac:dyDescent="0.25">
      <c r="A8" s="1" t="s">
        <v>6</v>
      </c>
      <c r="B8" s="1">
        <v>17.5</v>
      </c>
      <c r="C8" s="1">
        <v>15</v>
      </c>
      <c r="D8" s="1">
        <v>15</v>
      </c>
      <c r="E8" s="1">
        <v>15</v>
      </c>
      <c r="F8" s="1">
        <v>30</v>
      </c>
      <c r="G8" s="1">
        <v>20</v>
      </c>
      <c r="H8" s="5">
        <f t="shared" si="0"/>
        <v>1</v>
      </c>
      <c r="J8" s="1">
        <v>55</v>
      </c>
    </row>
    <row r="9" spans="1:16" x14ac:dyDescent="0.25">
      <c r="A9" s="1" t="s">
        <v>7</v>
      </c>
      <c r="B9" s="1">
        <v>0</v>
      </c>
      <c r="C9" s="1">
        <v>2.5</v>
      </c>
      <c r="D9" s="1">
        <v>0</v>
      </c>
      <c r="E9" s="1">
        <v>5</v>
      </c>
      <c r="F9" s="1">
        <v>12.5</v>
      </c>
      <c r="G9" s="1">
        <v>17.5</v>
      </c>
      <c r="H9" s="5">
        <f t="shared" si="0"/>
        <v>4</v>
      </c>
      <c r="J9" s="1">
        <v>15</v>
      </c>
      <c r="K9" s="1">
        <v>18</v>
      </c>
      <c r="L9" s="1">
        <v>28</v>
      </c>
      <c r="M9" s="1">
        <v>63</v>
      </c>
    </row>
    <row r="10" spans="1:16" x14ac:dyDescent="0.25">
      <c r="A10" s="1" t="s">
        <v>8</v>
      </c>
      <c r="B10" s="1">
        <v>7.5</v>
      </c>
      <c r="C10" s="1">
        <v>10</v>
      </c>
      <c r="D10" s="1">
        <v>12.5</v>
      </c>
      <c r="E10" s="1">
        <v>7.5</v>
      </c>
      <c r="F10" s="1">
        <v>2.5</v>
      </c>
      <c r="G10" s="1">
        <v>10</v>
      </c>
      <c r="H10" s="5">
        <f t="shared" si="0"/>
        <v>2</v>
      </c>
      <c r="J10" s="1">
        <v>10</v>
      </c>
      <c r="K10" s="1">
        <v>62</v>
      </c>
    </row>
    <row r="11" spans="1:16" x14ac:dyDescent="0.25">
      <c r="A11" s="1" t="s">
        <v>9</v>
      </c>
      <c r="B11" s="1">
        <v>15</v>
      </c>
      <c r="C11" s="1">
        <v>10</v>
      </c>
      <c r="D11" s="1">
        <v>7.5</v>
      </c>
      <c r="E11" s="1">
        <v>10</v>
      </c>
      <c r="F11" s="1">
        <v>12.5</v>
      </c>
      <c r="G11" s="1">
        <v>15</v>
      </c>
      <c r="H11" s="5">
        <f t="shared" si="0"/>
        <v>3</v>
      </c>
      <c r="J11" s="1">
        <v>25</v>
      </c>
      <c r="K11" s="1">
        <v>44</v>
      </c>
      <c r="L11" s="1">
        <v>53</v>
      </c>
    </row>
    <row r="12" spans="1:16" x14ac:dyDescent="0.25">
      <c r="A12" s="1" t="s">
        <v>10</v>
      </c>
      <c r="B12" s="1">
        <v>10</v>
      </c>
      <c r="C12" s="1">
        <v>15</v>
      </c>
      <c r="D12" s="1">
        <v>0</v>
      </c>
      <c r="E12" s="1">
        <v>0</v>
      </c>
      <c r="F12" s="1">
        <v>2.5</v>
      </c>
      <c r="G12" s="1">
        <v>5</v>
      </c>
      <c r="H12" s="5">
        <f t="shared" si="0"/>
        <v>5</v>
      </c>
      <c r="J12" s="1">
        <v>30</v>
      </c>
      <c r="K12" s="1">
        <v>49</v>
      </c>
      <c r="L12" s="1">
        <v>52</v>
      </c>
      <c r="M12" s="1">
        <v>54</v>
      </c>
      <c r="N12" s="1">
        <v>62</v>
      </c>
    </row>
    <row r="13" spans="1:16" x14ac:dyDescent="0.25">
      <c r="A13" s="1" t="s">
        <v>11</v>
      </c>
      <c r="B13" s="1">
        <v>7.5</v>
      </c>
      <c r="C13" s="1">
        <v>5</v>
      </c>
      <c r="D13" s="1">
        <v>12.5</v>
      </c>
      <c r="E13" s="1">
        <v>2.5</v>
      </c>
      <c r="F13" s="1">
        <v>10</v>
      </c>
      <c r="G13" s="1">
        <v>0</v>
      </c>
      <c r="H13" s="5">
        <f t="shared" si="0"/>
        <v>2</v>
      </c>
      <c r="J13" s="1">
        <v>23</v>
      </c>
      <c r="K13" s="1">
        <v>55</v>
      </c>
    </row>
    <row r="14" spans="1:16" x14ac:dyDescent="0.25">
      <c r="A14" s="1" t="s">
        <v>12</v>
      </c>
      <c r="B14" s="1">
        <v>5</v>
      </c>
      <c r="C14" s="1">
        <v>2.5</v>
      </c>
      <c r="D14" s="1">
        <v>10</v>
      </c>
      <c r="E14" s="1">
        <v>5</v>
      </c>
      <c r="F14" s="1">
        <v>22.5</v>
      </c>
      <c r="G14" s="1">
        <v>10</v>
      </c>
      <c r="H14" s="5">
        <f t="shared" si="0"/>
        <v>5</v>
      </c>
      <c r="J14" s="1">
        <v>5</v>
      </c>
      <c r="K14" s="1">
        <v>21</v>
      </c>
      <c r="L14" s="1">
        <v>25</v>
      </c>
      <c r="M14" s="1">
        <v>49</v>
      </c>
      <c r="N14" s="1">
        <v>51</v>
      </c>
    </row>
    <row r="15" spans="1:16" x14ac:dyDescent="0.25">
      <c r="A15" s="1" t="s">
        <v>13</v>
      </c>
      <c r="B15" s="1">
        <v>17.5</v>
      </c>
      <c r="C15" s="1">
        <v>10</v>
      </c>
      <c r="D15" s="1">
        <v>2.5</v>
      </c>
      <c r="E15" s="1">
        <v>10</v>
      </c>
      <c r="F15" s="1">
        <v>10</v>
      </c>
      <c r="G15" s="1">
        <v>2.5</v>
      </c>
      <c r="H15" s="5">
        <f t="shared" si="0"/>
        <v>4</v>
      </c>
      <c r="J15" s="1">
        <v>8</v>
      </c>
      <c r="K15" s="1">
        <v>55</v>
      </c>
      <c r="L15" s="1">
        <v>57</v>
      </c>
      <c r="M15" s="1">
        <v>58</v>
      </c>
    </row>
    <row r="16" spans="1:16" x14ac:dyDescent="0.25">
      <c r="A16" s="1" t="s">
        <v>14</v>
      </c>
      <c r="B16" s="1">
        <v>5</v>
      </c>
      <c r="C16" s="1">
        <v>2.5</v>
      </c>
      <c r="D16" s="1">
        <v>7.5</v>
      </c>
      <c r="E16" s="1">
        <v>7.5</v>
      </c>
      <c r="F16" s="1">
        <v>0</v>
      </c>
      <c r="G16" s="1">
        <v>7.5</v>
      </c>
      <c r="H16" s="5">
        <f t="shared" si="0"/>
        <v>6</v>
      </c>
      <c r="J16" s="1">
        <v>22</v>
      </c>
      <c r="K16" s="1">
        <v>34</v>
      </c>
      <c r="L16" s="1">
        <v>37</v>
      </c>
      <c r="M16" s="1">
        <v>38</v>
      </c>
      <c r="N16" s="1">
        <v>40</v>
      </c>
      <c r="O16" s="1">
        <v>52</v>
      </c>
    </row>
    <row r="17" spans="1:16" x14ac:dyDescent="0.25">
      <c r="A17" s="1" t="s">
        <v>15</v>
      </c>
      <c r="B17" s="1">
        <v>10</v>
      </c>
      <c r="C17" s="1">
        <v>7.5</v>
      </c>
      <c r="D17" s="1">
        <v>0</v>
      </c>
      <c r="E17" s="1">
        <v>2.5</v>
      </c>
      <c r="F17" s="1">
        <v>12.5</v>
      </c>
      <c r="G17" s="1">
        <v>5</v>
      </c>
      <c r="H17" s="5">
        <f t="shared" si="0"/>
        <v>4</v>
      </c>
      <c r="J17" s="1">
        <v>2</v>
      </c>
      <c r="K17" s="1">
        <v>11</v>
      </c>
      <c r="L17" s="1">
        <v>33</v>
      </c>
      <c r="M17" s="1">
        <v>54</v>
      </c>
    </row>
    <row r="18" spans="1:16" x14ac:dyDescent="0.25">
      <c r="A18" s="1" t="s">
        <v>16</v>
      </c>
      <c r="B18" s="1">
        <v>12.5</v>
      </c>
      <c r="C18" s="1">
        <v>5</v>
      </c>
      <c r="D18" s="1">
        <v>5</v>
      </c>
      <c r="E18" s="1">
        <v>12.5</v>
      </c>
      <c r="F18" s="1">
        <v>15</v>
      </c>
      <c r="G18" s="1">
        <v>12.5</v>
      </c>
      <c r="H18" s="5">
        <f t="shared" si="0"/>
        <v>7</v>
      </c>
      <c r="J18" s="1">
        <v>6</v>
      </c>
      <c r="K18" s="1">
        <v>21</v>
      </c>
      <c r="L18" s="1">
        <v>24</v>
      </c>
      <c r="M18" s="1">
        <v>25</v>
      </c>
      <c r="N18" s="1">
        <v>27</v>
      </c>
      <c r="O18" s="1">
        <v>40</v>
      </c>
      <c r="P18" s="1">
        <v>53</v>
      </c>
    </row>
    <row r="19" spans="1:16" x14ac:dyDescent="0.25">
      <c r="A19" s="1" t="s">
        <v>17</v>
      </c>
      <c r="B19" s="1">
        <v>5</v>
      </c>
      <c r="C19" s="1">
        <v>5</v>
      </c>
      <c r="D19" s="1">
        <v>5</v>
      </c>
      <c r="E19" s="1">
        <v>0</v>
      </c>
      <c r="F19" s="1">
        <v>12.5</v>
      </c>
      <c r="G19" s="1">
        <v>5</v>
      </c>
      <c r="H19" s="5">
        <f t="shared" si="0"/>
        <v>3</v>
      </c>
      <c r="J19" s="1">
        <v>52</v>
      </c>
      <c r="K19" s="1">
        <v>61</v>
      </c>
      <c r="L19" s="1">
        <v>62</v>
      </c>
    </row>
    <row r="20" spans="1:16" x14ac:dyDescent="0.25">
      <c r="A20" s="1" t="s">
        <v>18</v>
      </c>
      <c r="B20" s="1">
        <v>10</v>
      </c>
      <c r="C20" s="1">
        <v>15</v>
      </c>
      <c r="D20" s="1">
        <v>5</v>
      </c>
      <c r="E20" s="1">
        <v>2.5</v>
      </c>
      <c r="F20" s="1">
        <v>7.5</v>
      </c>
      <c r="G20" s="1">
        <v>7.5</v>
      </c>
      <c r="H20" s="5">
        <f t="shared" si="0"/>
        <v>6</v>
      </c>
      <c r="J20" s="1">
        <v>2</v>
      </c>
      <c r="K20" s="1">
        <v>13</v>
      </c>
      <c r="L20" s="1">
        <v>22</v>
      </c>
      <c r="M20" s="1">
        <v>34</v>
      </c>
      <c r="N20" s="1">
        <v>40</v>
      </c>
      <c r="O20" s="1">
        <v>55</v>
      </c>
    </row>
    <row r="21" spans="1:16" x14ac:dyDescent="0.25">
      <c r="A21" s="1" t="s">
        <v>19</v>
      </c>
      <c r="B21" s="1">
        <v>5</v>
      </c>
      <c r="C21" s="1">
        <v>2.5</v>
      </c>
      <c r="D21" s="1">
        <v>0</v>
      </c>
      <c r="E21" s="1">
        <v>0</v>
      </c>
      <c r="F21" s="1">
        <v>0</v>
      </c>
      <c r="G21" s="1">
        <v>2.5</v>
      </c>
      <c r="H21" s="5">
        <f t="shared" si="0"/>
        <v>6</v>
      </c>
      <c r="J21" s="1">
        <v>3</v>
      </c>
      <c r="K21" s="1">
        <v>35</v>
      </c>
      <c r="L21" s="1">
        <v>37</v>
      </c>
      <c r="M21" s="1">
        <v>40</v>
      </c>
      <c r="N21" s="1">
        <v>54</v>
      </c>
      <c r="O21" s="1">
        <v>64</v>
      </c>
    </row>
    <row r="22" spans="1:16" x14ac:dyDescent="0.25">
      <c r="A22" s="1" t="s">
        <v>20</v>
      </c>
      <c r="B22" s="1">
        <v>15</v>
      </c>
      <c r="C22" s="1">
        <v>15</v>
      </c>
      <c r="D22" s="1">
        <v>10</v>
      </c>
      <c r="E22" s="1">
        <v>7.5</v>
      </c>
      <c r="F22" s="1">
        <v>25</v>
      </c>
      <c r="G22" s="1">
        <v>15</v>
      </c>
      <c r="H22" s="5">
        <f t="shared" si="0"/>
        <v>2</v>
      </c>
      <c r="J22" s="1">
        <v>22</v>
      </c>
      <c r="K22" s="1">
        <v>40</v>
      </c>
    </row>
    <row r="23" spans="1:16" x14ac:dyDescent="0.25">
      <c r="A23" s="1" t="s">
        <v>21</v>
      </c>
      <c r="B23" s="1">
        <v>10</v>
      </c>
      <c r="C23" s="1">
        <v>20</v>
      </c>
      <c r="D23" s="1">
        <v>2.5</v>
      </c>
      <c r="E23" s="1">
        <v>2.5</v>
      </c>
      <c r="F23" s="1">
        <v>12.5</v>
      </c>
      <c r="G23" s="1">
        <v>5</v>
      </c>
      <c r="H23" s="5">
        <f t="shared" si="0"/>
        <v>4</v>
      </c>
      <c r="J23" s="1">
        <v>9</v>
      </c>
      <c r="K23" s="1">
        <v>17</v>
      </c>
      <c r="L23" s="1">
        <v>30</v>
      </c>
      <c r="M23" s="1">
        <v>54</v>
      </c>
    </row>
    <row r="24" spans="1:16" x14ac:dyDescent="0.25">
      <c r="A24" s="1" t="s">
        <v>22</v>
      </c>
      <c r="B24" s="1">
        <v>15</v>
      </c>
      <c r="C24" s="1">
        <v>17.5</v>
      </c>
      <c r="D24" s="1">
        <v>20</v>
      </c>
      <c r="E24" s="1">
        <v>12.5</v>
      </c>
      <c r="F24" s="1">
        <v>12.5</v>
      </c>
      <c r="G24" s="1">
        <v>25</v>
      </c>
      <c r="H24" s="5">
        <f t="shared" si="0"/>
        <v>3</v>
      </c>
      <c r="J24" s="1">
        <v>3</v>
      </c>
      <c r="K24" s="1">
        <v>27</v>
      </c>
      <c r="L24" s="1">
        <v>37</v>
      </c>
    </row>
    <row r="25" spans="1:16" x14ac:dyDescent="0.25">
      <c r="A25" s="1" t="s">
        <v>23</v>
      </c>
      <c r="B25" s="1">
        <v>2.5</v>
      </c>
      <c r="C25" s="1">
        <v>10</v>
      </c>
      <c r="D25" s="1">
        <v>5</v>
      </c>
      <c r="E25" s="1">
        <v>2.5</v>
      </c>
      <c r="F25" s="1">
        <v>12.5</v>
      </c>
      <c r="G25" s="1">
        <v>15</v>
      </c>
      <c r="H25" s="5">
        <f t="shared" si="0"/>
        <v>5</v>
      </c>
      <c r="J25" s="1">
        <v>2</v>
      </c>
      <c r="K25" s="1">
        <v>22</v>
      </c>
      <c r="L25" s="1">
        <v>28</v>
      </c>
      <c r="M25" s="1">
        <v>45</v>
      </c>
      <c r="N25" s="1">
        <v>58</v>
      </c>
    </row>
    <row r="26" spans="1:16" x14ac:dyDescent="0.25">
      <c r="A26" s="1" t="s">
        <v>24</v>
      </c>
      <c r="B26" s="1">
        <v>10</v>
      </c>
      <c r="C26" s="1">
        <v>2.5</v>
      </c>
      <c r="D26" s="1">
        <v>5</v>
      </c>
      <c r="E26" s="1">
        <v>0</v>
      </c>
      <c r="F26" s="1">
        <v>17.5</v>
      </c>
      <c r="G26" s="1">
        <v>5</v>
      </c>
      <c r="H26" s="5">
        <f t="shared" si="0"/>
        <v>5</v>
      </c>
      <c r="J26" s="1">
        <v>32</v>
      </c>
      <c r="K26" s="1">
        <v>35</v>
      </c>
      <c r="L26" s="1">
        <v>37</v>
      </c>
      <c r="M26" s="1">
        <v>54</v>
      </c>
      <c r="N26" s="1">
        <v>61</v>
      </c>
    </row>
    <row r="27" spans="1:16" x14ac:dyDescent="0.25">
      <c r="A27" s="1" t="s">
        <v>25</v>
      </c>
      <c r="B27" s="1">
        <v>0</v>
      </c>
      <c r="C27" s="1">
        <v>5</v>
      </c>
      <c r="D27" s="1">
        <v>7.5</v>
      </c>
      <c r="E27" s="1">
        <v>5</v>
      </c>
      <c r="F27" s="1">
        <v>10</v>
      </c>
      <c r="G27" s="1">
        <v>10</v>
      </c>
      <c r="H27" s="5">
        <f t="shared" si="0"/>
        <v>5</v>
      </c>
      <c r="J27" s="1">
        <v>28</v>
      </c>
      <c r="K27" s="1">
        <v>45</v>
      </c>
      <c r="L27" s="1">
        <v>46</v>
      </c>
      <c r="M27" s="1">
        <v>60</v>
      </c>
      <c r="N27" s="1">
        <v>62</v>
      </c>
    </row>
    <row r="28" spans="1:16" x14ac:dyDescent="0.25">
      <c r="A28" s="1" t="s">
        <v>26</v>
      </c>
      <c r="B28" s="1">
        <v>7.5</v>
      </c>
      <c r="C28" s="1">
        <v>0</v>
      </c>
      <c r="D28" s="1">
        <v>5</v>
      </c>
      <c r="E28" s="1">
        <v>20</v>
      </c>
      <c r="F28" s="1">
        <v>15</v>
      </c>
      <c r="G28" s="1">
        <v>27.5</v>
      </c>
      <c r="H28" s="5">
        <f t="shared" si="0"/>
        <v>4</v>
      </c>
      <c r="J28" s="1">
        <v>14</v>
      </c>
      <c r="K28" s="1">
        <v>20</v>
      </c>
      <c r="L28" s="1">
        <v>39</v>
      </c>
      <c r="M28" s="1">
        <v>56</v>
      </c>
    </row>
    <row r="29" spans="1:16" x14ac:dyDescent="0.25">
      <c r="A29" s="1" t="s">
        <v>27</v>
      </c>
      <c r="B29" s="1">
        <v>12.5</v>
      </c>
      <c r="C29" s="1">
        <v>5</v>
      </c>
      <c r="D29" s="1">
        <v>5</v>
      </c>
      <c r="E29" s="1">
        <v>15</v>
      </c>
      <c r="F29" s="1">
        <v>15</v>
      </c>
      <c r="G29" s="1">
        <v>20</v>
      </c>
      <c r="H29" s="5">
        <f t="shared" si="0"/>
        <v>2</v>
      </c>
      <c r="J29" s="1">
        <v>12</v>
      </c>
      <c r="K29" s="1">
        <v>28</v>
      </c>
    </row>
    <row r="30" spans="1:16" x14ac:dyDescent="0.25">
      <c r="A30" s="1" t="s">
        <v>28</v>
      </c>
      <c r="B30" s="1">
        <v>5</v>
      </c>
      <c r="C30" s="1">
        <v>15</v>
      </c>
      <c r="D30" s="1">
        <v>5</v>
      </c>
      <c r="E30" s="1">
        <v>7.5</v>
      </c>
      <c r="F30" s="1">
        <v>20</v>
      </c>
      <c r="G30" s="1">
        <v>5</v>
      </c>
      <c r="H30" s="5">
        <f t="shared" si="0"/>
        <v>3</v>
      </c>
      <c r="J30" s="1">
        <v>6</v>
      </c>
      <c r="K30" s="1">
        <v>19</v>
      </c>
      <c r="L30" s="1">
        <v>43</v>
      </c>
    </row>
    <row r="31" spans="1:16" x14ac:dyDescent="0.25">
      <c r="A31" s="1" t="s">
        <v>29</v>
      </c>
      <c r="B31" s="1">
        <v>2.5</v>
      </c>
      <c r="C31" s="1">
        <v>0</v>
      </c>
      <c r="D31" s="1">
        <v>0</v>
      </c>
      <c r="E31" s="1">
        <v>2.5</v>
      </c>
      <c r="F31" s="1">
        <v>12.5</v>
      </c>
      <c r="G31" s="1">
        <v>17.5</v>
      </c>
      <c r="H31" s="5">
        <f t="shared" si="0"/>
        <v>6</v>
      </c>
      <c r="J31" s="1">
        <v>2</v>
      </c>
      <c r="K31" s="1">
        <v>31</v>
      </c>
      <c r="L31" s="1">
        <v>41</v>
      </c>
      <c r="M31" s="1">
        <v>45</v>
      </c>
      <c r="N31" s="1">
        <v>50</v>
      </c>
      <c r="O31" s="1">
        <v>54</v>
      </c>
    </row>
    <row r="32" spans="1:16" s="8" customFormat="1" x14ac:dyDescent="0.25">
      <c r="A32" s="8" t="s">
        <v>30</v>
      </c>
      <c r="B32" s="8">
        <v>20</v>
      </c>
      <c r="C32" s="8">
        <v>15</v>
      </c>
      <c r="D32" s="8">
        <v>27.5</v>
      </c>
      <c r="E32" s="8">
        <v>32.5</v>
      </c>
      <c r="F32" s="8">
        <v>42.5</v>
      </c>
      <c r="G32" s="8">
        <v>35</v>
      </c>
      <c r="H32" s="9">
        <f t="shared" si="0"/>
        <v>7</v>
      </c>
      <c r="J32" s="8">
        <v>11</v>
      </c>
      <c r="K32" s="8">
        <v>15</v>
      </c>
      <c r="L32" s="8">
        <v>21</v>
      </c>
      <c r="M32" s="8">
        <v>26</v>
      </c>
      <c r="N32" s="8">
        <v>27</v>
      </c>
      <c r="O32" s="8">
        <v>35</v>
      </c>
      <c r="P32" s="8">
        <v>63</v>
      </c>
    </row>
    <row r="33" spans="1:16" x14ac:dyDescent="0.25">
      <c r="A33" s="1" t="s">
        <v>31</v>
      </c>
      <c r="B33" s="1">
        <v>5</v>
      </c>
      <c r="C33" s="1">
        <v>5</v>
      </c>
      <c r="D33" s="1">
        <v>0</v>
      </c>
      <c r="E33" s="1">
        <v>7.5</v>
      </c>
      <c r="F33" s="1">
        <v>10</v>
      </c>
      <c r="G33" s="1">
        <v>7.5</v>
      </c>
      <c r="H33" s="5">
        <f t="shared" si="0"/>
        <v>3</v>
      </c>
      <c r="J33" s="1">
        <v>20</v>
      </c>
      <c r="K33" s="1">
        <v>24</v>
      </c>
      <c r="L33" s="1">
        <v>27</v>
      </c>
    </row>
    <row r="34" spans="1:16" x14ac:dyDescent="0.25">
      <c r="A34" s="1" t="s">
        <v>32</v>
      </c>
      <c r="B34" s="1">
        <v>22.5</v>
      </c>
      <c r="C34" s="1">
        <v>15</v>
      </c>
      <c r="D34" s="1">
        <v>15</v>
      </c>
      <c r="E34" s="1">
        <v>7.5</v>
      </c>
      <c r="F34" s="1">
        <v>25</v>
      </c>
      <c r="G34" s="1">
        <v>17.5</v>
      </c>
      <c r="H34" s="5">
        <f t="shared" si="0"/>
        <v>3</v>
      </c>
      <c r="J34" s="1">
        <v>23</v>
      </c>
      <c r="K34" s="1">
        <v>36</v>
      </c>
      <c r="L34" s="1">
        <v>55</v>
      </c>
    </row>
    <row r="35" spans="1:16" x14ac:dyDescent="0.25">
      <c r="A35" s="1" t="s">
        <v>33</v>
      </c>
      <c r="B35" s="1">
        <v>2.5</v>
      </c>
      <c r="C35" s="1">
        <v>2.5</v>
      </c>
      <c r="D35" s="1">
        <v>5</v>
      </c>
      <c r="E35" s="1">
        <v>2.5</v>
      </c>
      <c r="F35" s="1">
        <v>22.5</v>
      </c>
      <c r="G35" s="1">
        <v>15</v>
      </c>
      <c r="H35" s="5">
        <f t="shared" si="0"/>
        <v>3</v>
      </c>
      <c r="J35" s="1">
        <v>23</v>
      </c>
      <c r="K35" s="1">
        <v>30</v>
      </c>
      <c r="L35" s="1">
        <v>48</v>
      </c>
    </row>
    <row r="36" spans="1:16" s="8" customFormat="1" x14ac:dyDescent="0.25">
      <c r="A36" s="8" t="s">
        <v>34</v>
      </c>
      <c r="B36" s="8">
        <v>10</v>
      </c>
      <c r="C36" s="8">
        <v>7.5</v>
      </c>
      <c r="D36" s="8">
        <v>12.5</v>
      </c>
      <c r="E36" s="8">
        <v>10</v>
      </c>
      <c r="F36" s="8">
        <v>45</v>
      </c>
      <c r="G36" s="8">
        <v>40</v>
      </c>
      <c r="H36" s="9">
        <f t="shared" si="0"/>
        <v>5</v>
      </c>
      <c r="J36" s="8">
        <v>10</v>
      </c>
      <c r="K36" s="8">
        <v>16</v>
      </c>
      <c r="L36" s="8">
        <v>26</v>
      </c>
      <c r="M36" s="8">
        <v>33</v>
      </c>
      <c r="N36" s="8">
        <v>57</v>
      </c>
    </row>
    <row r="37" spans="1:16" x14ac:dyDescent="0.25">
      <c r="A37" s="1" t="s">
        <v>35</v>
      </c>
      <c r="B37" s="1">
        <v>10</v>
      </c>
      <c r="C37" s="1">
        <v>10</v>
      </c>
      <c r="D37" s="1">
        <v>7.5</v>
      </c>
      <c r="E37" s="1">
        <v>12.5</v>
      </c>
      <c r="F37" s="1">
        <v>10</v>
      </c>
      <c r="G37" s="1">
        <v>0</v>
      </c>
      <c r="H37" s="5">
        <f t="shared" si="0"/>
        <v>6</v>
      </c>
      <c r="J37" s="1">
        <v>22</v>
      </c>
      <c r="K37" s="1">
        <v>25</v>
      </c>
      <c r="L37" s="1">
        <v>27</v>
      </c>
      <c r="M37" s="1">
        <v>29</v>
      </c>
      <c r="N37" s="1">
        <v>32</v>
      </c>
      <c r="O37" s="1">
        <v>41</v>
      </c>
    </row>
    <row r="38" spans="1:16" x14ac:dyDescent="0.25">
      <c r="A38" s="1" t="s">
        <v>36</v>
      </c>
      <c r="B38" s="1">
        <v>5</v>
      </c>
      <c r="C38" s="1">
        <v>0</v>
      </c>
      <c r="D38" s="1">
        <v>0</v>
      </c>
      <c r="E38" s="1">
        <v>2.5</v>
      </c>
      <c r="F38" s="1">
        <v>10</v>
      </c>
      <c r="G38" s="1">
        <v>2.5</v>
      </c>
      <c r="H38" s="5">
        <f t="shared" si="0"/>
        <v>4</v>
      </c>
      <c r="J38" s="1">
        <v>3</v>
      </c>
      <c r="K38" s="1">
        <v>34</v>
      </c>
      <c r="L38" s="1">
        <v>46</v>
      </c>
      <c r="M38" s="1">
        <v>50</v>
      </c>
    </row>
    <row r="39" spans="1:16" x14ac:dyDescent="0.25">
      <c r="A39" s="1" t="s">
        <v>37</v>
      </c>
      <c r="B39" s="1">
        <v>12.5</v>
      </c>
      <c r="C39" s="1">
        <v>5</v>
      </c>
      <c r="D39" s="1">
        <v>2.5</v>
      </c>
      <c r="E39" s="1">
        <v>5</v>
      </c>
      <c r="F39" s="1">
        <v>7.5</v>
      </c>
      <c r="G39" s="1">
        <v>15</v>
      </c>
      <c r="H39" s="5">
        <f t="shared" si="0"/>
        <v>3</v>
      </c>
      <c r="J39" s="1">
        <v>12</v>
      </c>
      <c r="K39" s="1">
        <v>34</v>
      </c>
      <c r="L39" s="1">
        <v>46</v>
      </c>
    </row>
    <row r="40" spans="1:16" x14ac:dyDescent="0.25">
      <c r="A40" s="1" t="s">
        <v>38</v>
      </c>
      <c r="B40" s="1">
        <v>7.5</v>
      </c>
      <c r="C40" s="1">
        <v>20</v>
      </c>
      <c r="D40" s="1">
        <v>12.5</v>
      </c>
      <c r="E40" s="1">
        <v>12.5</v>
      </c>
      <c r="F40" s="1">
        <v>15</v>
      </c>
      <c r="G40" s="1">
        <v>20</v>
      </c>
      <c r="H40" s="5">
        <f t="shared" si="0"/>
        <v>3</v>
      </c>
      <c r="J40" s="1">
        <v>19</v>
      </c>
      <c r="K40" s="1">
        <v>30</v>
      </c>
      <c r="L40" s="1">
        <v>33</v>
      </c>
    </row>
    <row r="41" spans="1:16" s="10" customFormat="1" x14ac:dyDescent="0.25">
      <c r="A41" s="10" t="s">
        <v>39</v>
      </c>
      <c r="B41" s="10">
        <v>2.5</v>
      </c>
      <c r="C41" s="10">
        <v>7.5</v>
      </c>
      <c r="D41" s="10">
        <v>30</v>
      </c>
      <c r="E41" s="10">
        <v>37.5</v>
      </c>
      <c r="F41" s="10">
        <v>15</v>
      </c>
      <c r="G41" s="10">
        <v>22.5</v>
      </c>
      <c r="H41" s="11">
        <f t="shared" si="0"/>
        <v>1</v>
      </c>
      <c r="J41" s="10">
        <v>33</v>
      </c>
    </row>
    <row r="42" spans="1:16" x14ac:dyDescent="0.25">
      <c r="A42" s="1" t="s">
        <v>40</v>
      </c>
      <c r="B42" s="1">
        <v>10</v>
      </c>
      <c r="C42" s="1">
        <v>17.5</v>
      </c>
      <c r="D42" s="1">
        <v>15</v>
      </c>
      <c r="E42" s="1">
        <v>5</v>
      </c>
      <c r="F42" s="1">
        <v>7.5</v>
      </c>
      <c r="G42" s="1">
        <v>22.5</v>
      </c>
      <c r="H42" s="5">
        <f t="shared" si="0"/>
        <v>7</v>
      </c>
      <c r="J42" s="1">
        <v>8</v>
      </c>
      <c r="K42" s="1">
        <v>33</v>
      </c>
      <c r="L42" s="1">
        <v>34</v>
      </c>
      <c r="M42" s="1">
        <v>43</v>
      </c>
      <c r="N42" s="1">
        <v>44</v>
      </c>
      <c r="O42" s="1">
        <v>46</v>
      </c>
      <c r="P42" s="1">
        <v>50</v>
      </c>
    </row>
    <row r="43" spans="1:16" x14ac:dyDescent="0.25">
      <c r="A43" s="1" t="s">
        <v>41</v>
      </c>
      <c r="B43" s="1">
        <v>32.5</v>
      </c>
      <c r="C43" s="1">
        <v>27.5</v>
      </c>
      <c r="D43" s="1">
        <v>10</v>
      </c>
      <c r="E43" s="1">
        <v>22.5</v>
      </c>
      <c r="F43" s="1">
        <v>0</v>
      </c>
      <c r="G43" s="1">
        <v>5</v>
      </c>
      <c r="H43" s="5">
        <f t="shared" si="0"/>
        <v>4</v>
      </c>
      <c r="J43" s="1">
        <v>16</v>
      </c>
      <c r="K43" s="1">
        <v>17</v>
      </c>
      <c r="L43" s="1">
        <v>23</v>
      </c>
      <c r="M43" s="1">
        <v>64</v>
      </c>
    </row>
    <row r="44" spans="1:16" x14ac:dyDescent="0.25">
      <c r="A44" s="1" t="s">
        <v>42</v>
      </c>
      <c r="B44" s="1">
        <v>15</v>
      </c>
      <c r="C44" s="1">
        <v>7.5</v>
      </c>
      <c r="D44" s="1">
        <v>7.5</v>
      </c>
      <c r="E44" s="1">
        <v>7.5</v>
      </c>
      <c r="F44" s="1">
        <v>15</v>
      </c>
      <c r="G44" s="1">
        <v>12.5</v>
      </c>
      <c r="H44" s="5">
        <f t="shared" si="0"/>
        <v>4</v>
      </c>
      <c r="J44" s="1">
        <v>1</v>
      </c>
      <c r="K44" s="1">
        <v>12</v>
      </c>
      <c r="L44" s="1">
        <v>47</v>
      </c>
      <c r="M44" s="1">
        <v>50</v>
      </c>
    </row>
    <row r="45" spans="1:16" ht="14.4" thickBot="1" x14ac:dyDescent="0.3">
      <c r="A45" s="2" t="s">
        <v>43</v>
      </c>
      <c r="B45" s="2">
        <v>10</v>
      </c>
      <c r="C45" s="2">
        <v>5</v>
      </c>
      <c r="D45" s="2">
        <v>0</v>
      </c>
      <c r="E45" s="2">
        <v>0</v>
      </c>
      <c r="F45" s="2">
        <v>10</v>
      </c>
      <c r="G45" s="2">
        <v>15</v>
      </c>
      <c r="H45" s="6">
        <f t="shared" si="0"/>
        <v>0</v>
      </c>
      <c r="I45" s="2"/>
      <c r="J45" s="2"/>
      <c r="K45" s="2"/>
      <c r="L45" s="2"/>
      <c r="M45" s="2"/>
      <c r="N45" s="2"/>
      <c r="O45" s="2"/>
      <c r="P45" s="2"/>
    </row>
    <row r="46" spans="1:16" x14ac:dyDescent="0.25">
      <c r="I46" s="3"/>
    </row>
    <row r="47" spans="1:16" x14ac:dyDescent="0.25">
      <c r="A47" s="7" t="s">
        <v>58</v>
      </c>
      <c r="B47" s="4">
        <f>AVERAGE(B2:B45)</f>
        <v>10.227272727272727</v>
      </c>
      <c r="C47" s="4">
        <f t="shared" ref="C47:H47" si="1">AVERAGE(C2:C45)</f>
        <v>9.829545454545455</v>
      </c>
      <c r="D47" s="4">
        <f t="shared" si="1"/>
        <v>8.125</v>
      </c>
      <c r="E47" s="4">
        <f t="shared" si="1"/>
        <v>9.3181818181818183</v>
      </c>
      <c r="F47" s="4">
        <f t="shared" si="1"/>
        <v>14.034090909090908</v>
      </c>
      <c r="G47" s="4">
        <f t="shared" si="1"/>
        <v>14.431818181818182</v>
      </c>
      <c r="H47" s="4">
        <f t="shared" si="1"/>
        <v>4.1136363636363633</v>
      </c>
    </row>
    <row r="48" spans="1:16" x14ac:dyDescent="0.25">
      <c r="A48" s="7" t="s">
        <v>59</v>
      </c>
      <c r="B48" s="4">
        <f>_xlfn.STDEV.S(B2:B45)</f>
        <v>7.0673294728191669</v>
      </c>
      <c r="C48" s="4">
        <f t="shared" ref="C48:H48" si="2">_xlfn.STDEV.S(C2:C45)</f>
        <v>7.321474611460312</v>
      </c>
      <c r="D48" s="4">
        <f t="shared" si="2"/>
        <v>7.0941549802440127</v>
      </c>
      <c r="E48" s="4">
        <f t="shared" si="2"/>
        <v>8.5140724201451157</v>
      </c>
      <c r="F48" s="4">
        <f t="shared" si="2"/>
        <v>9.6931993226087343</v>
      </c>
      <c r="G48" s="4">
        <f t="shared" si="2"/>
        <v>10.056000701357783</v>
      </c>
      <c r="H48" s="4">
        <f t="shared" si="2"/>
        <v>1.7942532176032153</v>
      </c>
    </row>
    <row r="49" spans="1:8" x14ac:dyDescent="0.25">
      <c r="A49" s="7" t="s">
        <v>60</v>
      </c>
      <c r="B49" s="4">
        <f>MIN(B2:B45)</f>
        <v>0</v>
      </c>
      <c r="C49" s="4">
        <f t="shared" ref="C49:H49" si="3">MIN(C2:C45)</f>
        <v>0</v>
      </c>
      <c r="D49" s="4">
        <f t="shared" si="3"/>
        <v>0</v>
      </c>
      <c r="E49" s="4">
        <f t="shared" si="3"/>
        <v>0</v>
      </c>
      <c r="F49" s="4">
        <f t="shared" si="3"/>
        <v>0</v>
      </c>
      <c r="G49" s="4">
        <f t="shared" si="3"/>
        <v>0</v>
      </c>
      <c r="H49" s="4">
        <f t="shared" si="3"/>
        <v>0</v>
      </c>
    </row>
    <row r="50" spans="1:8" x14ac:dyDescent="0.25">
      <c r="A50" s="7" t="s">
        <v>61</v>
      </c>
      <c r="B50" s="4">
        <f>MAX(B2:B45)</f>
        <v>32.5</v>
      </c>
      <c r="C50" s="4">
        <f t="shared" ref="C50:H50" si="4">MAX(C2:C45)</f>
        <v>27.5</v>
      </c>
      <c r="D50" s="4">
        <f t="shared" si="4"/>
        <v>30</v>
      </c>
      <c r="E50" s="4">
        <f t="shared" si="4"/>
        <v>37.5</v>
      </c>
      <c r="F50" s="4">
        <f t="shared" si="4"/>
        <v>45</v>
      </c>
      <c r="G50" s="4">
        <f t="shared" si="4"/>
        <v>40</v>
      </c>
      <c r="H50" s="4">
        <f t="shared" si="4"/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8F1E-5131-45E3-995A-567B79D9D1B7}">
  <dimension ref="A1:P46"/>
  <sheetViews>
    <sheetView tabSelected="1" topLeftCell="A29" workbookViewId="0">
      <selection activeCell="A40" activeCellId="2" sqref="A31:XFD31 A35:XFD35 A40:XFD40"/>
    </sheetView>
  </sheetViews>
  <sheetFormatPr defaultRowHeight="13.8" x14ac:dyDescent="0.25"/>
  <cols>
    <col min="1" max="1" width="9.296875" style="1" bestFit="1" customWidth="1"/>
    <col min="2" max="7" width="17.69921875" style="1" bestFit="1" customWidth="1"/>
    <col min="8" max="8" width="15.3984375" style="1" bestFit="1" customWidth="1"/>
    <col min="9" max="9" width="8.796875" style="1"/>
    <col min="10" max="16" width="12.796875" style="1" bestFit="1" customWidth="1"/>
    <col min="17" max="16384" width="8.796875" style="1"/>
  </cols>
  <sheetData>
    <row r="1" spans="1:16" x14ac:dyDescent="0.25">
      <c r="A1" s="1" t="s">
        <v>44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62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</row>
    <row r="2" spans="1:16" x14ac:dyDescent="0.25">
      <c r="A2" s="1" t="s">
        <v>0</v>
      </c>
      <c r="B2" s="1">
        <v>7.5</v>
      </c>
      <c r="C2" s="1">
        <v>2.5</v>
      </c>
      <c r="D2" s="1">
        <v>12.5</v>
      </c>
      <c r="E2" s="1">
        <v>5</v>
      </c>
      <c r="F2" s="1">
        <v>2.5</v>
      </c>
      <c r="G2" s="1">
        <v>22.5</v>
      </c>
      <c r="H2" s="5">
        <f>COUNTA(J2:P2)</f>
        <v>4</v>
      </c>
      <c r="J2" s="1">
        <v>4</v>
      </c>
      <c r="K2" s="1">
        <v>22</v>
      </c>
      <c r="L2" s="1">
        <v>34</v>
      </c>
      <c r="M2" s="1">
        <v>43</v>
      </c>
    </row>
    <row r="3" spans="1:16" x14ac:dyDescent="0.25">
      <c r="A3" s="1" t="s">
        <v>2</v>
      </c>
      <c r="B3" s="1">
        <v>22.5</v>
      </c>
      <c r="C3" s="1">
        <v>27.5</v>
      </c>
      <c r="D3" s="1">
        <v>20</v>
      </c>
      <c r="E3" s="1">
        <v>25</v>
      </c>
      <c r="F3" s="1">
        <v>22.5</v>
      </c>
      <c r="G3" s="1">
        <v>32.5</v>
      </c>
      <c r="H3" s="5">
        <f t="shared" ref="H3:H41" si="0">COUNTA(J3:P3)</f>
        <v>2</v>
      </c>
      <c r="J3" s="1">
        <v>19</v>
      </c>
      <c r="K3" s="1">
        <v>50</v>
      </c>
    </row>
    <row r="4" spans="1:16" x14ac:dyDescent="0.25">
      <c r="A4" s="1" t="s">
        <v>3</v>
      </c>
      <c r="B4" s="1">
        <v>2.5</v>
      </c>
      <c r="C4" s="1">
        <v>7.5</v>
      </c>
      <c r="D4" s="1">
        <v>5</v>
      </c>
      <c r="E4" s="1">
        <v>7.5</v>
      </c>
      <c r="F4" s="1">
        <v>10</v>
      </c>
      <c r="G4" s="1">
        <v>12.5</v>
      </c>
      <c r="H4" s="5">
        <f t="shared" si="0"/>
        <v>6</v>
      </c>
      <c r="J4" s="1">
        <v>1</v>
      </c>
      <c r="K4" s="1">
        <v>2</v>
      </c>
      <c r="L4" s="1">
        <v>33</v>
      </c>
      <c r="M4" s="1">
        <v>39</v>
      </c>
      <c r="N4" s="1">
        <v>43</v>
      </c>
      <c r="O4" s="1">
        <v>44</v>
      </c>
    </row>
    <row r="5" spans="1:16" x14ac:dyDescent="0.25">
      <c r="A5" s="1" t="s">
        <v>4</v>
      </c>
      <c r="B5" s="1">
        <v>7.5</v>
      </c>
      <c r="C5" s="1">
        <v>10</v>
      </c>
      <c r="D5" s="1">
        <v>5</v>
      </c>
      <c r="E5" s="1">
        <v>17.5</v>
      </c>
      <c r="F5" s="1">
        <v>10</v>
      </c>
      <c r="G5" s="1">
        <v>17.5</v>
      </c>
      <c r="H5" s="5">
        <f t="shared" si="0"/>
        <v>7</v>
      </c>
      <c r="J5" s="1">
        <v>12</v>
      </c>
      <c r="K5" s="1">
        <v>15</v>
      </c>
      <c r="L5" s="1">
        <v>32</v>
      </c>
      <c r="M5" s="1">
        <v>37</v>
      </c>
      <c r="N5" s="1">
        <v>39</v>
      </c>
      <c r="O5" s="1">
        <v>54</v>
      </c>
      <c r="P5" s="1">
        <v>59</v>
      </c>
    </row>
    <row r="6" spans="1:16" x14ac:dyDescent="0.25">
      <c r="A6" s="1" t="s">
        <v>5</v>
      </c>
      <c r="B6" s="1">
        <v>10</v>
      </c>
      <c r="C6" s="1">
        <v>17.5</v>
      </c>
      <c r="D6" s="1">
        <v>7.5</v>
      </c>
      <c r="E6" s="1">
        <v>17.5</v>
      </c>
      <c r="F6" s="1">
        <v>7.5</v>
      </c>
      <c r="G6" s="1">
        <v>15</v>
      </c>
      <c r="H6" s="5">
        <f t="shared" si="0"/>
        <v>7</v>
      </c>
      <c r="J6" s="1">
        <v>16</v>
      </c>
      <c r="K6" s="1">
        <v>23</v>
      </c>
      <c r="L6" s="1">
        <v>25</v>
      </c>
      <c r="M6" s="1">
        <v>48</v>
      </c>
      <c r="N6" s="1">
        <v>50</v>
      </c>
      <c r="O6" s="1">
        <v>51</v>
      </c>
      <c r="P6" s="1">
        <v>58</v>
      </c>
    </row>
    <row r="7" spans="1:16" x14ac:dyDescent="0.25">
      <c r="A7" s="1" t="s">
        <v>6</v>
      </c>
      <c r="B7" s="1">
        <v>17.5</v>
      </c>
      <c r="C7" s="1">
        <v>15</v>
      </c>
      <c r="D7" s="1">
        <v>15</v>
      </c>
      <c r="E7" s="1">
        <v>15</v>
      </c>
      <c r="F7" s="1">
        <v>30</v>
      </c>
      <c r="G7" s="1">
        <v>20</v>
      </c>
      <c r="H7" s="5">
        <f t="shared" si="0"/>
        <v>1</v>
      </c>
      <c r="J7" s="1">
        <v>55</v>
      </c>
    </row>
    <row r="8" spans="1:16" x14ac:dyDescent="0.25">
      <c r="A8" s="1" t="s">
        <v>7</v>
      </c>
      <c r="B8" s="1">
        <v>0</v>
      </c>
      <c r="C8" s="1">
        <v>2.5</v>
      </c>
      <c r="D8" s="1">
        <v>0</v>
      </c>
      <c r="E8" s="1">
        <v>5</v>
      </c>
      <c r="F8" s="1">
        <v>12.5</v>
      </c>
      <c r="G8" s="1">
        <v>17.5</v>
      </c>
      <c r="H8" s="5">
        <f t="shared" si="0"/>
        <v>4</v>
      </c>
      <c r="J8" s="1">
        <v>15</v>
      </c>
      <c r="K8" s="1">
        <v>18</v>
      </c>
      <c r="L8" s="1">
        <v>28</v>
      </c>
      <c r="M8" s="1">
        <v>63</v>
      </c>
    </row>
    <row r="9" spans="1:16" x14ac:dyDescent="0.25">
      <c r="A9" s="1" t="s">
        <v>8</v>
      </c>
      <c r="B9" s="1">
        <v>7.5</v>
      </c>
      <c r="C9" s="1">
        <v>10</v>
      </c>
      <c r="D9" s="1">
        <v>12.5</v>
      </c>
      <c r="E9" s="1">
        <v>7.5</v>
      </c>
      <c r="F9" s="1">
        <v>2.5</v>
      </c>
      <c r="G9" s="1">
        <v>10</v>
      </c>
      <c r="H9" s="5">
        <f t="shared" si="0"/>
        <v>2</v>
      </c>
      <c r="J9" s="1">
        <v>10</v>
      </c>
      <c r="K9" s="1">
        <v>62</v>
      </c>
    </row>
    <row r="10" spans="1:16" x14ac:dyDescent="0.25">
      <c r="A10" s="1" t="s">
        <v>9</v>
      </c>
      <c r="B10" s="1">
        <v>15</v>
      </c>
      <c r="C10" s="1">
        <v>10</v>
      </c>
      <c r="D10" s="1">
        <v>7.5</v>
      </c>
      <c r="E10" s="1">
        <v>10</v>
      </c>
      <c r="F10" s="1">
        <v>12.5</v>
      </c>
      <c r="G10" s="1">
        <v>15</v>
      </c>
      <c r="H10" s="5">
        <f t="shared" si="0"/>
        <v>3</v>
      </c>
      <c r="J10" s="1">
        <v>25</v>
      </c>
      <c r="K10" s="1">
        <v>44</v>
      </c>
      <c r="L10" s="1">
        <v>53</v>
      </c>
    </row>
    <row r="11" spans="1:16" x14ac:dyDescent="0.25">
      <c r="A11" s="1" t="s">
        <v>10</v>
      </c>
      <c r="B11" s="1">
        <v>10</v>
      </c>
      <c r="C11" s="1">
        <v>15</v>
      </c>
      <c r="D11" s="1">
        <v>0</v>
      </c>
      <c r="E11" s="1">
        <v>0</v>
      </c>
      <c r="F11" s="1">
        <v>2.5</v>
      </c>
      <c r="G11" s="1">
        <v>5</v>
      </c>
      <c r="H11" s="5">
        <f t="shared" si="0"/>
        <v>5</v>
      </c>
      <c r="J11" s="1">
        <v>30</v>
      </c>
      <c r="K11" s="1">
        <v>49</v>
      </c>
      <c r="L11" s="1">
        <v>52</v>
      </c>
      <c r="M11" s="1">
        <v>54</v>
      </c>
      <c r="N11" s="1">
        <v>62</v>
      </c>
    </row>
    <row r="12" spans="1:16" x14ac:dyDescent="0.25">
      <c r="A12" s="1" t="s">
        <v>11</v>
      </c>
      <c r="B12" s="1">
        <v>7.5</v>
      </c>
      <c r="C12" s="1">
        <v>5</v>
      </c>
      <c r="D12" s="1">
        <v>12.5</v>
      </c>
      <c r="E12" s="1">
        <v>2.5</v>
      </c>
      <c r="F12" s="1">
        <v>10</v>
      </c>
      <c r="G12" s="1">
        <v>0</v>
      </c>
      <c r="H12" s="5">
        <f t="shared" si="0"/>
        <v>2</v>
      </c>
      <c r="J12" s="1">
        <v>23</v>
      </c>
      <c r="K12" s="1">
        <v>55</v>
      </c>
    </row>
    <row r="13" spans="1:16" x14ac:dyDescent="0.25">
      <c r="A13" s="1" t="s">
        <v>12</v>
      </c>
      <c r="B13" s="1">
        <v>5</v>
      </c>
      <c r="C13" s="1">
        <v>2.5</v>
      </c>
      <c r="D13" s="1">
        <v>10</v>
      </c>
      <c r="E13" s="1">
        <v>5</v>
      </c>
      <c r="F13" s="1">
        <v>22.5</v>
      </c>
      <c r="G13" s="1">
        <v>10</v>
      </c>
      <c r="H13" s="5">
        <f t="shared" si="0"/>
        <v>5</v>
      </c>
      <c r="J13" s="1">
        <v>5</v>
      </c>
      <c r="K13" s="1">
        <v>21</v>
      </c>
      <c r="L13" s="1">
        <v>25</v>
      </c>
      <c r="M13" s="1">
        <v>49</v>
      </c>
      <c r="N13" s="1">
        <v>51</v>
      </c>
    </row>
    <row r="14" spans="1:16" x14ac:dyDescent="0.25">
      <c r="A14" s="1" t="s">
        <v>13</v>
      </c>
      <c r="B14" s="1">
        <v>17.5</v>
      </c>
      <c r="C14" s="1">
        <v>10</v>
      </c>
      <c r="D14" s="1">
        <v>2.5</v>
      </c>
      <c r="E14" s="1">
        <v>10</v>
      </c>
      <c r="F14" s="1">
        <v>10</v>
      </c>
      <c r="G14" s="1">
        <v>2.5</v>
      </c>
      <c r="H14" s="5">
        <f t="shared" si="0"/>
        <v>4</v>
      </c>
      <c r="J14" s="1">
        <v>8</v>
      </c>
      <c r="K14" s="1">
        <v>55</v>
      </c>
      <c r="L14" s="1">
        <v>57</v>
      </c>
      <c r="M14" s="1">
        <v>58</v>
      </c>
    </row>
    <row r="15" spans="1:16" x14ac:dyDescent="0.25">
      <c r="A15" s="1" t="s">
        <v>14</v>
      </c>
      <c r="B15" s="1">
        <v>5</v>
      </c>
      <c r="C15" s="1">
        <v>2.5</v>
      </c>
      <c r="D15" s="1">
        <v>7.5</v>
      </c>
      <c r="E15" s="1">
        <v>7.5</v>
      </c>
      <c r="F15" s="1">
        <v>0</v>
      </c>
      <c r="G15" s="1">
        <v>7.5</v>
      </c>
      <c r="H15" s="5">
        <f t="shared" si="0"/>
        <v>6</v>
      </c>
      <c r="J15" s="1">
        <v>22</v>
      </c>
      <c r="K15" s="1">
        <v>34</v>
      </c>
      <c r="L15" s="1">
        <v>37</v>
      </c>
      <c r="M15" s="1">
        <v>38</v>
      </c>
      <c r="N15" s="1">
        <v>40</v>
      </c>
      <c r="O15" s="1">
        <v>52</v>
      </c>
    </row>
    <row r="16" spans="1:16" x14ac:dyDescent="0.25">
      <c r="A16" s="1" t="s">
        <v>15</v>
      </c>
      <c r="B16" s="1">
        <v>10</v>
      </c>
      <c r="C16" s="1">
        <v>7.5</v>
      </c>
      <c r="D16" s="1">
        <v>0</v>
      </c>
      <c r="E16" s="1">
        <v>2.5</v>
      </c>
      <c r="F16" s="1">
        <v>12.5</v>
      </c>
      <c r="G16" s="1">
        <v>5</v>
      </c>
      <c r="H16" s="5">
        <f t="shared" si="0"/>
        <v>4</v>
      </c>
      <c r="J16" s="1">
        <v>2</v>
      </c>
      <c r="K16" s="1">
        <v>11</v>
      </c>
      <c r="L16" s="1">
        <v>33</v>
      </c>
      <c r="M16" s="1">
        <v>54</v>
      </c>
    </row>
    <row r="17" spans="1:16" x14ac:dyDescent="0.25">
      <c r="A17" s="1" t="s">
        <v>16</v>
      </c>
      <c r="B17" s="1">
        <v>12.5</v>
      </c>
      <c r="C17" s="1">
        <v>5</v>
      </c>
      <c r="D17" s="1">
        <v>5</v>
      </c>
      <c r="E17" s="1">
        <v>12.5</v>
      </c>
      <c r="F17" s="1">
        <v>15</v>
      </c>
      <c r="G17" s="1">
        <v>12.5</v>
      </c>
      <c r="H17" s="5">
        <f t="shared" si="0"/>
        <v>7</v>
      </c>
      <c r="J17" s="1">
        <v>6</v>
      </c>
      <c r="K17" s="1">
        <v>21</v>
      </c>
      <c r="L17" s="1">
        <v>24</v>
      </c>
      <c r="M17" s="1">
        <v>25</v>
      </c>
      <c r="N17" s="1">
        <v>27</v>
      </c>
      <c r="O17" s="1">
        <v>40</v>
      </c>
      <c r="P17" s="1">
        <v>53</v>
      </c>
    </row>
    <row r="18" spans="1:16" x14ac:dyDescent="0.25">
      <c r="A18" s="1" t="s">
        <v>17</v>
      </c>
      <c r="B18" s="1">
        <v>5</v>
      </c>
      <c r="C18" s="1">
        <v>5</v>
      </c>
      <c r="D18" s="1">
        <v>5</v>
      </c>
      <c r="E18" s="1">
        <v>0</v>
      </c>
      <c r="F18" s="1">
        <v>12.5</v>
      </c>
      <c r="G18" s="1">
        <v>5</v>
      </c>
      <c r="H18" s="5">
        <f t="shared" si="0"/>
        <v>3</v>
      </c>
      <c r="J18" s="1">
        <v>52</v>
      </c>
      <c r="K18" s="1">
        <v>61</v>
      </c>
      <c r="L18" s="1">
        <v>62</v>
      </c>
    </row>
    <row r="19" spans="1:16" x14ac:dyDescent="0.25">
      <c r="A19" s="1" t="s">
        <v>18</v>
      </c>
      <c r="B19" s="1">
        <v>10</v>
      </c>
      <c r="C19" s="1">
        <v>15</v>
      </c>
      <c r="D19" s="1">
        <v>5</v>
      </c>
      <c r="E19" s="1">
        <v>2.5</v>
      </c>
      <c r="F19" s="1">
        <v>7.5</v>
      </c>
      <c r="G19" s="1">
        <v>7.5</v>
      </c>
      <c r="H19" s="5">
        <f t="shared" si="0"/>
        <v>6</v>
      </c>
      <c r="J19" s="1">
        <v>2</v>
      </c>
      <c r="K19" s="1">
        <v>13</v>
      </c>
      <c r="L19" s="1">
        <v>22</v>
      </c>
      <c r="M19" s="1">
        <v>34</v>
      </c>
      <c r="N19" s="1">
        <v>40</v>
      </c>
      <c r="O19" s="1">
        <v>55</v>
      </c>
    </row>
    <row r="20" spans="1:16" x14ac:dyDescent="0.25">
      <c r="A20" s="1" t="s">
        <v>19</v>
      </c>
      <c r="B20" s="1">
        <v>5</v>
      </c>
      <c r="C20" s="1">
        <v>2.5</v>
      </c>
      <c r="D20" s="1">
        <v>0</v>
      </c>
      <c r="E20" s="1">
        <v>0</v>
      </c>
      <c r="F20" s="1">
        <v>0</v>
      </c>
      <c r="G20" s="1">
        <v>2.5</v>
      </c>
      <c r="H20" s="5">
        <f t="shared" si="0"/>
        <v>6</v>
      </c>
      <c r="J20" s="1">
        <v>3</v>
      </c>
      <c r="K20" s="1">
        <v>35</v>
      </c>
      <c r="L20" s="1">
        <v>37</v>
      </c>
      <c r="M20" s="1">
        <v>40</v>
      </c>
      <c r="N20" s="1">
        <v>54</v>
      </c>
      <c r="O20" s="1">
        <v>64</v>
      </c>
    </row>
    <row r="21" spans="1:16" x14ac:dyDescent="0.25">
      <c r="A21" s="1" t="s">
        <v>20</v>
      </c>
      <c r="B21" s="1">
        <v>15</v>
      </c>
      <c r="C21" s="1">
        <v>15</v>
      </c>
      <c r="D21" s="1">
        <v>10</v>
      </c>
      <c r="E21" s="1">
        <v>7.5</v>
      </c>
      <c r="F21" s="1">
        <v>25</v>
      </c>
      <c r="G21" s="1">
        <v>15</v>
      </c>
      <c r="H21" s="5">
        <f t="shared" si="0"/>
        <v>2</v>
      </c>
      <c r="J21" s="1">
        <v>22</v>
      </c>
      <c r="K21" s="1">
        <v>40</v>
      </c>
    </row>
    <row r="22" spans="1:16" x14ac:dyDescent="0.25">
      <c r="A22" s="1" t="s">
        <v>21</v>
      </c>
      <c r="B22" s="1">
        <v>10</v>
      </c>
      <c r="C22" s="1">
        <v>20</v>
      </c>
      <c r="D22" s="1">
        <v>2.5</v>
      </c>
      <c r="E22" s="1">
        <v>2.5</v>
      </c>
      <c r="F22" s="1">
        <v>12.5</v>
      </c>
      <c r="G22" s="1">
        <v>5</v>
      </c>
      <c r="H22" s="5">
        <f t="shared" si="0"/>
        <v>4</v>
      </c>
      <c r="J22" s="1">
        <v>9</v>
      </c>
      <c r="K22" s="1">
        <v>17</v>
      </c>
      <c r="L22" s="1">
        <v>30</v>
      </c>
      <c r="M22" s="1">
        <v>54</v>
      </c>
    </row>
    <row r="23" spans="1:16" x14ac:dyDescent="0.25">
      <c r="A23" s="1" t="s">
        <v>22</v>
      </c>
      <c r="B23" s="1">
        <v>15</v>
      </c>
      <c r="C23" s="1">
        <v>17.5</v>
      </c>
      <c r="D23" s="1">
        <v>20</v>
      </c>
      <c r="E23" s="1">
        <v>12.5</v>
      </c>
      <c r="F23" s="1">
        <v>12.5</v>
      </c>
      <c r="G23" s="1">
        <v>25</v>
      </c>
      <c r="H23" s="5">
        <f t="shared" si="0"/>
        <v>3</v>
      </c>
      <c r="J23" s="1">
        <v>3</v>
      </c>
      <c r="K23" s="1">
        <v>27</v>
      </c>
      <c r="L23" s="1">
        <v>37</v>
      </c>
    </row>
    <row r="24" spans="1:16" x14ac:dyDescent="0.25">
      <c r="A24" s="1" t="s">
        <v>23</v>
      </c>
      <c r="B24" s="1">
        <v>2.5</v>
      </c>
      <c r="C24" s="1">
        <v>10</v>
      </c>
      <c r="D24" s="1">
        <v>5</v>
      </c>
      <c r="E24" s="1">
        <v>2.5</v>
      </c>
      <c r="F24" s="1">
        <v>12.5</v>
      </c>
      <c r="G24" s="1">
        <v>15</v>
      </c>
      <c r="H24" s="5">
        <f t="shared" si="0"/>
        <v>5</v>
      </c>
      <c r="J24" s="1">
        <v>2</v>
      </c>
      <c r="K24" s="1">
        <v>22</v>
      </c>
      <c r="L24" s="1">
        <v>28</v>
      </c>
      <c r="M24" s="1">
        <v>45</v>
      </c>
      <c r="N24" s="1">
        <v>58</v>
      </c>
    </row>
    <row r="25" spans="1:16" x14ac:dyDescent="0.25">
      <c r="A25" s="1" t="s">
        <v>24</v>
      </c>
      <c r="B25" s="1">
        <v>10</v>
      </c>
      <c r="C25" s="1">
        <v>2.5</v>
      </c>
      <c r="D25" s="1">
        <v>5</v>
      </c>
      <c r="E25" s="1">
        <v>0</v>
      </c>
      <c r="F25" s="1">
        <v>17.5</v>
      </c>
      <c r="G25" s="1">
        <v>5</v>
      </c>
      <c r="H25" s="5">
        <f t="shared" si="0"/>
        <v>5</v>
      </c>
      <c r="J25" s="1">
        <v>32</v>
      </c>
      <c r="K25" s="1">
        <v>35</v>
      </c>
      <c r="L25" s="1">
        <v>37</v>
      </c>
      <c r="M25" s="1">
        <v>54</v>
      </c>
      <c r="N25" s="1">
        <v>61</v>
      </c>
    </row>
    <row r="26" spans="1:16" x14ac:dyDescent="0.25">
      <c r="A26" s="1" t="s">
        <v>25</v>
      </c>
      <c r="B26" s="1">
        <v>0</v>
      </c>
      <c r="C26" s="1">
        <v>5</v>
      </c>
      <c r="D26" s="1">
        <v>7.5</v>
      </c>
      <c r="E26" s="1">
        <v>5</v>
      </c>
      <c r="F26" s="1">
        <v>10</v>
      </c>
      <c r="G26" s="1">
        <v>10</v>
      </c>
      <c r="H26" s="5">
        <f t="shared" si="0"/>
        <v>5</v>
      </c>
      <c r="J26" s="1">
        <v>28</v>
      </c>
      <c r="K26" s="1">
        <v>45</v>
      </c>
      <c r="L26" s="1">
        <v>46</v>
      </c>
      <c r="M26" s="1">
        <v>60</v>
      </c>
      <c r="N26" s="1">
        <v>62</v>
      </c>
    </row>
    <row r="27" spans="1:16" x14ac:dyDescent="0.25">
      <c r="A27" s="1" t="s">
        <v>26</v>
      </c>
      <c r="B27" s="1">
        <v>7.5</v>
      </c>
      <c r="C27" s="1">
        <v>0</v>
      </c>
      <c r="D27" s="1">
        <v>5</v>
      </c>
      <c r="E27" s="1">
        <v>20</v>
      </c>
      <c r="F27" s="1">
        <v>15</v>
      </c>
      <c r="G27" s="1">
        <v>27.5</v>
      </c>
      <c r="H27" s="5">
        <f t="shared" si="0"/>
        <v>4</v>
      </c>
      <c r="J27" s="1">
        <v>14</v>
      </c>
      <c r="K27" s="1">
        <v>20</v>
      </c>
      <c r="L27" s="1">
        <v>39</v>
      </c>
      <c r="M27" s="1">
        <v>56</v>
      </c>
    </row>
    <row r="28" spans="1:16" x14ac:dyDescent="0.25">
      <c r="A28" s="1" t="s">
        <v>27</v>
      </c>
      <c r="B28" s="1">
        <v>12.5</v>
      </c>
      <c r="C28" s="1">
        <v>5</v>
      </c>
      <c r="D28" s="1">
        <v>5</v>
      </c>
      <c r="E28" s="1">
        <v>15</v>
      </c>
      <c r="F28" s="1">
        <v>15</v>
      </c>
      <c r="G28" s="1">
        <v>20</v>
      </c>
      <c r="H28" s="5">
        <f t="shared" si="0"/>
        <v>2</v>
      </c>
      <c r="J28" s="1">
        <v>12</v>
      </c>
      <c r="K28" s="1">
        <v>28</v>
      </c>
    </row>
    <row r="29" spans="1:16" x14ac:dyDescent="0.25">
      <c r="A29" s="1" t="s">
        <v>28</v>
      </c>
      <c r="B29" s="1">
        <v>5</v>
      </c>
      <c r="C29" s="1">
        <v>15</v>
      </c>
      <c r="D29" s="1">
        <v>5</v>
      </c>
      <c r="E29" s="1">
        <v>7.5</v>
      </c>
      <c r="F29" s="1">
        <v>20</v>
      </c>
      <c r="G29" s="1">
        <v>5</v>
      </c>
      <c r="H29" s="5">
        <f t="shared" si="0"/>
        <v>3</v>
      </c>
      <c r="J29" s="1">
        <v>6</v>
      </c>
      <c r="K29" s="1">
        <v>19</v>
      </c>
      <c r="L29" s="1">
        <v>43</v>
      </c>
    </row>
    <row r="30" spans="1:16" x14ac:dyDescent="0.25">
      <c r="A30" s="1" t="s">
        <v>29</v>
      </c>
      <c r="B30" s="1">
        <v>2.5</v>
      </c>
      <c r="C30" s="1">
        <v>0</v>
      </c>
      <c r="D30" s="1">
        <v>0</v>
      </c>
      <c r="E30" s="1">
        <v>2.5</v>
      </c>
      <c r="F30" s="1">
        <v>12.5</v>
      </c>
      <c r="G30" s="1">
        <v>17.5</v>
      </c>
      <c r="H30" s="5">
        <f t="shared" si="0"/>
        <v>6</v>
      </c>
      <c r="J30" s="1">
        <v>2</v>
      </c>
      <c r="K30" s="1">
        <v>31</v>
      </c>
      <c r="L30" s="1">
        <v>41</v>
      </c>
      <c r="M30" s="1">
        <v>45</v>
      </c>
      <c r="N30" s="1">
        <v>50</v>
      </c>
      <c r="O30" s="1">
        <v>54</v>
      </c>
    </row>
    <row r="31" spans="1:16" x14ac:dyDescent="0.25">
      <c r="A31" s="1" t="s">
        <v>31</v>
      </c>
      <c r="B31" s="1">
        <v>5</v>
      </c>
      <c r="C31" s="1">
        <v>5</v>
      </c>
      <c r="D31" s="1">
        <v>0</v>
      </c>
      <c r="E31" s="1">
        <v>7.5</v>
      </c>
      <c r="F31" s="1">
        <v>10</v>
      </c>
      <c r="G31" s="1">
        <v>7.5</v>
      </c>
      <c r="H31" s="5">
        <f t="shared" si="0"/>
        <v>3</v>
      </c>
      <c r="J31" s="1">
        <v>20</v>
      </c>
      <c r="K31" s="1">
        <v>24</v>
      </c>
      <c r="L31" s="1">
        <v>27</v>
      </c>
    </row>
    <row r="32" spans="1:16" x14ac:dyDescent="0.25">
      <c r="A32" s="1" t="s">
        <v>32</v>
      </c>
      <c r="B32" s="1">
        <v>22.5</v>
      </c>
      <c r="C32" s="1">
        <v>15</v>
      </c>
      <c r="D32" s="1">
        <v>15</v>
      </c>
      <c r="E32" s="1">
        <v>7.5</v>
      </c>
      <c r="F32" s="1">
        <v>25</v>
      </c>
      <c r="G32" s="1">
        <v>17.5</v>
      </c>
      <c r="H32" s="5">
        <f t="shared" si="0"/>
        <v>3</v>
      </c>
      <c r="J32" s="1">
        <v>23</v>
      </c>
      <c r="K32" s="1">
        <v>36</v>
      </c>
      <c r="L32" s="1">
        <v>55</v>
      </c>
    </row>
    <row r="33" spans="1:16" x14ac:dyDescent="0.25">
      <c r="A33" s="1" t="s">
        <v>33</v>
      </c>
      <c r="B33" s="1">
        <v>2.5</v>
      </c>
      <c r="C33" s="1">
        <v>2.5</v>
      </c>
      <c r="D33" s="1">
        <v>5</v>
      </c>
      <c r="E33" s="1">
        <v>2.5</v>
      </c>
      <c r="F33" s="1">
        <v>22.5</v>
      </c>
      <c r="G33" s="1">
        <v>15</v>
      </c>
      <c r="H33" s="5">
        <f t="shared" si="0"/>
        <v>3</v>
      </c>
      <c r="J33" s="1">
        <v>23</v>
      </c>
      <c r="K33" s="1">
        <v>30</v>
      </c>
      <c r="L33" s="1">
        <v>48</v>
      </c>
    </row>
    <row r="34" spans="1:16" x14ac:dyDescent="0.25">
      <c r="A34" s="1" t="s">
        <v>35</v>
      </c>
      <c r="B34" s="1">
        <v>10</v>
      </c>
      <c r="C34" s="1">
        <v>10</v>
      </c>
      <c r="D34" s="1">
        <v>7.5</v>
      </c>
      <c r="E34" s="1">
        <v>12.5</v>
      </c>
      <c r="F34" s="1">
        <v>10</v>
      </c>
      <c r="G34" s="1">
        <v>0</v>
      </c>
      <c r="H34" s="5">
        <f t="shared" si="0"/>
        <v>6</v>
      </c>
      <c r="J34" s="1">
        <v>22</v>
      </c>
      <c r="K34" s="1">
        <v>25</v>
      </c>
      <c r="L34" s="1">
        <v>27</v>
      </c>
      <c r="M34" s="1">
        <v>29</v>
      </c>
      <c r="N34" s="1">
        <v>32</v>
      </c>
      <c r="O34" s="1">
        <v>41</v>
      </c>
    </row>
    <row r="35" spans="1:16" x14ac:dyDescent="0.25">
      <c r="A35" s="1" t="s">
        <v>36</v>
      </c>
      <c r="B35" s="1">
        <v>5</v>
      </c>
      <c r="C35" s="1">
        <v>0</v>
      </c>
      <c r="D35" s="1">
        <v>0</v>
      </c>
      <c r="E35" s="1">
        <v>2.5</v>
      </c>
      <c r="F35" s="1">
        <v>10</v>
      </c>
      <c r="G35" s="1">
        <v>2.5</v>
      </c>
      <c r="H35" s="5">
        <f t="shared" si="0"/>
        <v>4</v>
      </c>
      <c r="J35" s="1">
        <v>3</v>
      </c>
      <c r="K35" s="1">
        <v>34</v>
      </c>
      <c r="L35" s="1">
        <v>46</v>
      </c>
      <c r="M35" s="1">
        <v>50</v>
      </c>
    </row>
    <row r="36" spans="1:16" x14ac:dyDescent="0.25">
      <c r="A36" s="1" t="s">
        <v>37</v>
      </c>
      <c r="B36" s="1">
        <v>12.5</v>
      </c>
      <c r="C36" s="1">
        <v>5</v>
      </c>
      <c r="D36" s="1">
        <v>2.5</v>
      </c>
      <c r="E36" s="1">
        <v>5</v>
      </c>
      <c r="F36" s="1">
        <v>7.5</v>
      </c>
      <c r="G36" s="1">
        <v>15</v>
      </c>
      <c r="H36" s="5">
        <f t="shared" si="0"/>
        <v>3</v>
      </c>
      <c r="J36" s="1">
        <v>12</v>
      </c>
      <c r="K36" s="1">
        <v>34</v>
      </c>
      <c r="L36" s="1">
        <v>46</v>
      </c>
    </row>
    <row r="37" spans="1:16" x14ac:dyDescent="0.25">
      <c r="A37" s="1" t="s">
        <v>38</v>
      </c>
      <c r="B37" s="1">
        <v>7.5</v>
      </c>
      <c r="C37" s="1">
        <v>20</v>
      </c>
      <c r="D37" s="1">
        <v>12.5</v>
      </c>
      <c r="E37" s="1">
        <v>12.5</v>
      </c>
      <c r="F37" s="1">
        <v>15</v>
      </c>
      <c r="G37" s="1">
        <v>20</v>
      </c>
      <c r="H37" s="5">
        <f t="shared" si="0"/>
        <v>3</v>
      </c>
      <c r="J37" s="1">
        <v>19</v>
      </c>
      <c r="K37" s="1">
        <v>30</v>
      </c>
      <c r="L37" s="1">
        <v>33</v>
      </c>
    </row>
    <row r="38" spans="1:16" x14ac:dyDescent="0.25">
      <c r="A38" s="1" t="s">
        <v>40</v>
      </c>
      <c r="B38" s="1">
        <v>10</v>
      </c>
      <c r="C38" s="1">
        <v>17.5</v>
      </c>
      <c r="D38" s="1">
        <v>15</v>
      </c>
      <c r="E38" s="1">
        <v>5</v>
      </c>
      <c r="F38" s="1">
        <v>7.5</v>
      </c>
      <c r="G38" s="1">
        <v>22.5</v>
      </c>
      <c r="H38" s="5">
        <f t="shared" si="0"/>
        <v>7</v>
      </c>
      <c r="J38" s="1">
        <v>8</v>
      </c>
      <c r="K38" s="1">
        <v>33</v>
      </c>
      <c r="L38" s="1">
        <v>34</v>
      </c>
      <c r="M38" s="1">
        <v>43</v>
      </c>
      <c r="N38" s="1">
        <v>44</v>
      </c>
      <c r="O38" s="1">
        <v>46</v>
      </c>
      <c r="P38" s="1">
        <v>50</v>
      </c>
    </row>
    <row r="39" spans="1:16" x14ac:dyDescent="0.25">
      <c r="A39" s="1" t="s">
        <v>41</v>
      </c>
      <c r="B39" s="1">
        <v>32.5</v>
      </c>
      <c r="C39" s="1">
        <v>27.5</v>
      </c>
      <c r="D39" s="1">
        <v>10</v>
      </c>
      <c r="E39" s="1">
        <v>22.5</v>
      </c>
      <c r="F39" s="1">
        <v>0</v>
      </c>
      <c r="G39" s="1">
        <v>5</v>
      </c>
      <c r="H39" s="5">
        <f t="shared" si="0"/>
        <v>4</v>
      </c>
      <c r="J39" s="1">
        <v>16</v>
      </c>
      <c r="K39" s="1">
        <v>17</v>
      </c>
      <c r="L39" s="1">
        <v>23</v>
      </c>
      <c r="M39" s="1">
        <v>64</v>
      </c>
    </row>
    <row r="40" spans="1:16" x14ac:dyDescent="0.25">
      <c r="A40" s="1" t="s">
        <v>42</v>
      </c>
      <c r="B40" s="1">
        <v>15</v>
      </c>
      <c r="C40" s="1">
        <v>7.5</v>
      </c>
      <c r="D40" s="1">
        <v>7.5</v>
      </c>
      <c r="E40" s="1">
        <v>7.5</v>
      </c>
      <c r="F40" s="1">
        <v>15</v>
      </c>
      <c r="G40" s="1">
        <v>12.5</v>
      </c>
      <c r="H40" s="5">
        <f t="shared" si="0"/>
        <v>4</v>
      </c>
      <c r="J40" s="1">
        <v>1</v>
      </c>
      <c r="K40" s="1">
        <v>12</v>
      </c>
      <c r="L40" s="1">
        <v>47</v>
      </c>
      <c r="M40" s="1">
        <v>50</v>
      </c>
    </row>
    <row r="41" spans="1:16" ht="14.4" thickBot="1" x14ac:dyDescent="0.3">
      <c r="A41" s="2" t="s">
        <v>43</v>
      </c>
      <c r="B41" s="2">
        <v>10</v>
      </c>
      <c r="C41" s="2">
        <v>5</v>
      </c>
      <c r="D41" s="2">
        <v>0</v>
      </c>
      <c r="E41" s="2">
        <v>0</v>
      </c>
      <c r="F41" s="2">
        <v>10</v>
      </c>
      <c r="G41" s="2">
        <v>15</v>
      </c>
      <c r="H41" s="6">
        <f t="shared" si="0"/>
        <v>0</v>
      </c>
      <c r="I41" s="2"/>
      <c r="J41" s="2"/>
      <c r="K41" s="2"/>
      <c r="L41" s="2"/>
      <c r="M41" s="2"/>
      <c r="N41" s="2"/>
      <c r="O41" s="2"/>
      <c r="P41" s="2"/>
    </row>
    <row r="42" spans="1:16" x14ac:dyDescent="0.25">
      <c r="I42" s="3"/>
    </row>
    <row r="43" spans="1:16" x14ac:dyDescent="0.25">
      <c r="A43" s="7" t="s">
        <v>58</v>
      </c>
      <c r="B43" s="4">
        <f>AVERAGE(B2:B41)</f>
        <v>9.75</v>
      </c>
      <c r="C43" s="4">
        <f>AVERAGE(C2:C41)</f>
        <v>9.4375</v>
      </c>
      <c r="D43" s="4">
        <f>AVERAGE(D2:D41)</f>
        <v>6.8125</v>
      </c>
      <c r="E43" s="4">
        <f>AVERAGE(E2:E41)</f>
        <v>7.8125</v>
      </c>
      <c r="F43" s="4">
        <f>AVERAGE(F2:F41)</f>
        <v>12.1875</v>
      </c>
      <c r="G43" s="4">
        <f>AVERAGE(G2:G41)</f>
        <v>12.4375</v>
      </c>
      <c r="H43" s="4">
        <f>AVERAGE(H2:H41)</f>
        <v>4.0750000000000002</v>
      </c>
    </row>
    <row r="44" spans="1:16" x14ac:dyDescent="0.25">
      <c r="A44" s="7" t="s">
        <v>59</v>
      </c>
      <c r="B44" s="4">
        <f>_xlfn.STDEV.S(B2:B41)</f>
        <v>6.5730607942668691</v>
      </c>
      <c r="C44" s="4">
        <f>_xlfn.STDEV.S(C2:C41)</f>
        <v>7.2166007872873861</v>
      </c>
      <c r="D44" s="4">
        <f>_xlfn.STDEV.S(D2:D41)</f>
        <v>5.4885516047449823</v>
      </c>
      <c r="E44" s="4">
        <f>_xlfn.STDEV.S(E2:E41)</f>
        <v>6.4596255944530423</v>
      </c>
      <c r="F44" s="4">
        <f>_xlfn.STDEV.S(F2:F41)</f>
        <v>7.075315975548099</v>
      </c>
      <c r="G44" s="4">
        <f>_xlfn.STDEV.S(G2:G41)</f>
        <v>7.8341686679537803</v>
      </c>
      <c r="H44" s="4">
        <f>_xlfn.STDEV.S(H2:H41)</f>
        <v>1.7451397710535452</v>
      </c>
    </row>
    <row r="45" spans="1:16" x14ac:dyDescent="0.25">
      <c r="A45" s="7" t="s">
        <v>60</v>
      </c>
      <c r="B45" s="4">
        <f>MIN(B2:B41)</f>
        <v>0</v>
      </c>
      <c r="C45" s="4">
        <f>MIN(C2:C41)</f>
        <v>0</v>
      </c>
      <c r="D45" s="4">
        <f>MIN(D2:D41)</f>
        <v>0</v>
      </c>
      <c r="E45" s="4">
        <f>MIN(E2:E41)</f>
        <v>0</v>
      </c>
      <c r="F45" s="4">
        <f>MIN(F2:F41)</f>
        <v>0</v>
      </c>
      <c r="G45" s="4">
        <f>MIN(G2:G41)</f>
        <v>0</v>
      </c>
      <c r="H45" s="4">
        <f>MIN(H2:H41)</f>
        <v>0</v>
      </c>
    </row>
    <row r="46" spans="1:16" x14ac:dyDescent="0.25">
      <c r="A46" s="7" t="s">
        <v>61</v>
      </c>
      <c r="B46" s="4">
        <f>MAX(B2:B41)</f>
        <v>32.5</v>
      </c>
      <c r="C46" s="4">
        <f t="shared" ref="C46:H46" si="1">MAX(C2:C41)</f>
        <v>27.5</v>
      </c>
      <c r="D46" s="4">
        <f t="shared" si="1"/>
        <v>20</v>
      </c>
      <c r="E46" s="4">
        <f t="shared" si="1"/>
        <v>25</v>
      </c>
      <c r="F46" s="4">
        <f t="shared" si="1"/>
        <v>30</v>
      </c>
      <c r="G46" s="4">
        <f t="shared" si="1"/>
        <v>32.5</v>
      </c>
      <c r="H46" s="4">
        <f t="shared" si="1"/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all_participants</vt:lpstr>
      <vt:lpstr>exclude_outliers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Schettino</dc:creator>
  <cp:lastModifiedBy>Antonio Schettino</cp:lastModifiedBy>
  <dcterms:created xsi:type="dcterms:W3CDTF">2018-11-05T08:13:45Z</dcterms:created>
  <dcterms:modified xsi:type="dcterms:W3CDTF">2018-11-07T23:37:10Z</dcterms:modified>
</cp:coreProperties>
</file>