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G:\USEC\USEC_COMUN\MD_Microdatos accesibles\MD_Finalizado\ECV_Transv_Base2013\2021_Finalizado\dr_\"/>
    </mc:Choice>
  </mc:AlternateContent>
  <xr:revisionPtr revIDLastSave="0" documentId="13_ncr:1_{B97B33D7-AA47-413D-86E1-3BFAEB6D73FD}" xr6:coauthVersionLast="47" xr6:coauthVersionMax="47" xr10:uidLastSave="{00000000-0000-0000-0000-000000000000}"/>
  <bookViews>
    <workbookView xWindow="-108" yWindow="-108" windowWidth="22080" windowHeight="13176" activeTab="3" xr2:uid="{00000000-000D-0000-FFFF-FFFF00000000}"/>
  </bookViews>
  <sheets>
    <sheet name="Diseño" sheetId="2" r:id="rId1"/>
    <sheet name="Tablas1" sheetId="7" r:id="rId2"/>
    <sheet name="Tablas2" sheetId="12" r:id="rId3"/>
    <sheet name="DetalleTbls2" sheetId="10" r:id="rId4"/>
    <sheet name="Tablas3" sheetId="9" r:id="rId5"/>
    <sheet name="Tablas4" sheetId="13" r:id="rId6"/>
    <sheet name="Tablas5" sheetId="15" r:id="rId7"/>
  </sheets>
  <definedNames>
    <definedName name="_xlnm.Print_Area" localSheetId="0">Diseño!$A$1:$I$184</definedName>
    <definedName name="METADATOS">Diseño!$A$2:$D$184</definedName>
    <definedName name="Tablas2">Diseño!$H$118</definedName>
    <definedName name="_xlnm.Print_Titles" localSheetId="0">Diseño!$2:$2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 l="1"/>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125" i="2" s="1"/>
  <c r="G126" i="2" s="1"/>
  <c r="G127" i="2" s="1"/>
  <c r="G128" i="2" s="1"/>
  <c r="G129" i="2" s="1"/>
  <c r="G130" i="2" s="1"/>
  <c r="G131" i="2" s="1"/>
  <c r="G132" i="2" s="1"/>
  <c r="G133" i="2" s="1"/>
  <c r="G134" i="2" s="1"/>
  <c r="G135" i="2" s="1"/>
  <c r="G136" i="2" s="1"/>
  <c r="G137" i="2" s="1"/>
  <c r="G138" i="2" s="1"/>
  <c r="G139" i="2" s="1"/>
  <c r="G140" i="2" s="1"/>
  <c r="G141" i="2" s="1"/>
  <c r="G142" i="2" s="1"/>
  <c r="G143" i="2" s="1"/>
  <c r="G144" i="2" s="1"/>
  <c r="G145" i="2" s="1"/>
  <c r="G146" i="2" s="1"/>
  <c r="G147" i="2" s="1"/>
  <c r="G148" i="2" s="1"/>
  <c r="G149" i="2" s="1"/>
  <c r="G150" i="2" s="1"/>
  <c r="G151" i="2" s="1"/>
  <c r="G152" i="2" s="1"/>
  <c r="G153" i="2" s="1"/>
  <c r="G154" i="2" s="1"/>
  <c r="G155" i="2" s="1"/>
  <c r="G156" i="2" s="1"/>
  <c r="G157" i="2" s="1"/>
  <c r="G158" i="2" s="1"/>
  <c r="G159" i="2" s="1"/>
  <c r="G160" i="2" s="1"/>
  <c r="G161" i="2" s="1"/>
  <c r="G162" i="2" s="1"/>
  <c r="G163" i="2" s="1"/>
  <c r="G164" i="2" s="1"/>
  <c r="G165" i="2" s="1"/>
  <c r="G166" i="2" s="1"/>
  <c r="G167" i="2" s="1"/>
  <c r="G168" i="2" s="1"/>
  <c r="G169" i="2" s="1"/>
  <c r="G170" i="2" s="1"/>
  <c r="G171" i="2" s="1"/>
  <c r="G172" i="2" s="1"/>
  <c r="G173" i="2" s="1"/>
  <c r="G174" i="2" s="1"/>
  <c r="G175" i="2" s="1"/>
  <c r="G176" i="2" s="1"/>
  <c r="G177" i="2" s="1"/>
  <c r="G178" i="2" s="1"/>
  <c r="G179" i="2" s="1"/>
  <c r="G180" i="2" s="1"/>
  <c r="G181" i="2" s="1"/>
  <c r="G182" i="2" s="1"/>
  <c r="G183" i="2" s="1"/>
  <c r="G184" i="2" s="1"/>
  <c r="F4" i="2"/>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C185" i="2"/>
</calcChain>
</file>

<file path=xl/sharedStrings.xml><?xml version="1.0" encoding="utf-8"?>
<sst xmlns="http://schemas.openxmlformats.org/spreadsheetml/2006/main" count="1057" uniqueCount="475">
  <si>
    <t>A</t>
  </si>
  <si>
    <t>N</t>
  </si>
  <si>
    <t>Diccionario de la variable</t>
  </si>
  <si>
    <t>Longitud</t>
  </si>
  <si>
    <t>Tipo</t>
  </si>
  <si>
    <t>Decimales</t>
  </si>
  <si>
    <t>Posición</t>
  </si>
  <si>
    <t>Orden</t>
  </si>
  <si>
    <t xml:space="preserve">Descripción </t>
  </si>
  <si>
    <t>Descripción</t>
  </si>
  <si>
    <t>No</t>
  </si>
  <si>
    <t xml:space="preserve">Código </t>
  </si>
  <si>
    <t>Variable completada</t>
  </si>
  <si>
    <t>No consta</t>
  </si>
  <si>
    <t>Sí, solamente una vez</t>
  </si>
  <si>
    <t>Sí, dos veces o más</t>
  </si>
  <si>
    <t>No (por no poder permitírselo)</t>
  </si>
  <si>
    <t>No (otro motivo)</t>
  </si>
  <si>
    <t>TH120S</t>
  </si>
  <si>
    <t>Con mucha dificultad</t>
  </si>
  <si>
    <t>Con dificultad</t>
  </si>
  <si>
    <t>Con cierta dificultad</t>
  </si>
  <si>
    <t>Con cierta facilidad</t>
  </si>
  <si>
    <t>Con facilidad</t>
  </si>
  <si>
    <t>Con mucha facilidad</t>
  </si>
  <si>
    <t>THCARGS</t>
  </si>
  <si>
    <t>Una carga pesada</t>
  </si>
  <si>
    <t>Una carga razonable</t>
  </si>
  <si>
    <t>Ninguna carga</t>
  </si>
  <si>
    <t>TH010H</t>
  </si>
  <si>
    <t>Vivienda unifamiliar independiente</t>
  </si>
  <si>
    <t>Vivienda unifamiliar adosada o pareada</t>
  </si>
  <si>
    <t>Piso o apartamento en un edificio con menos de 10 viviendas</t>
  </si>
  <si>
    <t>TH021H</t>
  </si>
  <si>
    <t>En propiedad sin hipoteca</t>
  </si>
  <si>
    <t>En propiedad con hipoteca</t>
  </si>
  <si>
    <t>En alquiler o realquiler a precio de mercado</t>
  </si>
  <si>
    <t>En alquiler o realquiler a precio inferior al de mercado</t>
  </si>
  <si>
    <t>En cesion gratuita</t>
  </si>
  <si>
    <t>TH030H</t>
  </si>
  <si>
    <t>Sí, al menos en una ocasión</t>
  </si>
  <si>
    <t>No, en ninguna ocasión</t>
  </si>
  <si>
    <t>TH060X</t>
  </si>
  <si>
    <t>Una persona: hombre de menos de 30 años</t>
  </si>
  <si>
    <t>Una persona: hombre de entre 30 y 64 años</t>
  </si>
  <si>
    <t>Una persona: hombre de 65 o más años</t>
  </si>
  <si>
    <t>Una persona: mujer de menos de 30 años</t>
  </si>
  <si>
    <t>Una persona: mujer de entre 30 y 64 años</t>
  </si>
  <si>
    <t>Una persona: mujer de 65 o más años</t>
  </si>
  <si>
    <t>2 adultos sin niños dependientes económicamente, al menos una persona de 65 o más años</t>
  </si>
  <si>
    <t>2 adultos sin niños dependientes económicamente, teniendo ambos menos de 65 años</t>
  </si>
  <si>
    <t>Otros hogares sin niños dependientes económicamente</t>
  </si>
  <si>
    <t>Un adulto con al menos un niño dependiente</t>
  </si>
  <si>
    <t>Dos adultos con un niño dependiente</t>
  </si>
  <si>
    <t>Dos adultos con dos niños dependientes</t>
  </si>
  <si>
    <t>Dos adultos con tres o más niños dependientes</t>
  </si>
  <si>
    <t>Otros hogares con niños dependientes</t>
  </si>
  <si>
    <t>TH080D</t>
  </si>
  <si>
    <t>No, el hogar no puede permitírselo</t>
  </si>
  <si>
    <t>No, por otras razones</t>
  </si>
  <si>
    <t>HB010</t>
  </si>
  <si>
    <t>HB020</t>
  </si>
  <si>
    <t>HB030</t>
  </si>
  <si>
    <t>HB050</t>
  </si>
  <si>
    <t>HB050_F</t>
  </si>
  <si>
    <t>HB060</t>
  </si>
  <si>
    <t>HB060_F</t>
  </si>
  <si>
    <t>HB070</t>
  </si>
  <si>
    <t>HB070_F</t>
  </si>
  <si>
    <t>HB080</t>
  </si>
  <si>
    <t>HB080_F</t>
  </si>
  <si>
    <t>HB100</t>
  </si>
  <si>
    <t>HB100_F</t>
  </si>
  <si>
    <t>HY020</t>
  </si>
  <si>
    <t>HY020_F</t>
  </si>
  <si>
    <t>HY022</t>
  </si>
  <si>
    <t>HY022_F</t>
  </si>
  <si>
    <t>HY023</t>
  </si>
  <si>
    <t>HY023_F</t>
  </si>
  <si>
    <t>HY030N</t>
  </si>
  <si>
    <t>HY030N_F</t>
  </si>
  <si>
    <t>HY040N</t>
  </si>
  <si>
    <t>HY040N_F</t>
  </si>
  <si>
    <t>HY050N</t>
  </si>
  <si>
    <t>HY050N_F</t>
  </si>
  <si>
    <t>HY060N</t>
  </si>
  <si>
    <t>HY060N_F</t>
  </si>
  <si>
    <t>HY070N</t>
  </si>
  <si>
    <t>HY070N_F</t>
  </si>
  <si>
    <t>HY080N</t>
  </si>
  <si>
    <t>HY080N_F</t>
  </si>
  <si>
    <t>HY081N</t>
  </si>
  <si>
    <t>HY081N_F</t>
  </si>
  <si>
    <t>HY090N</t>
  </si>
  <si>
    <t>HY090N_F</t>
  </si>
  <si>
    <t>HY100N</t>
  </si>
  <si>
    <t>HY100N_F</t>
  </si>
  <si>
    <t>HY110N</t>
  </si>
  <si>
    <t>HY110N_F</t>
  </si>
  <si>
    <t>HY120N</t>
  </si>
  <si>
    <t>HY120N_F</t>
  </si>
  <si>
    <t>HY130N</t>
  </si>
  <si>
    <t>HY130N_F</t>
  </si>
  <si>
    <t>HY131N</t>
  </si>
  <si>
    <t>HY131N_F</t>
  </si>
  <si>
    <t>HY145N</t>
  </si>
  <si>
    <t>HY145N_F</t>
  </si>
  <si>
    <t>HY170N</t>
  </si>
  <si>
    <t>HY170N_F</t>
  </si>
  <si>
    <t>HY010</t>
  </si>
  <si>
    <t>HY010_F</t>
  </si>
  <si>
    <t>HY040G</t>
  </si>
  <si>
    <t>HY040G_F</t>
  </si>
  <si>
    <t>HY050G</t>
  </si>
  <si>
    <t>HY050G_F</t>
  </si>
  <si>
    <t>HY060G</t>
  </si>
  <si>
    <t>HY060G_F</t>
  </si>
  <si>
    <t>HY070G</t>
  </si>
  <si>
    <t>HY070G_F</t>
  </si>
  <si>
    <t>HY080G</t>
  </si>
  <si>
    <t>HY080G_F</t>
  </si>
  <si>
    <t>HY081G</t>
  </si>
  <si>
    <t>HY081G_F</t>
  </si>
  <si>
    <t>HY090G</t>
  </si>
  <si>
    <t>HY090G_F</t>
  </si>
  <si>
    <t>HY100G</t>
  </si>
  <si>
    <t>HY100G_F</t>
  </si>
  <si>
    <t>HY110G</t>
  </si>
  <si>
    <t>HY110G_F</t>
  </si>
  <si>
    <t>HY120G</t>
  </si>
  <si>
    <t>HY120G_F</t>
  </si>
  <si>
    <t>HY130G</t>
  </si>
  <si>
    <t>HY130G_F</t>
  </si>
  <si>
    <t>HY131G</t>
  </si>
  <si>
    <t>HY131G_F</t>
  </si>
  <si>
    <t>HY140G</t>
  </si>
  <si>
    <t>HY140G_F</t>
  </si>
  <si>
    <t>HS011</t>
  </si>
  <si>
    <t>HS011_F</t>
  </si>
  <si>
    <t>HS021</t>
  </si>
  <si>
    <t>HS021_F</t>
  </si>
  <si>
    <t>HS031</t>
  </si>
  <si>
    <t>HS031_F</t>
  </si>
  <si>
    <t>HS040</t>
  </si>
  <si>
    <t>HS040_F</t>
  </si>
  <si>
    <t>HS050</t>
  </si>
  <si>
    <t>HS050_F</t>
  </si>
  <si>
    <t>HS060</t>
  </si>
  <si>
    <t>HS060_F</t>
  </si>
  <si>
    <t>HS090</t>
  </si>
  <si>
    <t>HS090_F</t>
  </si>
  <si>
    <t>HS110</t>
  </si>
  <si>
    <t>HS110_F</t>
  </si>
  <si>
    <t>HS120</t>
  </si>
  <si>
    <t>HS120_F</t>
  </si>
  <si>
    <t>HS150</t>
  </si>
  <si>
    <t>HS150_F</t>
  </si>
  <si>
    <t>HH010</t>
  </si>
  <si>
    <t>HH010_F</t>
  </si>
  <si>
    <t>HH021</t>
  </si>
  <si>
    <t>HH021_F</t>
  </si>
  <si>
    <t>HH030</t>
  </si>
  <si>
    <t>HH030_F</t>
  </si>
  <si>
    <t>HH050</t>
  </si>
  <si>
    <t>HH050_F</t>
  </si>
  <si>
    <t>HH060</t>
  </si>
  <si>
    <t>HH060_F</t>
  </si>
  <si>
    <t>HH070</t>
  </si>
  <si>
    <t>HH070_F</t>
  </si>
  <si>
    <t>HX060</t>
  </si>
  <si>
    <t>HX240</t>
  </si>
  <si>
    <t>vhRentaa</t>
  </si>
  <si>
    <t>vhPobreza</t>
  </si>
  <si>
    <t>vhMATDEP</t>
  </si>
  <si>
    <t>HD080</t>
  </si>
  <si>
    <t>HD080_F</t>
  </si>
  <si>
    <t>Año de la encuesta</t>
  </si>
  <si>
    <t>Identificación transversal del hogar</t>
  </si>
  <si>
    <t>Mes de la entrevista al hogar</t>
  </si>
  <si>
    <t>Año de la entrevista al hogar</t>
  </si>
  <si>
    <t>Identificación personal del informante</t>
  </si>
  <si>
    <t>Identificación de la primera persona responsable de la vivienda</t>
  </si>
  <si>
    <t>Renta disponible total del hogar en el año anterior al de encuesta (nota: esta variable contiene las rentas percibidas de esquemas privados de pensiones)</t>
  </si>
  <si>
    <t>Renta disponible total del hogar antes de transferencias sociales excepto prestaciones por jubilación y por supervivencia en el año anterior al de encuesta</t>
  </si>
  <si>
    <t>Renta disponible total del hogar antes de transferencias sociales incluidas prestaciones por jubilación y por supervivencia en el año anterior al de encuesta</t>
  </si>
  <si>
    <t>Alquiler imputado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t>
  </si>
  <si>
    <t>Renta neta procedente del alquiler de una propiedad o terreno en el año anterior al de encuesta</t>
  </si>
  <si>
    <t>Ayuda por familia/hijos en el año anterior al de la enc</t>
  </si>
  <si>
    <t>Ingresos por asistencia social en el año anterior al de encuesta</t>
  </si>
  <si>
    <t>Ayuda para vivienda en el año anterior al de encuesta</t>
  </si>
  <si>
    <t>Transferencias periódicas monetarias percibidas de otros hogares en el año anterior al de encuesta</t>
  </si>
  <si>
    <t>Transferencias periódicas monetarias percibidas de otros hogares en el año anterior al de encuesta (pensiones alimenticias a hijos o compensatorias a cónyuges)</t>
  </si>
  <si>
    <t>Intereses, dividendos y ganancias netos de inversiones de capital en empresas no constituidas en sociedad en el año anterior al de encuesta</t>
  </si>
  <si>
    <t>Intereses pagados del préstamo para la compra de la vivienda principal, en el año anterior al de encuesta</t>
  </si>
  <si>
    <t>Renta neta percibida por los menores de 16 años en el año anterior al de encuesta</t>
  </si>
  <si>
    <t>Impuesto sobre el patrimonio en el año anterior al de la encuesta</t>
  </si>
  <si>
    <t>Transferencias periódicas monetarias abonadas a otros hogares en el año anterior al de encuesta</t>
  </si>
  <si>
    <t>Transferencias periódicas monetarias abonadas a otros hogares en el año anterior al de encuesta (pensiones alimenticias a hijos o compensatorias a cónyuges)</t>
  </si>
  <si>
    <t>Devoluciones/ingresos complementarios por ajustes En impuestos en el año anterior al de encuesta (declaración del IRPF)</t>
  </si>
  <si>
    <t>Autoconsumo en el año anterior al de encuesta</t>
  </si>
  <si>
    <t>Renta bruta total del hogar en el año anterior al de encuesta</t>
  </si>
  <si>
    <t>Renta bruta procedente del alquiler de una propiedad o terreno en el año anterior al de encuesta</t>
  </si>
  <si>
    <t>Ayuda por familia/hijos en el año anterior al de encuesta</t>
  </si>
  <si>
    <t>Intereses, dividendos y ganancias brutos de inversiones de capital en empresas no constituidas en sociedad en el año anterior al de encuesta</t>
  </si>
  <si>
    <t>Renta bruta percibida por los menores de 16 años en el año anterior al de encuesta</t>
  </si>
  <si>
    <t>Impuesto sobre la renta y cotizaciones sociales</t>
  </si>
  <si>
    <t>¿Se han producido retrasos en el pago de la hipoteca o del alquiler del hogar en los últimos 12 meses?</t>
  </si>
  <si>
    <t>¿Se han producido retrasos en el pago de las facturas</t>
  </si>
  <si>
    <t>¿Se han producido retrasos en el pago de compras aplazadas o de otros préstamos (deudas no relacionadas con la vivienda principal) en los últimos 12 meses?</t>
  </si>
  <si>
    <t>¿Puede el hogar permitirse ir de vacaciones fuera de casa, al menos una semana al año?</t>
  </si>
  <si>
    <t>¿Puede el hogar permitirse una comida de carne, pollo o pescado (o equivalentes para los vegetarianos) al menos cada dos días?</t>
  </si>
  <si>
    <t>¿Tiene el hogar capacidad para afrontar gastos imprevistos?</t>
  </si>
  <si>
    <t>¿Tiene el hogar ordenador?</t>
  </si>
  <si>
    <t>¿Tiene el hogar coche?</t>
  </si>
  <si>
    <t>Capacidad del hogar para llegar a fin de mes</t>
  </si>
  <si>
    <t>Los desembolsos por compras a plazos o por devolución de préstamos no relacionados con la vivienda principal suponen para el hogar:</t>
  </si>
  <si>
    <t>Tipo de vivienda</t>
  </si>
  <si>
    <t>Régimen de tenencia</t>
  </si>
  <si>
    <t>¿Puede el hogar permitirse mantener la vivienda con una temperatura adecuada durante los meses de invierno?</t>
  </si>
  <si>
    <t>Alquiler actual por la vivienda ocupada</t>
  </si>
  <si>
    <t>Gastos de la vivienda: Alquiler (si la vivienda se encuentra en régimen de alquiler), intereses de la hipoteca (para viviendas en propiedad con pagos pendientes) y otros gastos asociados (comunidad, agua, electricidad, gas, etc.)</t>
  </si>
  <si>
    <t>Cuota hipotecaria mensual (importe del último recibo mensual del préstamo solicitado para la compra de la vivienda principal). Incluye amortización e intereses</t>
  </si>
  <si>
    <t>Número de miembros del hogar</t>
  </si>
  <si>
    <t>Renta disponible total del hogar en el año anterior al de la entrevista (nota: esta variable contiene las rentas percibidas de esquemas privados de pensiones). Variable utilizada en los indicadores armonizados de pobreza</t>
  </si>
  <si>
    <t>Renta disponible total del hogar en el año anterior al de la entrevista, incluyendo el alquiler imputado (nota: esta variable contiene las rentas percibidas de esquemas privados de pensiones)</t>
  </si>
  <si>
    <t>Hogar en riesgo de pobreza. Umbral de pobreza: es el 60% de la mediana de los ingresos anuales -vhRentaa- por unidad de consumo (escala OCDE modificada), tomando la distribución de personas. Los ingresos por unidad de consumo se obtienen dividiendo los ingresos totales del hogar entre el número de unidades de consumo</t>
  </si>
  <si>
    <t>cuotahip</t>
  </si>
  <si>
    <t>cuotahip_F</t>
  </si>
  <si>
    <t>vhRentaAIa</t>
  </si>
  <si>
    <t>País</t>
  </si>
  <si>
    <t>Sí</t>
  </si>
  <si>
    <r>
      <t>No aplicable (</t>
    </r>
    <r>
      <rPr>
        <i/>
        <sz val="10"/>
        <rFont val="Arial"/>
        <family val="2"/>
      </rPr>
      <t>según apartado</t>
    </r>
    <r>
      <rPr>
        <sz val="10"/>
        <rFont val="Arial"/>
        <family val="2"/>
      </rPr>
      <t>)</t>
    </r>
  </si>
  <si>
    <t>Número de habitaciones de la vivienda</t>
  </si>
  <si>
    <t xml:space="preserve">  </t>
  </si>
  <si>
    <t>T_Flag</t>
  </si>
  <si>
    <t>T_Si2No</t>
  </si>
  <si>
    <t>T_SiNo</t>
  </si>
  <si>
    <t>Indicadores renta</t>
  </si>
  <si>
    <t>Bruta</t>
  </si>
  <si>
    <t>Neta</t>
  </si>
  <si>
    <t>Neta y bruta (componentes recogidos parcialmente en neto y parcialmente en bruto)</t>
  </si>
  <si>
    <t>Desconocida</t>
  </si>
  <si>
    <t>Imputación estadística</t>
  </si>
  <si>
    <t>Neta/Bruta (modo de recogida de datos)</t>
  </si>
  <si>
    <t>Dígito(s)</t>
  </si>
  <si>
    <t>Conversión neto/bruto</t>
  </si>
  <si>
    <t>Código</t>
  </si>
  <si>
    <t>T_2SiNo</t>
  </si>
  <si>
    <t>T_00Flg</t>
  </si>
  <si>
    <t>Variables</t>
  </si>
  <si>
    <t>Indicadores renta: T_00Flg</t>
  </si>
  <si>
    <t>T_00FlgDetalle</t>
  </si>
  <si>
    <t xml:space="preserve">En hoja -Tablas2-. Variables: </t>
  </si>
  <si>
    <t>Diccionario ubicado en la hoja…</t>
  </si>
  <si>
    <t>Tablas2</t>
  </si>
  <si>
    <t>Tablas1</t>
  </si>
  <si>
    <t>Tablas3</t>
  </si>
  <si>
    <t xml:space="preserve">En hoja -Diseño-. Variables: </t>
  </si>
  <si>
    <t>Número de minutos empleados en cumplimentar el cuestionario sobre el hogar</t>
  </si>
  <si>
    <t xml:space="preserve">TOTAL </t>
  </si>
  <si>
    <t>Piso o apartamento en un edificio con 10 viviendas o más</t>
  </si>
  <si>
    <r>
      <t xml:space="preserve">(1 + 0,5 * (Nº mayores 13 años - 1)+ 0,3 * (HX040 – Nº mayores 13 años )) </t>
    </r>
    <r>
      <rPr>
        <vertAlign val="superscript"/>
        <sz val="10"/>
        <rFont val="Arial"/>
        <family val="2"/>
      </rPr>
      <t>(*)</t>
    </r>
  </si>
  <si>
    <t>Mayores de 13 años: Personas con 14 o más años</t>
  </si>
  <si>
    <t>HB120</t>
  </si>
  <si>
    <t>HB120_F</t>
  </si>
  <si>
    <t>¿El hogar podría sustituir los muebles estropeados 
  o viejos?</t>
  </si>
  <si>
    <t>HS022</t>
  </si>
  <si>
    <t>HS022_F</t>
  </si>
  <si>
    <t>¿Se benefició el hogar de algún bono social para hacer frente a gastos de electricidad, calefacción, gas, etc.?</t>
  </si>
  <si>
    <t>HI010</t>
  </si>
  <si>
    <t>HI010_F</t>
  </si>
  <si>
    <t>TH010I</t>
  </si>
  <si>
    <t>No, los ingresos del hogar se han mantenido más o menos igual</t>
  </si>
  <si>
    <t>¿Se ha producido un cambio en los ingresos del hogar en los últimos 12 meses?</t>
  </si>
  <si>
    <t>HI020</t>
  </si>
  <si>
    <t>HI020_F</t>
  </si>
  <si>
    <t>TH020I</t>
  </si>
  <si>
    <t>Revalorización anual del salario</t>
  </si>
  <si>
    <t>Comienzo o cambio de trabajo</t>
  </si>
  <si>
    <t>Cambios en la composición del hogar</t>
  </si>
  <si>
    <t>Percepción o incremento de las prestaciones sociales</t>
  </si>
  <si>
    <t>Otros motivos</t>
  </si>
  <si>
    <t>¿Cuál ha sido el motivo principal del aumento de 
los ingresos?</t>
  </si>
  <si>
    <t>HI030</t>
  </si>
  <si>
    <t>HI030_F</t>
  </si>
  <si>
    <t>TH030I</t>
  </si>
  <si>
    <t>¿Cuál ha sido el motivo principal de la disminución de 
los ingresos?</t>
  </si>
  <si>
    <t>Cambio de trabajo</t>
  </si>
  <si>
    <t>Pérdida de trabajo/desempleo</t>
  </si>
  <si>
    <t>Jubilación</t>
  </si>
  <si>
    <t>Eliminación o reducción de las prestaciones sociales</t>
  </si>
  <si>
    <t>HI040</t>
  </si>
  <si>
    <t>HI040_F</t>
  </si>
  <si>
    <t>TH040I</t>
  </si>
  <si>
    <t xml:space="preserve">Pensando en los ingresos de su hogar, ¿qué espera 
que pase en los próximos 12 meses?  </t>
  </si>
  <si>
    <t>Mejorar</t>
  </si>
  <si>
    <t>Mantenerse más o menos igual</t>
  </si>
  <si>
    <t>Empeorar</t>
  </si>
  <si>
    <t>Fuente o método de imputación</t>
  </si>
  <si>
    <t>Cuestionario</t>
  </si>
  <si>
    <t>Fuentes administrativas</t>
  </si>
  <si>
    <t>3-5-6</t>
  </si>
  <si>
    <t>Variable que indica información complementaria (fuente y tipo de información recogida)</t>
  </si>
  <si>
    <t>HCH010</t>
  </si>
  <si>
    <t>HCH010_F</t>
  </si>
  <si>
    <t>TH010CH</t>
  </si>
  <si>
    <r>
      <t>No aplicable (no hay menores de 16 años</t>
    </r>
    <r>
      <rPr>
        <sz val="10"/>
        <rFont val="Arial"/>
        <family val="2"/>
      </rPr>
      <t>)</t>
    </r>
  </si>
  <si>
    <t>¿Durante los últimos 12 meses, hubo alguna ocasión en la que algún menor de 16 años realmente necesitó consultar a un médico (excepto dentista) pero no lo hizo?</t>
  </si>
  <si>
    <t>HCH020</t>
  </si>
  <si>
    <t>HCH020_F</t>
  </si>
  <si>
    <t>¿Durante los últimos 12 meses, hubo alguna ocasión en la que algún menor de 16 años realmente necesitó asistencia dental pero no lo hizo?</t>
  </si>
  <si>
    <t>HCH030</t>
  </si>
  <si>
    <t>HCH030_F</t>
  </si>
  <si>
    <t>Causa principal por la que no ha recibido asistencia médica</t>
  </si>
  <si>
    <t>TH020CH</t>
  </si>
  <si>
    <t>No se lo podía permitir</t>
  </si>
  <si>
    <t>Estaba en una lista de espera o no tenía volante</t>
  </si>
  <si>
    <t>No disponía de tiempo debido al trabajo, al cuidado de niños o de otras personas</t>
  </si>
  <si>
    <t>Demasiado lejos para viajar/sin medios de transporte</t>
  </si>
  <si>
    <t>Otras razones</t>
  </si>
  <si>
    <t>No aplicable (según pregunta)</t>
  </si>
  <si>
    <t>HCH040</t>
  </si>
  <si>
    <t>HCH040_F</t>
  </si>
  <si>
    <t>Causa principal por la que no ha recibido asistencia dental</t>
  </si>
  <si>
    <t>HK010</t>
  </si>
  <si>
    <t>HK010_F</t>
  </si>
  <si>
    <t>Número de menores de 18 años que son miembros del hogar, con alguno de sus padres que no es miembro del hogar</t>
  </si>
  <si>
    <t>No aplicable (no hay menores de 18 años)</t>
  </si>
  <si>
    <t>HK020</t>
  </si>
  <si>
    <t>HK020_F</t>
  </si>
  <si>
    <t>Número de menores de 18 años, que no son miembros del hogar, con alguno de sus padres que es miembro del hogar</t>
  </si>
  <si>
    <t>HI012</t>
  </si>
  <si>
    <t>HI012_F</t>
  </si>
  <si>
    <t>¿El cambio de los ingresos del hogar en los últimos 12 meses ocurrió como consecuencia del COVID-19?</t>
  </si>
  <si>
    <t>No aplicable (HI020=2)</t>
  </si>
  <si>
    <t>HD100</t>
  </si>
  <si>
    <t>HD100_F</t>
  </si>
  <si>
    <t>¿Los menores de 16 años del hogar disponen de ropa nueva?</t>
  </si>
  <si>
    <t>TH100D</t>
  </si>
  <si>
    <t>No, por otras partes</t>
  </si>
  <si>
    <t>HD110</t>
  </si>
  <si>
    <t>HD110_F</t>
  </si>
  <si>
    <t>HD120</t>
  </si>
  <si>
    <t>HD120_F</t>
  </si>
  <si>
    <t>HD140</t>
  </si>
  <si>
    <t>HD140_F</t>
  </si>
  <si>
    <t>HD150</t>
  </si>
  <si>
    <t>HD150_F</t>
  </si>
  <si>
    <t>HD160</t>
  </si>
  <si>
    <t>HD160_F</t>
  </si>
  <si>
    <t>HD170</t>
  </si>
  <si>
    <t>HD170_F</t>
  </si>
  <si>
    <t>HD180</t>
  </si>
  <si>
    <t>HD180_F</t>
  </si>
  <si>
    <t>HD190</t>
  </si>
  <si>
    <t>HD190_F</t>
  </si>
  <si>
    <t>HD200</t>
  </si>
  <si>
    <t>HD200_F</t>
  </si>
  <si>
    <t>HD240</t>
  </si>
  <si>
    <t>HD240_F</t>
  </si>
  <si>
    <t>¿Los menores de 16 años del hogar disponen de dos pares de zapatos adecuados?</t>
  </si>
  <si>
    <t>¿Los menores de 16 años del hogar comen fruta fresca y verduras al menos una vez al día?</t>
  </si>
  <si>
    <t>¿Los menores de 16 años del hogar toman al menos una comida de carne, pollo o pescado 
    (o el equivalente vegetariano) al día?</t>
  </si>
  <si>
    <t>¿Los menores de 16 años del hogar disponen de libros adecuados para su edad?</t>
  </si>
  <si>
    <t>¿Los menores de 16 años del hogar disponen de equipos de ocio al aire libre 
    (bicicletas, patines, etc.)?</t>
  </si>
  <si>
    <t>¿Los menores de 16 años del hogar disponen de juguetes que se puedan utilizar dentro de la vivienda
    (juguetes educacionales para bebés, juegos de mesa, juegos de ordenadores, etc.)?</t>
  </si>
  <si>
    <t>¿Los menores de 16 años del hogar tienen regularmente actividades de ocio (deporte, natación,
     tocar un instrumento, organizaciones juveniles, etc.)
?</t>
  </si>
  <si>
    <t>¿Los menores de 16 años del hogar pueden celebrar las ocasiones especiales (cumpleaños, santos, 
    acontecimientos religiosos, etc?</t>
  </si>
  <si>
    <t>¿Los menores de 16 años del hogar pueden reunirse de vez en cuando con sus amigos para jugar e invitar a tomar algo?</t>
  </si>
  <si>
    <t>¿Los menores de 16 años del hogar pueden ir de vacaciones fuera de casa al menos una semana al año?</t>
  </si>
  <si>
    <t>HD210</t>
  </si>
  <si>
    <t>HD210_F</t>
  </si>
  <si>
    <t>¿Los menores de 16 años del hogar que asisten a la escuela participan en los viajes y acontecimientos escolares por los que hay que pagar?</t>
  </si>
  <si>
    <t>HD220</t>
  </si>
  <si>
    <t>HD220_F</t>
  </si>
  <si>
    <t>¿Los menores de 16 años del hogar que asisten a la escuela tienen un lugar adecuado para estudiar o hacer los deberes?</t>
  </si>
  <si>
    <t>HD225</t>
  </si>
  <si>
    <t>HD225_F</t>
  </si>
  <si>
    <t>TH225D</t>
  </si>
  <si>
    <t>No aplicable (no hay menores de entre 5 y 15 años)</t>
  </si>
  <si>
    <t>No, la conexión a internet no era adecuada</t>
  </si>
  <si>
    <t>No, no disponían de medios electrónicos suficientes (ordenador, etc.)</t>
  </si>
  <si>
    <t>No, el centro educativo no daba clases de forma telemática</t>
  </si>
  <si>
    <t>Durante los últimos 12 meses, ¿los miembros del hogar entre 5 y 15 años tuvieron la posibilidad de seguir las clases de forma telemática (con buena conexión a internet, dispositivos electrónicos suficientes, etc.) cuando hubo restricciones de movilidad?</t>
  </si>
  <si>
    <r>
      <t>No de habitaciones (</t>
    </r>
    <r>
      <rPr>
        <sz val="10"/>
        <color theme="1"/>
        <rFont val="Arial"/>
        <family val="2"/>
      </rPr>
      <t>&gt;10)</t>
    </r>
  </si>
  <si>
    <t>HY150_1</t>
  </si>
  <si>
    <t>HY150_1_F</t>
  </si>
  <si>
    <t>Durante el año 2020, ¿recibió algún miembro del hogar alguna prestación o ayuda relacionada con la COVID-19 (alquiler vivienda)?</t>
  </si>
  <si>
    <t>HY150_2</t>
  </si>
  <si>
    <t>HY150_2_F</t>
  </si>
  <si>
    <t>HY150_3</t>
  </si>
  <si>
    <t>HY150_3_F</t>
  </si>
  <si>
    <t>HY150_4</t>
  </si>
  <si>
    <t>HY150_4_F</t>
  </si>
  <si>
    <t>Durante el año 2020, ¿recibió algún miembro del hogar alguna prestación o ayuda relacionada con la COVID-19 (ERTE y otras medidas para asalariados)?</t>
  </si>
  <si>
    <t>Durante el año 2020, ¿recibió algún miembro del hogar alguna prestación o ayuda relacionada con la COVID-19 (cese de actividad y otras medidas para trabajadores por cuenta propia)?</t>
  </si>
  <si>
    <t>Durante el año 2020, ¿recibió algún miembro del hogar alguna prestación o ayuda relacionada con la COVID-19 (otras ayudas)?</t>
  </si>
  <si>
    <t>HX040</t>
  </si>
  <si>
    <t xml:space="preserve">Hogar en carencia material severa. Son los hogares con carencia en al menos cuatro conceptos de una lista de nueve. Los conceptos considerados son:
No puede permitirse ir de vacaciones al menos una semana al año
No puede permitirse una comida de carne, pollo o pescado al menos cada dos días
No puede permitirse mantener la vivienda con una temperatura adecuada
No tiene capacidad para afrontar gastos imprevistos
Ha tenido retrasos en el pago de gastos relacionados con la vivienda principal (hipoteca o alquiler, recibos de gas, comunidad...) o en compras a plazos en los últimos 12 meses
No puede permitirse disponer de un automóvil
No puede permitirse disponer de teléfono
No puede permitirse disponer de un televisor en color
No puede permitirse disponer de una lavadora
A partir de ECV2021 se dejan de recoger los conceptos 'No puede permitirse disponer de un teléfono', ' No puede permitirse disponer de un televisor en color', y ' No puede permitirse disponer de una lavadora', asumiéndose que el hogar no tiene carencia en esos conceptos.
</t>
  </si>
  <si>
    <t>Impuesto sobre el patrimonio en el año anterior al de encuesta. 
A partir de ECV2021 se incluye en esta variable el Impuesto sobre Bienes Inmuebles de la vivienda principal, cuando el régimen de tenencia sea en propiedad.</t>
  </si>
  <si>
    <t>Tablas4</t>
  </si>
  <si>
    <t>Tablas5</t>
  </si>
  <si>
    <t>Encuesta de Condiciones de Vida 
Fichero transversal: Datos detallados del hogar (Fichero H)
Diseño de registro: 2021</t>
  </si>
  <si>
    <t>TMC_Flg</t>
  </si>
  <si>
    <t>HI012_F *** (5 veces más)</t>
  </si>
  <si>
    <t>TMF_Flg</t>
  </si>
  <si>
    <t>HK010_F *** (1 veces más)</t>
  </si>
  <si>
    <t>HCH010 *** (1 veces más)</t>
  </si>
  <si>
    <t>TMI_Flg</t>
  </si>
  <si>
    <t>HCH010_F *** (16 veces más)</t>
  </si>
  <si>
    <t>HCH020 *** (1 veces más)</t>
  </si>
  <si>
    <t>HD100 *** (12 veces más)</t>
  </si>
  <si>
    <t>HB050_F *** (28 veces más)</t>
  </si>
  <si>
    <t>HY020_F *** (31 veces más)</t>
  </si>
  <si>
    <t>HS011 *** (2 veces más)</t>
  </si>
  <si>
    <t>HS090 *** (1 veces más)</t>
  </si>
  <si>
    <t>HS022 *** (11 veces más)</t>
  </si>
  <si>
    <t>Sí, los ingresos han aumentado</t>
  </si>
  <si>
    <t>Sí, los ingresos han disminuido</t>
  </si>
  <si>
    <t>Aumento de las horas trabajadas o del salario del trabajo actual</t>
  </si>
  <si>
    <t>Incorporación al trabajo después de una ausencia por enfermedad, maternidad/paternidad, cuidado de niños o cuidado de enfermos o mayores</t>
  </si>
  <si>
    <t>Reducción de las horas trabajadas o del salario del trabajo actual</t>
  </si>
  <si>
    <t>Maternidad/paternidad, cuidado de niños o cuidado de enfermos o mayores</t>
  </si>
  <si>
    <t>Imposibilidad para trabajar por enfermedad o incapacidad</t>
  </si>
  <si>
    <t>Divorcio, separación u otros cambios en la composición del hogar</t>
  </si>
  <si>
    <t>INFORMACIÓN BÁSICA</t>
  </si>
  <si>
    <t>RENTA</t>
  </si>
  <si>
    <t xml:space="preserve"> SERIE DE VARIABLES DE RENTA NETAS</t>
  </si>
  <si>
    <t>SERIE DE VARIABLES DE RENTA BRUTAS</t>
  </si>
  <si>
    <t>EXCLUSIÓN SOCIAL</t>
  </si>
  <si>
    <t>VIVIENDA</t>
  </si>
  <si>
    <t>VARIABLES COMPLEMENTARIAS</t>
  </si>
  <si>
    <t>MÓDULO: INFANCIA</t>
  </si>
  <si>
    <t>MODULO: MODOS DE CONVIVENCIA</t>
  </si>
  <si>
    <t>MODULO: IMPACTO COVID-19</t>
  </si>
  <si>
    <t>Variable que indica si HS120 está completa, falta o simplemente no es aplicable en el registro en cuestión</t>
  </si>
  <si>
    <t>Variable que indica si HS150 está completa, falta o simplemente no es aplicable en el registro en cuestión</t>
  </si>
  <si>
    <t>Variable que indica si HD080 está completa, falta o simplemente no es aplicable en el registro en cuestión</t>
  </si>
  <si>
    <t>Variable que indica si HH010 está completa, falta o simplemente no es aplicable en el registro en cuestión</t>
  </si>
  <si>
    <t>Variable que indica si HH030 está completa, falta o simplemente no es aplicable en el registro en cuestión</t>
  </si>
  <si>
    <t>Variable que indica si HH050 está completa, falta o simplemente no es aplicable en el registro en cuestión</t>
  </si>
  <si>
    <t>Variable que indica si HH060 está completa, falta o simplemente no es aplicable en el registro en cuestión</t>
  </si>
  <si>
    <t>Variable que indica si HH070 está completa, falta o simplemente no es aplicable en el registro en cuestión</t>
  </si>
  <si>
    <t>Variable que indica si HI010 está completa, falta o simplemente no es aplicable en el registro en cuestión</t>
  </si>
  <si>
    <t>Variable que indica si HI020 está completa, falta o simplemente no es aplicable en el registro en cuestión</t>
  </si>
  <si>
    <t>Variable que indica si HI030 está completa, falta o simplemente no es aplicable en el registro en cuestión</t>
  </si>
  <si>
    <t>Variable que indica si HI040 está completa, falta o simplemente no es aplicable en el registro en cuestión</t>
  </si>
  <si>
    <t>Variable que indica si CUOTAHIP está completa, falta o simplemente no es aplicable en el registro en cuestión</t>
  </si>
  <si>
    <t>Variable que indica si la variable está completa, falta o simplemente no es aplicable en el registro en cuestión</t>
  </si>
  <si>
    <t>Variable que indica si HB050 está completa, falta o simplemente no es aplicable en el registro en cuestión</t>
  </si>
  <si>
    <t>Variable que indica si HB060 está completa, falta o simplemente no es aplicable en el registro en cuestión</t>
  </si>
  <si>
    <t>Variable que indica si HB070 está completa, falta o simplemente no es aplicable en el registro en cuestión</t>
  </si>
  <si>
    <t>Variable que indica si HB080 está completa, falta o simplemente no es aplicable en el registro en cuestión</t>
  </si>
  <si>
    <t>Variable que indica si HB100 está completa, falta o simplemente no es aplicable en el registro en cuestión</t>
  </si>
  <si>
    <t>Variable que indica si HB120 está completa, falta o simplemente no es aplicable en el registro en cuestión</t>
  </si>
  <si>
    <t>Variable que indica si HS011 está completa, falta o simplemente no es aplicable en el registro en cuestión</t>
  </si>
  <si>
    <t>Variable que indica si HS021 está completa, falta o simplemente no es aplicable en el registro en cuestión</t>
  </si>
  <si>
    <t>Variable que indica si HS022 está completa, falta o simplemente no es aplicable en el registro en cuestión</t>
  </si>
  <si>
    <t>Variable que indica si HS031 está completa, falta o simplemente no es aplicable en el registro en cuestión</t>
  </si>
  <si>
    <t>Variable que indica si HS040 está completa, falta o simplemente no es aplicable en el registro en cuestión</t>
  </si>
  <si>
    <t>Variable que indica si HS050 está completa, falta o simplemente no es aplicable en el registro en cuestión</t>
  </si>
  <si>
    <t>Variable que indica si HS060 está completa, falta o simplemente no es aplicable en el registro en cuestión</t>
  </si>
  <si>
    <t>Variable que indica si HS090 está completa, falta o simplemente no es aplicable en el registro en cuestión</t>
  </si>
  <si>
    <t>Variable que indica si HS110 está completa, falta o simplemente no es aplicable en el registro en cuestión</t>
  </si>
  <si>
    <t>Variable que indica si HH021 está completa, falta o simplemente no es aplicable en el registro en cuestión</t>
  </si>
  <si>
    <t>Tipo de hogar (1)</t>
  </si>
  <si>
    <t>(1)</t>
  </si>
  <si>
    <t>(2)</t>
  </si>
  <si>
    <t>Unidades de consumo. Escala OCDE modificada</t>
  </si>
  <si>
    <t xml:space="preserve">Unidades de consumo. Escala OCDE modificada. Número: 1-50  (2)
</t>
  </si>
  <si>
    <t>En esta clasificación se tienen las siguientes definiciones:</t>
  </si>
  <si>
    <t xml:space="preserve">  Niños dependientes económicamente:</t>
  </si>
  <si>
    <t xml:space="preserve">  - Todos los menores de 18 años.</t>
  </si>
  <si>
    <t xml:space="preserve">  - Los que tienen 18 y más años pero menos de 25 y son económicamente inactivos. </t>
  </si>
  <si>
    <r>
      <rPr>
        <vertAlign val="superscript"/>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</si>
</sst>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b/>
      <sz val="10"/>
      <name val="Arial"/>
      <family val="2"/>
    </font>
    <font>
      <sz val="9"/>
      <name val="Arial"/>
      <family val="2"/>
    </font>
    <font>
      <sz val="9"/>
      <color indexed="10"/>
      <name val="Arial"/>
      <family val="2"/>
    </font>
    <font>
      <sz val="8"/>
      <name val="Arial"/>
      <family val="2"/>
    </font>
    <font>
      <sz val="9"/>
      <color indexed="12"/>
      <name val="Arial"/>
      <family val="2"/>
    </font>
    <font>
      <sz val="10"/>
      <name val="Arial"/>
      <family val="2"/>
    </font>
    <font>
      <sz val="10"/>
      <name val="Arial"/>
      <family val="2"/>
    </font>
    <font>
      <sz val="9"/>
      <color indexed="14"/>
      <name val="Arial"/>
      <family val="2"/>
    </font>
    <font>
      <sz val="9"/>
      <color indexed="40"/>
      <name val="Arial"/>
      <family val="2"/>
    </font>
    <font>
      <b/>
      <sz val="16"/>
      <name val="Arial"/>
      <family val="2"/>
    </font>
    <font>
      <b/>
      <sz val="11"/>
      <color theme="1"/>
      <name val="Calibri"/>
      <family val="2"/>
      <scheme val="minor"/>
    </font>
    <font>
      <b/>
      <sz val="11"/>
      <name val="Calibri"/>
      <family val="2"/>
      <scheme val="minor"/>
    </font>
    <font>
      <sz val="11"/>
      <color theme="1"/>
      <name val="Arial"/>
      <family val="2"/>
    </font>
    <font>
      <b/>
      <sz val="12"/>
      <name val="Arial"/>
      <family val="2"/>
    </font>
    <font>
      <sz val="10"/>
      <color rgb="FFFF0000"/>
      <name val="Arial"/>
      <family val="2"/>
    </font>
    <font>
      <i/>
      <sz val="10"/>
      <name val="Arial"/>
      <family val="2"/>
    </font>
    <font>
      <u/>
      <sz val="10"/>
      <color theme="10"/>
      <name val="Arial"/>
      <family val="2"/>
    </font>
    <font>
      <sz val="10"/>
      <color rgb="FFC00000"/>
      <name val="Arial"/>
      <family val="2"/>
    </font>
    <font>
      <b/>
      <sz val="11"/>
      <color rgb="FFC00000"/>
      <name val="Calibri"/>
      <family val="2"/>
      <scheme val="minor"/>
    </font>
    <font>
      <sz val="10"/>
      <color rgb="FFC00000"/>
      <name val="Arial"/>
      <family val="2"/>
    </font>
    <font>
      <vertAlign val="superscript"/>
      <sz val="10"/>
      <name val="Arial"/>
      <family val="2"/>
    </font>
    <font>
      <sz val="10"/>
      <color theme="1"/>
      <name val="Arial"/>
      <family val="2"/>
    </font>
    <font>
      <sz val="10"/>
      <color rgb="FF000000"/>
      <name val="Arial"/>
      <family val="2"/>
    </font>
    <font>
      <vertAlign val="superscript"/>
      <sz val="14"/>
      <name val="Arial"/>
      <family val="2"/>
    </font>
    <font>
      <sz val="10"/>
      <color rgb="FFC00000"/>
      <name val="Arial"/>
      <family val="2"/>
    </font>
    <font>
      <sz val="10"/>
      <color indexed="14"/>
      <name val="Arial"/>
      <family val="2"/>
    </font>
    <font>
      <sz val="11"/>
      <name val="Arial"/>
      <family val="2"/>
    </font>
    <font>
      <vertAlign val="superscript"/>
      <sz val="1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4" tint="0.79998168889431442"/>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3" fillId="0" borderId="0"/>
    <xf numFmtId="0" fontId="6" fillId="0" borderId="0"/>
    <xf numFmtId="0" fontId="17" fillId="0" borderId="0" applyNumberFormat="0" applyFill="0" applyBorder="0" applyAlignment="0" applyProtection="0"/>
  </cellStyleXfs>
  <cellXfs count="88">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6" fillId="0" borderId="0" xfId="0" applyFont="1" applyAlignment="1">
      <alignment horizontal="center" vertical="top"/>
    </xf>
    <xf numFmtId="0" fontId="6" fillId="0" borderId="0" xfId="0" quotePrefix="1" applyFont="1" applyAlignment="1">
      <alignment horizontal="center" vertical="top"/>
    </xf>
    <xf numFmtId="0" fontId="12" fillId="2" borderId="2" xfId="0" applyFont="1" applyFill="1" applyBorder="1" applyAlignment="1">
      <alignment horizontal="center" vertical="center" wrapText="1"/>
    </xf>
    <xf numFmtId="0" fontId="6" fillId="0" borderId="0" xfId="0" applyFont="1" applyAlignment="1">
      <alignment horizontal="center"/>
    </xf>
    <xf numFmtId="0" fontId="14" fillId="3" borderId="0" xfId="0" applyFont="1" applyFill="1" applyAlignment="1">
      <alignment horizontal="center" vertical="center"/>
    </xf>
    <xf numFmtId="0" fontId="6" fillId="0" borderId="0" xfId="2" applyAlignment="1">
      <alignment horizontal="left"/>
    </xf>
    <xf numFmtId="0" fontId="1" fillId="0" borderId="0" xfId="2" applyFont="1" applyAlignment="1">
      <alignment horizontal="left"/>
    </xf>
    <xf numFmtId="0" fontId="1" fillId="0" borderId="0" xfId="0" applyFont="1" applyAlignment="1">
      <alignment horizontal="center" vertical="center" wrapText="1"/>
    </xf>
    <xf numFmtId="0" fontId="6" fillId="0" borderId="0" xfId="0" applyFont="1"/>
    <xf numFmtId="0" fontId="17" fillId="0" borderId="0" xfId="3" applyFill="1" applyBorder="1" applyAlignment="1">
      <alignment horizontal="left"/>
    </xf>
    <xf numFmtId="0" fontId="6" fillId="0" borderId="0" xfId="0" applyFont="1" applyAlignment="1">
      <alignment horizontal="center" vertical="center"/>
    </xf>
    <xf numFmtId="0" fontId="6" fillId="0" borderId="0" xfId="2" applyAlignment="1">
      <alignment horizontal="right"/>
    </xf>
    <xf numFmtId="0" fontId="18" fillId="2" borderId="0" xfId="0" applyFont="1" applyFill="1"/>
    <xf numFmtId="0" fontId="17" fillId="0" borderId="0" xfId="3"/>
    <xf numFmtId="0" fontId="11" fillId="2" borderId="2" xfId="0" applyFont="1" applyFill="1" applyBorder="1" applyAlignment="1">
      <alignment horizontal="center" vertical="center" textRotation="90" wrapText="1"/>
    </xf>
    <xf numFmtId="0" fontId="0" fillId="0" borderId="0" xfId="0" applyAlignment="1">
      <alignment horizontal="center" vertical="center"/>
    </xf>
    <xf numFmtId="0" fontId="20" fillId="2" borderId="0" xfId="0" applyFont="1" applyFill="1"/>
    <xf numFmtId="0" fontId="19" fillId="2" borderId="2" xfId="0" applyFont="1" applyFill="1" applyBorder="1" applyAlignment="1">
      <alignment horizontal="center" vertical="center" wrapText="1"/>
    </xf>
    <xf numFmtId="0" fontId="6" fillId="0" borderId="4" xfId="0" quotePrefix="1" applyFont="1" applyBorder="1" applyAlignment="1">
      <alignment horizontal="center" vertical="top"/>
    </xf>
    <xf numFmtId="0" fontId="6" fillId="0" borderId="4" xfId="0" applyFont="1" applyBorder="1" applyAlignment="1">
      <alignment horizontal="center" vertical="top"/>
    </xf>
    <xf numFmtId="0" fontId="14" fillId="0" borderId="0" xfId="0" applyFont="1" applyAlignment="1">
      <alignment vertical="center"/>
    </xf>
    <xf numFmtId="0" fontId="7" fillId="0" borderId="0" xfId="0" applyFont="1" applyAlignment="1">
      <alignment vertical="center"/>
    </xf>
    <xf numFmtId="0" fontId="12" fillId="2" borderId="5" xfId="0" applyFont="1" applyFill="1" applyBorder="1" applyAlignment="1">
      <alignment horizontal="center" vertical="center" wrapText="1"/>
    </xf>
    <xf numFmtId="0" fontId="15" fillId="0" borderId="0" xfId="0" applyFont="1"/>
    <xf numFmtId="0" fontId="6" fillId="0" borderId="4" xfId="0" applyFont="1" applyBorder="1" applyAlignment="1">
      <alignment horizontal="center" vertical="center"/>
    </xf>
    <xf numFmtId="0" fontId="6" fillId="0" borderId="0" xfId="0" applyFont="1" applyAlignment="1">
      <alignment vertical="center"/>
    </xf>
    <xf numFmtId="0" fontId="6" fillId="0" borderId="4" xfId="0" applyFont="1" applyBorder="1" applyAlignment="1">
      <alignment vertical="center"/>
    </xf>
    <xf numFmtId="0" fontId="6" fillId="0" borderId="0" xfId="2" applyAlignment="1">
      <alignment horizontal="left" vertical="center"/>
    </xf>
    <xf numFmtId="0" fontId="24" fillId="0" borderId="0" xfId="0" applyFont="1" applyAlignment="1">
      <alignment horizontal="left" vertical="top" wrapText="1"/>
    </xf>
    <xf numFmtId="0" fontId="6" fillId="0" borderId="6" xfId="0" applyFont="1" applyBorder="1" applyAlignment="1">
      <alignment horizontal="center" vertical="center"/>
    </xf>
    <xf numFmtId="0" fontId="6" fillId="0" borderId="6" xfId="0" quotePrefix="1" applyFont="1" applyBorder="1" applyAlignment="1">
      <alignment horizontal="center" vertical="top"/>
    </xf>
    <xf numFmtId="0" fontId="6" fillId="0" borderId="6" xfId="0" applyFont="1" applyBorder="1" applyAlignment="1">
      <alignment horizontal="center" vertical="top"/>
    </xf>
    <xf numFmtId="0" fontId="6" fillId="0" borderId="6" xfId="0" applyFont="1" applyBorder="1" applyAlignment="1">
      <alignment vertical="center"/>
    </xf>
    <xf numFmtId="0" fontId="6" fillId="0" borderId="0" xfId="0" applyFont="1" applyAlignment="1">
      <alignment wrapText="1"/>
    </xf>
    <xf numFmtId="0" fontId="0" fillId="0" borderId="0" xfId="0" quotePrefix="1" applyAlignment="1">
      <alignment horizontal="right"/>
    </xf>
    <xf numFmtId="0" fontId="6" fillId="0" borderId="0" xfId="2"/>
    <xf numFmtId="0" fontId="0" fillId="0" borderId="0" xfId="0" applyAlignment="1">
      <alignment horizontal="left"/>
    </xf>
    <xf numFmtId="0" fontId="6" fillId="0" borderId="0" xfId="0" quotePrefix="1" applyFont="1" applyAlignment="1">
      <alignment horizontal="center"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4" xfId="0" quotePrefix="1" applyFont="1" applyBorder="1" applyAlignment="1">
      <alignment horizontal="center" vertical="center"/>
    </xf>
    <xf numFmtId="0" fontId="24" fillId="0" borderId="0" xfId="0" applyFont="1" applyAlignment="1">
      <alignmen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22" fillId="0" borderId="8" xfId="0" applyFont="1" applyBorder="1" applyAlignment="1">
      <alignment horizontal="left" vertical="top" wrapText="1"/>
    </xf>
    <xf numFmtId="0" fontId="22" fillId="0" borderId="9" xfId="0" applyFont="1" applyBorder="1" applyAlignment="1">
      <alignment horizontal="left" vertical="top" wrapText="1"/>
    </xf>
    <xf numFmtId="0" fontId="23" fillId="0" borderId="8" xfId="0" applyFont="1" applyBorder="1" applyAlignment="1">
      <alignment horizontal="left" vertical="top" wrapText="1"/>
    </xf>
    <xf numFmtId="0" fontId="6" fillId="0" borderId="10" xfId="0" applyFont="1" applyBorder="1" applyAlignment="1">
      <alignment horizontal="left" vertical="top" wrapText="1"/>
    </xf>
    <xf numFmtId="0" fontId="23" fillId="0" borderId="9" xfId="0" applyFont="1" applyBorder="1" applyAlignment="1">
      <alignment horizontal="left" vertical="top" wrapText="1"/>
    </xf>
    <xf numFmtId="0" fontId="6" fillId="0" borderId="9" xfId="0" applyFont="1" applyBorder="1" applyAlignment="1">
      <alignment horizontal="left" vertical="top" wrapText="1"/>
    </xf>
    <xf numFmtId="0" fontId="25" fillId="2" borderId="0" xfId="0" applyFont="1" applyFill="1"/>
    <xf numFmtId="0" fontId="6" fillId="0" borderId="0" xfId="0" applyFont="1" applyAlignment="1">
      <alignment horizontal="left"/>
    </xf>
    <xf numFmtId="0" fontId="17" fillId="0" borderId="0" xfId="3" applyAlignment="1">
      <alignment horizontal="center" vertical="top"/>
    </xf>
    <xf numFmtId="0" fontId="17" fillId="0" borderId="4" xfId="3" applyBorder="1" applyAlignment="1">
      <alignment horizontal="center" vertical="top"/>
    </xf>
    <xf numFmtId="0" fontId="17" fillId="0" borderId="0" xfId="3" applyAlignment="1">
      <alignment horizontal="center"/>
    </xf>
    <xf numFmtId="0" fontId="17" fillId="0" borderId="6" xfId="3" applyBorder="1" applyAlignment="1">
      <alignment horizontal="center" vertical="top"/>
    </xf>
    <xf numFmtId="0" fontId="17" fillId="0" borderId="0" xfId="3" applyAlignment="1">
      <alignment horizontal="center" vertical="center"/>
    </xf>
    <xf numFmtId="0" fontId="17" fillId="0" borderId="4" xfId="3" applyBorder="1" applyAlignment="1">
      <alignment horizontal="center" vertical="center"/>
    </xf>
    <xf numFmtId="0" fontId="1" fillId="4" borderId="12" xfId="0" applyFont="1" applyFill="1" applyBorder="1" applyAlignment="1">
      <alignment horizontal="center" vertical="center"/>
    </xf>
    <xf numFmtId="0" fontId="26" fillId="0" borderId="0" xfId="0" applyFont="1"/>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0" fillId="0" borderId="13" xfId="0" applyBorder="1" applyAlignment="1">
      <alignment horizontal="center" vertical="center" wrapText="1"/>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0" fillId="0" borderId="12" xfId="0" applyBorder="1" applyAlignment="1">
      <alignment horizontal="center" vertical="center" wrapText="1"/>
    </xf>
    <xf numFmtId="0" fontId="10" fillId="0" borderId="3"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left" vertical="center"/>
    </xf>
    <xf numFmtId="0" fontId="17" fillId="0" borderId="8" xfId="3" applyBorder="1" applyAlignment="1">
      <alignment horizontal="left" vertical="top" wrapText="1"/>
    </xf>
    <xf numFmtId="0" fontId="7" fillId="0" borderId="0" xfId="0" applyFont="1" applyAlignment="1">
      <alignment vertical="top"/>
    </xf>
    <xf numFmtId="0" fontId="17" fillId="0" borderId="0" xfId="3" quotePrefix="1" applyAlignment="1">
      <alignment vertical="top"/>
    </xf>
    <xf numFmtId="0" fontId="27" fillId="0" borderId="0" xfId="0" quotePrefix="1" applyFont="1"/>
  </cellXfs>
  <cellStyles count="4">
    <cellStyle name="Hipervínculo" xfId="3" builtinId="8"/>
    <cellStyle name="Normal" xfId="0" builtinId="0"/>
    <cellStyle name="Normal 2" xfId="2" xr:uid="{00000000-0005-0000-0000-000002000000}"/>
    <cellStyle name="Normal 4" xfId="1" xr:uid="{00000000-0005-0000-0000-00000300000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BF252"/>
  <sheetViews>
    <sheetView zoomScaleNormal="100" workbookViewId="0">
      <pane ySplit="2" topLeftCell="A183" activePane="bottomLeft" state="frozen"/>
      <selection activeCell="B1" sqref="B1"/>
      <selection pane="bottomLeft" activeCell="I190" sqref="I190"/>
    </sheetView>
  </sheetViews>
  <sheetFormatPr baseColWidth="10" defaultRowHeight="13.2" x14ac:dyDescent="0.25"/>
  <cols>
    <col min="1" max="1" width="16.6640625" customWidth="1"/>
    <col min="2" max="2" width="10.88671875" customWidth="1"/>
    <col min="3" max="3" width="9" style="26" customWidth="1"/>
    <col min="4" max="4" width="5.6640625" style="26" customWidth="1"/>
    <col min="5" max="5" width="3.109375" customWidth="1"/>
    <col min="6" max="6" width="8.44140625" style="26" customWidth="1"/>
    <col min="7" max="7" width="6.5546875" style="26" customWidth="1"/>
    <col min="8" max="8" width="10.88671875" style="26" customWidth="1"/>
    <col min="9" max="9" width="92.5546875" customWidth="1"/>
    <col min="10" max="10" width="19.88671875" style="19" customWidth="1"/>
  </cols>
  <sheetData>
    <row r="1" spans="1:46" ht="65.25" customHeight="1" thickBot="1" x14ac:dyDescent="0.3">
      <c r="A1" s="79" t="s">
        <v>402</v>
      </c>
      <c r="B1" s="79"/>
      <c r="C1" s="79"/>
      <c r="D1" s="79"/>
      <c r="E1" s="79"/>
      <c r="F1" s="79"/>
      <c r="G1" s="79"/>
      <c r="H1" s="79"/>
      <c r="I1" s="79"/>
    </row>
    <row r="2" spans="1:46" s="1" customFormat="1" ht="74.099999999999994" customHeight="1" thickBot="1" x14ac:dyDescent="0.3">
      <c r="A2" s="9" t="s">
        <v>249</v>
      </c>
      <c r="B2" s="10" t="s">
        <v>2</v>
      </c>
      <c r="C2" s="13" t="s">
        <v>3</v>
      </c>
      <c r="D2" s="13" t="s">
        <v>4</v>
      </c>
      <c r="E2" s="25" t="s">
        <v>5</v>
      </c>
      <c r="F2" s="10" t="s">
        <v>6</v>
      </c>
      <c r="G2" s="10" t="s">
        <v>7</v>
      </c>
      <c r="H2" s="28" t="s">
        <v>253</v>
      </c>
      <c r="I2" s="33" t="s">
        <v>8</v>
      </c>
      <c r="J2" s="18"/>
    </row>
    <row r="3" spans="1:46" s="2" customFormat="1" ht="15" customHeight="1" x14ac:dyDescent="0.2">
      <c r="A3" s="36" t="s">
        <v>60</v>
      </c>
      <c r="B3" s="36"/>
      <c r="C3" s="21">
        <v>4</v>
      </c>
      <c r="D3" s="21" t="s">
        <v>1</v>
      </c>
      <c r="E3" s="21"/>
      <c r="F3" s="11">
        <v>1</v>
      </c>
      <c r="G3" s="11">
        <v>1</v>
      </c>
      <c r="H3" s="11"/>
      <c r="I3" s="53" t="s">
        <v>176</v>
      </c>
      <c r="J3" s="73" t="s">
        <v>425</v>
      </c>
    </row>
    <row r="4" spans="1:46" s="2" customFormat="1" ht="15" customHeight="1" x14ac:dyDescent="0.2">
      <c r="A4" s="36" t="s">
        <v>61</v>
      </c>
      <c r="B4" s="36"/>
      <c r="C4" s="21">
        <v>2</v>
      </c>
      <c r="D4" s="21" t="s">
        <v>0</v>
      </c>
      <c r="E4" s="21"/>
      <c r="F4" s="12">
        <f t="shared" ref="F4:F67" si="0">F3+C3</f>
        <v>5</v>
      </c>
      <c r="G4" s="11">
        <f t="shared" ref="G4:G67" si="1">G3+1</f>
        <v>2</v>
      </c>
      <c r="H4" s="11"/>
      <c r="I4" s="54" t="s">
        <v>229</v>
      </c>
      <c r="J4" s="7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row>
    <row r="5" spans="1:46" s="2" customFormat="1" ht="15" customHeight="1" x14ac:dyDescent="0.2">
      <c r="A5" s="36" t="s">
        <v>62</v>
      </c>
      <c r="B5" s="36"/>
      <c r="C5" s="21">
        <v>6</v>
      </c>
      <c r="D5" s="21" t="s">
        <v>1</v>
      </c>
      <c r="E5" s="21"/>
      <c r="F5" s="12">
        <f t="shared" si="0"/>
        <v>7</v>
      </c>
      <c r="G5" s="11">
        <f t="shared" si="1"/>
        <v>3</v>
      </c>
      <c r="H5" s="11"/>
      <c r="I5" s="54" t="s">
        <v>177</v>
      </c>
      <c r="J5" s="71"/>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46" s="2" customFormat="1" ht="15" customHeight="1" x14ac:dyDescent="0.2">
      <c r="A6" s="36" t="s">
        <v>63</v>
      </c>
      <c r="B6" s="36"/>
      <c r="C6" s="21">
        <v>2</v>
      </c>
      <c r="D6" s="21" t="s">
        <v>1</v>
      </c>
      <c r="E6" s="21"/>
      <c r="F6" s="12">
        <f t="shared" si="0"/>
        <v>13</v>
      </c>
      <c r="G6" s="11">
        <f t="shared" si="1"/>
        <v>4</v>
      </c>
      <c r="H6" s="11"/>
      <c r="I6" s="54" t="s">
        <v>178</v>
      </c>
      <c r="J6" s="71"/>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row>
    <row r="7" spans="1:46" s="2" customFormat="1" ht="24" customHeight="1" x14ac:dyDescent="0.2">
      <c r="A7" s="36" t="s">
        <v>64</v>
      </c>
      <c r="B7" s="36" t="s">
        <v>234</v>
      </c>
      <c r="C7" s="21">
        <v>2</v>
      </c>
      <c r="D7" s="21" t="s">
        <v>0</v>
      </c>
      <c r="E7" s="21"/>
      <c r="F7" s="12">
        <f t="shared" si="0"/>
        <v>15</v>
      </c>
      <c r="G7" s="11">
        <f t="shared" si="1"/>
        <v>5</v>
      </c>
      <c r="H7" s="63" t="s">
        <v>254</v>
      </c>
      <c r="I7" s="55" t="s">
        <v>449</v>
      </c>
      <c r="J7" s="71"/>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s="2" customFormat="1" ht="24" customHeight="1" x14ac:dyDescent="0.2">
      <c r="A8" s="36" t="s">
        <v>65</v>
      </c>
      <c r="B8" s="36"/>
      <c r="C8" s="21">
        <v>4</v>
      </c>
      <c r="D8" s="21" t="s">
        <v>1</v>
      </c>
      <c r="E8" s="21"/>
      <c r="F8" s="12">
        <f t="shared" si="0"/>
        <v>17</v>
      </c>
      <c r="G8" s="11">
        <f t="shared" si="1"/>
        <v>6</v>
      </c>
      <c r="H8" s="11"/>
      <c r="I8" s="54" t="s">
        <v>179</v>
      </c>
      <c r="J8" s="71"/>
    </row>
    <row r="9" spans="1:46" s="2" customFormat="1" ht="24" customHeight="1" x14ac:dyDescent="0.2">
      <c r="A9" s="36" t="s">
        <v>66</v>
      </c>
      <c r="B9" s="36" t="s">
        <v>234</v>
      </c>
      <c r="C9" s="21">
        <v>2</v>
      </c>
      <c r="D9" s="21" t="s">
        <v>0</v>
      </c>
      <c r="E9" s="21"/>
      <c r="F9" s="12">
        <f t="shared" si="0"/>
        <v>21</v>
      </c>
      <c r="G9" s="11">
        <f t="shared" si="1"/>
        <v>7</v>
      </c>
      <c r="H9" s="63" t="s">
        <v>254</v>
      </c>
      <c r="I9" s="55" t="s">
        <v>450</v>
      </c>
      <c r="J9" s="71"/>
    </row>
    <row r="10" spans="1:46" s="2" customFormat="1" ht="24" customHeight="1" x14ac:dyDescent="0.2">
      <c r="A10" s="36" t="s">
        <v>67</v>
      </c>
      <c r="B10" s="36"/>
      <c r="C10" s="21">
        <v>8</v>
      </c>
      <c r="D10" s="21" t="s">
        <v>1</v>
      </c>
      <c r="E10" s="21"/>
      <c r="F10" s="12">
        <f t="shared" si="0"/>
        <v>23</v>
      </c>
      <c r="G10" s="11">
        <f t="shared" si="1"/>
        <v>8</v>
      </c>
      <c r="H10" s="11"/>
      <c r="I10" s="54" t="s">
        <v>180</v>
      </c>
      <c r="J10" s="71"/>
    </row>
    <row r="11" spans="1:46" s="2" customFormat="1" ht="24" customHeight="1" x14ac:dyDescent="0.2">
      <c r="A11" s="36" t="s">
        <v>68</v>
      </c>
      <c r="B11" s="36" t="s">
        <v>234</v>
      </c>
      <c r="C11" s="21">
        <v>2</v>
      </c>
      <c r="D11" s="21" t="s">
        <v>0</v>
      </c>
      <c r="E11" s="21"/>
      <c r="F11" s="12">
        <f t="shared" si="0"/>
        <v>31</v>
      </c>
      <c r="G11" s="11">
        <f t="shared" si="1"/>
        <v>9</v>
      </c>
      <c r="H11" s="63" t="s">
        <v>254</v>
      </c>
      <c r="I11" s="55" t="s">
        <v>451</v>
      </c>
      <c r="J11" s="71"/>
    </row>
    <row r="12" spans="1:46" s="2" customFormat="1" ht="24" customHeight="1" x14ac:dyDescent="0.2">
      <c r="A12" s="36" t="s">
        <v>69</v>
      </c>
      <c r="B12" s="36"/>
      <c r="C12" s="21">
        <v>8</v>
      </c>
      <c r="D12" s="21" t="s">
        <v>1</v>
      </c>
      <c r="E12" s="21"/>
      <c r="F12" s="12">
        <f t="shared" si="0"/>
        <v>33</v>
      </c>
      <c r="G12" s="11">
        <f t="shared" si="1"/>
        <v>10</v>
      </c>
      <c r="H12" s="11"/>
      <c r="I12" s="54" t="s">
        <v>181</v>
      </c>
      <c r="J12" s="71"/>
    </row>
    <row r="13" spans="1:46" s="2" customFormat="1" ht="24" customHeight="1" x14ac:dyDescent="0.2">
      <c r="A13" s="36" t="s">
        <v>70</v>
      </c>
      <c r="B13" s="36" t="s">
        <v>234</v>
      </c>
      <c r="C13" s="21">
        <v>2</v>
      </c>
      <c r="D13" s="21" t="s">
        <v>0</v>
      </c>
      <c r="E13" s="21"/>
      <c r="F13" s="12">
        <f t="shared" si="0"/>
        <v>41</v>
      </c>
      <c r="G13" s="11">
        <f t="shared" si="1"/>
        <v>11</v>
      </c>
      <c r="H13" s="63" t="s">
        <v>254</v>
      </c>
      <c r="I13" s="55" t="s">
        <v>452</v>
      </c>
      <c r="J13" s="71"/>
    </row>
    <row r="14" spans="1:46" s="2" customFormat="1" ht="24" customHeight="1" x14ac:dyDescent="0.2">
      <c r="A14" s="36" t="s">
        <v>71</v>
      </c>
      <c r="B14" s="36"/>
      <c r="C14" s="21">
        <v>3</v>
      </c>
      <c r="D14" s="21" t="s">
        <v>1</v>
      </c>
      <c r="E14" s="21"/>
      <c r="F14" s="12">
        <f t="shared" si="0"/>
        <v>43</v>
      </c>
      <c r="G14" s="11">
        <f>G13+1</f>
        <v>12</v>
      </c>
      <c r="H14" s="11"/>
      <c r="I14" s="54" t="s">
        <v>258</v>
      </c>
      <c r="J14" s="71"/>
    </row>
    <row r="15" spans="1:46" s="2" customFormat="1" ht="24" customHeight="1" x14ac:dyDescent="0.2">
      <c r="A15" s="36" t="s">
        <v>72</v>
      </c>
      <c r="B15" s="36" t="s">
        <v>234</v>
      </c>
      <c r="C15" s="21">
        <v>2</v>
      </c>
      <c r="D15" s="21" t="s">
        <v>0</v>
      </c>
      <c r="E15" s="21"/>
      <c r="F15" s="12">
        <f t="shared" si="0"/>
        <v>46</v>
      </c>
      <c r="G15" s="11">
        <f>G14+1</f>
        <v>13</v>
      </c>
      <c r="H15" s="63" t="s">
        <v>254</v>
      </c>
      <c r="I15" s="54" t="s">
        <v>453</v>
      </c>
      <c r="J15" s="71"/>
    </row>
    <row r="16" spans="1:46" s="2" customFormat="1" ht="24" customHeight="1" x14ac:dyDescent="0.2">
      <c r="A16" s="36" t="s">
        <v>263</v>
      </c>
      <c r="B16" s="36"/>
      <c r="C16" s="21">
        <v>2</v>
      </c>
      <c r="D16" s="21" t="s">
        <v>1</v>
      </c>
      <c r="E16" s="21"/>
      <c r="F16" s="12">
        <f t="shared" si="0"/>
        <v>48</v>
      </c>
      <c r="G16" s="11">
        <f>G15+1</f>
        <v>14</v>
      </c>
      <c r="H16" s="11"/>
      <c r="I16" s="55" t="s">
        <v>222</v>
      </c>
      <c r="J16" s="71"/>
    </row>
    <row r="17" spans="1:10" s="2" customFormat="1" ht="24" customHeight="1" thickBot="1" x14ac:dyDescent="0.25">
      <c r="A17" s="37" t="s">
        <v>264</v>
      </c>
      <c r="B17" s="37" t="s">
        <v>234</v>
      </c>
      <c r="C17" s="35">
        <v>2</v>
      </c>
      <c r="D17" s="35" t="s">
        <v>0</v>
      </c>
      <c r="E17" s="35"/>
      <c r="F17" s="29">
        <f t="shared" si="0"/>
        <v>50</v>
      </c>
      <c r="G17" s="30">
        <f>G16+1</f>
        <v>15</v>
      </c>
      <c r="H17" s="64" t="s">
        <v>254</v>
      </c>
      <c r="I17" s="56" t="s">
        <v>454</v>
      </c>
      <c r="J17" s="72"/>
    </row>
    <row r="18" spans="1:10" s="2" customFormat="1" ht="24" customHeight="1" x14ac:dyDescent="0.2">
      <c r="A18" s="36" t="s">
        <v>73</v>
      </c>
      <c r="B18" s="36"/>
      <c r="C18" s="21">
        <v>11</v>
      </c>
      <c r="D18" s="21" t="s">
        <v>1</v>
      </c>
      <c r="E18" s="21">
        <v>2</v>
      </c>
      <c r="F18" s="12">
        <f t="shared" si="0"/>
        <v>52</v>
      </c>
      <c r="G18" s="11">
        <f>G17+1</f>
        <v>16</v>
      </c>
      <c r="H18" s="11"/>
      <c r="I18" s="54" t="s">
        <v>182</v>
      </c>
      <c r="J18" s="71" t="s">
        <v>426</v>
      </c>
    </row>
    <row r="19" spans="1:10" s="2" customFormat="1" ht="24" customHeight="1" x14ac:dyDescent="0.2">
      <c r="A19" s="36" t="s">
        <v>74</v>
      </c>
      <c r="B19" s="36" t="s">
        <v>248</v>
      </c>
      <c r="C19" s="21">
        <v>2</v>
      </c>
      <c r="D19" s="21" t="s">
        <v>0</v>
      </c>
      <c r="E19" s="21"/>
      <c r="F19" s="12">
        <f t="shared" si="0"/>
        <v>63</v>
      </c>
      <c r="G19" s="11">
        <f t="shared" si="1"/>
        <v>17</v>
      </c>
      <c r="H19" s="63" t="s">
        <v>254</v>
      </c>
      <c r="I19" s="54" t="s">
        <v>302</v>
      </c>
      <c r="J19" s="71"/>
    </row>
    <row r="20" spans="1:10" s="2" customFormat="1" ht="24" customHeight="1" x14ac:dyDescent="0.2">
      <c r="A20" s="36" t="s">
        <v>75</v>
      </c>
      <c r="B20" s="36"/>
      <c r="C20" s="21">
        <v>11</v>
      </c>
      <c r="D20" s="21" t="s">
        <v>1</v>
      </c>
      <c r="E20" s="21">
        <v>2</v>
      </c>
      <c r="F20" s="12">
        <f t="shared" si="0"/>
        <v>65</v>
      </c>
      <c r="G20" s="11">
        <f>G19+1</f>
        <v>18</v>
      </c>
      <c r="H20" s="11"/>
      <c r="I20" s="54" t="s">
        <v>183</v>
      </c>
      <c r="J20" s="71"/>
    </row>
    <row r="21" spans="1:10" s="2" customFormat="1" ht="24" customHeight="1" x14ac:dyDescent="0.25">
      <c r="A21" s="36" t="s">
        <v>76</v>
      </c>
      <c r="B21" s="36" t="s">
        <v>248</v>
      </c>
      <c r="C21" s="21">
        <v>2</v>
      </c>
      <c r="D21" s="21" t="s">
        <v>0</v>
      </c>
      <c r="E21" s="21"/>
      <c r="F21" s="14">
        <f t="shared" si="0"/>
        <v>76</v>
      </c>
      <c r="G21" s="14">
        <f t="shared" si="1"/>
        <v>19</v>
      </c>
      <c r="H21" s="65" t="s">
        <v>254</v>
      </c>
      <c r="I21" s="54" t="s">
        <v>302</v>
      </c>
      <c r="J21" s="71"/>
    </row>
    <row r="22" spans="1:10" s="2" customFormat="1" ht="24" customHeight="1" x14ac:dyDescent="0.25">
      <c r="A22" s="36" t="s">
        <v>77</v>
      </c>
      <c r="B22" s="36"/>
      <c r="C22" s="21">
        <v>11</v>
      </c>
      <c r="D22" s="21" t="s">
        <v>1</v>
      </c>
      <c r="E22" s="21">
        <v>2</v>
      </c>
      <c r="F22" s="14">
        <f t="shared" si="0"/>
        <v>78</v>
      </c>
      <c r="G22" s="14">
        <f>G21+1</f>
        <v>20</v>
      </c>
      <c r="H22" s="14"/>
      <c r="I22" s="54" t="s">
        <v>184</v>
      </c>
      <c r="J22" s="71"/>
    </row>
    <row r="23" spans="1:10" s="2" customFormat="1" ht="24" customHeight="1" thickBot="1" x14ac:dyDescent="0.25">
      <c r="A23" s="37" t="s">
        <v>78</v>
      </c>
      <c r="B23" s="37" t="s">
        <v>248</v>
      </c>
      <c r="C23" s="35">
        <v>2</v>
      </c>
      <c r="D23" s="35" t="s">
        <v>0</v>
      </c>
      <c r="E23" s="35"/>
      <c r="F23" s="29">
        <f t="shared" si="0"/>
        <v>89</v>
      </c>
      <c r="G23" s="30">
        <f>G22+1</f>
        <v>21</v>
      </c>
      <c r="H23" s="64" t="s">
        <v>254</v>
      </c>
      <c r="I23" s="56" t="s">
        <v>302</v>
      </c>
      <c r="J23" s="72"/>
    </row>
    <row r="24" spans="1:10" s="2" customFormat="1" ht="24" customHeight="1" x14ac:dyDescent="0.2">
      <c r="A24" s="36" t="s">
        <v>79</v>
      </c>
      <c r="B24" s="36"/>
      <c r="C24" s="21">
        <v>11</v>
      </c>
      <c r="D24" s="21" t="s">
        <v>1</v>
      </c>
      <c r="E24" s="21">
        <v>2</v>
      </c>
      <c r="F24" s="12">
        <f t="shared" si="0"/>
        <v>91</v>
      </c>
      <c r="G24" s="11">
        <f t="shared" si="1"/>
        <v>22</v>
      </c>
      <c r="H24" s="11"/>
      <c r="I24" s="54" t="s">
        <v>185</v>
      </c>
      <c r="J24" s="73" t="s">
        <v>427</v>
      </c>
    </row>
    <row r="25" spans="1:10" s="7" customFormat="1" ht="24" customHeight="1" x14ac:dyDescent="0.2">
      <c r="A25" s="36" t="s">
        <v>80</v>
      </c>
      <c r="B25" s="36" t="s">
        <v>248</v>
      </c>
      <c r="C25" s="21">
        <v>2</v>
      </c>
      <c r="D25" s="21" t="s">
        <v>0</v>
      </c>
      <c r="E25" s="21"/>
      <c r="F25" s="12">
        <f t="shared" si="0"/>
        <v>102</v>
      </c>
      <c r="G25" s="11">
        <f t="shared" si="1"/>
        <v>23</v>
      </c>
      <c r="H25" s="63" t="s">
        <v>254</v>
      </c>
      <c r="I25" s="54" t="s">
        <v>302</v>
      </c>
      <c r="J25" s="71"/>
    </row>
    <row r="26" spans="1:10" s="2" customFormat="1" ht="24" customHeight="1" x14ac:dyDescent="0.2">
      <c r="A26" s="36" t="s">
        <v>81</v>
      </c>
      <c r="B26" s="36"/>
      <c r="C26" s="21">
        <v>11</v>
      </c>
      <c r="D26" s="21" t="s">
        <v>1</v>
      </c>
      <c r="E26" s="21">
        <v>2</v>
      </c>
      <c r="F26" s="12">
        <f t="shared" si="0"/>
        <v>104</v>
      </c>
      <c r="G26" s="11">
        <f>G25+1</f>
        <v>24</v>
      </c>
      <c r="H26" s="11"/>
      <c r="I26" s="54" t="s">
        <v>186</v>
      </c>
      <c r="J26" s="71"/>
    </row>
    <row r="27" spans="1:10" s="2" customFormat="1" ht="24" customHeight="1" x14ac:dyDescent="0.2">
      <c r="A27" s="36" t="s">
        <v>82</v>
      </c>
      <c r="B27" s="36" t="s">
        <v>248</v>
      </c>
      <c r="C27" s="21">
        <v>2</v>
      </c>
      <c r="D27" s="21" t="s">
        <v>0</v>
      </c>
      <c r="E27" s="21"/>
      <c r="F27" s="12">
        <f t="shared" si="0"/>
        <v>115</v>
      </c>
      <c r="G27" s="11">
        <f t="shared" si="1"/>
        <v>25</v>
      </c>
      <c r="H27" s="63" t="s">
        <v>254</v>
      </c>
      <c r="I27" s="54" t="s">
        <v>302</v>
      </c>
      <c r="J27" s="71"/>
    </row>
    <row r="28" spans="1:10" s="2" customFormat="1" ht="24" customHeight="1" x14ac:dyDescent="0.2">
      <c r="A28" s="36" t="s">
        <v>83</v>
      </c>
      <c r="B28" s="36"/>
      <c r="C28" s="21">
        <v>11</v>
      </c>
      <c r="D28" s="21" t="s">
        <v>1</v>
      </c>
      <c r="E28" s="21">
        <v>2</v>
      </c>
      <c r="F28" s="12">
        <f t="shared" si="0"/>
        <v>117</v>
      </c>
      <c r="G28" s="11">
        <f>G27+1</f>
        <v>26</v>
      </c>
      <c r="H28" s="11"/>
      <c r="I28" s="54" t="s">
        <v>187</v>
      </c>
      <c r="J28" s="71"/>
    </row>
    <row r="29" spans="1:10" s="7" customFormat="1" ht="24" customHeight="1" x14ac:dyDescent="0.2">
      <c r="A29" s="36" t="s">
        <v>84</v>
      </c>
      <c r="B29" s="36" t="s">
        <v>248</v>
      </c>
      <c r="C29" s="21">
        <v>2</v>
      </c>
      <c r="D29" s="21" t="s">
        <v>0</v>
      </c>
      <c r="E29" s="21"/>
      <c r="F29" s="12">
        <f t="shared" si="0"/>
        <v>128</v>
      </c>
      <c r="G29" s="11">
        <f t="shared" si="1"/>
        <v>27</v>
      </c>
      <c r="H29" s="63" t="s">
        <v>254</v>
      </c>
      <c r="I29" s="54" t="s">
        <v>302</v>
      </c>
      <c r="J29" s="71"/>
    </row>
    <row r="30" spans="1:10" s="2" customFormat="1" ht="24" customHeight="1" x14ac:dyDescent="0.2">
      <c r="A30" s="36" t="s">
        <v>85</v>
      </c>
      <c r="B30" s="36"/>
      <c r="C30" s="21">
        <v>11</v>
      </c>
      <c r="D30" s="21" t="s">
        <v>1</v>
      </c>
      <c r="E30" s="21">
        <v>2</v>
      </c>
      <c r="F30" s="12">
        <f t="shared" si="0"/>
        <v>130</v>
      </c>
      <c r="G30" s="11">
        <f>G29+1</f>
        <v>28</v>
      </c>
      <c r="H30" s="11"/>
      <c r="I30" s="55" t="s">
        <v>188</v>
      </c>
      <c r="J30" s="71"/>
    </row>
    <row r="31" spans="1:10" s="2" customFormat="1" ht="24" customHeight="1" x14ac:dyDescent="0.2">
      <c r="A31" s="36" t="s">
        <v>86</v>
      </c>
      <c r="B31" s="36" t="s">
        <v>248</v>
      </c>
      <c r="C31" s="21">
        <v>2</v>
      </c>
      <c r="D31" s="21" t="s">
        <v>0</v>
      </c>
      <c r="E31" s="21"/>
      <c r="F31" s="12">
        <f t="shared" si="0"/>
        <v>141</v>
      </c>
      <c r="G31" s="11">
        <f t="shared" si="1"/>
        <v>29</v>
      </c>
      <c r="H31" s="63" t="s">
        <v>254</v>
      </c>
      <c r="I31" s="54" t="s">
        <v>302</v>
      </c>
      <c r="J31" s="71"/>
    </row>
    <row r="32" spans="1:10" s="2" customFormat="1" ht="24" customHeight="1" x14ac:dyDescent="0.2">
      <c r="A32" s="36" t="s">
        <v>87</v>
      </c>
      <c r="B32" s="36"/>
      <c r="C32" s="21">
        <v>11</v>
      </c>
      <c r="D32" s="21" t="s">
        <v>1</v>
      </c>
      <c r="E32" s="21">
        <v>2</v>
      </c>
      <c r="F32" s="12">
        <f t="shared" si="0"/>
        <v>143</v>
      </c>
      <c r="G32" s="11">
        <f>G31+1</f>
        <v>30</v>
      </c>
      <c r="H32" s="11"/>
      <c r="I32" s="55" t="s">
        <v>189</v>
      </c>
      <c r="J32" s="71"/>
    </row>
    <row r="33" spans="1:10" s="2" customFormat="1" ht="24" customHeight="1" x14ac:dyDescent="0.2">
      <c r="A33" s="36" t="s">
        <v>88</v>
      </c>
      <c r="B33" s="36" t="s">
        <v>248</v>
      </c>
      <c r="C33" s="21">
        <v>2</v>
      </c>
      <c r="D33" s="21" t="s">
        <v>0</v>
      </c>
      <c r="E33" s="21"/>
      <c r="F33" s="12">
        <f t="shared" si="0"/>
        <v>154</v>
      </c>
      <c r="G33" s="11">
        <f t="shared" si="1"/>
        <v>31</v>
      </c>
      <c r="H33" s="63" t="s">
        <v>254</v>
      </c>
      <c r="I33" s="54" t="s">
        <v>302</v>
      </c>
      <c r="J33" s="71"/>
    </row>
    <row r="34" spans="1:10" s="2" customFormat="1" ht="24" customHeight="1" x14ac:dyDescent="0.2">
      <c r="A34" s="36" t="s">
        <v>89</v>
      </c>
      <c r="B34" s="36"/>
      <c r="C34" s="21">
        <v>11</v>
      </c>
      <c r="D34" s="21" t="s">
        <v>1</v>
      </c>
      <c r="E34" s="21">
        <v>2</v>
      </c>
      <c r="F34" s="12">
        <f t="shared" si="0"/>
        <v>156</v>
      </c>
      <c r="G34" s="11">
        <f>G33+1</f>
        <v>32</v>
      </c>
      <c r="H34" s="11"/>
      <c r="I34" s="55" t="s">
        <v>190</v>
      </c>
      <c r="J34" s="71"/>
    </row>
    <row r="35" spans="1:10" s="2" customFormat="1" ht="24" customHeight="1" x14ac:dyDescent="0.2">
      <c r="A35" s="36" t="s">
        <v>90</v>
      </c>
      <c r="B35" s="36" t="s">
        <v>248</v>
      </c>
      <c r="C35" s="21">
        <v>2</v>
      </c>
      <c r="D35" s="21" t="s">
        <v>0</v>
      </c>
      <c r="E35" s="21"/>
      <c r="F35" s="12">
        <f t="shared" si="0"/>
        <v>167</v>
      </c>
      <c r="G35" s="11">
        <f t="shared" si="1"/>
        <v>33</v>
      </c>
      <c r="H35" s="63" t="s">
        <v>254</v>
      </c>
      <c r="I35" s="54" t="s">
        <v>302</v>
      </c>
      <c r="J35" s="71"/>
    </row>
    <row r="36" spans="1:10" s="2" customFormat="1" ht="24" customHeight="1" x14ac:dyDescent="0.2">
      <c r="A36" s="36" t="s">
        <v>91</v>
      </c>
      <c r="B36" s="36"/>
      <c r="C36" s="21">
        <v>11</v>
      </c>
      <c r="D36" s="21" t="s">
        <v>1</v>
      </c>
      <c r="E36" s="21">
        <v>2</v>
      </c>
      <c r="F36" s="12">
        <f t="shared" si="0"/>
        <v>169</v>
      </c>
      <c r="G36" s="11">
        <f>G35+1</f>
        <v>34</v>
      </c>
      <c r="H36" s="11"/>
      <c r="I36" s="55" t="s">
        <v>191</v>
      </c>
      <c r="J36" s="71"/>
    </row>
    <row r="37" spans="1:10" s="2" customFormat="1" ht="24" customHeight="1" x14ac:dyDescent="0.2">
      <c r="A37" s="36" t="s">
        <v>92</v>
      </c>
      <c r="B37" s="36" t="s">
        <v>248</v>
      </c>
      <c r="C37" s="21">
        <v>2</v>
      </c>
      <c r="D37" s="21" t="s">
        <v>0</v>
      </c>
      <c r="E37" s="21"/>
      <c r="F37" s="12">
        <f t="shared" si="0"/>
        <v>180</v>
      </c>
      <c r="G37" s="11">
        <f t="shared" si="1"/>
        <v>35</v>
      </c>
      <c r="H37" s="63" t="s">
        <v>254</v>
      </c>
      <c r="I37" s="54" t="s">
        <v>302</v>
      </c>
      <c r="J37" s="71"/>
    </row>
    <row r="38" spans="1:10" s="2" customFormat="1" ht="24" customHeight="1" x14ac:dyDescent="0.2">
      <c r="A38" s="36" t="s">
        <v>93</v>
      </c>
      <c r="B38" s="36"/>
      <c r="C38" s="21">
        <v>11</v>
      </c>
      <c r="D38" s="21" t="s">
        <v>1</v>
      </c>
      <c r="E38" s="21">
        <v>2</v>
      </c>
      <c r="F38" s="12">
        <f t="shared" si="0"/>
        <v>182</v>
      </c>
      <c r="G38" s="11">
        <f t="shared" si="1"/>
        <v>36</v>
      </c>
      <c r="H38" s="11"/>
      <c r="I38" s="54" t="s">
        <v>192</v>
      </c>
      <c r="J38" s="71"/>
    </row>
    <row r="39" spans="1:10" s="2" customFormat="1" ht="25.5" customHeight="1" x14ac:dyDescent="0.2">
      <c r="A39" s="36" t="s">
        <v>94</v>
      </c>
      <c r="B39" s="36" t="s">
        <v>248</v>
      </c>
      <c r="C39" s="21">
        <v>2</v>
      </c>
      <c r="D39" s="21" t="s">
        <v>0</v>
      </c>
      <c r="E39" s="21"/>
      <c r="F39" s="12">
        <f t="shared" si="0"/>
        <v>193</v>
      </c>
      <c r="G39" s="11">
        <f t="shared" si="1"/>
        <v>37</v>
      </c>
      <c r="H39" s="63" t="s">
        <v>254</v>
      </c>
      <c r="I39" s="54" t="s">
        <v>302</v>
      </c>
      <c r="J39" s="71"/>
    </row>
    <row r="40" spans="1:10" s="2" customFormat="1" ht="25.5" customHeight="1" x14ac:dyDescent="0.2">
      <c r="A40" s="36" t="s">
        <v>95</v>
      </c>
      <c r="B40" s="36"/>
      <c r="C40" s="21">
        <v>11</v>
      </c>
      <c r="D40" s="21" t="s">
        <v>1</v>
      </c>
      <c r="E40" s="21">
        <v>2</v>
      </c>
      <c r="F40" s="12">
        <f t="shared" si="0"/>
        <v>195</v>
      </c>
      <c r="G40" s="11">
        <f t="shared" si="1"/>
        <v>38</v>
      </c>
      <c r="H40" s="11"/>
      <c r="I40" s="54" t="s">
        <v>193</v>
      </c>
      <c r="J40" s="71"/>
    </row>
    <row r="41" spans="1:10" s="2" customFormat="1" ht="25.5" customHeight="1" x14ac:dyDescent="0.2">
      <c r="A41" s="36" t="s">
        <v>96</v>
      </c>
      <c r="B41" s="36" t="s">
        <v>248</v>
      </c>
      <c r="C41" s="21">
        <v>2</v>
      </c>
      <c r="D41" s="21" t="s">
        <v>0</v>
      </c>
      <c r="E41" s="21"/>
      <c r="F41" s="12">
        <f t="shared" si="0"/>
        <v>206</v>
      </c>
      <c r="G41" s="11">
        <f t="shared" si="1"/>
        <v>39</v>
      </c>
      <c r="H41" s="63" t="s">
        <v>254</v>
      </c>
      <c r="I41" s="54" t="s">
        <v>302</v>
      </c>
      <c r="J41" s="71"/>
    </row>
    <row r="42" spans="1:10" s="2" customFormat="1" ht="25.5" customHeight="1" x14ac:dyDescent="0.2">
      <c r="A42" s="36" t="s">
        <v>97</v>
      </c>
      <c r="B42" s="36"/>
      <c r="C42" s="21">
        <v>11</v>
      </c>
      <c r="D42" s="21" t="s">
        <v>1</v>
      </c>
      <c r="E42" s="21">
        <v>2</v>
      </c>
      <c r="F42" s="12">
        <f t="shared" si="0"/>
        <v>208</v>
      </c>
      <c r="G42" s="11">
        <f t="shared" si="1"/>
        <v>40</v>
      </c>
      <c r="H42" s="11"/>
      <c r="I42" s="54" t="s">
        <v>194</v>
      </c>
      <c r="J42" s="71"/>
    </row>
    <row r="43" spans="1:10" s="2" customFormat="1" ht="25.5" customHeight="1" x14ac:dyDescent="0.2">
      <c r="A43" s="36" t="s">
        <v>98</v>
      </c>
      <c r="B43" s="36" t="s">
        <v>248</v>
      </c>
      <c r="C43" s="21">
        <v>2</v>
      </c>
      <c r="D43" s="21" t="s">
        <v>0</v>
      </c>
      <c r="E43" s="21"/>
      <c r="F43" s="12">
        <f t="shared" si="0"/>
        <v>219</v>
      </c>
      <c r="G43" s="11">
        <f t="shared" si="1"/>
        <v>41</v>
      </c>
      <c r="H43" s="63" t="s">
        <v>254</v>
      </c>
      <c r="I43" s="54" t="s">
        <v>302</v>
      </c>
      <c r="J43" s="71"/>
    </row>
    <row r="44" spans="1:10" s="4" customFormat="1" ht="25.5" customHeight="1" x14ac:dyDescent="0.2">
      <c r="A44" s="36" t="s">
        <v>99</v>
      </c>
      <c r="B44" s="36"/>
      <c r="C44" s="21">
        <v>11</v>
      </c>
      <c r="D44" s="21" t="s">
        <v>1</v>
      </c>
      <c r="E44" s="21">
        <v>2</v>
      </c>
      <c r="F44" s="12">
        <f t="shared" si="0"/>
        <v>221</v>
      </c>
      <c r="G44" s="11">
        <f t="shared" si="1"/>
        <v>42</v>
      </c>
      <c r="H44" s="11"/>
      <c r="I44" s="54" t="s">
        <v>195</v>
      </c>
      <c r="J44" s="71"/>
    </row>
    <row r="45" spans="1:10" s="2" customFormat="1" ht="25.5" customHeight="1" x14ac:dyDescent="0.2">
      <c r="A45" s="36" t="s">
        <v>100</v>
      </c>
      <c r="B45" s="36" t="s">
        <v>248</v>
      </c>
      <c r="C45" s="21">
        <v>2</v>
      </c>
      <c r="D45" s="21" t="s">
        <v>0</v>
      </c>
      <c r="E45" s="21"/>
      <c r="F45" s="12">
        <f t="shared" si="0"/>
        <v>232</v>
      </c>
      <c r="G45" s="11">
        <f t="shared" si="1"/>
        <v>43</v>
      </c>
      <c r="H45" s="63" t="s">
        <v>254</v>
      </c>
      <c r="I45" s="54" t="s">
        <v>302</v>
      </c>
      <c r="J45" s="71"/>
    </row>
    <row r="46" spans="1:10" s="2" customFormat="1" ht="25.5" customHeight="1" x14ac:dyDescent="0.2">
      <c r="A46" s="36" t="s">
        <v>101</v>
      </c>
      <c r="B46" s="36"/>
      <c r="C46" s="21">
        <v>11</v>
      </c>
      <c r="D46" s="21" t="s">
        <v>1</v>
      </c>
      <c r="E46" s="21">
        <v>2</v>
      </c>
      <c r="F46" s="12">
        <f t="shared" si="0"/>
        <v>234</v>
      </c>
      <c r="G46" s="11">
        <f t="shared" si="1"/>
        <v>44</v>
      </c>
      <c r="H46" s="11"/>
      <c r="I46" s="54" t="s">
        <v>196</v>
      </c>
      <c r="J46" s="71"/>
    </row>
    <row r="47" spans="1:10" s="2" customFormat="1" ht="25.5" customHeight="1" x14ac:dyDescent="0.2">
      <c r="A47" s="36" t="s">
        <v>102</v>
      </c>
      <c r="B47" s="36" t="s">
        <v>248</v>
      </c>
      <c r="C47" s="21">
        <v>2</v>
      </c>
      <c r="D47" s="21" t="s">
        <v>0</v>
      </c>
      <c r="E47" s="21"/>
      <c r="F47" s="12">
        <f t="shared" si="0"/>
        <v>245</v>
      </c>
      <c r="G47" s="11">
        <f t="shared" si="1"/>
        <v>45</v>
      </c>
      <c r="H47" s="63" t="s">
        <v>254</v>
      </c>
      <c r="I47" s="54" t="s">
        <v>302</v>
      </c>
      <c r="J47" s="71"/>
    </row>
    <row r="48" spans="1:10" s="2" customFormat="1" ht="25.5" customHeight="1" x14ac:dyDescent="0.2">
      <c r="A48" s="36" t="s">
        <v>103</v>
      </c>
      <c r="B48" s="36"/>
      <c r="C48" s="21">
        <v>11</v>
      </c>
      <c r="D48" s="21" t="s">
        <v>1</v>
      </c>
      <c r="E48" s="21">
        <v>2</v>
      </c>
      <c r="F48" s="12">
        <f t="shared" si="0"/>
        <v>247</v>
      </c>
      <c r="G48" s="11">
        <f t="shared" si="1"/>
        <v>46</v>
      </c>
      <c r="H48" s="11"/>
      <c r="I48" s="54" t="s">
        <v>197</v>
      </c>
      <c r="J48" s="71"/>
    </row>
    <row r="49" spans="1:10" s="2" customFormat="1" ht="25.5" customHeight="1" x14ac:dyDescent="0.2">
      <c r="A49" s="36" t="s">
        <v>104</v>
      </c>
      <c r="B49" s="36" t="s">
        <v>248</v>
      </c>
      <c r="C49" s="21">
        <v>2</v>
      </c>
      <c r="D49" s="21" t="s">
        <v>0</v>
      </c>
      <c r="E49" s="21"/>
      <c r="F49" s="12">
        <f t="shared" si="0"/>
        <v>258</v>
      </c>
      <c r="G49" s="11">
        <f t="shared" si="1"/>
        <v>47</v>
      </c>
      <c r="H49" s="63" t="s">
        <v>254</v>
      </c>
      <c r="I49" s="54" t="s">
        <v>302</v>
      </c>
      <c r="J49" s="71"/>
    </row>
    <row r="50" spans="1:10" s="2" customFormat="1" ht="25.5" customHeight="1" x14ac:dyDescent="0.2">
      <c r="A50" s="36" t="s">
        <v>105</v>
      </c>
      <c r="B50" s="36"/>
      <c r="C50" s="21">
        <v>11</v>
      </c>
      <c r="D50" s="21" t="s">
        <v>1</v>
      </c>
      <c r="E50" s="21">
        <v>2</v>
      </c>
      <c r="F50" s="12">
        <f t="shared" si="0"/>
        <v>260</v>
      </c>
      <c r="G50" s="11">
        <f t="shared" si="1"/>
        <v>48</v>
      </c>
      <c r="H50" s="11"/>
      <c r="I50" s="54" t="s">
        <v>198</v>
      </c>
      <c r="J50" s="71"/>
    </row>
    <row r="51" spans="1:10" s="2" customFormat="1" ht="25.5" customHeight="1" x14ac:dyDescent="0.2">
      <c r="A51" s="36" t="s">
        <v>106</v>
      </c>
      <c r="B51" s="36" t="s">
        <v>248</v>
      </c>
      <c r="C51" s="21">
        <v>2</v>
      </c>
      <c r="D51" s="21" t="s">
        <v>0</v>
      </c>
      <c r="E51" s="21"/>
      <c r="F51" s="12">
        <f t="shared" si="0"/>
        <v>271</v>
      </c>
      <c r="G51" s="11">
        <f t="shared" si="1"/>
        <v>49</v>
      </c>
      <c r="H51" s="63" t="s">
        <v>254</v>
      </c>
      <c r="I51" s="54" t="s">
        <v>302</v>
      </c>
      <c r="J51" s="71"/>
    </row>
    <row r="52" spans="1:10" s="2" customFormat="1" ht="25.5" customHeight="1" x14ac:dyDescent="0.2">
      <c r="A52" s="36" t="s">
        <v>107</v>
      </c>
      <c r="B52" s="36"/>
      <c r="C52" s="21">
        <v>11</v>
      </c>
      <c r="D52" s="21" t="s">
        <v>1</v>
      </c>
      <c r="E52" s="21">
        <v>2</v>
      </c>
      <c r="F52" s="12">
        <f t="shared" si="0"/>
        <v>273</v>
      </c>
      <c r="G52" s="11">
        <f t="shared" si="1"/>
        <v>50</v>
      </c>
      <c r="H52" s="11"/>
      <c r="I52" s="54" t="s">
        <v>199</v>
      </c>
      <c r="J52" s="71"/>
    </row>
    <row r="53" spans="1:10" s="2" customFormat="1" ht="25.5" customHeight="1" thickBot="1" x14ac:dyDescent="0.25">
      <c r="A53" s="37" t="s">
        <v>108</v>
      </c>
      <c r="B53" s="37" t="s">
        <v>248</v>
      </c>
      <c r="C53" s="35">
        <v>2</v>
      </c>
      <c r="D53" s="35" t="s">
        <v>0</v>
      </c>
      <c r="E53" s="35"/>
      <c r="F53" s="29">
        <f t="shared" si="0"/>
        <v>284</v>
      </c>
      <c r="G53" s="30">
        <f t="shared" si="1"/>
        <v>51</v>
      </c>
      <c r="H53" s="64" t="s">
        <v>254</v>
      </c>
      <c r="I53" s="56" t="s">
        <v>302</v>
      </c>
      <c r="J53" s="72"/>
    </row>
    <row r="54" spans="1:10" s="2" customFormat="1" ht="25.5" customHeight="1" x14ac:dyDescent="0.2">
      <c r="A54" s="36" t="s">
        <v>109</v>
      </c>
      <c r="B54" s="36"/>
      <c r="C54" s="21">
        <v>11</v>
      </c>
      <c r="D54" s="21" t="s">
        <v>1</v>
      </c>
      <c r="E54" s="21">
        <v>2</v>
      </c>
      <c r="F54" s="12">
        <f t="shared" si="0"/>
        <v>286</v>
      </c>
      <c r="G54" s="11">
        <f t="shared" si="1"/>
        <v>52</v>
      </c>
      <c r="H54" s="11"/>
      <c r="I54" s="54" t="s">
        <v>200</v>
      </c>
      <c r="J54" s="73" t="s">
        <v>428</v>
      </c>
    </row>
    <row r="55" spans="1:10" s="2" customFormat="1" ht="25.5" customHeight="1" x14ac:dyDescent="0.2">
      <c r="A55" s="36" t="s">
        <v>110</v>
      </c>
      <c r="B55" s="36" t="s">
        <v>248</v>
      </c>
      <c r="C55" s="21">
        <v>2</v>
      </c>
      <c r="D55" s="21" t="s">
        <v>0</v>
      </c>
      <c r="E55" s="21"/>
      <c r="F55" s="12">
        <f t="shared" si="0"/>
        <v>297</v>
      </c>
      <c r="G55" s="11">
        <f t="shared" si="1"/>
        <v>53</v>
      </c>
      <c r="H55" s="63" t="s">
        <v>254</v>
      </c>
      <c r="I55" s="54" t="s">
        <v>302</v>
      </c>
      <c r="J55" s="71"/>
    </row>
    <row r="56" spans="1:10" s="2" customFormat="1" ht="25.5" customHeight="1" x14ac:dyDescent="0.2">
      <c r="A56" s="36" t="s">
        <v>111</v>
      </c>
      <c r="B56" s="36"/>
      <c r="C56" s="21">
        <v>11</v>
      </c>
      <c r="D56" s="21" t="s">
        <v>1</v>
      </c>
      <c r="E56" s="21">
        <v>2</v>
      </c>
      <c r="F56" s="12">
        <f t="shared" si="0"/>
        <v>299</v>
      </c>
      <c r="G56" s="11">
        <f t="shared" si="1"/>
        <v>54</v>
      </c>
      <c r="H56" s="11"/>
      <c r="I56" s="54" t="s">
        <v>201</v>
      </c>
      <c r="J56" s="71"/>
    </row>
    <row r="57" spans="1:10" s="2" customFormat="1" ht="25.5" customHeight="1" x14ac:dyDescent="0.2">
      <c r="A57" s="36" t="s">
        <v>112</v>
      </c>
      <c r="B57" s="36" t="s">
        <v>248</v>
      </c>
      <c r="C57" s="21">
        <v>2</v>
      </c>
      <c r="D57" s="21" t="s">
        <v>0</v>
      </c>
      <c r="E57" s="21"/>
      <c r="F57" s="12">
        <f t="shared" si="0"/>
        <v>310</v>
      </c>
      <c r="G57" s="11">
        <f t="shared" si="1"/>
        <v>55</v>
      </c>
      <c r="H57" s="63" t="s">
        <v>254</v>
      </c>
      <c r="I57" s="54" t="s">
        <v>302</v>
      </c>
      <c r="J57" s="71"/>
    </row>
    <row r="58" spans="1:10" s="2" customFormat="1" ht="25.5" customHeight="1" x14ac:dyDescent="0.2">
      <c r="A58" s="36" t="s">
        <v>113</v>
      </c>
      <c r="B58" s="36"/>
      <c r="C58" s="21">
        <v>11</v>
      </c>
      <c r="D58" s="21" t="s">
        <v>1</v>
      </c>
      <c r="E58" s="21">
        <v>2</v>
      </c>
      <c r="F58" s="12">
        <f t="shared" si="0"/>
        <v>312</v>
      </c>
      <c r="G58" s="11">
        <f t="shared" si="1"/>
        <v>56</v>
      </c>
      <c r="H58" s="11"/>
      <c r="I58" s="54" t="s">
        <v>202</v>
      </c>
      <c r="J58" s="71"/>
    </row>
    <row r="59" spans="1:10" s="2" customFormat="1" ht="25.5" customHeight="1" x14ac:dyDescent="0.2">
      <c r="A59" s="36" t="s">
        <v>114</v>
      </c>
      <c r="B59" s="36" t="s">
        <v>248</v>
      </c>
      <c r="C59" s="21">
        <v>2</v>
      </c>
      <c r="D59" s="21" t="s">
        <v>0</v>
      </c>
      <c r="E59" s="21"/>
      <c r="F59" s="12">
        <f t="shared" si="0"/>
        <v>323</v>
      </c>
      <c r="G59" s="11">
        <f t="shared" si="1"/>
        <v>57</v>
      </c>
      <c r="H59" s="63" t="s">
        <v>254</v>
      </c>
      <c r="I59" s="54" t="s">
        <v>302</v>
      </c>
      <c r="J59" s="71"/>
    </row>
    <row r="60" spans="1:10" s="2" customFormat="1" ht="25.5" customHeight="1" x14ac:dyDescent="0.2">
      <c r="A60" s="36" t="s">
        <v>115</v>
      </c>
      <c r="B60" s="36"/>
      <c r="C60" s="21">
        <v>11</v>
      </c>
      <c r="D60" s="21" t="s">
        <v>1</v>
      </c>
      <c r="E60" s="21">
        <v>2</v>
      </c>
      <c r="F60" s="12">
        <f t="shared" si="0"/>
        <v>325</v>
      </c>
      <c r="G60" s="11">
        <f t="shared" si="1"/>
        <v>58</v>
      </c>
      <c r="H60" s="11"/>
      <c r="I60" s="54" t="s">
        <v>188</v>
      </c>
      <c r="J60" s="71"/>
    </row>
    <row r="61" spans="1:10" s="2" customFormat="1" ht="25.5" customHeight="1" x14ac:dyDescent="0.2">
      <c r="A61" s="36" t="s">
        <v>116</v>
      </c>
      <c r="B61" s="36" t="s">
        <v>248</v>
      </c>
      <c r="C61" s="21">
        <v>2</v>
      </c>
      <c r="D61" s="21" t="s">
        <v>0</v>
      </c>
      <c r="E61" s="21"/>
      <c r="F61" s="12">
        <f t="shared" si="0"/>
        <v>336</v>
      </c>
      <c r="G61" s="11">
        <f t="shared" si="1"/>
        <v>59</v>
      </c>
      <c r="H61" s="63" t="s">
        <v>254</v>
      </c>
      <c r="I61" s="54" t="s">
        <v>302</v>
      </c>
      <c r="J61" s="71"/>
    </row>
    <row r="62" spans="1:10" s="2" customFormat="1" ht="25.5" customHeight="1" x14ac:dyDescent="0.2">
      <c r="A62" s="36" t="s">
        <v>117</v>
      </c>
      <c r="B62" s="36"/>
      <c r="C62" s="21">
        <v>11</v>
      </c>
      <c r="D62" s="21" t="s">
        <v>1</v>
      </c>
      <c r="E62" s="21">
        <v>2</v>
      </c>
      <c r="F62" s="12">
        <f t="shared" si="0"/>
        <v>338</v>
      </c>
      <c r="G62" s="11">
        <f t="shared" si="1"/>
        <v>60</v>
      </c>
      <c r="H62" s="11"/>
      <c r="I62" s="54" t="s">
        <v>189</v>
      </c>
      <c r="J62" s="71"/>
    </row>
    <row r="63" spans="1:10" s="2" customFormat="1" ht="25.5" customHeight="1" x14ac:dyDescent="0.2">
      <c r="A63" s="36" t="s">
        <v>118</v>
      </c>
      <c r="B63" s="36" t="s">
        <v>248</v>
      </c>
      <c r="C63" s="21">
        <v>2</v>
      </c>
      <c r="D63" s="21" t="s">
        <v>0</v>
      </c>
      <c r="E63" s="21"/>
      <c r="F63" s="12">
        <f t="shared" si="0"/>
        <v>349</v>
      </c>
      <c r="G63" s="11">
        <f t="shared" si="1"/>
        <v>61</v>
      </c>
      <c r="H63" s="63" t="s">
        <v>254</v>
      </c>
      <c r="I63" s="54" t="s">
        <v>302</v>
      </c>
      <c r="J63" s="71"/>
    </row>
    <row r="64" spans="1:10" s="2" customFormat="1" ht="25.5" customHeight="1" x14ac:dyDescent="0.2">
      <c r="A64" s="36" t="s">
        <v>119</v>
      </c>
      <c r="B64" s="36"/>
      <c r="C64" s="21">
        <v>11</v>
      </c>
      <c r="D64" s="21" t="s">
        <v>1</v>
      </c>
      <c r="E64" s="21">
        <v>2</v>
      </c>
      <c r="F64" s="12">
        <f t="shared" si="0"/>
        <v>351</v>
      </c>
      <c r="G64" s="11">
        <f t="shared" si="1"/>
        <v>62</v>
      </c>
      <c r="H64" s="11"/>
      <c r="I64" s="54" t="s">
        <v>190</v>
      </c>
      <c r="J64" s="71"/>
    </row>
    <row r="65" spans="1:10" s="2" customFormat="1" ht="25.5" customHeight="1" x14ac:dyDescent="0.2">
      <c r="A65" s="36" t="s">
        <v>120</v>
      </c>
      <c r="B65" s="36" t="s">
        <v>248</v>
      </c>
      <c r="C65" s="21">
        <v>2</v>
      </c>
      <c r="D65" s="21" t="s">
        <v>0</v>
      </c>
      <c r="E65" s="21"/>
      <c r="F65" s="12">
        <f t="shared" si="0"/>
        <v>362</v>
      </c>
      <c r="G65" s="11">
        <f t="shared" si="1"/>
        <v>63</v>
      </c>
      <c r="H65" s="63" t="s">
        <v>254</v>
      </c>
      <c r="I65" s="54" t="s">
        <v>302</v>
      </c>
      <c r="J65" s="71"/>
    </row>
    <row r="66" spans="1:10" s="2" customFormat="1" ht="25.5" customHeight="1" x14ac:dyDescent="0.2">
      <c r="A66" s="36" t="s">
        <v>121</v>
      </c>
      <c r="B66" s="36"/>
      <c r="C66" s="21">
        <v>11</v>
      </c>
      <c r="D66" s="21" t="s">
        <v>1</v>
      </c>
      <c r="E66" s="21">
        <v>2</v>
      </c>
      <c r="F66" s="12">
        <f t="shared" si="0"/>
        <v>364</v>
      </c>
      <c r="G66" s="11">
        <f t="shared" si="1"/>
        <v>64</v>
      </c>
      <c r="H66" s="11"/>
      <c r="I66" s="54" t="s">
        <v>191</v>
      </c>
      <c r="J66" s="71"/>
    </row>
    <row r="67" spans="1:10" s="2" customFormat="1" ht="25.5" customHeight="1" x14ac:dyDescent="0.2">
      <c r="A67" s="36" t="s">
        <v>122</v>
      </c>
      <c r="B67" s="36" t="s">
        <v>248</v>
      </c>
      <c r="C67" s="21">
        <v>2</v>
      </c>
      <c r="D67" s="21" t="s">
        <v>0</v>
      </c>
      <c r="E67" s="21"/>
      <c r="F67" s="12">
        <f t="shared" si="0"/>
        <v>375</v>
      </c>
      <c r="G67" s="11">
        <f t="shared" si="1"/>
        <v>65</v>
      </c>
      <c r="H67" s="63" t="s">
        <v>254</v>
      </c>
      <c r="I67" s="54" t="s">
        <v>302</v>
      </c>
      <c r="J67" s="71"/>
    </row>
    <row r="68" spans="1:10" s="2" customFormat="1" ht="25.5" customHeight="1" x14ac:dyDescent="0.2">
      <c r="A68" s="36" t="s">
        <v>123</v>
      </c>
      <c r="B68" s="36"/>
      <c r="C68" s="21">
        <v>11</v>
      </c>
      <c r="D68" s="21" t="s">
        <v>1</v>
      </c>
      <c r="E68" s="21">
        <v>2</v>
      </c>
      <c r="F68" s="12">
        <f t="shared" ref="F68:F131" si="2">F67+C67</f>
        <v>377</v>
      </c>
      <c r="G68" s="11">
        <f t="shared" ref="G68:G131" si="3">G67+1</f>
        <v>66</v>
      </c>
      <c r="H68" s="11"/>
      <c r="I68" s="54" t="s">
        <v>203</v>
      </c>
      <c r="J68" s="71"/>
    </row>
    <row r="69" spans="1:10" s="2" customFormat="1" ht="25.5" customHeight="1" x14ac:dyDescent="0.2">
      <c r="A69" s="36" t="s">
        <v>124</v>
      </c>
      <c r="B69" s="36" t="s">
        <v>248</v>
      </c>
      <c r="C69" s="21">
        <v>2</v>
      </c>
      <c r="D69" s="21" t="s">
        <v>0</v>
      </c>
      <c r="E69" s="21"/>
      <c r="F69" s="12">
        <f t="shared" si="2"/>
        <v>388</v>
      </c>
      <c r="G69" s="11">
        <f t="shared" si="3"/>
        <v>67</v>
      </c>
      <c r="H69" s="63" t="s">
        <v>254</v>
      </c>
      <c r="I69" s="54" t="s">
        <v>302</v>
      </c>
      <c r="J69" s="71"/>
    </row>
    <row r="70" spans="1:10" s="2" customFormat="1" ht="25.5" customHeight="1" x14ac:dyDescent="0.2">
      <c r="A70" s="36" t="s">
        <v>125</v>
      </c>
      <c r="B70" s="36"/>
      <c r="C70" s="21">
        <v>11</v>
      </c>
      <c r="D70" s="21" t="s">
        <v>1</v>
      </c>
      <c r="E70" s="21">
        <v>2</v>
      </c>
      <c r="F70" s="12">
        <f t="shared" si="2"/>
        <v>390</v>
      </c>
      <c r="G70" s="11">
        <f t="shared" si="3"/>
        <v>68</v>
      </c>
      <c r="H70" s="11"/>
      <c r="I70" s="54" t="s">
        <v>193</v>
      </c>
      <c r="J70" s="71"/>
    </row>
    <row r="71" spans="1:10" s="2" customFormat="1" ht="25.5" customHeight="1" x14ac:dyDescent="0.2">
      <c r="A71" s="36" t="s">
        <v>126</v>
      </c>
      <c r="B71" s="36" t="s">
        <v>248</v>
      </c>
      <c r="C71" s="21">
        <v>2</v>
      </c>
      <c r="D71" s="21" t="s">
        <v>0</v>
      </c>
      <c r="E71" s="21"/>
      <c r="F71" s="12">
        <f t="shared" si="2"/>
        <v>401</v>
      </c>
      <c r="G71" s="11">
        <f t="shared" si="3"/>
        <v>69</v>
      </c>
      <c r="H71" s="63" t="s">
        <v>254</v>
      </c>
      <c r="I71" s="54" t="s">
        <v>302</v>
      </c>
      <c r="J71" s="71"/>
    </row>
    <row r="72" spans="1:10" s="2" customFormat="1" ht="25.5" customHeight="1" x14ac:dyDescent="0.2">
      <c r="A72" s="36" t="s">
        <v>127</v>
      </c>
      <c r="B72" s="36"/>
      <c r="C72" s="21">
        <v>11</v>
      </c>
      <c r="D72" s="21" t="s">
        <v>1</v>
      </c>
      <c r="E72" s="21">
        <v>2</v>
      </c>
      <c r="F72" s="12">
        <f t="shared" si="2"/>
        <v>403</v>
      </c>
      <c r="G72" s="11">
        <f t="shared" si="3"/>
        <v>70</v>
      </c>
      <c r="H72" s="11"/>
      <c r="I72" s="54" t="s">
        <v>204</v>
      </c>
      <c r="J72" s="71"/>
    </row>
    <row r="73" spans="1:10" s="2" customFormat="1" ht="25.5" customHeight="1" x14ac:dyDescent="0.2">
      <c r="A73" s="36" t="s">
        <v>128</v>
      </c>
      <c r="B73" s="36" t="s">
        <v>248</v>
      </c>
      <c r="C73" s="21">
        <v>2</v>
      </c>
      <c r="D73" s="21" t="s">
        <v>0</v>
      </c>
      <c r="E73" s="21"/>
      <c r="F73" s="12">
        <f t="shared" si="2"/>
        <v>414</v>
      </c>
      <c r="G73" s="11">
        <f t="shared" si="3"/>
        <v>71</v>
      </c>
      <c r="H73" s="63" t="s">
        <v>254</v>
      </c>
      <c r="I73" s="54" t="s">
        <v>302</v>
      </c>
      <c r="J73" s="71"/>
    </row>
    <row r="74" spans="1:10" s="2" customFormat="1" ht="25.5" customHeight="1" x14ac:dyDescent="0.2">
      <c r="A74" s="36" t="s">
        <v>129</v>
      </c>
      <c r="B74" s="36"/>
      <c r="C74" s="21">
        <v>11</v>
      </c>
      <c r="D74" s="21" t="s">
        <v>1</v>
      </c>
      <c r="E74" s="21">
        <v>2</v>
      </c>
      <c r="F74" s="12">
        <f t="shared" si="2"/>
        <v>416</v>
      </c>
      <c r="G74" s="11">
        <f t="shared" si="3"/>
        <v>72</v>
      </c>
      <c r="H74" s="11"/>
      <c r="I74" s="54" t="s">
        <v>399</v>
      </c>
      <c r="J74" s="71"/>
    </row>
    <row r="75" spans="1:10" s="2" customFormat="1" ht="25.5" customHeight="1" x14ac:dyDescent="0.2">
      <c r="A75" s="36" t="s">
        <v>130</v>
      </c>
      <c r="B75" s="36" t="s">
        <v>248</v>
      </c>
      <c r="C75" s="21">
        <v>2</v>
      </c>
      <c r="D75" s="21" t="s">
        <v>0</v>
      </c>
      <c r="E75" s="21"/>
      <c r="F75" s="12">
        <f t="shared" si="2"/>
        <v>427</v>
      </c>
      <c r="G75" s="11">
        <f t="shared" si="3"/>
        <v>73</v>
      </c>
      <c r="H75" s="63" t="s">
        <v>254</v>
      </c>
      <c r="I75" s="54" t="s">
        <v>302</v>
      </c>
      <c r="J75" s="71"/>
    </row>
    <row r="76" spans="1:10" s="2" customFormat="1" ht="25.5" customHeight="1" x14ac:dyDescent="0.2">
      <c r="A76" s="36" t="s">
        <v>131</v>
      </c>
      <c r="B76" s="36"/>
      <c r="C76" s="21">
        <v>11</v>
      </c>
      <c r="D76" s="21" t="s">
        <v>1</v>
      </c>
      <c r="E76" s="21">
        <v>2</v>
      </c>
      <c r="F76" s="12">
        <f t="shared" si="2"/>
        <v>429</v>
      </c>
      <c r="G76" s="11">
        <f t="shared" si="3"/>
        <v>74</v>
      </c>
      <c r="H76" s="11"/>
      <c r="I76" s="54" t="s">
        <v>196</v>
      </c>
      <c r="J76" s="71"/>
    </row>
    <row r="77" spans="1:10" s="2" customFormat="1" ht="25.5" customHeight="1" x14ac:dyDescent="0.2">
      <c r="A77" s="36" t="s">
        <v>132</v>
      </c>
      <c r="B77" s="36" t="s">
        <v>248</v>
      </c>
      <c r="C77" s="21">
        <v>2</v>
      </c>
      <c r="D77" s="21" t="s">
        <v>0</v>
      </c>
      <c r="E77" s="21"/>
      <c r="F77" s="12">
        <f t="shared" si="2"/>
        <v>440</v>
      </c>
      <c r="G77" s="11">
        <f t="shared" si="3"/>
        <v>75</v>
      </c>
      <c r="H77" s="63" t="s">
        <v>254</v>
      </c>
      <c r="I77" s="54" t="s">
        <v>302</v>
      </c>
      <c r="J77" s="71"/>
    </row>
    <row r="78" spans="1:10" s="2" customFormat="1" ht="25.5" customHeight="1" x14ac:dyDescent="0.2">
      <c r="A78" s="36" t="s">
        <v>133</v>
      </c>
      <c r="B78" s="36"/>
      <c r="C78" s="21">
        <v>11</v>
      </c>
      <c r="D78" s="21" t="s">
        <v>1</v>
      </c>
      <c r="E78" s="21">
        <v>2</v>
      </c>
      <c r="F78" s="12">
        <f t="shared" si="2"/>
        <v>442</v>
      </c>
      <c r="G78" s="11">
        <f t="shared" si="3"/>
        <v>76</v>
      </c>
      <c r="H78" s="11"/>
      <c r="I78" s="54" t="s">
        <v>197</v>
      </c>
      <c r="J78" s="71"/>
    </row>
    <row r="79" spans="1:10" s="2" customFormat="1" ht="25.5" customHeight="1" x14ac:dyDescent="0.2">
      <c r="A79" s="36" t="s">
        <v>134</v>
      </c>
      <c r="B79" s="36" t="s">
        <v>248</v>
      </c>
      <c r="C79" s="21">
        <v>2</v>
      </c>
      <c r="D79" s="21" t="s">
        <v>0</v>
      </c>
      <c r="E79" s="21"/>
      <c r="F79" s="12">
        <f t="shared" si="2"/>
        <v>453</v>
      </c>
      <c r="G79" s="11">
        <f t="shared" si="3"/>
        <v>77</v>
      </c>
      <c r="H79" s="63" t="s">
        <v>254</v>
      </c>
      <c r="I79" s="54" t="s">
        <v>302</v>
      </c>
      <c r="J79" s="71"/>
    </row>
    <row r="80" spans="1:10" s="2" customFormat="1" ht="25.5" customHeight="1" x14ac:dyDescent="0.2">
      <c r="A80" s="36" t="s">
        <v>135</v>
      </c>
      <c r="B80" s="36"/>
      <c r="C80" s="21">
        <v>11</v>
      </c>
      <c r="D80" s="21" t="s">
        <v>1</v>
      </c>
      <c r="E80" s="21">
        <v>2</v>
      </c>
      <c r="F80" s="12">
        <f t="shared" si="2"/>
        <v>455</v>
      </c>
      <c r="G80" s="11">
        <f t="shared" si="3"/>
        <v>78</v>
      </c>
      <c r="H80" s="11"/>
      <c r="I80" s="54" t="s">
        <v>205</v>
      </c>
      <c r="J80" s="71"/>
    </row>
    <row r="81" spans="1:10" s="2" customFormat="1" ht="25.5" customHeight="1" thickBot="1" x14ac:dyDescent="0.25">
      <c r="A81" s="37" t="s">
        <v>136</v>
      </c>
      <c r="B81" s="37" t="s">
        <v>248</v>
      </c>
      <c r="C81" s="35">
        <v>2</v>
      </c>
      <c r="D81" s="35" t="s">
        <v>0</v>
      </c>
      <c r="E81" s="35"/>
      <c r="F81" s="29">
        <f t="shared" si="2"/>
        <v>466</v>
      </c>
      <c r="G81" s="30">
        <f t="shared" si="3"/>
        <v>79</v>
      </c>
      <c r="H81" s="64" t="s">
        <v>254</v>
      </c>
      <c r="I81" s="56" t="s">
        <v>302</v>
      </c>
      <c r="J81" s="72"/>
    </row>
    <row r="82" spans="1:10" s="2" customFormat="1" ht="25.5" customHeight="1" x14ac:dyDescent="0.2">
      <c r="A82" s="36" t="s">
        <v>137</v>
      </c>
      <c r="B82" s="36" t="s">
        <v>247</v>
      </c>
      <c r="C82" s="21">
        <v>1</v>
      </c>
      <c r="D82" s="21" t="s">
        <v>0</v>
      </c>
      <c r="E82" s="21"/>
      <c r="F82" s="12">
        <f t="shared" si="2"/>
        <v>468</v>
      </c>
      <c r="G82" s="11">
        <f t="shared" si="3"/>
        <v>80</v>
      </c>
      <c r="H82" s="63" t="s">
        <v>254</v>
      </c>
      <c r="I82" s="54" t="s">
        <v>206</v>
      </c>
      <c r="J82" s="73" t="s">
        <v>429</v>
      </c>
    </row>
    <row r="83" spans="1:10" s="2" customFormat="1" ht="25.5" customHeight="1" x14ac:dyDescent="0.2">
      <c r="A83" s="36" t="s">
        <v>138</v>
      </c>
      <c r="B83" s="38" t="s">
        <v>234</v>
      </c>
      <c r="C83" s="21">
        <v>2</v>
      </c>
      <c r="D83" s="21" t="s">
        <v>0</v>
      </c>
      <c r="E83" s="21"/>
      <c r="F83" s="12">
        <f t="shared" si="2"/>
        <v>469</v>
      </c>
      <c r="G83" s="11">
        <f t="shared" si="3"/>
        <v>81</v>
      </c>
      <c r="H83" s="63" t="s">
        <v>254</v>
      </c>
      <c r="I83" s="55" t="s">
        <v>455</v>
      </c>
      <c r="J83" s="71"/>
    </row>
    <row r="84" spans="1:10" s="2" customFormat="1" ht="25.5" customHeight="1" x14ac:dyDescent="0.2">
      <c r="A84" s="36" t="s">
        <v>139</v>
      </c>
      <c r="B84" s="36" t="s">
        <v>247</v>
      </c>
      <c r="C84" s="21">
        <v>1</v>
      </c>
      <c r="D84" s="21" t="s">
        <v>0</v>
      </c>
      <c r="E84" s="21"/>
      <c r="F84" s="12">
        <f t="shared" si="2"/>
        <v>471</v>
      </c>
      <c r="G84" s="11">
        <f t="shared" si="3"/>
        <v>82</v>
      </c>
      <c r="H84" s="63" t="s">
        <v>254</v>
      </c>
      <c r="I84" s="54" t="s">
        <v>207</v>
      </c>
      <c r="J84" s="71"/>
    </row>
    <row r="85" spans="1:10" s="2" customFormat="1" ht="25.5" customHeight="1" x14ac:dyDescent="0.2">
      <c r="A85" s="36" t="s">
        <v>140</v>
      </c>
      <c r="B85" s="38" t="s">
        <v>234</v>
      </c>
      <c r="C85" s="21">
        <v>2</v>
      </c>
      <c r="D85" s="21" t="s">
        <v>0</v>
      </c>
      <c r="E85" s="21"/>
      <c r="F85" s="12">
        <f t="shared" si="2"/>
        <v>472</v>
      </c>
      <c r="G85" s="11">
        <f t="shared" si="3"/>
        <v>83</v>
      </c>
      <c r="H85" s="63" t="s">
        <v>254</v>
      </c>
      <c r="I85" s="55" t="s">
        <v>456</v>
      </c>
      <c r="J85" s="71"/>
    </row>
    <row r="86" spans="1:10" s="2" customFormat="1" ht="25.5" customHeight="1" x14ac:dyDescent="0.2">
      <c r="A86" s="36" t="s">
        <v>266</v>
      </c>
      <c r="B86" s="36" t="s">
        <v>236</v>
      </c>
      <c r="C86" s="21">
        <v>1</v>
      </c>
      <c r="D86" s="21" t="s">
        <v>0</v>
      </c>
      <c r="E86" s="21"/>
      <c r="F86" s="12">
        <f t="shared" si="2"/>
        <v>474</v>
      </c>
      <c r="G86" s="11">
        <f t="shared" si="3"/>
        <v>84</v>
      </c>
      <c r="H86" s="63" t="s">
        <v>254</v>
      </c>
      <c r="I86" s="54" t="s">
        <v>268</v>
      </c>
      <c r="J86" s="71"/>
    </row>
    <row r="87" spans="1:10" s="2" customFormat="1" ht="25.5" customHeight="1" x14ac:dyDescent="0.2">
      <c r="A87" s="36" t="s">
        <v>267</v>
      </c>
      <c r="B87" s="36" t="s">
        <v>234</v>
      </c>
      <c r="C87" s="21">
        <v>2</v>
      </c>
      <c r="D87" s="21" t="s">
        <v>0</v>
      </c>
      <c r="E87" s="21"/>
      <c r="F87" s="12">
        <f t="shared" si="2"/>
        <v>475</v>
      </c>
      <c r="G87" s="11">
        <f t="shared" si="3"/>
        <v>85</v>
      </c>
      <c r="H87" s="63" t="s">
        <v>254</v>
      </c>
      <c r="I87" s="57" t="s">
        <v>457</v>
      </c>
      <c r="J87" s="71"/>
    </row>
    <row r="88" spans="1:10" s="2" customFormat="1" ht="25.5" customHeight="1" x14ac:dyDescent="0.2">
      <c r="A88" s="36" t="s">
        <v>141</v>
      </c>
      <c r="B88" s="36" t="s">
        <v>247</v>
      </c>
      <c r="C88" s="21">
        <v>1</v>
      </c>
      <c r="D88" s="21" t="s">
        <v>0</v>
      </c>
      <c r="E88" s="21"/>
      <c r="F88" s="12">
        <f t="shared" si="2"/>
        <v>477</v>
      </c>
      <c r="G88" s="11">
        <f>G87+1</f>
        <v>86</v>
      </c>
      <c r="H88" s="63" t="s">
        <v>254</v>
      </c>
      <c r="I88" s="54" t="s">
        <v>208</v>
      </c>
      <c r="J88" s="71"/>
    </row>
    <row r="89" spans="1:10" s="2" customFormat="1" ht="25.5" customHeight="1" x14ac:dyDescent="0.2">
      <c r="A89" s="36" t="s">
        <v>142</v>
      </c>
      <c r="B89" s="38" t="s">
        <v>234</v>
      </c>
      <c r="C89" s="21">
        <v>2</v>
      </c>
      <c r="D89" s="21" t="s">
        <v>0</v>
      </c>
      <c r="E89" s="21"/>
      <c r="F89" s="12">
        <f t="shared" si="2"/>
        <v>478</v>
      </c>
      <c r="G89" s="11">
        <f t="shared" si="3"/>
        <v>87</v>
      </c>
      <c r="H89" s="63" t="s">
        <v>254</v>
      </c>
      <c r="I89" s="55" t="s">
        <v>458</v>
      </c>
      <c r="J89" s="71"/>
    </row>
    <row r="90" spans="1:10" s="2" customFormat="1" ht="25.5" customHeight="1" x14ac:dyDescent="0.2">
      <c r="A90" s="36" t="s">
        <v>143</v>
      </c>
      <c r="B90" s="36" t="s">
        <v>236</v>
      </c>
      <c r="C90" s="21">
        <v>1</v>
      </c>
      <c r="D90" s="21" t="s">
        <v>0</v>
      </c>
      <c r="E90" s="21"/>
      <c r="F90" s="12">
        <f t="shared" si="2"/>
        <v>480</v>
      </c>
      <c r="G90" s="11">
        <f t="shared" si="3"/>
        <v>88</v>
      </c>
      <c r="H90" s="63" t="s">
        <v>254</v>
      </c>
      <c r="I90" s="54" t="s">
        <v>209</v>
      </c>
      <c r="J90" s="71"/>
    </row>
    <row r="91" spans="1:10" s="2" customFormat="1" ht="25.5" customHeight="1" x14ac:dyDescent="0.2">
      <c r="A91" s="36" t="s">
        <v>144</v>
      </c>
      <c r="B91" s="36" t="s">
        <v>234</v>
      </c>
      <c r="C91" s="21">
        <v>2</v>
      </c>
      <c r="D91" s="21" t="s">
        <v>0</v>
      </c>
      <c r="E91" s="21"/>
      <c r="F91" s="12">
        <f t="shared" si="2"/>
        <v>481</v>
      </c>
      <c r="G91" s="11">
        <f t="shared" si="3"/>
        <v>89</v>
      </c>
      <c r="H91" s="63" t="s">
        <v>254</v>
      </c>
      <c r="I91" s="55" t="s">
        <v>459</v>
      </c>
      <c r="J91" s="71"/>
    </row>
    <row r="92" spans="1:10" s="2" customFormat="1" ht="25.5" customHeight="1" x14ac:dyDescent="0.2">
      <c r="A92" s="36" t="s">
        <v>145</v>
      </c>
      <c r="B92" s="36" t="s">
        <v>236</v>
      </c>
      <c r="C92" s="21">
        <v>1</v>
      </c>
      <c r="D92" s="21" t="s">
        <v>0</v>
      </c>
      <c r="E92" s="21"/>
      <c r="F92" s="12">
        <f t="shared" si="2"/>
        <v>483</v>
      </c>
      <c r="G92" s="11">
        <f t="shared" si="3"/>
        <v>90</v>
      </c>
      <c r="H92" s="63" t="s">
        <v>254</v>
      </c>
      <c r="I92" s="54" t="s">
        <v>210</v>
      </c>
      <c r="J92" s="71"/>
    </row>
    <row r="93" spans="1:10" s="2" customFormat="1" ht="25.5" customHeight="1" x14ac:dyDescent="0.2">
      <c r="A93" s="36" t="s">
        <v>146</v>
      </c>
      <c r="B93" s="36" t="s">
        <v>234</v>
      </c>
      <c r="C93" s="21">
        <v>2</v>
      </c>
      <c r="D93" s="21" t="s">
        <v>0</v>
      </c>
      <c r="E93" s="21"/>
      <c r="F93" s="12">
        <f t="shared" si="2"/>
        <v>484</v>
      </c>
      <c r="G93" s="11">
        <f t="shared" si="3"/>
        <v>91</v>
      </c>
      <c r="H93" s="63" t="s">
        <v>254</v>
      </c>
      <c r="I93" s="57" t="s">
        <v>460</v>
      </c>
      <c r="J93" s="71"/>
    </row>
    <row r="94" spans="1:10" s="2" customFormat="1" ht="25.5" customHeight="1" x14ac:dyDescent="0.2">
      <c r="A94" s="36" t="s">
        <v>147</v>
      </c>
      <c r="B94" s="36" t="s">
        <v>236</v>
      </c>
      <c r="C94" s="21">
        <v>1</v>
      </c>
      <c r="D94" s="21" t="s">
        <v>0</v>
      </c>
      <c r="E94" s="21"/>
      <c r="F94" s="12">
        <f t="shared" si="2"/>
        <v>486</v>
      </c>
      <c r="G94" s="11">
        <f t="shared" si="3"/>
        <v>92</v>
      </c>
      <c r="H94" s="63" t="s">
        <v>254</v>
      </c>
      <c r="I94" s="54" t="s">
        <v>211</v>
      </c>
      <c r="J94" s="71"/>
    </row>
    <row r="95" spans="1:10" s="2" customFormat="1" ht="25.5" customHeight="1" x14ac:dyDescent="0.2">
      <c r="A95" s="36" t="s">
        <v>148</v>
      </c>
      <c r="B95" s="36" t="s">
        <v>234</v>
      </c>
      <c r="C95" s="21">
        <v>2</v>
      </c>
      <c r="D95" s="21" t="s">
        <v>0</v>
      </c>
      <c r="E95" s="21"/>
      <c r="F95" s="12">
        <f t="shared" si="2"/>
        <v>487</v>
      </c>
      <c r="G95" s="11">
        <f t="shared" si="3"/>
        <v>93</v>
      </c>
      <c r="H95" s="63" t="s">
        <v>254</v>
      </c>
      <c r="I95" s="57" t="s">
        <v>461</v>
      </c>
      <c r="J95" s="71"/>
    </row>
    <row r="96" spans="1:10" s="2" customFormat="1" ht="25.5" customHeight="1" x14ac:dyDescent="0.2">
      <c r="A96" s="36" t="s">
        <v>149</v>
      </c>
      <c r="B96" s="36" t="s">
        <v>235</v>
      </c>
      <c r="C96" s="21">
        <v>1</v>
      </c>
      <c r="D96" s="21" t="s">
        <v>0</v>
      </c>
      <c r="E96" s="21"/>
      <c r="F96" s="12">
        <f t="shared" si="2"/>
        <v>489</v>
      </c>
      <c r="G96" s="11">
        <f>G95+1</f>
        <v>94</v>
      </c>
      <c r="H96" s="63" t="s">
        <v>254</v>
      </c>
      <c r="I96" s="54" t="s">
        <v>212</v>
      </c>
      <c r="J96" s="71"/>
    </row>
    <row r="97" spans="1:10" s="2" customFormat="1" ht="25.5" customHeight="1" x14ac:dyDescent="0.2">
      <c r="A97" s="36" t="s">
        <v>150</v>
      </c>
      <c r="B97" s="36" t="s">
        <v>234</v>
      </c>
      <c r="C97" s="21">
        <v>2</v>
      </c>
      <c r="D97" s="21" t="s">
        <v>0</v>
      </c>
      <c r="E97" s="21"/>
      <c r="F97" s="12">
        <f t="shared" si="2"/>
        <v>490</v>
      </c>
      <c r="G97" s="11">
        <f t="shared" si="3"/>
        <v>95</v>
      </c>
      <c r="H97" s="63" t="s">
        <v>254</v>
      </c>
      <c r="I97" s="57" t="s">
        <v>462</v>
      </c>
      <c r="J97" s="71"/>
    </row>
    <row r="98" spans="1:10" s="2" customFormat="1" ht="25.5" customHeight="1" x14ac:dyDescent="0.2">
      <c r="A98" s="36" t="s">
        <v>151</v>
      </c>
      <c r="B98" s="36" t="s">
        <v>235</v>
      </c>
      <c r="C98" s="21">
        <v>1</v>
      </c>
      <c r="D98" s="21" t="s">
        <v>0</v>
      </c>
      <c r="E98" s="21"/>
      <c r="F98" s="12">
        <f t="shared" si="2"/>
        <v>492</v>
      </c>
      <c r="G98" s="11">
        <f>G97+1</f>
        <v>96</v>
      </c>
      <c r="H98" s="63" t="s">
        <v>254</v>
      </c>
      <c r="I98" s="54" t="s">
        <v>213</v>
      </c>
      <c r="J98" s="71"/>
    </row>
    <row r="99" spans="1:10" s="2" customFormat="1" ht="25.5" customHeight="1" x14ac:dyDescent="0.2">
      <c r="A99" s="36" t="s">
        <v>152</v>
      </c>
      <c r="B99" s="36" t="s">
        <v>234</v>
      </c>
      <c r="C99" s="21">
        <v>2</v>
      </c>
      <c r="D99" s="21" t="s">
        <v>0</v>
      </c>
      <c r="E99" s="21"/>
      <c r="F99" s="12">
        <f t="shared" si="2"/>
        <v>493</v>
      </c>
      <c r="G99" s="11">
        <f t="shared" si="3"/>
        <v>97</v>
      </c>
      <c r="H99" s="63" t="s">
        <v>254</v>
      </c>
      <c r="I99" s="57" t="s">
        <v>463</v>
      </c>
      <c r="J99" s="71"/>
    </row>
    <row r="100" spans="1:10" s="2" customFormat="1" ht="25.5" customHeight="1" x14ac:dyDescent="0.2">
      <c r="A100" s="36" t="s">
        <v>153</v>
      </c>
      <c r="B100" s="38" t="s">
        <v>18</v>
      </c>
      <c r="C100" s="21">
        <v>1</v>
      </c>
      <c r="D100" s="21" t="s">
        <v>0</v>
      </c>
      <c r="E100" s="21"/>
      <c r="F100" s="12">
        <f t="shared" si="2"/>
        <v>495</v>
      </c>
      <c r="G100" s="11">
        <f t="shared" si="3"/>
        <v>98</v>
      </c>
      <c r="H100" s="63" t="s">
        <v>255</v>
      </c>
      <c r="I100" s="54" t="s">
        <v>214</v>
      </c>
      <c r="J100" s="71"/>
    </row>
    <row r="101" spans="1:10" s="2" customFormat="1" ht="25.5" customHeight="1" x14ac:dyDescent="0.2">
      <c r="A101" s="36" t="s">
        <v>154</v>
      </c>
      <c r="B101" s="36" t="s">
        <v>234</v>
      </c>
      <c r="C101" s="21">
        <v>2</v>
      </c>
      <c r="D101" s="21" t="s">
        <v>0</v>
      </c>
      <c r="E101" s="21"/>
      <c r="F101" s="12">
        <f t="shared" si="2"/>
        <v>496</v>
      </c>
      <c r="G101" s="11">
        <f t="shared" si="3"/>
        <v>99</v>
      </c>
      <c r="H101" s="63" t="s">
        <v>254</v>
      </c>
      <c r="I101" s="57" t="s">
        <v>435</v>
      </c>
      <c r="J101" s="71"/>
    </row>
    <row r="102" spans="1:10" s="2" customFormat="1" ht="25.5" customHeight="1" x14ac:dyDescent="0.2">
      <c r="A102" s="36" t="s">
        <v>155</v>
      </c>
      <c r="B102" s="36" t="s">
        <v>25</v>
      </c>
      <c r="C102" s="21">
        <v>1</v>
      </c>
      <c r="D102" s="21" t="s">
        <v>0</v>
      </c>
      <c r="E102" s="21"/>
      <c r="F102" s="12">
        <f t="shared" si="2"/>
        <v>498</v>
      </c>
      <c r="G102" s="11">
        <f>G101+1</f>
        <v>100</v>
      </c>
      <c r="H102" s="63" t="s">
        <v>255</v>
      </c>
      <c r="I102" s="54" t="s">
        <v>215</v>
      </c>
      <c r="J102" s="71"/>
    </row>
    <row r="103" spans="1:10" s="2" customFormat="1" ht="25.5" customHeight="1" thickBot="1" x14ac:dyDescent="0.25">
      <c r="A103" s="36" t="s">
        <v>156</v>
      </c>
      <c r="B103" s="38" t="s">
        <v>234</v>
      </c>
      <c r="C103" s="21">
        <v>2</v>
      </c>
      <c r="D103" s="21" t="s">
        <v>0</v>
      </c>
      <c r="E103" s="21"/>
      <c r="F103" s="12">
        <f t="shared" si="2"/>
        <v>499</v>
      </c>
      <c r="G103" s="11">
        <f t="shared" si="3"/>
        <v>101</v>
      </c>
      <c r="H103" s="63" t="s">
        <v>254</v>
      </c>
      <c r="I103" s="57" t="s">
        <v>436</v>
      </c>
      <c r="J103" s="71"/>
    </row>
    <row r="104" spans="1:10" s="2" customFormat="1" ht="25.5" customHeight="1" x14ac:dyDescent="0.2">
      <c r="A104" s="43" t="s">
        <v>174</v>
      </c>
      <c r="B104" s="43" t="s">
        <v>57</v>
      </c>
      <c r="C104" s="40">
        <v>1</v>
      </c>
      <c r="D104" s="40" t="s">
        <v>0</v>
      </c>
      <c r="E104" s="40"/>
      <c r="F104" s="41">
        <f t="shared" si="2"/>
        <v>501</v>
      </c>
      <c r="G104" s="42">
        <f>G103+1</f>
        <v>102</v>
      </c>
      <c r="H104" s="66" t="s">
        <v>254</v>
      </c>
      <c r="I104" s="58" t="s">
        <v>265</v>
      </c>
      <c r="J104" s="73"/>
    </row>
    <row r="105" spans="1:10" s="2" customFormat="1" ht="25.5" customHeight="1" thickBot="1" x14ac:dyDescent="0.25">
      <c r="A105" s="37" t="s">
        <v>175</v>
      </c>
      <c r="B105" s="37" t="s">
        <v>234</v>
      </c>
      <c r="C105" s="35">
        <v>2</v>
      </c>
      <c r="D105" s="35" t="s">
        <v>0</v>
      </c>
      <c r="E105" s="35"/>
      <c r="F105" s="29">
        <f t="shared" si="2"/>
        <v>502</v>
      </c>
      <c r="G105" s="30">
        <f t="shared" si="3"/>
        <v>103</v>
      </c>
      <c r="H105" s="64" t="s">
        <v>254</v>
      </c>
      <c r="I105" s="59" t="s">
        <v>437</v>
      </c>
      <c r="J105" s="74"/>
    </row>
    <row r="106" spans="1:10" s="2" customFormat="1" ht="25.5" customHeight="1" x14ac:dyDescent="0.2">
      <c r="A106" s="36" t="s">
        <v>157</v>
      </c>
      <c r="B106" s="38" t="s">
        <v>29</v>
      </c>
      <c r="C106" s="21">
        <v>1</v>
      </c>
      <c r="D106" s="21" t="s">
        <v>0</v>
      </c>
      <c r="E106" s="21"/>
      <c r="F106" s="12">
        <f t="shared" si="2"/>
        <v>504</v>
      </c>
      <c r="G106" s="11">
        <f>G105+1</f>
        <v>104</v>
      </c>
      <c r="H106" s="63" t="s">
        <v>255</v>
      </c>
      <c r="I106" s="58" t="s">
        <v>216</v>
      </c>
      <c r="J106" s="75" t="s">
        <v>430</v>
      </c>
    </row>
    <row r="107" spans="1:10" s="2" customFormat="1" ht="25.5" customHeight="1" x14ac:dyDescent="0.2">
      <c r="A107" s="36" t="s">
        <v>158</v>
      </c>
      <c r="B107" s="36" t="s">
        <v>234</v>
      </c>
      <c r="C107" s="21">
        <v>2</v>
      </c>
      <c r="D107" s="21" t="s">
        <v>0</v>
      </c>
      <c r="E107" s="21"/>
      <c r="F107" s="12">
        <f t="shared" si="2"/>
        <v>505</v>
      </c>
      <c r="G107" s="11">
        <f t="shared" si="3"/>
        <v>105</v>
      </c>
      <c r="H107" s="63" t="s">
        <v>254</v>
      </c>
      <c r="I107" s="57" t="s">
        <v>438</v>
      </c>
      <c r="J107" s="76"/>
    </row>
    <row r="108" spans="1:10" s="2" customFormat="1" ht="25.5" customHeight="1" x14ac:dyDescent="0.2">
      <c r="A108" s="36" t="s">
        <v>159</v>
      </c>
      <c r="B108" s="38" t="s">
        <v>33</v>
      </c>
      <c r="C108" s="21">
        <v>1</v>
      </c>
      <c r="D108" s="21" t="s">
        <v>0</v>
      </c>
      <c r="E108" s="21"/>
      <c r="F108" s="12">
        <f t="shared" si="2"/>
        <v>507</v>
      </c>
      <c r="G108" s="11">
        <f t="shared" si="3"/>
        <v>106</v>
      </c>
      <c r="H108" s="63" t="s">
        <v>255</v>
      </c>
      <c r="I108" s="54" t="s">
        <v>217</v>
      </c>
      <c r="J108" s="76"/>
    </row>
    <row r="109" spans="1:10" s="2" customFormat="1" ht="25.5" customHeight="1" x14ac:dyDescent="0.2">
      <c r="A109" s="36" t="s">
        <v>160</v>
      </c>
      <c r="B109" s="36" t="s">
        <v>234</v>
      </c>
      <c r="C109" s="21">
        <v>2</v>
      </c>
      <c r="D109" s="21" t="s">
        <v>0</v>
      </c>
      <c r="E109" s="21"/>
      <c r="F109" s="12">
        <f t="shared" si="2"/>
        <v>508</v>
      </c>
      <c r="G109" s="11">
        <f t="shared" si="3"/>
        <v>107</v>
      </c>
      <c r="H109" s="63" t="s">
        <v>254</v>
      </c>
      <c r="I109" s="57" t="s">
        <v>464</v>
      </c>
      <c r="J109" s="76"/>
    </row>
    <row r="110" spans="1:10" s="2" customFormat="1" ht="25.5" customHeight="1" x14ac:dyDescent="0.2">
      <c r="A110" s="36" t="s">
        <v>161</v>
      </c>
      <c r="B110" s="38" t="s">
        <v>39</v>
      </c>
      <c r="C110" s="21">
        <v>2</v>
      </c>
      <c r="D110" s="21" t="s">
        <v>1</v>
      </c>
      <c r="E110" s="21"/>
      <c r="F110" s="12">
        <f t="shared" si="2"/>
        <v>510</v>
      </c>
      <c r="G110" s="11">
        <f t="shared" si="3"/>
        <v>108</v>
      </c>
      <c r="H110" s="63" t="s">
        <v>256</v>
      </c>
      <c r="I110" s="54" t="s">
        <v>232</v>
      </c>
      <c r="J110" s="76"/>
    </row>
    <row r="111" spans="1:10" s="2" customFormat="1" ht="25.5" customHeight="1" x14ac:dyDescent="0.2">
      <c r="A111" s="36" t="s">
        <v>162</v>
      </c>
      <c r="B111" s="36" t="s">
        <v>234</v>
      </c>
      <c r="C111" s="21">
        <v>2</v>
      </c>
      <c r="D111" s="21" t="s">
        <v>0</v>
      </c>
      <c r="E111" s="21"/>
      <c r="F111" s="12">
        <f t="shared" si="2"/>
        <v>512</v>
      </c>
      <c r="G111" s="11">
        <f t="shared" si="3"/>
        <v>109</v>
      </c>
      <c r="H111" s="63" t="s">
        <v>254</v>
      </c>
      <c r="I111" s="57" t="s">
        <v>439</v>
      </c>
      <c r="J111" s="76"/>
    </row>
    <row r="112" spans="1:10" s="2" customFormat="1" ht="25.5" customHeight="1" x14ac:dyDescent="0.2">
      <c r="A112" s="36" t="s">
        <v>163</v>
      </c>
      <c r="B112" s="36" t="s">
        <v>236</v>
      </c>
      <c r="C112" s="21">
        <v>1</v>
      </c>
      <c r="D112" s="21" t="s">
        <v>0</v>
      </c>
      <c r="E112" s="21"/>
      <c r="F112" s="12">
        <f t="shared" si="2"/>
        <v>514</v>
      </c>
      <c r="G112" s="11">
        <f>G111+1</f>
        <v>110</v>
      </c>
      <c r="H112" s="63" t="s">
        <v>254</v>
      </c>
      <c r="I112" s="54" t="s">
        <v>218</v>
      </c>
      <c r="J112" s="76"/>
    </row>
    <row r="113" spans="1:10" s="2" customFormat="1" ht="25.5" customHeight="1" x14ac:dyDescent="0.2">
      <c r="A113" s="36" t="s">
        <v>164</v>
      </c>
      <c r="B113" s="36" t="s">
        <v>234</v>
      </c>
      <c r="C113" s="21">
        <v>2</v>
      </c>
      <c r="D113" s="21" t="s">
        <v>0</v>
      </c>
      <c r="E113" s="21"/>
      <c r="F113" s="12">
        <f t="shared" si="2"/>
        <v>515</v>
      </c>
      <c r="G113" s="11">
        <f>G112+1</f>
        <v>111</v>
      </c>
      <c r="H113" s="63" t="s">
        <v>254</v>
      </c>
      <c r="I113" s="57" t="s">
        <v>440</v>
      </c>
      <c r="J113" s="76"/>
    </row>
    <row r="114" spans="1:10" s="2" customFormat="1" ht="25.5" customHeight="1" x14ac:dyDescent="0.2">
      <c r="A114" s="36" t="s">
        <v>165</v>
      </c>
      <c r="B114" s="36"/>
      <c r="C114" s="21">
        <v>11</v>
      </c>
      <c r="D114" s="21" t="s">
        <v>1</v>
      </c>
      <c r="E114" s="21">
        <v>2</v>
      </c>
      <c r="F114" s="12">
        <f t="shared" si="2"/>
        <v>517</v>
      </c>
      <c r="G114" s="11">
        <f t="shared" si="3"/>
        <v>112</v>
      </c>
      <c r="H114" s="11"/>
      <c r="I114" s="54" t="s">
        <v>219</v>
      </c>
      <c r="J114" s="76"/>
    </row>
    <row r="115" spans="1:10" s="2" customFormat="1" ht="25.5" customHeight="1" x14ac:dyDescent="0.2">
      <c r="A115" s="36" t="s">
        <v>166</v>
      </c>
      <c r="B115" s="36" t="s">
        <v>234</v>
      </c>
      <c r="C115" s="21">
        <v>2</v>
      </c>
      <c r="D115" s="21" t="s">
        <v>0</v>
      </c>
      <c r="E115" s="21"/>
      <c r="F115" s="12">
        <f t="shared" si="2"/>
        <v>528</v>
      </c>
      <c r="G115" s="11">
        <f t="shared" si="3"/>
        <v>113</v>
      </c>
      <c r="H115" s="63" t="s">
        <v>254</v>
      </c>
      <c r="I115" s="57" t="s">
        <v>441</v>
      </c>
      <c r="J115" s="76"/>
    </row>
    <row r="116" spans="1:10" s="2" customFormat="1" ht="25.5" customHeight="1" x14ac:dyDescent="0.2">
      <c r="A116" s="36" t="s">
        <v>167</v>
      </c>
      <c r="B116" s="36"/>
      <c r="C116" s="21">
        <v>11</v>
      </c>
      <c r="D116" s="21" t="s">
        <v>1</v>
      </c>
      <c r="E116" s="21">
        <v>2</v>
      </c>
      <c r="F116" s="12">
        <f t="shared" si="2"/>
        <v>530</v>
      </c>
      <c r="G116" s="11">
        <f t="shared" si="3"/>
        <v>114</v>
      </c>
      <c r="H116" s="11"/>
      <c r="I116" s="54" t="s">
        <v>220</v>
      </c>
      <c r="J116" s="76"/>
    </row>
    <row r="117" spans="1:10" s="2" customFormat="1" ht="25.5" customHeight="1" thickBot="1" x14ac:dyDescent="0.25">
      <c r="A117" s="37" t="s">
        <v>168</v>
      </c>
      <c r="B117" s="37" t="s">
        <v>234</v>
      </c>
      <c r="C117" s="35">
        <v>2</v>
      </c>
      <c r="D117" s="35" t="s">
        <v>0</v>
      </c>
      <c r="E117" s="35"/>
      <c r="F117" s="29">
        <f t="shared" si="2"/>
        <v>541</v>
      </c>
      <c r="G117" s="30">
        <f t="shared" si="3"/>
        <v>115</v>
      </c>
      <c r="H117" s="64" t="s">
        <v>254</v>
      </c>
      <c r="I117" s="59" t="s">
        <v>442</v>
      </c>
      <c r="J117" s="77"/>
    </row>
    <row r="118" spans="1:10" s="2" customFormat="1" ht="25.5" customHeight="1" x14ac:dyDescent="0.2">
      <c r="A118" s="36" t="s">
        <v>269</v>
      </c>
      <c r="B118" s="36" t="s">
        <v>271</v>
      </c>
      <c r="C118" s="21">
        <v>1</v>
      </c>
      <c r="D118" s="21" t="s">
        <v>0</v>
      </c>
      <c r="E118" s="21"/>
      <c r="F118" s="12">
        <f t="shared" si="2"/>
        <v>543</v>
      </c>
      <c r="G118" s="11">
        <f t="shared" si="3"/>
        <v>116</v>
      </c>
      <c r="H118" s="63" t="s">
        <v>254</v>
      </c>
      <c r="I118" s="54" t="s">
        <v>273</v>
      </c>
      <c r="J118" s="69"/>
    </row>
    <row r="119" spans="1:10" s="2" customFormat="1" ht="25.5" customHeight="1" x14ac:dyDescent="0.2">
      <c r="A119" s="36" t="s">
        <v>270</v>
      </c>
      <c r="B119" s="36" t="s">
        <v>234</v>
      </c>
      <c r="C119" s="21">
        <v>2</v>
      </c>
      <c r="D119" s="21" t="s">
        <v>0</v>
      </c>
      <c r="E119" s="21"/>
      <c r="F119" s="12">
        <f t="shared" si="2"/>
        <v>544</v>
      </c>
      <c r="G119" s="11">
        <f t="shared" si="3"/>
        <v>117</v>
      </c>
      <c r="H119" s="63" t="s">
        <v>254</v>
      </c>
      <c r="I119" s="57" t="s">
        <v>443</v>
      </c>
      <c r="J119" s="69"/>
    </row>
    <row r="120" spans="1:10" s="2" customFormat="1" ht="25.5" customHeight="1" x14ac:dyDescent="0.2">
      <c r="A120" s="36" t="s">
        <v>274</v>
      </c>
      <c r="B120" s="36" t="s">
        <v>276</v>
      </c>
      <c r="C120" s="21">
        <v>1</v>
      </c>
      <c r="D120" s="21" t="s">
        <v>0</v>
      </c>
      <c r="E120" s="21"/>
      <c r="F120" s="12">
        <f t="shared" si="2"/>
        <v>546</v>
      </c>
      <c r="G120" s="11">
        <f t="shared" si="3"/>
        <v>118</v>
      </c>
      <c r="H120" s="63" t="s">
        <v>254</v>
      </c>
      <c r="I120" s="54" t="s">
        <v>282</v>
      </c>
      <c r="J120" s="69"/>
    </row>
    <row r="121" spans="1:10" s="2" customFormat="1" ht="25.5" customHeight="1" x14ac:dyDescent="0.2">
      <c r="A121" s="36" t="s">
        <v>275</v>
      </c>
      <c r="B121" s="36" t="s">
        <v>234</v>
      </c>
      <c r="C121" s="21">
        <v>2</v>
      </c>
      <c r="D121" s="21" t="s">
        <v>0</v>
      </c>
      <c r="E121" s="21"/>
      <c r="F121" s="12">
        <f t="shared" si="2"/>
        <v>547</v>
      </c>
      <c r="G121" s="11">
        <f t="shared" si="3"/>
        <v>119</v>
      </c>
      <c r="H121" s="63" t="s">
        <v>254</v>
      </c>
      <c r="I121" s="57" t="s">
        <v>444</v>
      </c>
      <c r="J121" s="69"/>
    </row>
    <row r="122" spans="1:10" s="2" customFormat="1" ht="25.5" customHeight="1" x14ac:dyDescent="0.2">
      <c r="A122" s="36" t="s">
        <v>283</v>
      </c>
      <c r="B122" s="36" t="s">
        <v>285</v>
      </c>
      <c r="C122" s="21">
        <v>1</v>
      </c>
      <c r="D122" s="21" t="s">
        <v>0</v>
      </c>
      <c r="E122" s="21"/>
      <c r="F122" s="12">
        <f t="shared" si="2"/>
        <v>549</v>
      </c>
      <c r="G122" s="11">
        <f t="shared" si="3"/>
        <v>120</v>
      </c>
      <c r="H122" s="63" t="s">
        <v>254</v>
      </c>
      <c r="I122" s="54" t="s">
        <v>286</v>
      </c>
      <c r="J122" s="69"/>
    </row>
    <row r="123" spans="1:10" s="2" customFormat="1" ht="25.5" customHeight="1" x14ac:dyDescent="0.2">
      <c r="A123" s="36" t="s">
        <v>284</v>
      </c>
      <c r="B123" s="36" t="s">
        <v>234</v>
      </c>
      <c r="C123" s="21">
        <v>2</v>
      </c>
      <c r="D123" s="21" t="s">
        <v>0</v>
      </c>
      <c r="E123" s="21"/>
      <c r="F123" s="12">
        <f t="shared" si="2"/>
        <v>550</v>
      </c>
      <c r="G123" s="11">
        <f t="shared" si="3"/>
        <v>121</v>
      </c>
      <c r="H123" s="63" t="s">
        <v>254</v>
      </c>
      <c r="I123" s="57" t="s">
        <v>445</v>
      </c>
      <c r="J123" s="69"/>
    </row>
    <row r="124" spans="1:10" s="2" customFormat="1" ht="25.5" customHeight="1" x14ac:dyDescent="0.2">
      <c r="A124" s="36" t="s">
        <v>291</v>
      </c>
      <c r="B124" s="36" t="s">
        <v>293</v>
      </c>
      <c r="C124" s="21">
        <v>1</v>
      </c>
      <c r="D124" s="21" t="s">
        <v>0</v>
      </c>
      <c r="E124" s="21"/>
      <c r="F124" s="12">
        <f t="shared" si="2"/>
        <v>552</v>
      </c>
      <c r="G124" s="11">
        <f t="shared" si="3"/>
        <v>122</v>
      </c>
      <c r="H124" s="63" t="s">
        <v>254</v>
      </c>
      <c r="I124" s="54" t="s">
        <v>294</v>
      </c>
      <c r="J124" s="69"/>
    </row>
    <row r="125" spans="1:10" s="2" customFormat="1" ht="25.5" customHeight="1" x14ac:dyDescent="0.2">
      <c r="A125" s="37" t="s">
        <v>292</v>
      </c>
      <c r="B125" s="37" t="s">
        <v>234</v>
      </c>
      <c r="C125" s="35">
        <v>2</v>
      </c>
      <c r="D125" s="35" t="s">
        <v>0</v>
      </c>
      <c r="E125" s="35"/>
      <c r="F125" s="29">
        <f t="shared" si="2"/>
        <v>553</v>
      </c>
      <c r="G125" s="30">
        <f t="shared" si="3"/>
        <v>123</v>
      </c>
      <c r="H125" s="64" t="s">
        <v>254</v>
      </c>
      <c r="I125" s="59" t="s">
        <v>446</v>
      </c>
      <c r="J125" s="69"/>
    </row>
    <row r="126" spans="1:10" s="2" customFormat="1" ht="25.5" customHeight="1" x14ac:dyDescent="0.2">
      <c r="A126" s="36" t="s">
        <v>226</v>
      </c>
      <c r="B126" s="36"/>
      <c r="C126" s="21">
        <v>5</v>
      </c>
      <c r="D126" s="21" t="s">
        <v>1</v>
      </c>
      <c r="E126" s="21"/>
      <c r="F126" s="12">
        <f t="shared" si="2"/>
        <v>555</v>
      </c>
      <c r="G126" s="11">
        <f t="shared" si="3"/>
        <v>124</v>
      </c>
      <c r="H126" s="11"/>
      <c r="I126" s="54" t="s">
        <v>221</v>
      </c>
      <c r="J126" s="71" t="s">
        <v>431</v>
      </c>
    </row>
    <row r="127" spans="1:10" s="2" customFormat="1" ht="25.5" customHeight="1" x14ac:dyDescent="0.2">
      <c r="A127" s="36" t="s">
        <v>227</v>
      </c>
      <c r="B127" s="38" t="s">
        <v>234</v>
      </c>
      <c r="C127" s="21">
        <v>2</v>
      </c>
      <c r="D127" s="21" t="s">
        <v>0</v>
      </c>
      <c r="E127" s="21"/>
      <c r="F127" s="12">
        <f t="shared" si="2"/>
        <v>560</v>
      </c>
      <c r="G127" s="11">
        <f t="shared" si="3"/>
        <v>125</v>
      </c>
      <c r="H127" s="63" t="s">
        <v>254</v>
      </c>
      <c r="I127" s="57" t="s">
        <v>447</v>
      </c>
      <c r="J127" s="71"/>
    </row>
    <row r="128" spans="1:10" s="2" customFormat="1" ht="25.5" customHeight="1" x14ac:dyDescent="0.2">
      <c r="A128" s="36" t="s">
        <v>397</v>
      </c>
      <c r="B128" s="38"/>
      <c r="C128" s="21">
        <v>2</v>
      </c>
      <c r="D128" s="21" t="s">
        <v>1</v>
      </c>
      <c r="E128" s="21"/>
      <c r="F128" s="12">
        <f t="shared" si="2"/>
        <v>562</v>
      </c>
      <c r="G128" s="11">
        <f t="shared" si="3"/>
        <v>126</v>
      </c>
      <c r="H128" s="11"/>
      <c r="I128" s="57" t="s">
        <v>222</v>
      </c>
      <c r="J128" s="71"/>
    </row>
    <row r="129" spans="1:10" s="2" customFormat="1" ht="25.5" customHeight="1" x14ac:dyDescent="0.2">
      <c r="A129" s="36" t="s">
        <v>169</v>
      </c>
      <c r="B129" s="38" t="s">
        <v>42</v>
      </c>
      <c r="C129" s="21">
        <v>2</v>
      </c>
      <c r="D129" s="21" t="s">
        <v>0</v>
      </c>
      <c r="E129" s="21"/>
      <c r="F129" s="12">
        <f t="shared" si="2"/>
        <v>564</v>
      </c>
      <c r="G129" s="11">
        <f t="shared" si="3"/>
        <v>127</v>
      </c>
      <c r="H129" s="63" t="s">
        <v>255</v>
      </c>
      <c r="I129" s="84" t="s">
        <v>465</v>
      </c>
      <c r="J129" s="71"/>
    </row>
    <row r="130" spans="1:10" s="2" customFormat="1" ht="25.5" customHeight="1" x14ac:dyDescent="0.2">
      <c r="A130" s="36" t="s">
        <v>170</v>
      </c>
      <c r="B130" s="36"/>
      <c r="C130" s="21">
        <v>3</v>
      </c>
      <c r="D130" s="21" t="s">
        <v>1</v>
      </c>
      <c r="E130" s="21">
        <v>1</v>
      </c>
      <c r="F130" s="12">
        <f t="shared" si="2"/>
        <v>566</v>
      </c>
      <c r="G130" s="11">
        <f t="shared" si="3"/>
        <v>128</v>
      </c>
      <c r="H130" s="11"/>
      <c r="I130" s="84" t="s">
        <v>469</v>
      </c>
      <c r="J130" s="71"/>
    </row>
    <row r="131" spans="1:10" s="2" customFormat="1" ht="25.5" customHeight="1" x14ac:dyDescent="0.2">
      <c r="A131" s="36" t="s">
        <v>171</v>
      </c>
      <c r="B131" s="36"/>
      <c r="C131" s="21">
        <v>11</v>
      </c>
      <c r="D131" s="21" t="s">
        <v>1</v>
      </c>
      <c r="E131" s="21">
        <v>2</v>
      </c>
      <c r="F131" s="12">
        <f t="shared" si="2"/>
        <v>569</v>
      </c>
      <c r="G131" s="11">
        <f t="shared" si="3"/>
        <v>129</v>
      </c>
      <c r="H131" s="11"/>
      <c r="I131" s="54" t="s">
        <v>223</v>
      </c>
      <c r="J131" s="71"/>
    </row>
    <row r="132" spans="1:10" s="2" customFormat="1" ht="25.5" customHeight="1" x14ac:dyDescent="0.2">
      <c r="A132" s="36" t="s">
        <v>228</v>
      </c>
      <c r="B132" s="36"/>
      <c r="C132" s="21">
        <v>11</v>
      </c>
      <c r="D132" s="21" t="s">
        <v>1</v>
      </c>
      <c r="E132" s="21">
        <v>2</v>
      </c>
      <c r="F132" s="12">
        <f t="shared" ref="F132:F184" si="4">F131+C131</f>
        <v>580</v>
      </c>
      <c r="G132" s="11">
        <f t="shared" ref="G132:G134" si="5">G131+1</f>
        <v>130</v>
      </c>
      <c r="H132" s="11"/>
      <c r="I132" s="54" t="s">
        <v>224</v>
      </c>
      <c r="J132" s="71"/>
    </row>
    <row r="133" spans="1:10" s="2" customFormat="1" ht="25.5" customHeight="1" x14ac:dyDescent="0.2">
      <c r="A133" s="36" t="s">
        <v>172</v>
      </c>
      <c r="B133" s="36" t="s">
        <v>236</v>
      </c>
      <c r="C133" s="21">
        <v>1</v>
      </c>
      <c r="D133" s="21" t="s">
        <v>0</v>
      </c>
      <c r="E133" s="21"/>
      <c r="F133" s="12">
        <f t="shared" si="4"/>
        <v>591</v>
      </c>
      <c r="G133" s="11">
        <f t="shared" si="5"/>
        <v>131</v>
      </c>
      <c r="H133" s="63" t="s">
        <v>254</v>
      </c>
      <c r="I133" s="54" t="s">
        <v>225</v>
      </c>
      <c r="J133" s="71"/>
    </row>
    <row r="134" spans="1:10" s="2" customFormat="1" ht="25.5" customHeight="1" thickBot="1" x14ac:dyDescent="0.25">
      <c r="A134" s="37" t="s">
        <v>173</v>
      </c>
      <c r="B134" s="37" t="s">
        <v>236</v>
      </c>
      <c r="C134" s="35">
        <v>1</v>
      </c>
      <c r="D134" s="35" t="s">
        <v>0</v>
      </c>
      <c r="E134" s="35"/>
      <c r="F134" s="29">
        <f t="shared" si="4"/>
        <v>592</v>
      </c>
      <c r="G134" s="30">
        <f t="shared" si="5"/>
        <v>132</v>
      </c>
      <c r="H134" s="64" t="s">
        <v>254</v>
      </c>
      <c r="I134" s="60" t="s">
        <v>398</v>
      </c>
      <c r="J134" s="71"/>
    </row>
    <row r="135" spans="1:10" s="2" customFormat="1" ht="25.5" customHeight="1" x14ac:dyDescent="0.2">
      <c r="A135" s="49" t="s">
        <v>303</v>
      </c>
      <c r="B135" s="49" t="s">
        <v>305</v>
      </c>
      <c r="C135" s="21">
        <v>1</v>
      </c>
      <c r="D135" s="21" t="s">
        <v>0</v>
      </c>
      <c r="E135" s="21"/>
      <c r="F135" s="48">
        <f t="shared" si="4"/>
        <v>593</v>
      </c>
      <c r="G135" s="21">
        <f>G134+1</f>
        <v>133</v>
      </c>
      <c r="H135" s="67" t="s">
        <v>400</v>
      </c>
      <c r="I135" s="54" t="s">
        <v>307</v>
      </c>
      <c r="J135" s="73" t="s">
        <v>432</v>
      </c>
    </row>
    <row r="136" spans="1:10" s="2" customFormat="1" ht="25.5" customHeight="1" x14ac:dyDescent="0.2">
      <c r="A136" s="49" t="s">
        <v>304</v>
      </c>
      <c r="B136" s="49" t="s">
        <v>408</v>
      </c>
      <c r="C136" s="21">
        <v>2</v>
      </c>
      <c r="D136" s="21" t="s">
        <v>0</v>
      </c>
      <c r="E136" s="21"/>
      <c r="F136" s="48">
        <f t="shared" si="4"/>
        <v>594</v>
      </c>
      <c r="G136" s="21">
        <f>G135+1</f>
        <v>134</v>
      </c>
      <c r="H136" s="67" t="s">
        <v>400</v>
      </c>
      <c r="I136" s="54" t="s">
        <v>448</v>
      </c>
      <c r="J136" s="78"/>
    </row>
    <row r="137" spans="1:10" s="2" customFormat="1" ht="25.5" customHeight="1" x14ac:dyDescent="0.2">
      <c r="A137" s="49" t="s">
        <v>308</v>
      </c>
      <c r="B137" s="49" t="s">
        <v>314</v>
      </c>
      <c r="C137" s="21">
        <v>1</v>
      </c>
      <c r="D137" s="21" t="s">
        <v>0</v>
      </c>
      <c r="E137" s="21"/>
      <c r="F137" s="48">
        <f t="shared" si="4"/>
        <v>596</v>
      </c>
      <c r="G137" s="21">
        <f t="shared" ref="G137:G183" si="6">G136+1</f>
        <v>135</v>
      </c>
      <c r="H137" s="67" t="s">
        <v>400</v>
      </c>
      <c r="I137" s="54" t="s">
        <v>313</v>
      </c>
      <c r="J137" s="78"/>
    </row>
    <row r="138" spans="1:10" s="2" customFormat="1" ht="25.5" customHeight="1" x14ac:dyDescent="0.2">
      <c r="A138" s="49" t="s">
        <v>309</v>
      </c>
      <c r="B138" s="49" t="s">
        <v>408</v>
      </c>
      <c r="C138" s="21">
        <v>2</v>
      </c>
      <c r="D138" s="21" t="s">
        <v>0</v>
      </c>
      <c r="E138" s="21"/>
      <c r="F138" s="48">
        <f t="shared" si="4"/>
        <v>597</v>
      </c>
      <c r="G138" s="21">
        <f t="shared" si="6"/>
        <v>136</v>
      </c>
      <c r="H138" s="67" t="s">
        <v>400</v>
      </c>
      <c r="I138" s="54" t="s">
        <v>448</v>
      </c>
      <c r="J138" s="78"/>
    </row>
    <row r="139" spans="1:10" s="2" customFormat="1" ht="25.5" customHeight="1" x14ac:dyDescent="0.2">
      <c r="A139" s="49" t="s">
        <v>311</v>
      </c>
      <c r="B139" s="49" t="s">
        <v>305</v>
      </c>
      <c r="C139" s="21">
        <v>1</v>
      </c>
      <c r="D139" s="21" t="s">
        <v>0</v>
      </c>
      <c r="E139" s="21"/>
      <c r="F139" s="48">
        <f t="shared" si="4"/>
        <v>599</v>
      </c>
      <c r="G139" s="21">
        <f t="shared" si="6"/>
        <v>137</v>
      </c>
      <c r="H139" s="67" t="s">
        <v>400</v>
      </c>
      <c r="I139" s="54" t="s">
        <v>310</v>
      </c>
      <c r="J139" s="78"/>
    </row>
    <row r="140" spans="1:10" s="2" customFormat="1" ht="25.5" customHeight="1" x14ac:dyDescent="0.2">
      <c r="A140" s="49" t="s">
        <v>312</v>
      </c>
      <c r="B140" s="49" t="s">
        <v>408</v>
      </c>
      <c r="C140" s="21">
        <v>2</v>
      </c>
      <c r="D140" s="21" t="s">
        <v>0</v>
      </c>
      <c r="E140" s="21"/>
      <c r="F140" s="48">
        <f t="shared" si="4"/>
        <v>600</v>
      </c>
      <c r="G140" s="21">
        <f t="shared" si="6"/>
        <v>138</v>
      </c>
      <c r="H140" s="67" t="s">
        <v>400</v>
      </c>
      <c r="I140" s="54" t="s">
        <v>448</v>
      </c>
      <c r="J140" s="78"/>
    </row>
    <row r="141" spans="1:10" s="2" customFormat="1" ht="25.5" customHeight="1" x14ac:dyDescent="0.2">
      <c r="A141" s="49" t="s">
        <v>321</v>
      </c>
      <c r="B141" s="49" t="s">
        <v>314</v>
      </c>
      <c r="C141" s="21">
        <v>1</v>
      </c>
      <c r="D141" s="21" t="s">
        <v>0</v>
      </c>
      <c r="E141" s="21"/>
      <c r="F141" s="48">
        <f t="shared" si="4"/>
        <v>602</v>
      </c>
      <c r="G141" s="21">
        <f t="shared" si="6"/>
        <v>139</v>
      </c>
      <c r="H141" s="67" t="s">
        <v>400</v>
      </c>
      <c r="I141" s="54" t="s">
        <v>323</v>
      </c>
      <c r="J141" s="78"/>
    </row>
    <row r="142" spans="1:10" s="2" customFormat="1" ht="25.5" customHeight="1" x14ac:dyDescent="0.2">
      <c r="A142" s="49" t="s">
        <v>322</v>
      </c>
      <c r="B142" s="49" t="s">
        <v>408</v>
      </c>
      <c r="C142" s="21">
        <v>2</v>
      </c>
      <c r="D142" s="21" t="s">
        <v>0</v>
      </c>
      <c r="E142" s="21"/>
      <c r="F142" s="48">
        <f t="shared" si="4"/>
        <v>603</v>
      </c>
      <c r="G142" s="21">
        <f t="shared" si="6"/>
        <v>140</v>
      </c>
      <c r="H142" s="67" t="s">
        <v>400</v>
      </c>
      <c r="I142" s="54" t="s">
        <v>448</v>
      </c>
      <c r="J142" s="78"/>
    </row>
    <row r="143" spans="1:10" s="2" customFormat="1" ht="25.5" customHeight="1" x14ac:dyDescent="0.2">
      <c r="A143" s="49" t="s">
        <v>335</v>
      </c>
      <c r="B143" s="49" t="s">
        <v>338</v>
      </c>
      <c r="C143" s="21">
        <v>1</v>
      </c>
      <c r="D143" s="21" t="s">
        <v>0</v>
      </c>
      <c r="E143" s="21"/>
      <c r="F143" s="48">
        <f t="shared" si="4"/>
        <v>605</v>
      </c>
      <c r="G143" s="21">
        <f t="shared" si="6"/>
        <v>141</v>
      </c>
      <c r="H143" s="67" t="s">
        <v>400</v>
      </c>
      <c r="I143" s="54" t="s">
        <v>337</v>
      </c>
      <c r="J143" s="78"/>
    </row>
    <row r="144" spans="1:10" s="2" customFormat="1" ht="25.5" customHeight="1" x14ac:dyDescent="0.2">
      <c r="A144" s="49" t="s">
        <v>336</v>
      </c>
      <c r="B144" s="49" t="s">
        <v>408</v>
      </c>
      <c r="C144" s="21">
        <v>2</v>
      </c>
      <c r="D144" s="21" t="s">
        <v>0</v>
      </c>
      <c r="E144" s="21"/>
      <c r="F144" s="48">
        <f t="shared" si="4"/>
        <v>606</v>
      </c>
      <c r="G144" s="21">
        <f t="shared" si="6"/>
        <v>142</v>
      </c>
      <c r="H144" s="67" t="s">
        <v>400</v>
      </c>
      <c r="I144" s="54" t="s">
        <v>448</v>
      </c>
      <c r="J144" s="78"/>
    </row>
    <row r="145" spans="1:10" s="2" customFormat="1" ht="25.5" customHeight="1" x14ac:dyDescent="0.2">
      <c r="A145" s="49" t="s">
        <v>340</v>
      </c>
      <c r="B145" s="49" t="s">
        <v>338</v>
      </c>
      <c r="C145" s="21">
        <v>1</v>
      </c>
      <c r="D145" s="21" t="s">
        <v>0</v>
      </c>
      <c r="E145" s="21"/>
      <c r="F145" s="48">
        <f t="shared" si="4"/>
        <v>608</v>
      </c>
      <c r="G145" s="21">
        <f t="shared" si="6"/>
        <v>143</v>
      </c>
      <c r="H145" s="67" t="s">
        <v>400</v>
      </c>
      <c r="I145" s="54" t="s">
        <v>360</v>
      </c>
      <c r="J145" s="78"/>
    </row>
    <row r="146" spans="1:10" s="2" customFormat="1" ht="25.5" customHeight="1" x14ac:dyDescent="0.2">
      <c r="A146" s="49" t="s">
        <v>341</v>
      </c>
      <c r="B146" s="49" t="s">
        <v>408</v>
      </c>
      <c r="C146" s="21">
        <v>2</v>
      </c>
      <c r="D146" s="21" t="s">
        <v>0</v>
      </c>
      <c r="E146" s="21"/>
      <c r="F146" s="48">
        <f t="shared" si="4"/>
        <v>609</v>
      </c>
      <c r="G146" s="21">
        <f t="shared" si="6"/>
        <v>144</v>
      </c>
      <c r="H146" s="67" t="s">
        <v>400</v>
      </c>
      <c r="I146" s="54" t="s">
        <v>448</v>
      </c>
      <c r="J146" s="78"/>
    </row>
    <row r="147" spans="1:10" s="2" customFormat="1" ht="25.5" customHeight="1" x14ac:dyDescent="0.2">
      <c r="A147" s="49" t="s">
        <v>342</v>
      </c>
      <c r="B147" s="49" t="s">
        <v>338</v>
      </c>
      <c r="C147" s="21">
        <v>1</v>
      </c>
      <c r="D147" s="21" t="s">
        <v>0</v>
      </c>
      <c r="E147" s="21"/>
      <c r="F147" s="48">
        <f t="shared" si="4"/>
        <v>611</v>
      </c>
      <c r="G147" s="21">
        <f t="shared" si="6"/>
        <v>145</v>
      </c>
      <c r="H147" s="67" t="s">
        <v>400</v>
      </c>
      <c r="I147" s="54" t="s">
        <v>361</v>
      </c>
      <c r="J147" s="78"/>
    </row>
    <row r="148" spans="1:10" s="2" customFormat="1" ht="25.5" customHeight="1" x14ac:dyDescent="0.2">
      <c r="A148" s="49" t="s">
        <v>343</v>
      </c>
      <c r="B148" s="49" t="s">
        <v>408</v>
      </c>
      <c r="C148" s="21">
        <v>2</v>
      </c>
      <c r="D148" s="21" t="s">
        <v>0</v>
      </c>
      <c r="E148" s="21"/>
      <c r="F148" s="48">
        <f t="shared" si="4"/>
        <v>612</v>
      </c>
      <c r="G148" s="21">
        <f t="shared" si="6"/>
        <v>146</v>
      </c>
      <c r="H148" s="67" t="s">
        <v>400</v>
      </c>
      <c r="I148" s="54" t="s">
        <v>448</v>
      </c>
      <c r="J148" s="78"/>
    </row>
    <row r="149" spans="1:10" s="2" customFormat="1" ht="25.5" customHeight="1" x14ac:dyDescent="0.2">
      <c r="A149" s="49" t="s">
        <v>344</v>
      </c>
      <c r="B149" s="49" t="s">
        <v>338</v>
      </c>
      <c r="C149" s="21">
        <v>1</v>
      </c>
      <c r="D149" s="21" t="s">
        <v>0</v>
      </c>
      <c r="E149" s="21"/>
      <c r="F149" s="48">
        <f t="shared" si="4"/>
        <v>614</v>
      </c>
      <c r="G149" s="21">
        <f t="shared" si="6"/>
        <v>147</v>
      </c>
      <c r="H149" s="67" t="s">
        <v>400</v>
      </c>
      <c r="I149" s="54" t="s">
        <v>362</v>
      </c>
      <c r="J149" s="78"/>
    </row>
    <row r="150" spans="1:10" s="2" customFormat="1" ht="25.5" customHeight="1" x14ac:dyDescent="0.2">
      <c r="A150" s="49" t="s">
        <v>345</v>
      </c>
      <c r="B150" s="49" t="s">
        <v>408</v>
      </c>
      <c r="C150" s="21">
        <v>2</v>
      </c>
      <c r="D150" s="21" t="s">
        <v>0</v>
      </c>
      <c r="E150" s="21"/>
      <c r="F150" s="48">
        <f t="shared" si="4"/>
        <v>615</v>
      </c>
      <c r="G150" s="21">
        <f t="shared" si="6"/>
        <v>148</v>
      </c>
      <c r="H150" s="67" t="s">
        <v>400</v>
      </c>
      <c r="I150" s="54" t="s">
        <v>448</v>
      </c>
      <c r="J150" s="78"/>
    </row>
    <row r="151" spans="1:10" s="2" customFormat="1" ht="25.5" customHeight="1" x14ac:dyDescent="0.2">
      <c r="A151" s="49" t="s">
        <v>346</v>
      </c>
      <c r="B151" s="49" t="s">
        <v>338</v>
      </c>
      <c r="C151" s="21">
        <v>1</v>
      </c>
      <c r="D151" s="21" t="s">
        <v>0</v>
      </c>
      <c r="E151" s="21"/>
      <c r="F151" s="48">
        <f t="shared" si="4"/>
        <v>617</v>
      </c>
      <c r="G151" s="21">
        <f t="shared" si="6"/>
        <v>149</v>
      </c>
      <c r="H151" s="67" t="s">
        <v>400</v>
      </c>
      <c r="I151" s="54" t="s">
        <v>363</v>
      </c>
      <c r="J151" s="78"/>
    </row>
    <row r="152" spans="1:10" s="2" customFormat="1" ht="25.5" customHeight="1" x14ac:dyDescent="0.2">
      <c r="A152" s="49" t="s">
        <v>347</v>
      </c>
      <c r="B152" s="49" t="s">
        <v>408</v>
      </c>
      <c r="C152" s="21">
        <v>2</v>
      </c>
      <c r="D152" s="21" t="s">
        <v>0</v>
      </c>
      <c r="E152" s="21"/>
      <c r="F152" s="48">
        <f t="shared" si="4"/>
        <v>618</v>
      </c>
      <c r="G152" s="21">
        <f t="shared" si="6"/>
        <v>150</v>
      </c>
      <c r="H152" s="67" t="s">
        <v>400</v>
      </c>
      <c r="I152" s="54" t="s">
        <v>448</v>
      </c>
      <c r="J152" s="78"/>
    </row>
    <row r="153" spans="1:10" s="2" customFormat="1" ht="25.5" customHeight="1" x14ac:dyDescent="0.2">
      <c r="A153" s="49" t="s">
        <v>348</v>
      </c>
      <c r="B153" s="49" t="s">
        <v>338</v>
      </c>
      <c r="C153" s="21">
        <v>1</v>
      </c>
      <c r="D153" s="21" t="s">
        <v>0</v>
      </c>
      <c r="E153" s="21"/>
      <c r="F153" s="48">
        <f t="shared" si="4"/>
        <v>620</v>
      </c>
      <c r="G153" s="21">
        <f t="shared" si="6"/>
        <v>151</v>
      </c>
      <c r="H153" s="67" t="s">
        <v>400</v>
      </c>
      <c r="I153" s="54" t="s">
        <v>364</v>
      </c>
      <c r="J153" s="78"/>
    </row>
    <row r="154" spans="1:10" s="2" customFormat="1" ht="25.5" customHeight="1" x14ac:dyDescent="0.2">
      <c r="A154" s="49" t="s">
        <v>349</v>
      </c>
      <c r="B154" s="49" t="s">
        <v>408</v>
      </c>
      <c r="C154" s="21">
        <v>2</v>
      </c>
      <c r="D154" s="21" t="s">
        <v>0</v>
      </c>
      <c r="E154" s="21"/>
      <c r="F154" s="48">
        <f t="shared" si="4"/>
        <v>621</v>
      </c>
      <c r="G154" s="21">
        <f t="shared" si="6"/>
        <v>152</v>
      </c>
      <c r="H154" s="67" t="s">
        <v>400</v>
      </c>
      <c r="I154" s="54" t="s">
        <v>448</v>
      </c>
      <c r="J154" s="78"/>
    </row>
    <row r="155" spans="1:10" s="2" customFormat="1" ht="25.5" customHeight="1" x14ac:dyDescent="0.2">
      <c r="A155" s="49" t="s">
        <v>350</v>
      </c>
      <c r="B155" s="49" t="s">
        <v>338</v>
      </c>
      <c r="C155" s="21">
        <v>1</v>
      </c>
      <c r="D155" s="21" t="s">
        <v>0</v>
      </c>
      <c r="E155" s="21"/>
      <c r="F155" s="48">
        <f t="shared" si="4"/>
        <v>623</v>
      </c>
      <c r="G155" s="21">
        <f t="shared" si="6"/>
        <v>153</v>
      </c>
      <c r="H155" s="67" t="s">
        <v>400</v>
      </c>
      <c r="I155" s="54" t="s">
        <v>365</v>
      </c>
      <c r="J155" s="78"/>
    </row>
    <row r="156" spans="1:10" s="2" customFormat="1" ht="25.5" customHeight="1" x14ac:dyDescent="0.2">
      <c r="A156" s="49" t="s">
        <v>351</v>
      </c>
      <c r="B156" s="49" t="s">
        <v>408</v>
      </c>
      <c r="C156" s="21">
        <v>2</v>
      </c>
      <c r="D156" s="21" t="s">
        <v>0</v>
      </c>
      <c r="E156" s="21"/>
      <c r="F156" s="48">
        <f t="shared" si="4"/>
        <v>624</v>
      </c>
      <c r="G156" s="21">
        <f t="shared" si="6"/>
        <v>154</v>
      </c>
      <c r="H156" s="67" t="s">
        <v>400</v>
      </c>
      <c r="I156" s="54" t="s">
        <v>448</v>
      </c>
      <c r="J156" s="78"/>
    </row>
    <row r="157" spans="1:10" s="2" customFormat="1" ht="25.5" customHeight="1" x14ac:dyDescent="0.2">
      <c r="A157" s="49" t="s">
        <v>352</v>
      </c>
      <c r="B157" s="49" t="s">
        <v>338</v>
      </c>
      <c r="C157" s="21">
        <v>1</v>
      </c>
      <c r="D157" s="21" t="s">
        <v>0</v>
      </c>
      <c r="E157" s="21"/>
      <c r="F157" s="48">
        <f t="shared" si="4"/>
        <v>626</v>
      </c>
      <c r="G157" s="21">
        <f t="shared" si="6"/>
        <v>155</v>
      </c>
      <c r="H157" s="67" t="s">
        <v>400</v>
      </c>
      <c r="I157" s="54" t="s">
        <v>366</v>
      </c>
      <c r="J157" s="78"/>
    </row>
    <row r="158" spans="1:10" s="2" customFormat="1" ht="25.5" customHeight="1" x14ac:dyDescent="0.2">
      <c r="A158" s="49" t="s">
        <v>353</v>
      </c>
      <c r="B158" s="49" t="s">
        <v>408</v>
      </c>
      <c r="C158" s="21">
        <v>2</v>
      </c>
      <c r="D158" s="21" t="s">
        <v>0</v>
      </c>
      <c r="E158" s="21"/>
      <c r="F158" s="48">
        <f t="shared" si="4"/>
        <v>627</v>
      </c>
      <c r="G158" s="21">
        <f t="shared" si="6"/>
        <v>156</v>
      </c>
      <c r="H158" s="67" t="s">
        <v>400</v>
      </c>
      <c r="I158" s="54" t="s">
        <v>448</v>
      </c>
      <c r="J158" s="78"/>
    </row>
    <row r="159" spans="1:10" s="2" customFormat="1" ht="25.5" customHeight="1" x14ac:dyDescent="0.2">
      <c r="A159" s="49" t="s">
        <v>354</v>
      </c>
      <c r="B159" s="49" t="s">
        <v>338</v>
      </c>
      <c r="C159" s="21">
        <v>1</v>
      </c>
      <c r="D159" s="21" t="s">
        <v>0</v>
      </c>
      <c r="E159" s="21"/>
      <c r="F159" s="48">
        <f t="shared" si="4"/>
        <v>629</v>
      </c>
      <c r="G159" s="21">
        <f t="shared" si="6"/>
        <v>157</v>
      </c>
      <c r="H159" s="67" t="s">
        <v>400</v>
      </c>
      <c r="I159" s="54" t="s">
        <v>367</v>
      </c>
      <c r="J159" s="78"/>
    </row>
    <row r="160" spans="1:10" s="2" customFormat="1" ht="25.5" customHeight="1" x14ac:dyDescent="0.2">
      <c r="A160" s="49" t="s">
        <v>355</v>
      </c>
      <c r="B160" s="49" t="s">
        <v>408</v>
      </c>
      <c r="C160" s="21">
        <v>2</v>
      </c>
      <c r="D160" s="21" t="s">
        <v>0</v>
      </c>
      <c r="E160" s="21"/>
      <c r="F160" s="48">
        <f t="shared" si="4"/>
        <v>630</v>
      </c>
      <c r="G160" s="21">
        <f t="shared" si="6"/>
        <v>158</v>
      </c>
      <c r="H160" s="67" t="s">
        <v>400</v>
      </c>
      <c r="I160" s="54" t="s">
        <v>448</v>
      </c>
      <c r="J160" s="78"/>
    </row>
    <row r="161" spans="1:10" s="2" customFormat="1" ht="25.5" customHeight="1" x14ac:dyDescent="0.2">
      <c r="A161" s="49" t="s">
        <v>356</v>
      </c>
      <c r="B161" s="49" t="s">
        <v>338</v>
      </c>
      <c r="C161" s="21">
        <v>1</v>
      </c>
      <c r="D161" s="21" t="s">
        <v>0</v>
      </c>
      <c r="E161" s="21"/>
      <c r="F161" s="48">
        <f t="shared" si="4"/>
        <v>632</v>
      </c>
      <c r="G161" s="21">
        <f t="shared" si="6"/>
        <v>159</v>
      </c>
      <c r="H161" s="67" t="s">
        <v>400</v>
      </c>
      <c r="I161" s="54" t="s">
        <v>368</v>
      </c>
      <c r="J161" s="78"/>
    </row>
    <row r="162" spans="1:10" s="2" customFormat="1" ht="25.5" customHeight="1" x14ac:dyDescent="0.2">
      <c r="A162" s="49" t="s">
        <v>357</v>
      </c>
      <c r="B162" s="49" t="s">
        <v>408</v>
      </c>
      <c r="C162" s="21">
        <v>2</v>
      </c>
      <c r="D162" s="21" t="s">
        <v>0</v>
      </c>
      <c r="E162" s="21"/>
      <c r="F162" s="48">
        <f t="shared" si="4"/>
        <v>633</v>
      </c>
      <c r="G162" s="21">
        <f t="shared" si="6"/>
        <v>160</v>
      </c>
      <c r="H162" s="67" t="s">
        <v>400</v>
      </c>
      <c r="I162" s="54" t="s">
        <v>448</v>
      </c>
      <c r="J162" s="78"/>
    </row>
    <row r="163" spans="1:10" s="2" customFormat="1" ht="25.5" customHeight="1" x14ac:dyDescent="0.2">
      <c r="A163" s="49" t="s">
        <v>370</v>
      </c>
      <c r="B163" s="49" t="s">
        <v>338</v>
      </c>
      <c r="C163" s="21">
        <v>1</v>
      </c>
      <c r="D163" s="21" t="s">
        <v>0</v>
      </c>
      <c r="E163" s="21"/>
      <c r="F163" s="48">
        <f t="shared" si="4"/>
        <v>635</v>
      </c>
      <c r="G163" s="21">
        <f t="shared" si="6"/>
        <v>161</v>
      </c>
      <c r="H163" s="67" t="s">
        <v>400</v>
      </c>
      <c r="I163" s="54" t="s">
        <v>372</v>
      </c>
      <c r="J163" s="78"/>
    </row>
    <row r="164" spans="1:10" s="2" customFormat="1" ht="25.5" customHeight="1" x14ac:dyDescent="0.2">
      <c r="A164" s="49" t="s">
        <v>371</v>
      </c>
      <c r="B164" s="49" t="s">
        <v>408</v>
      </c>
      <c r="C164" s="21">
        <v>2</v>
      </c>
      <c r="D164" s="21" t="s">
        <v>0</v>
      </c>
      <c r="E164" s="21"/>
      <c r="F164" s="48">
        <f t="shared" si="4"/>
        <v>636</v>
      </c>
      <c r="G164" s="21">
        <f t="shared" si="6"/>
        <v>162</v>
      </c>
      <c r="H164" s="67" t="s">
        <v>400</v>
      </c>
      <c r="I164" s="54" t="s">
        <v>448</v>
      </c>
      <c r="J164" s="78"/>
    </row>
    <row r="165" spans="1:10" s="2" customFormat="1" ht="25.5" customHeight="1" x14ac:dyDescent="0.2">
      <c r="A165" s="49" t="s">
        <v>373</v>
      </c>
      <c r="B165" s="49" t="s">
        <v>338</v>
      </c>
      <c r="C165" s="21">
        <v>1</v>
      </c>
      <c r="D165" s="21" t="s">
        <v>0</v>
      </c>
      <c r="E165" s="21"/>
      <c r="F165" s="48">
        <f t="shared" si="4"/>
        <v>638</v>
      </c>
      <c r="G165" s="21">
        <f t="shared" si="6"/>
        <v>163</v>
      </c>
      <c r="H165" s="67" t="s">
        <v>400</v>
      </c>
      <c r="I165" s="54" t="s">
        <v>375</v>
      </c>
      <c r="J165" s="78"/>
    </row>
    <row r="166" spans="1:10" s="2" customFormat="1" ht="25.5" customHeight="1" x14ac:dyDescent="0.2">
      <c r="A166" s="49" t="s">
        <v>374</v>
      </c>
      <c r="B166" s="49" t="s">
        <v>408</v>
      </c>
      <c r="C166" s="21">
        <v>2</v>
      </c>
      <c r="D166" s="21" t="s">
        <v>0</v>
      </c>
      <c r="E166" s="21"/>
      <c r="F166" s="48">
        <f t="shared" si="4"/>
        <v>639</v>
      </c>
      <c r="G166" s="21">
        <f t="shared" si="6"/>
        <v>164</v>
      </c>
      <c r="H166" s="67" t="s">
        <v>400</v>
      </c>
      <c r="I166" s="54" t="s">
        <v>448</v>
      </c>
      <c r="J166" s="78"/>
    </row>
    <row r="167" spans="1:10" s="2" customFormat="1" ht="25.5" customHeight="1" x14ac:dyDescent="0.2">
      <c r="A167" s="49" t="s">
        <v>358</v>
      </c>
      <c r="B167" s="49" t="s">
        <v>338</v>
      </c>
      <c r="C167" s="21">
        <v>1</v>
      </c>
      <c r="D167" s="21" t="s">
        <v>0</v>
      </c>
      <c r="E167" s="21"/>
      <c r="F167" s="48">
        <f t="shared" si="4"/>
        <v>641</v>
      </c>
      <c r="G167" s="21">
        <f t="shared" si="6"/>
        <v>165</v>
      </c>
      <c r="H167" s="67" t="s">
        <v>400</v>
      </c>
      <c r="I167" s="54" t="s">
        <v>369</v>
      </c>
      <c r="J167" s="78"/>
    </row>
    <row r="168" spans="1:10" s="2" customFormat="1" ht="25.5" customHeight="1" thickBot="1" x14ac:dyDescent="0.25">
      <c r="A168" s="50" t="s">
        <v>359</v>
      </c>
      <c r="B168" s="50" t="s">
        <v>408</v>
      </c>
      <c r="C168" s="35">
        <v>2</v>
      </c>
      <c r="D168" s="35" t="s">
        <v>0</v>
      </c>
      <c r="E168" s="35"/>
      <c r="F168" s="51">
        <f t="shared" si="4"/>
        <v>642</v>
      </c>
      <c r="G168" s="35">
        <f t="shared" si="6"/>
        <v>166</v>
      </c>
      <c r="H168" s="68" t="s">
        <v>400</v>
      </c>
      <c r="I168" s="60" t="s">
        <v>448</v>
      </c>
      <c r="J168" s="74"/>
    </row>
    <row r="169" spans="1:10" s="2" customFormat="1" ht="25.5" customHeight="1" x14ac:dyDescent="0.2">
      <c r="A169" s="49" t="s">
        <v>324</v>
      </c>
      <c r="B169" s="49"/>
      <c r="C169" s="21">
        <v>2</v>
      </c>
      <c r="D169" s="21" t="s">
        <v>1</v>
      </c>
      <c r="E169" s="21"/>
      <c r="F169" s="48">
        <f t="shared" si="4"/>
        <v>644</v>
      </c>
      <c r="G169" s="21">
        <f t="shared" si="6"/>
        <v>167</v>
      </c>
      <c r="H169" s="21"/>
      <c r="I169" s="54" t="s">
        <v>326</v>
      </c>
      <c r="J169" s="73" t="s">
        <v>433</v>
      </c>
    </row>
    <row r="170" spans="1:10" s="2" customFormat="1" ht="25.5" customHeight="1" x14ac:dyDescent="0.2">
      <c r="A170" s="49" t="s">
        <v>325</v>
      </c>
      <c r="B170" s="49" t="s">
        <v>405</v>
      </c>
      <c r="C170" s="21">
        <v>2</v>
      </c>
      <c r="D170" s="21" t="s">
        <v>0</v>
      </c>
      <c r="E170" s="21"/>
      <c r="F170" s="48">
        <f t="shared" si="4"/>
        <v>646</v>
      </c>
      <c r="G170" s="21">
        <f t="shared" si="6"/>
        <v>168</v>
      </c>
      <c r="H170" s="67" t="s">
        <v>401</v>
      </c>
      <c r="I170" s="54" t="s">
        <v>448</v>
      </c>
      <c r="J170" s="78"/>
    </row>
    <row r="171" spans="1:10" s="2" customFormat="1" ht="25.5" customHeight="1" x14ac:dyDescent="0.2">
      <c r="A171" s="49" t="s">
        <v>328</v>
      </c>
      <c r="B171" s="49"/>
      <c r="C171" s="21">
        <v>2</v>
      </c>
      <c r="D171" s="21" t="s">
        <v>1</v>
      </c>
      <c r="E171" s="21"/>
      <c r="F171" s="48">
        <f t="shared" si="4"/>
        <v>648</v>
      </c>
      <c r="G171" s="21">
        <f t="shared" si="6"/>
        <v>169</v>
      </c>
      <c r="H171" s="21"/>
      <c r="I171" s="54" t="s">
        <v>330</v>
      </c>
      <c r="J171" s="78"/>
    </row>
    <row r="172" spans="1:10" s="2" customFormat="1" ht="25.5" customHeight="1" thickBot="1" x14ac:dyDescent="0.25">
      <c r="A172" s="50" t="s">
        <v>329</v>
      </c>
      <c r="B172" s="50" t="s">
        <v>405</v>
      </c>
      <c r="C172" s="35">
        <v>2</v>
      </c>
      <c r="D172" s="35" t="s">
        <v>0</v>
      </c>
      <c r="E172" s="35"/>
      <c r="F172" s="51">
        <f t="shared" si="4"/>
        <v>650</v>
      </c>
      <c r="G172" s="35">
        <f t="shared" si="6"/>
        <v>170</v>
      </c>
      <c r="H172" s="68" t="s">
        <v>401</v>
      </c>
      <c r="I172" s="60" t="s">
        <v>448</v>
      </c>
      <c r="J172" s="74"/>
    </row>
    <row r="173" spans="1:10" s="2" customFormat="1" ht="25.5" customHeight="1" x14ac:dyDescent="0.2">
      <c r="A173" s="49" t="s">
        <v>331</v>
      </c>
      <c r="B173" s="36" t="s">
        <v>236</v>
      </c>
      <c r="C173" s="21">
        <v>1</v>
      </c>
      <c r="D173" s="21" t="s">
        <v>0</v>
      </c>
      <c r="E173" s="21"/>
      <c r="F173" s="48">
        <f t="shared" si="4"/>
        <v>652</v>
      </c>
      <c r="G173" s="21">
        <f t="shared" si="6"/>
        <v>171</v>
      </c>
      <c r="H173" s="67" t="s">
        <v>254</v>
      </c>
      <c r="I173" s="54" t="s">
        <v>333</v>
      </c>
      <c r="J173" s="73" t="s">
        <v>434</v>
      </c>
    </row>
    <row r="174" spans="1:10" s="2" customFormat="1" ht="25.5" customHeight="1" x14ac:dyDescent="0.2">
      <c r="A174" s="49" t="s">
        <v>332</v>
      </c>
      <c r="B174" s="49" t="s">
        <v>403</v>
      </c>
      <c r="C174" s="21">
        <v>2</v>
      </c>
      <c r="D174" s="21" t="s">
        <v>0</v>
      </c>
      <c r="E174" s="21"/>
      <c r="F174" s="48">
        <f t="shared" si="4"/>
        <v>653</v>
      </c>
      <c r="G174" s="21">
        <f t="shared" si="6"/>
        <v>172</v>
      </c>
      <c r="H174" s="67" t="s">
        <v>401</v>
      </c>
      <c r="I174" s="54" t="s">
        <v>448</v>
      </c>
      <c r="J174" s="78"/>
    </row>
    <row r="175" spans="1:10" s="2" customFormat="1" ht="25.5" customHeight="1" x14ac:dyDescent="0.2">
      <c r="A175" s="49" t="s">
        <v>385</v>
      </c>
      <c r="B175" s="49" t="s">
        <v>236</v>
      </c>
      <c r="C175" s="21">
        <v>1</v>
      </c>
      <c r="D175" s="21" t="s">
        <v>0</v>
      </c>
      <c r="E175" s="21"/>
      <c r="F175" s="48">
        <f t="shared" si="4"/>
        <v>655</v>
      </c>
      <c r="G175" s="21">
        <f t="shared" si="6"/>
        <v>173</v>
      </c>
      <c r="H175" s="67" t="s">
        <v>254</v>
      </c>
      <c r="I175" s="54" t="s">
        <v>387</v>
      </c>
      <c r="J175" s="78"/>
    </row>
    <row r="176" spans="1:10" s="2" customFormat="1" ht="25.5" customHeight="1" x14ac:dyDescent="0.2">
      <c r="A176" s="49" t="s">
        <v>386</v>
      </c>
      <c r="B176" s="49" t="s">
        <v>403</v>
      </c>
      <c r="C176" s="21">
        <v>2</v>
      </c>
      <c r="D176" s="21" t="s">
        <v>0</v>
      </c>
      <c r="E176" s="21"/>
      <c r="F176" s="48">
        <f t="shared" si="4"/>
        <v>656</v>
      </c>
      <c r="G176" s="21">
        <f t="shared" si="6"/>
        <v>174</v>
      </c>
      <c r="H176" s="67" t="s">
        <v>401</v>
      </c>
      <c r="I176" s="54" t="s">
        <v>448</v>
      </c>
      <c r="J176" s="78"/>
    </row>
    <row r="177" spans="1:10" s="2" customFormat="1" ht="25.5" customHeight="1" x14ac:dyDescent="0.2">
      <c r="A177" s="49" t="s">
        <v>388</v>
      </c>
      <c r="B177" s="49" t="s">
        <v>236</v>
      </c>
      <c r="C177" s="21">
        <v>1</v>
      </c>
      <c r="D177" s="21" t="s">
        <v>0</v>
      </c>
      <c r="E177" s="21"/>
      <c r="F177" s="48">
        <f t="shared" si="4"/>
        <v>658</v>
      </c>
      <c r="G177" s="21">
        <f t="shared" si="6"/>
        <v>175</v>
      </c>
      <c r="H177" s="67" t="s">
        <v>254</v>
      </c>
      <c r="I177" s="54" t="s">
        <v>394</v>
      </c>
      <c r="J177" s="78"/>
    </row>
    <row r="178" spans="1:10" s="2" customFormat="1" ht="25.5" customHeight="1" x14ac:dyDescent="0.2">
      <c r="A178" s="49" t="s">
        <v>389</v>
      </c>
      <c r="B178" s="49" t="s">
        <v>403</v>
      </c>
      <c r="C178" s="21">
        <v>2</v>
      </c>
      <c r="D178" s="21" t="s">
        <v>0</v>
      </c>
      <c r="E178" s="21"/>
      <c r="F178" s="48">
        <f t="shared" si="4"/>
        <v>659</v>
      </c>
      <c r="G178" s="21">
        <f t="shared" si="6"/>
        <v>176</v>
      </c>
      <c r="H178" s="67" t="s">
        <v>401</v>
      </c>
      <c r="I178" s="54" t="s">
        <v>448</v>
      </c>
      <c r="J178" s="78"/>
    </row>
    <row r="179" spans="1:10" s="2" customFormat="1" ht="42" customHeight="1" x14ac:dyDescent="0.2">
      <c r="A179" s="49" t="s">
        <v>390</v>
      </c>
      <c r="B179" s="49" t="s">
        <v>236</v>
      </c>
      <c r="C179" s="21">
        <v>1</v>
      </c>
      <c r="D179" s="21" t="s">
        <v>0</v>
      </c>
      <c r="E179" s="21"/>
      <c r="F179" s="48">
        <f t="shared" si="4"/>
        <v>661</v>
      </c>
      <c r="G179" s="21">
        <f t="shared" si="6"/>
        <v>177</v>
      </c>
      <c r="H179" s="67" t="s">
        <v>254</v>
      </c>
      <c r="I179" s="54" t="s">
        <v>395</v>
      </c>
      <c r="J179" s="78"/>
    </row>
    <row r="180" spans="1:10" s="2" customFormat="1" ht="25.5" customHeight="1" x14ac:dyDescent="0.2">
      <c r="A180" s="49" t="s">
        <v>391</v>
      </c>
      <c r="B180" s="49" t="s">
        <v>403</v>
      </c>
      <c r="C180" s="21">
        <v>2</v>
      </c>
      <c r="D180" s="21" t="s">
        <v>0</v>
      </c>
      <c r="E180" s="21"/>
      <c r="F180" s="48">
        <f t="shared" si="4"/>
        <v>662</v>
      </c>
      <c r="G180" s="21">
        <f t="shared" si="6"/>
        <v>178</v>
      </c>
      <c r="H180" s="67" t="s">
        <v>401</v>
      </c>
      <c r="I180" s="54" t="s">
        <v>448</v>
      </c>
      <c r="J180" s="78"/>
    </row>
    <row r="181" spans="1:10" s="2" customFormat="1" ht="25.5" customHeight="1" x14ac:dyDescent="0.2">
      <c r="A181" s="49" t="s">
        <v>392</v>
      </c>
      <c r="B181" s="49" t="s">
        <v>236</v>
      </c>
      <c r="C181" s="21">
        <v>1</v>
      </c>
      <c r="D181" s="21" t="s">
        <v>0</v>
      </c>
      <c r="E181" s="21"/>
      <c r="F181" s="48">
        <f t="shared" si="4"/>
        <v>664</v>
      </c>
      <c r="G181" s="21">
        <f t="shared" si="6"/>
        <v>179</v>
      </c>
      <c r="H181" s="67" t="s">
        <v>254</v>
      </c>
      <c r="I181" s="54" t="s">
        <v>396</v>
      </c>
      <c r="J181" s="78"/>
    </row>
    <row r="182" spans="1:10" s="2" customFormat="1" ht="25.5" customHeight="1" x14ac:dyDescent="0.2">
      <c r="A182" s="49" t="s">
        <v>393</v>
      </c>
      <c r="B182" s="49" t="s">
        <v>403</v>
      </c>
      <c r="C182" s="21">
        <v>2</v>
      </c>
      <c r="D182" s="21" t="s">
        <v>0</v>
      </c>
      <c r="E182" s="21"/>
      <c r="F182" s="48">
        <f t="shared" si="4"/>
        <v>665</v>
      </c>
      <c r="G182" s="21">
        <f t="shared" si="6"/>
        <v>180</v>
      </c>
      <c r="H182" s="67" t="s">
        <v>401</v>
      </c>
      <c r="I182" s="54" t="s">
        <v>448</v>
      </c>
      <c r="J182" s="78"/>
    </row>
    <row r="183" spans="1:10" s="2" customFormat="1" ht="25.5" customHeight="1" x14ac:dyDescent="0.2">
      <c r="A183" s="49" t="s">
        <v>376</v>
      </c>
      <c r="B183" s="49" t="s">
        <v>378</v>
      </c>
      <c r="C183" s="21">
        <v>1</v>
      </c>
      <c r="D183" s="21" t="s">
        <v>0</v>
      </c>
      <c r="E183" s="21"/>
      <c r="F183" s="48">
        <f t="shared" si="4"/>
        <v>667</v>
      </c>
      <c r="G183" s="21">
        <f t="shared" si="6"/>
        <v>181</v>
      </c>
      <c r="H183" s="67" t="s">
        <v>401</v>
      </c>
      <c r="I183" s="54" t="s">
        <v>383</v>
      </c>
      <c r="J183" s="78"/>
    </row>
    <row r="184" spans="1:10" s="2" customFormat="1" ht="25.5" customHeight="1" thickBot="1" x14ac:dyDescent="0.25">
      <c r="A184" s="50" t="s">
        <v>377</v>
      </c>
      <c r="B184" s="50" t="s">
        <v>403</v>
      </c>
      <c r="C184" s="35">
        <v>2</v>
      </c>
      <c r="D184" s="35" t="s">
        <v>0</v>
      </c>
      <c r="E184" s="35"/>
      <c r="F184" s="51">
        <f t="shared" si="4"/>
        <v>668</v>
      </c>
      <c r="G184" s="35">
        <f>G183+1</f>
        <v>182</v>
      </c>
      <c r="H184" s="68" t="s">
        <v>401</v>
      </c>
      <c r="I184" s="60" t="s">
        <v>448</v>
      </c>
      <c r="J184" s="74"/>
    </row>
    <row r="185" spans="1:10" s="2" customFormat="1" ht="24.75" customHeight="1" x14ac:dyDescent="0.25">
      <c r="A185" s="31" t="s">
        <v>259</v>
      </c>
      <c r="B185" s="32"/>
      <c r="C185" s="15">
        <f>SUM(C3:C184)</f>
        <v>669</v>
      </c>
      <c r="D185" s="8"/>
      <c r="E185" s="5"/>
      <c r="F185" s="8"/>
      <c r="G185" s="8"/>
      <c r="H185" s="8"/>
      <c r="I185" s="5"/>
      <c r="J185" s="19"/>
    </row>
    <row r="186" spans="1:10" s="2" customFormat="1" ht="14.25" customHeight="1" x14ac:dyDescent="0.25">
      <c r="A186" s="5"/>
      <c r="B186" s="5"/>
      <c r="C186" s="8"/>
      <c r="D186" s="8"/>
      <c r="E186" s="5"/>
      <c r="F186" s="8"/>
      <c r="G186" s="8"/>
      <c r="H186" s="8"/>
      <c r="I186" s="5"/>
      <c r="J186" s="19"/>
    </row>
    <row r="187" spans="1:10" s="2" customFormat="1" ht="19.8" customHeight="1" x14ac:dyDescent="0.25">
      <c r="A187" s="86" t="s">
        <v>466</v>
      </c>
      <c r="B187" s="5" t="s">
        <v>470</v>
      </c>
      <c r="C187" s="39"/>
      <c r="D187" s="39"/>
      <c r="E187" s="39"/>
      <c r="F187" s="39"/>
      <c r="G187" s="39"/>
      <c r="H187" s="39"/>
      <c r="I187" s="52"/>
      <c r="J187" s="19"/>
    </row>
    <row r="188" spans="1:10" s="2" customFormat="1" ht="16.2" customHeight="1" x14ac:dyDescent="0.25">
      <c r="A188" s="86"/>
      <c r="C188" s="5" t="s">
        <v>471</v>
      </c>
      <c r="D188" s="39"/>
      <c r="E188" s="39"/>
      <c r="F188" s="39"/>
      <c r="G188" s="39"/>
      <c r="H188" s="39"/>
      <c r="I188" s="52"/>
      <c r="J188" s="19"/>
    </row>
    <row r="189" spans="1:10" s="2" customFormat="1" ht="16.2" customHeight="1" x14ac:dyDescent="0.25">
      <c r="A189" s="86"/>
      <c r="C189" s="5" t="s">
        <v>472</v>
      </c>
      <c r="D189" s="39"/>
      <c r="E189" s="39"/>
      <c r="F189" s="39"/>
      <c r="G189" s="39"/>
      <c r="H189" s="39"/>
      <c r="I189" s="52"/>
      <c r="J189" s="19"/>
    </row>
    <row r="190" spans="1:10" s="2" customFormat="1" ht="16.2" customHeight="1" x14ac:dyDescent="0.25">
      <c r="A190" s="86"/>
      <c r="C190" s="5" t="s">
        <v>473</v>
      </c>
      <c r="D190" s="39"/>
      <c r="E190" s="39"/>
      <c r="F190" s="39"/>
      <c r="G190" s="39"/>
      <c r="H190" s="39"/>
      <c r="I190" s="52"/>
      <c r="J190" s="19"/>
    </row>
    <row r="191" spans="1:10" s="2" customFormat="1" ht="15" customHeight="1" x14ac:dyDescent="0.25">
      <c r="A191" s="85"/>
      <c r="B191" s="39"/>
      <c r="C191" s="39"/>
      <c r="D191" s="39"/>
      <c r="E191" s="39"/>
      <c r="F191" s="39"/>
      <c r="G191" s="39"/>
      <c r="H191" s="39"/>
      <c r="I191" s="39"/>
      <c r="J191" s="19"/>
    </row>
    <row r="192" spans="1:10" s="2" customFormat="1" ht="15" customHeight="1" x14ac:dyDescent="0.25">
      <c r="A192" s="86" t="s">
        <v>467</v>
      </c>
      <c r="B192" s="19" t="s">
        <v>468</v>
      </c>
      <c r="C192" s="21"/>
      <c r="D192" s="21"/>
      <c r="E192" s="19"/>
      <c r="F192" s="21"/>
      <c r="G192" s="21"/>
      <c r="H192" s="21"/>
      <c r="I192" s="19"/>
      <c r="J192" s="19"/>
    </row>
    <row r="193" spans="1:10" s="2" customFormat="1" ht="15" customHeight="1" x14ac:dyDescent="0.25">
      <c r="A193" s="5"/>
      <c r="C193" s="19" t="s">
        <v>261</v>
      </c>
      <c r="D193" s="21"/>
      <c r="E193" s="19"/>
      <c r="F193" s="21"/>
      <c r="G193" s="21"/>
      <c r="H193" s="21"/>
      <c r="I193" s="19"/>
      <c r="J193" s="19"/>
    </row>
    <row r="194" spans="1:10" s="2" customFormat="1" ht="15" customHeight="1" x14ac:dyDescent="0.25">
      <c r="A194" s="5"/>
      <c r="B194" s="87" t="s">
        <v>474</v>
      </c>
      <c r="C194" s="19" t="s">
        <v>262</v>
      </c>
      <c r="D194" s="21"/>
      <c r="E194" s="19"/>
      <c r="F194" s="21"/>
      <c r="G194" s="21"/>
      <c r="H194" s="21"/>
      <c r="I194" s="19"/>
      <c r="J194" s="19"/>
    </row>
    <row r="195" spans="1:10" s="2" customFormat="1" ht="15" customHeight="1" x14ac:dyDescent="0.25">
      <c r="A195" s="5"/>
      <c r="B195" s="5"/>
      <c r="C195" s="8"/>
      <c r="D195" s="8"/>
      <c r="E195" s="5"/>
      <c r="F195" s="8"/>
      <c r="G195" s="8"/>
      <c r="H195" s="8"/>
      <c r="I195" s="5"/>
      <c r="J195" s="19"/>
    </row>
    <row r="196" spans="1:10" s="2" customFormat="1" ht="15" customHeight="1" x14ac:dyDescent="0.25">
      <c r="A196" s="5"/>
      <c r="C196" s="8"/>
      <c r="D196" s="8"/>
      <c r="E196" s="5"/>
      <c r="F196" s="8"/>
      <c r="G196" s="8"/>
      <c r="H196" s="8"/>
      <c r="I196" s="5"/>
      <c r="J196" s="19"/>
    </row>
    <row r="197" spans="1:10" s="2" customFormat="1" ht="15" customHeight="1" x14ac:dyDescent="0.25">
      <c r="A197" s="5"/>
      <c r="C197" s="8"/>
      <c r="D197" s="8"/>
      <c r="E197" s="5"/>
      <c r="F197" s="8"/>
      <c r="G197" s="8"/>
      <c r="H197" s="8"/>
      <c r="I197" s="5"/>
      <c r="J197" s="19"/>
    </row>
    <row r="198" spans="1:10" s="2" customFormat="1" ht="15" customHeight="1" x14ac:dyDescent="0.25">
      <c r="A198" s="5"/>
      <c r="C198" s="8"/>
      <c r="D198" s="8"/>
      <c r="E198" s="5"/>
      <c r="F198" s="8"/>
      <c r="G198" s="8"/>
      <c r="H198" s="8"/>
      <c r="I198" s="5"/>
      <c r="J198" s="19"/>
    </row>
    <row r="199" spans="1:10" s="2" customFormat="1" ht="15" customHeight="1" x14ac:dyDescent="0.25">
      <c r="A199" s="5"/>
      <c r="C199" s="8"/>
      <c r="D199" s="8"/>
      <c r="E199" s="5"/>
      <c r="F199" s="8"/>
      <c r="G199" s="8"/>
      <c r="H199" s="8"/>
      <c r="I199" s="5"/>
      <c r="J199" s="19"/>
    </row>
    <row r="200" spans="1:10" s="2" customFormat="1" ht="15" customHeight="1" x14ac:dyDescent="0.25">
      <c r="A200" s="5"/>
      <c r="B200" s="5"/>
      <c r="C200" s="8"/>
      <c r="D200" s="8"/>
      <c r="E200" s="5"/>
      <c r="F200" s="8"/>
      <c r="G200" s="8"/>
      <c r="H200" s="8"/>
      <c r="I200" s="5"/>
      <c r="J200" s="19"/>
    </row>
    <row r="201" spans="1:10" s="2" customFormat="1" ht="15" customHeight="1" x14ac:dyDescent="0.25">
      <c r="A201" s="5"/>
      <c r="B201" s="5"/>
      <c r="C201" s="8"/>
      <c r="D201" s="8"/>
      <c r="E201" s="5"/>
      <c r="F201" s="8"/>
      <c r="G201" s="8"/>
      <c r="H201" s="8"/>
      <c r="I201" s="5"/>
      <c r="J201" s="19"/>
    </row>
    <row r="202" spans="1:10" s="2" customFormat="1" ht="17.25" customHeight="1" x14ac:dyDescent="0.25">
      <c r="A202" s="5"/>
      <c r="B202" s="5"/>
      <c r="C202" s="8"/>
      <c r="D202" s="8"/>
      <c r="E202" s="5"/>
      <c r="F202" s="8"/>
      <c r="G202" s="8"/>
      <c r="H202" s="8"/>
      <c r="I202" s="5"/>
      <c r="J202" s="19"/>
    </row>
    <row r="203" spans="1:10" s="2" customFormat="1" ht="15" customHeight="1" x14ac:dyDescent="0.25">
      <c r="A203" s="5"/>
      <c r="B203" s="5"/>
      <c r="C203" s="8"/>
      <c r="D203" s="8"/>
      <c r="E203" s="5"/>
      <c r="F203" s="8"/>
      <c r="G203" s="8"/>
      <c r="H203" s="8"/>
      <c r="I203" s="5"/>
      <c r="J203" s="19"/>
    </row>
    <row r="204" spans="1:10" s="2" customFormat="1" ht="15" customHeight="1" x14ac:dyDescent="0.25">
      <c r="A204" s="5"/>
      <c r="B204" s="5"/>
      <c r="C204" s="8"/>
      <c r="D204" s="8"/>
      <c r="E204" s="5"/>
      <c r="F204" s="8"/>
      <c r="G204" s="8"/>
      <c r="H204" s="8"/>
      <c r="I204" s="5"/>
      <c r="J204" s="19"/>
    </row>
    <row r="205" spans="1:10" s="2" customFormat="1" ht="15" customHeight="1" x14ac:dyDescent="0.25">
      <c r="A205" s="5"/>
      <c r="B205" s="5"/>
      <c r="C205" s="8"/>
      <c r="D205" s="8"/>
      <c r="E205" s="5"/>
      <c r="F205" s="8"/>
      <c r="G205" s="8"/>
      <c r="H205" s="8"/>
      <c r="I205" s="5"/>
      <c r="J205" s="19"/>
    </row>
    <row r="206" spans="1:10" s="2" customFormat="1" ht="15" customHeight="1" x14ac:dyDescent="0.25">
      <c r="A206" s="5"/>
      <c r="B206" s="5"/>
      <c r="C206" s="8"/>
      <c r="D206" s="8"/>
      <c r="E206" s="5"/>
      <c r="F206" s="8"/>
      <c r="G206" s="8"/>
      <c r="H206" s="8"/>
      <c r="I206" s="5"/>
      <c r="J206" s="19"/>
    </row>
    <row r="207" spans="1:10" s="2" customFormat="1" ht="15" customHeight="1" x14ac:dyDescent="0.25">
      <c r="A207" s="5"/>
      <c r="B207" s="5"/>
      <c r="C207" s="8"/>
      <c r="D207" s="8"/>
      <c r="E207" s="5"/>
      <c r="F207" s="8"/>
      <c r="G207" s="8"/>
      <c r="H207" s="8"/>
      <c r="I207" s="5"/>
      <c r="J207" s="19"/>
    </row>
    <row r="208" spans="1:10" s="2" customFormat="1" ht="15" customHeight="1" x14ac:dyDescent="0.25">
      <c r="A208" s="5"/>
      <c r="B208" s="5"/>
      <c r="C208" s="8"/>
      <c r="D208" s="8"/>
      <c r="E208" s="5"/>
      <c r="F208" s="8"/>
      <c r="G208" s="8"/>
      <c r="H208" s="8"/>
      <c r="I208" s="5"/>
      <c r="J208" s="19"/>
    </row>
    <row r="209" spans="1:58" s="2" customFormat="1" ht="14.25" customHeight="1" x14ac:dyDescent="0.25">
      <c r="A209" s="5"/>
      <c r="B209" s="5"/>
      <c r="C209" s="8"/>
      <c r="D209" s="8"/>
      <c r="E209" s="5"/>
      <c r="F209" s="8"/>
      <c r="G209" s="8"/>
      <c r="H209" s="8"/>
      <c r="I209" s="5"/>
      <c r="J209" s="19"/>
    </row>
    <row r="210" spans="1:58" ht="14.25" customHeight="1" x14ac:dyDescent="0.25">
      <c r="A210" s="5"/>
      <c r="B210" s="5"/>
      <c r="C210" s="8"/>
      <c r="D210" s="8"/>
      <c r="E210" s="5"/>
      <c r="F210" s="8"/>
      <c r="G210" s="8"/>
      <c r="H210" s="8"/>
      <c r="I210" s="5"/>
    </row>
    <row r="211" spans="1:58" s="6" customFormat="1" x14ac:dyDescent="0.25">
      <c r="A211" s="5"/>
      <c r="B211" s="5"/>
      <c r="C211" s="8"/>
      <c r="D211" s="8"/>
      <c r="E211" s="5"/>
      <c r="F211" s="8"/>
      <c r="G211" s="8"/>
      <c r="H211" s="8"/>
      <c r="I211" s="5"/>
      <c r="J211" s="19"/>
    </row>
    <row r="212" spans="1:58" x14ac:dyDescent="0.25">
      <c r="A212" s="5"/>
      <c r="B212" s="5"/>
      <c r="C212" s="8"/>
      <c r="D212" s="8"/>
      <c r="E212" s="5"/>
      <c r="F212" s="8"/>
      <c r="G212" s="8"/>
      <c r="H212" s="8"/>
      <c r="I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row>
    <row r="213" spans="1:58" x14ac:dyDescent="0.25">
      <c r="A213" s="5"/>
      <c r="B213" s="5"/>
      <c r="C213" s="8"/>
      <c r="D213" s="8"/>
      <c r="E213" s="5"/>
      <c r="F213" s="8"/>
      <c r="G213" s="8"/>
      <c r="H213" s="8"/>
      <c r="I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row>
    <row r="214" spans="1:58" ht="16.5" customHeight="1" x14ac:dyDescent="0.25">
      <c r="A214" s="5"/>
      <c r="B214" s="5"/>
      <c r="C214" s="8"/>
      <c r="D214" s="8"/>
      <c r="E214" s="5"/>
      <c r="F214" s="8"/>
      <c r="G214" s="8"/>
      <c r="H214" s="8"/>
      <c r="I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row>
    <row r="215" spans="1:58" ht="27.75" customHeight="1" x14ac:dyDescent="0.25">
      <c r="A215" s="5"/>
      <c r="B215" s="5"/>
      <c r="C215" s="8"/>
      <c r="D215" s="8"/>
      <c r="E215" s="5"/>
      <c r="F215" s="8"/>
      <c r="G215" s="8"/>
      <c r="H215" s="8"/>
      <c r="I215" s="5"/>
      <c r="J215" s="70"/>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row>
    <row r="216" spans="1:58" ht="29.25" customHeight="1" x14ac:dyDescent="0.25">
      <c r="A216" s="5"/>
      <c r="B216" s="5"/>
      <c r="C216" s="8"/>
      <c r="D216" s="8"/>
      <c r="E216" s="5"/>
      <c r="F216" s="8"/>
      <c r="G216" s="8"/>
      <c r="H216" s="8"/>
      <c r="I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row>
    <row r="217" spans="1:58" x14ac:dyDescent="0.25">
      <c r="A217" s="5"/>
      <c r="B217" s="5"/>
      <c r="C217" s="8"/>
      <c r="D217" s="8"/>
      <c r="E217" s="5"/>
      <c r="F217" s="8"/>
      <c r="G217" s="8"/>
      <c r="H217" s="8"/>
      <c r="I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row>
    <row r="218" spans="1:58" x14ac:dyDescent="0.25">
      <c r="A218" s="5"/>
      <c r="B218" s="5"/>
      <c r="C218" s="8"/>
      <c r="D218" s="8"/>
      <c r="E218" s="5"/>
      <c r="F218" s="8"/>
      <c r="G218" s="8"/>
      <c r="H218" s="8"/>
      <c r="I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row>
    <row r="219" spans="1:58" x14ac:dyDescent="0.25">
      <c r="A219" s="5"/>
      <c r="B219" s="5"/>
      <c r="C219" s="8"/>
      <c r="D219" s="8"/>
      <c r="E219" s="5"/>
      <c r="F219" s="8"/>
      <c r="G219" s="8"/>
      <c r="H219" s="8"/>
      <c r="I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row>
    <row r="220" spans="1:58" x14ac:dyDescent="0.25">
      <c r="A220" s="5"/>
      <c r="B220" s="5"/>
      <c r="C220" s="8"/>
      <c r="D220" s="8"/>
      <c r="E220" s="5"/>
      <c r="F220" s="8"/>
      <c r="G220" s="8"/>
      <c r="H220" s="8"/>
      <c r="I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row>
    <row r="221" spans="1:58" x14ac:dyDescent="0.25">
      <c r="A221" s="5"/>
      <c r="B221" s="5"/>
      <c r="C221" s="8"/>
      <c r="D221" s="8"/>
      <c r="E221" s="5"/>
      <c r="F221" s="8"/>
      <c r="G221" s="8"/>
      <c r="H221" s="8"/>
      <c r="I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row>
    <row r="222" spans="1:58" x14ac:dyDescent="0.25">
      <c r="A222" s="5"/>
      <c r="B222" s="5"/>
      <c r="C222" s="8"/>
      <c r="D222" s="8"/>
      <c r="E222" s="5"/>
      <c r="F222" s="8"/>
      <c r="G222" s="8"/>
      <c r="H222" s="8"/>
      <c r="I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row>
    <row r="223" spans="1:58" x14ac:dyDescent="0.25">
      <c r="A223" s="5"/>
      <c r="B223" s="5"/>
      <c r="C223" s="8"/>
      <c r="D223" s="8"/>
      <c r="E223" s="5"/>
      <c r="F223" s="8"/>
      <c r="G223" s="8"/>
      <c r="H223" s="8"/>
      <c r="I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row>
    <row r="224" spans="1:58" x14ac:dyDescent="0.25">
      <c r="A224" s="5"/>
      <c r="B224" s="5"/>
      <c r="C224" s="8"/>
      <c r="D224" s="8"/>
      <c r="E224" s="5"/>
      <c r="F224" s="8"/>
      <c r="G224" s="8"/>
      <c r="H224" s="8"/>
      <c r="I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row>
    <row r="225" spans="1:58" x14ac:dyDescent="0.25">
      <c r="A225" s="5"/>
      <c r="B225" s="5"/>
      <c r="C225" s="8"/>
      <c r="D225" s="8"/>
      <c r="E225" s="5"/>
      <c r="F225" s="8"/>
      <c r="G225" s="8"/>
      <c r="H225" s="8"/>
      <c r="I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row>
    <row r="226" spans="1:58" x14ac:dyDescent="0.2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row>
    <row r="227" spans="1:58" x14ac:dyDescent="0.2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row>
    <row r="228" spans="1:58" x14ac:dyDescent="0.2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row>
    <row r="229" spans="1:58" x14ac:dyDescent="0.2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row>
    <row r="230" spans="1:58" x14ac:dyDescent="0.2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row>
    <row r="231" spans="1:58" x14ac:dyDescent="0.2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row>
    <row r="232" spans="1:58" x14ac:dyDescent="0.2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row>
    <row r="233" spans="1:58" x14ac:dyDescent="0.2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row>
    <row r="234" spans="1:58" x14ac:dyDescent="0.2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row>
    <row r="235" spans="1:58" x14ac:dyDescent="0.2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row>
    <row r="236" spans="1:58" x14ac:dyDescent="0.2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row>
    <row r="237" spans="1:58" x14ac:dyDescent="0.2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row>
    <row r="238" spans="1:58" x14ac:dyDescent="0.2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row>
    <row r="239" spans="1:58" x14ac:dyDescent="0.2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row>
    <row r="240" spans="1:58" x14ac:dyDescent="0.2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row>
    <row r="241" spans="11:58" x14ac:dyDescent="0.2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row>
    <row r="242" spans="11:58" x14ac:dyDescent="0.2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row>
    <row r="243" spans="11:58" x14ac:dyDescent="0.2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row>
    <row r="244" spans="11:58" x14ac:dyDescent="0.2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row>
    <row r="245" spans="11:58" x14ac:dyDescent="0.2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row>
    <row r="246" spans="11:58" x14ac:dyDescent="0.2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row>
    <row r="247" spans="11:58" x14ac:dyDescent="0.2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row>
    <row r="248" spans="11:58" x14ac:dyDescent="0.2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row>
    <row r="249" spans="11:58" x14ac:dyDescent="0.2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row>
    <row r="250" spans="11:58" x14ac:dyDescent="0.2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row>
    <row r="251" spans="11:58" x14ac:dyDescent="0.2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row>
    <row r="252" spans="11:58" x14ac:dyDescent="0.2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row>
  </sheetData>
  <mergeCells count="12">
    <mergeCell ref="J3:J17"/>
    <mergeCell ref="A1:I1"/>
    <mergeCell ref="J106:J117"/>
    <mergeCell ref="J126:J134"/>
    <mergeCell ref="J135:J168"/>
    <mergeCell ref="J169:J172"/>
    <mergeCell ref="J173:J184"/>
    <mergeCell ref="J18:J23"/>
    <mergeCell ref="J24:J53"/>
    <mergeCell ref="J54:J81"/>
    <mergeCell ref="J82:J103"/>
    <mergeCell ref="J104:J105"/>
  </mergeCells>
  <phoneticPr fontId="4" type="noConversion"/>
  <conditionalFormatting sqref="B83">
    <cfRule type="duplicateValues" dxfId="98" priority="39"/>
  </conditionalFormatting>
  <conditionalFormatting sqref="B85">
    <cfRule type="duplicateValues" dxfId="97" priority="38"/>
  </conditionalFormatting>
  <conditionalFormatting sqref="B100">
    <cfRule type="duplicateValues" dxfId="96" priority="37"/>
  </conditionalFormatting>
  <conditionalFormatting sqref="B103">
    <cfRule type="duplicateValues" dxfId="95" priority="36"/>
  </conditionalFormatting>
  <conditionalFormatting sqref="B127:B128">
    <cfRule type="duplicateValues" dxfId="94" priority="35"/>
  </conditionalFormatting>
  <conditionalFormatting sqref="B129">
    <cfRule type="duplicateValues" dxfId="93" priority="34"/>
  </conditionalFormatting>
  <conditionalFormatting sqref="B106">
    <cfRule type="duplicateValues" dxfId="92" priority="33"/>
  </conditionalFormatting>
  <conditionalFormatting sqref="B108">
    <cfRule type="duplicateValues" dxfId="91" priority="32"/>
  </conditionalFormatting>
  <conditionalFormatting sqref="B110">
    <cfRule type="duplicateValues" dxfId="90" priority="31"/>
  </conditionalFormatting>
  <conditionalFormatting sqref="B89">
    <cfRule type="duplicateValues" dxfId="89" priority="30"/>
  </conditionalFormatting>
  <conditionalFormatting sqref="B29">
    <cfRule type="duplicateValues" dxfId="88" priority="29"/>
  </conditionalFormatting>
  <conditionalFormatting sqref="B31">
    <cfRule type="duplicateValues" dxfId="87" priority="28"/>
  </conditionalFormatting>
  <conditionalFormatting sqref="B33">
    <cfRule type="duplicateValues" dxfId="86" priority="27"/>
  </conditionalFormatting>
  <conditionalFormatting sqref="B35">
    <cfRule type="duplicateValues" dxfId="85" priority="26"/>
  </conditionalFormatting>
  <conditionalFormatting sqref="B37">
    <cfRule type="duplicateValues" dxfId="84" priority="25"/>
  </conditionalFormatting>
  <conditionalFormatting sqref="B39">
    <cfRule type="duplicateValues" dxfId="83" priority="24"/>
  </conditionalFormatting>
  <conditionalFormatting sqref="B41">
    <cfRule type="duplicateValues" dxfId="82" priority="23"/>
  </conditionalFormatting>
  <conditionalFormatting sqref="B43">
    <cfRule type="duplicateValues" dxfId="81" priority="22"/>
  </conditionalFormatting>
  <conditionalFormatting sqref="B45">
    <cfRule type="duplicateValues" dxfId="80" priority="21"/>
  </conditionalFormatting>
  <conditionalFormatting sqref="B47">
    <cfRule type="duplicateValues" dxfId="79" priority="20"/>
  </conditionalFormatting>
  <conditionalFormatting sqref="B49">
    <cfRule type="duplicateValues" dxfId="78" priority="19"/>
  </conditionalFormatting>
  <conditionalFormatting sqref="B51">
    <cfRule type="duplicateValues" dxfId="77" priority="18"/>
  </conditionalFormatting>
  <conditionalFormatting sqref="B53">
    <cfRule type="duplicateValues" dxfId="76" priority="17"/>
  </conditionalFormatting>
  <conditionalFormatting sqref="B22 B20 B24:B25">
    <cfRule type="duplicateValues" dxfId="75" priority="16"/>
  </conditionalFormatting>
  <conditionalFormatting sqref="B57">
    <cfRule type="duplicateValues" dxfId="74" priority="15"/>
  </conditionalFormatting>
  <conditionalFormatting sqref="B59">
    <cfRule type="duplicateValues" dxfId="73" priority="14"/>
  </conditionalFormatting>
  <conditionalFormatting sqref="B61">
    <cfRule type="duplicateValues" dxfId="72" priority="13"/>
  </conditionalFormatting>
  <conditionalFormatting sqref="B63">
    <cfRule type="duplicateValues" dxfId="71" priority="12"/>
  </conditionalFormatting>
  <conditionalFormatting sqref="B65">
    <cfRule type="duplicateValues" dxfId="70" priority="11"/>
  </conditionalFormatting>
  <conditionalFormatting sqref="B67">
    <cfRule type="duplicateValues" dxfId="69" priority="10"/>
  </conditionalFormatting>
  <conditionalFormatting sqref="B69">
    <cfRule type="duplicateValues" dxfId="68" priority="9"/>
  </conditionalFormatting>
  <conditionalFormatting sqref="B71">
    <cfRule type="duplicateValues" dxfId="67" priority="8"/>
  </conditionalFormatting>
  <conditionalFormatting sqref="B73">
    <cfRule type="duplicateValues" dxfId="66" priority="7"/>
  </conditionalFormatting>
  <conditionalFormatting sqref="B75">
    <cfRule type="duplicateValues" dxfId="65" priority="6"/>
  </conditionalFormatting>
  <conditionalFormatting sqref="B77">
    <cfRule type="duplicateValues" dxfId="64" priority="5"/>
  </conditionalFormatting>
  <conditionalFormatting sqref="B79">
    <cfRule type="duplicateValues" dxfId="63" priority="4"/>
  </conditionalFormatting>
  <conditionalFormatting sqref="B55">
    <cfRule type="duplicateValues" dxfId="62" priority="3"/>
  </conditionalFormatting>
  <conditionalFormatting sqref="B27">
    <cfRule type="duplicateValues" dxfId="61" priority="2"/>
  </conditionalFormatting>
  <conditionalFormatting sqref="B81">
    <cfRule type="duplicateValues" dxfId="60" priority="1"/>
  </conditionalFormatting>
  <hyperlinks>
    <hyperlink ref="H7" location="'Tablas2'!$A$5" display="Tablas2" xr:uid="{EA094273-B33D-4971-9460-09C43B134E4B}"/>
    <hyperlink ref="H9" location="'Tablas2'!$A$5" display="Tablas2" xr:uid="{DBBE01EB-0D28-40C2-A6C7-63625C1D5B59}"/>
    <hyperlink ref="H11" location="'Tablas2'!$A$5" display="Tablas2" xr:uid="{DD5BA142-F313-43D2-9D20-25AAFC0B9FFA}"/>
    <hyperlink ref="H13" location="'Tablas2'!$A$5" display="Tablas2" xr:uid="{0A1EE073-891D-46B5-8939-711D371CF9B2}"/>
    <hyperlink ref="H15" location="'Tablas2'!$A$5" display="Tablas2" xr:uid="{D902A51A-3042-4B07-A25E-C0E8091B0147}"/>
    <hyperlink ref="H17" location="'Tablas2'!$A$5" display="Tablas2" xr:uid="{320F1D2C-0D1D-49D4-82F2-31449229236C}"/>
    <hyperlink ref="H19" location="'Tablas2'!$A$11" display="Tablas2" xr:uid="{1FECF8E1-8954-4F27-A9CC-AE5EC288FEE9}"/>
    <hyperlink ref="H21" location="'Tablas2'!$A$11" display="Tablas2" xr:uid="{2B65A066-9608-4340-B14C-347876548BF4}"/>
    <hyperlink ref="H23" location="'Tablas2'!$A$11" display="Tablas2" xr:uid="{7F95FD1A-C054-4FDA-B7C2-BC91BCB863CC}"/>
    <hyperlink ref="H25" location="'Tablas2'!$A$11" display="Tablas2" xr:uid="{7E0BF90D-64C8-41B6-A2C8-0A8B77C2A8CC}"/>
    <hyperlink ref="H27" location="'Tablas2'!$A$11" display="Tablas2" xr:uid="{19AC7BF1-6C14-4FB4-8A04-34246153BAD8}"/>
    <hyperlink ref="H29" location="'Tablas2'!$A$11" display="Tablas2" xr:uid="{A06604C7-48F2-4D9A-8098-470F030F7130}"/>
    <hyperlink ref="H31" location="'Tablas2'!$A$11" display="Tablas2" xr:uid="{9ED8C7BD-20F6-4680-B002-7380FA552CEA}"/>
    <hyperlink ref="H33" location="'Tablas2'!$A$11" display="Tablas2" xr:uid="{A364ACF8-AD4B-4942-9828-917F206523FC}"/>
    <hyperlink ref="H35" location="'Tablas2'!$A$11" display="Tablas2" xr:uid="{AC7ABADD-4541-4379-A24D-3D0CD2AFE5A6}"/>
    <hyperlink ref="H37" location="'Tablas2'!$A$11" display="Tablas2" xr:uid="{6360526E-38C5-40C7-9FE2-636780B41BDF}"/>
    <hyperlink ref="H39" location="'Tablas2'!$A$11" display="Tablas2" xr:uid="{9AE95C00-BECE-4D7A-AEC0-F97967A5FA8F}"/>
    <hyperlink ref="H41" location="'Tablas2'!$A$11" display="Tablas2" xr:uid="{066605B2-2ABF-4F80-BE7C-CB55BDE45590}"/>
    <hyperlink ref="H43" location="'Tablas2'!$A$11" display="Tablas2" xr:uid="{703BC5A9-4B82-4B11-9A28-157D3FA3784A}"/>
    <hyperlink ref="H45" location="'Tablas2'!$A$11" display="Tablas2" xr:uid="{8878AE3F-DE7F-409B-8751-65AC0E66C42D}"/>
    <hyperlink ref="H47" location="'Tablas2'!$A$11" display="Tablas2" xr:uid="{6C8B407D-F001-4ADB-92C6-A02047A65148}"/>
    <hyperlink ref="H49" location="'Tablas2'!$A$11" display="Tablas2" xr:uid="{3CAEE266-EFF0-436F-A098-0A7A1689BDA4}"/>
    <hyperlink ref="H51" location="'Tablas2'!$A$11" display="Tablas2" xr:uid="{EB714172-C6E5-4E5D-8D6B-D74666B154AF}"/>
    <hyperlink ref="H53" location="'Tablas2'!$A$11" display="Tablas2" xr:uid="{F2341BB7-D64A-4340-BC26-7025DD99EE60}"/>
    <hyperlink ref="H55" location="'Tablas2'!$A$11" display="Tablas2" xr:uid="{EA280116-C665-4873-BB2C-4CFAC6AF5A0A}"/>
    <hyperlink ref="H57" location="'Tablas2'!$A$11" display="Tablas2" xr:uid="{5464199B-7A4D-460D-A973-B909C52D04A4}"/>
    <hyperlink ref="H59" location="'Tablas2'!$A$11" display="Tablas2" xr:uid="{C2B1ADD3-97BE-4308-B3CB-20F63BE3B485}"/>
    <hyperlink ref="H61" location="'Tablas2'!$A$11" display="Tablas2" xr:uid="{0450562B-78CC-4B3E-B9F4-32CD64EB6D0D}"/>
    <hyperlink ref="H63" location="'Tablas2'!$A$11" display="Tablas2" xr:uid="{1C65DC16-8D6A-4572-B455-127E187D7C91}"/>
    <hyperlink ref="H65" location="'Tablas2'!$A$11" display="Tablas2" xr:uid="{FE3DB7A2-19C4-4CA4-AB73-8A11F23D6999}"/>
    <hyperlink ref="H67" location="'Tablas2'!$A$11" display="Tablas2" xr:uid="{E0175953-C588-4293-8B92-CD90E50FA9E4}"/>
    <hyperlink ref="H69" location="'Tablas2'!$A$11" display="Tablas2" xr:uid="{19E2F91D-FCD7-42B1-B63E-1959F1653234}"/>
    <hyperlink ref="H71" location="'Tablas2'!$A$11" display="Tablas2" xr:uid="{FF7AA867-188F-4303-8B05-7B06A7EE310C}"/>
    <hyperlink ref="H73" location="'Tablas2'!$A$11" display="Tablas2" xr:uid="{2D7E0CAC-DFAA-4FE6-8766-4324AD4E8407}"/>
    <hyperlink ref="H75" location="'Tablas2'!$A$11" display="Tablas2" xr:uid="{2EE3D6E2-663E-4F93-8005-9E1D20B32D6A}"/>
    <hyperlink ref="H77" location="'Tablas2'!$A$11" display="Tablas2" xr:uid="{1D8FECC1-0D61-41B2-AF53-19776B5430C8}"/>
    <hyperlink ref="H79" location="'Tablas2'!$A$11" display="Tablas2" xr:uid="{04BC5E7F-2559-4138-BC2F-1920B7F6AE06}"/>
    <hyperlink ref="H81" location="'Tablas2'!$A$11" display="Tablas2" xr:uid="{DAF0CBD6-6A0F-438B-8464-2F6A66243367}"/>
    <hyperlink ref="H82" location="'Tablas2'!$A$15" display="Tablas2" xr:uid="{8C6FCD6D-132E-4CD4-B5D2-4E71EB4C5774}"/>
    <hyperlink ref="H83" location="'Tablas2'!$A$5" display="Tablas2" xr:uid="{132BAB46-DEDD-4CCE-A0EF-2B282287F052}"/>
    <hyperlink ref="H84" location="'Tablas2'!$A$15" display="Tablas2" xr:uid="{F70F231D-0248-4CE0-A808-E79AA54B941B}"/>
    <hyperlink ref="H85" location="'Tablas2'!$A$5" display="Tablas2" xr:uid="{C9DE0048-E5C6-44F3-96C9-873D5E2B953E}"/>
    <hyperlink ref="H86" location="'Tablas2'!$A$27" display="Tablas2" xr:uid="{7F7F8F8D-9E57-4228-9FBE-39B036634EA8}"/>
    <hyperlink ref="H87" location="'Tablas2'!$A$5" display="Tablas2" xr:uid="{27064961-88D5-4221-89CF-AE2A8775AE06}"/>
    <hyperlink ref="H88" location="'Tablas2'!$A$15" display="Tablas2" xr:uid="{DA0062E2-BF85-4C7D-84B5-7772095906AD}"/>
    <hyperlink ref="H89" location="'Tablas2'!$A$5" display="Tablas2" xr:uid="{CF3DD6DE-6965-4E5A-9146-13F8E88AEE8A}"/>
    <hyperlink ref="H90" location="'Tablas2'!$A$27" display="Tablas2" xr:uid="{02B3B78D-0C2B-47BE-8BBA-1E23F5C0A634}"/>
    <hyperlink ref="H91" location="'Tablas2'!$A$5" display="Tablas2" xr:uid="{93EA45A3-649A-43F3-8F36-48893A3443F3}"/>
    <hyperlink ref="H92" location="'Tablas2'!$A$27" display="Tablas2" xr:uid="{29F84D75-FB18-41EA-9233-05807BD7E36F}"/>
    <hyperlink ref="H93" location="'Tablas2'!$A$5" display="Tablas2" xr:uid="{A52EA3DE-AAEF-4BE9-9B52-D132CB37FE4A}"/>
    <hyperlink ref="H94" location="'Tablas2'!$A$27" display="Tablas2" xr:uid="{23A55100-B0AE-4130-A70D-7C1765103672}"/>
    <hyperlink ref="H95" location="'Tablas2'!$A$5" display="Tablas2" xr:uid="{2602EBBD-17FC-404B-8B4A-0D068975A6F6}"/>
    <hyperlink ref="H96" location="'Tablas2'!$A$21" display="Tablas2" xr:uid="{847B36FE-AAF3-4B0D-A837-708358B05BC2}"/>
    <hyperlink ref="H97" location="'Tablas2'!$A$5" display="Tablas2" xr:uid="{7365D076-8EC3-401D-B8BD-B3BA828FA2A5}"/>
    <hyperlink ref="H98" location="'Tablas2'!$A$21" display="Tablas2" xr:uid="{7F8907D7-014A-4D2B-996F-90307D788C2F}"/>
    <hyperlink ref="H99" location="'Tablas2'!$A$5" display="Tablas2" xr:uid="{698D6890-2E31-4392-950C-46715CD194CB}"/>
    <hyperlink ref="H100" location="'Tablas1'!$A$5" display="Tablas1" xr:uid="{CFCB18F6-40AE-4854-9BC7-4F78982C32A5}"/>
    <hyperlink ref="H101" location="'Tablas2'!$A$5" display="Tablas2" xr:uid="{926EB786-7A48-4596-B6B9-B6AD4DBF91E1}"/>
    <hyperlink ref="H102" location="'Tablas1'!$A$14" display="Tablas1" xr:uid="{B8EEE8AE-5EEA-4254-8FC1-8218A7E2B68F}"/>
    <hyperlink ref="H103" location="'Tablas2'!$A$5" display="Tablas2" xr:uid="{D202C1B0-0A36-4020-9589-3B70E0D90521}"/>
    <hyperlink ref="H104" location="'Tablas2'!$A$33" display="Tablas2" xr:uid="{20C288D4-CA87-4F00-A5E6-2FB1D69FF5A5}"/>
    <hyperlink ref="H105" location="'Tablas2'!$A$5" display="Tablas2" xr:uid="{211A5FD7-E096-4364-AC2B-111067A801E0}"/>
    <hyperlink ref="H106" location="'Tablas1'!$A$20" display="Tablas1" xr:uid="{2A8B770B-29EF-4901-8E6F-3F3F9AA6A5AD}"/>
    <hyperlink ref="H107" location="'Tablas2'!$A$5" display="Tablas2" xr:uid="{403D3EC4-1D76-470C-84E9-0D308D5337F0}"/>
    <hyperlink ref="H108" location="'Tablas1'!$A$27" display="Tablas1" xr:uid="{23ABD28F-E66E-4C85-898F-BB4160568478}"/>
    <hyperlink ref="H109" location="'Tablas2'!$A$5" display="Tablas2" xr:uid="{B44D6263-4A0A-4656-B332-B099834AC38F}"/>
    <hyperlink ref="H110" location="'Tablas3'!$A$5" display="Tablas3" xr:uid="{CF93952B-8406-432A-9159-AE00594972E7}"/>
    <hyperlink ref="H111" location="'Tablas2'!$A$5" display="Tablas2" xr:uid="{3C764819-16B4-48DA-8351-24E9FC4C4814}"/>
    <hyperlink ref="H112" location="'Tablas2'!$A$27" display="Tablas2" xr:uid="{59983ED0-1D06-48A0-8678-D10243523FDF}"/>
    <hyperlink ref="H113" location="'Tablas2'!$A$5" display="Tablas2" xr:uid="{5F917385-6942-4367-8B6C-7C6008169C07}"/>
    <hyperlink ref="H115" location="'Tablas2'!$A$5" display="Tablas2" xr:uid="{4F407F63-0E8A-49B9-A571-82BB797E338B}"/>
    <hyperlink ref="H117" location="'Tablas2'!$A$5" display="Tablas2" xr:uid="{B1E32CA9-4CAF-4BDB-A2C4-C0A136C20011}"/>
    <hyperlink ref="H118" location="'Tablas2'!$A$39" display="Tablas2" xr:uid="{264C3F46-49D8-4DEA-AFA9-87AEE37709E0}"/>
    <hyperlink ref="H119" location="'Tablas2'!$A$5" display="Tablas2" xr:uid="{47DC7579-0FAB-4BB0-80F6-0554B0A149AC}"/>
    <hyperlink ref="H120" location="'Tablas2'!$A$45" display="Tablas2" xr:uid="{75F01584-FB68-45F2-8F04-3C0C117C91EA}"/>
    <hyperlink ref="H121" location="'Tablas2'!$A$5" display="Tablas2" xr:uid="{720C68E5-171C-4037-B7BD-FE51DA79C882}"/>
    <hyperlink ref="H122" location="'Tablas2'!$A$55" display="Tablas2" xr:uid="{39DF3CFC-C40B-41A9-A63F-EB79A8D75091}"/>
    <hyperlink ref="H123" location="'Tablas2'!$A$5" display="Tablas2" xr:uid="{CEA19473-90E1-415A-A5EA-9B69737EBC7E}"/>
    <hyperlink ref="H124" location="'Tablas2'!$A$67" display="Tablas2" xr:uid="{8A4FBFE0-5118-4301-BA92-FC8D1887A034}"/>
    <hyperlink ref="H125" location="'Tablas2'!$A$5" display="Tablas2" xr:uid="{341FBAF1-A84F-4399-A438-A77D1AFF6138}"/>
    <hyperlink ref="H127" location="'Tablas2'!$A$5" display="Tablas2" xr:uid="{70A1FEEC-4EC9-447B-A66F-32C18D6950E2}"/>
    <hyperlink ref="H129" location="'Tablas1'!$A$35" display="Tablas1" xr:uid="{F63C890C-0A86-4166-B6A0-D559B3859844}"/>
    <hyperlink ref="H133" location="'Tablas2'!$A$27" display="Tablas2" xr:uid="{16D02534-7C21-4BC2-B0A9-5938EC76BCEF}"/>
    <hyperlink ref="H134" location="'Tablas2'!$A$27" display="Tablas2" xr:uid="{BE8FFD60-C898-4D36-8ED2-B5E911445675}"/>
    <hyperlink ref="H135" location="'Tablas4'!$A$5" display="Tablas4" xr:uid="{3E0E15FA-28CA-48EC-A821-26CAC885B43B}"/>
    <hyperlink ref="H136" location="'Tablas4'!$A$10" display="Tablas4" xr:uid="{4A6905D4-CA7D-4AF4-9375-B60C02D1D049}"/>
    <hyperlink ref="H137" location="'Tablas4'!$A$17" display="Tablas4" xr:uid="{BB495399-ACD5-4CCE-9CB9-86E0B2AFF55C}"/>
    <hyperlink ref="H138" location="'Tablas4'!$A$10" display="Tablas4" xr:uid="{D5485AA1-851B-41CF-8C85-38ECB223CB92}"/>
    <hyperlink ref="H139" location="'Tablas4'!$A$5" display="Tablas4" xr:uid="{C602FE62-EB03-43AF-905F-8BECB753536F}"/>
    <hyperlink ref="H140" location="'Tablas4'!$A$10" display="Tablas4" xr:uid="{BB45A30C-2F63-426E-A4EA-E8D68CC7FDF3}"/>
    <hyperlink ref="H141" location="'Tablas4'!$A$17" display="Tablas4" xr:uid="{570896D8-346D-42C9-8A59-FBBDD1167481}"/>
    <hyperlink ref="H142" location="'Tablas4'!$A$10" display="Tablas4" xr:uid="{EE6F91EA-9B7E-4E04-B432-A65BF6FF9934}"/>
    <hyperlink ref="H143" location="'Tablas4'!$A$25" display="Tablas4" xr:uid="{FAEFA046-36BF-4236-B137-69ECB14EABD2}"/>
    <hyperlink ref="H144" location="'Tablas4'!$A$10" display="Tablas4" xr:uid="{B89D571C-BD2A-4856-9C64-49FD2FED35A8}"/>
    <hyperlink ref="H145" location="'Tablas4'!$A$25" display="Tablas4" xr:uid="{763C827C-9446-432D-B7FE-D25396BE51F2}"/>
    <hyperlink ref="H146" location="'Tablas4'!$A$10" display="Tablas4" xr:uid="{F635E9B2-1B8A-4A58-80CF-D06AA1211054}"/>
    <hyperlink ref="H147" location="'Tablas4'!$A$25" display="Tablas4" xr:uid="{5BA99BDE-094F-4A77-A5BD-583D9C45D737}"/>
    <hyperlink ref="H148" location="'Tablas4'!$A$10" display="Tablas4" xr:uid="{77643372-78E9-4CA2-8935-8F511D7357DF}"/>
    <hyperlink ref="H149" location="'Tablas4'!$A$25" display="Tablas4" xr:uid="{5B3E93D6-FB33-43DE-9D34-9D0B7CFD6DC0}"/>
    <hyperlink ref="H150" location="'Tablas4'!$A$10" display="Tablas4" xr:uid="{4BC93F40-5B6E-4E39-A243-D1A85724B5F4}"/>
    <hyperlink ref="H151" location="'Tablas4'!$A$25" display="Tablas4" xr:uid="{3BB911AE-1917-4C12-A113-AB6196E98F92}"/>
    <hyperlink ref="H152" location="'Tablas4'!$A$10" display="Tablas4" xr:uid="{5AAB24DC-3157-41F2-A812-2771306BF957}"/>
    <hyperlink ref="H153" location="'Tablas4'!$A$25" display="Tablas4" xr:uid="{65DAB40F-E065-4D8F-BB78-FB194C526426}"/>
    <hyperlink ref="H154" location="'Tablas4'!$A$10" display="Tablas4" xr:uid="{B94FACC0-24BD-45F0-AF0E-A59696EB470E}"/>
    <hyperlink ref="H155" location="'Tablas4'!$A$25" display="Tablas4" xr:uid="{A1D170F9-59B1-4D4D-B5C6-17B0BB664445}"/>
    <hyperlink ref="H156" location="'Tablas4'!$A$10" display="Tablas4" xr:uid="{715FB5B9-5C45-406B-B6B5-27949D200345}"/>
    <hyperlink ref="H157" location="'Tablas4'!$A$25" display="Tablas4" xr:uid="{8337A42D-00E8-42A4-9D28-327D7FB44000}"/>
    <hyperlink ref="H158" location="'Tablas4'!$A$10" display="Tablas4" xr:uid="{0A5D7283-4E41-4717-8B78-586ED5D264D2}"/>
    <hyperlink ref="H159" location="'Tablas4'!$A$25" display="Tablas4" xr:uid="{C22529BE-A9CC-4967-9CF0-5689D87A0D7D}"/>
    <hyperlink ref="H160" location="'Tablas4'!$A$10" display="Tablas4" xr:uid="{FA71B0B8-7C9E-4A10-9B2F-E434A3D19C92}"/>
    <hyperlink ref="H161" location="'Tablas4'!$A$25" display="Tablas4" xr:uid="{FE04CA75-D3B1-4F8B-8254-8096C3E42ECA}"/>
    <hyperlink ref="H162" location="'Tablas4'!$A$10" display="Tablas4" xr:uid="{0A89596A-9C25-4F76-B5F0-9074F1306E40}"/>
    <hyperlink ref="H163" location="'Tablas4'!$A$25" display="Tablas4" xr:uid="{AA10A265-5B01-44DB-B29C-1E297EE83989}"/>
    <hyperlink ref="H164" location="'Tablas4'!$A$10" display="Tablas4" xr:uid="{2BB5F7F0-6082-4210-93E6-D19C84AFFE23}"/>
    <hyperlink ref="H165" location="'Tablas4'!$A$25" display="Tablas4" xr:uid="{16BB78EB-A07B-4265-B465-7792223960F6}"/>
    <hyperlink ref="H166" location="'Tablas4'!$A$10" display="Tablas4" xr:uid="{6446BDCC-6B21-43AF-B96C-DFAF225F3E8F}"/>
    <hyperlink ref="H167" location="'Tablas4'!$A$25" display="Tablas4" xr:uid="{4E636DB4-2EC4-4629-A405-086F62BCF65A}"/>
    <hyperlink ref="H168" location="'Tablas4'!$A$10" display="Tablas4" xr:uid="{1FA94C97-E78A-4D0D-82E3-80AB9F9FAB60}"/>
    <hyperlink ref="H170" location="'Tablas5'!$A$20" display="Tablas5" xr:uid="{4C448BCE-AC61-4D0F-8593-7274D642B37E}"/>
    <hyperlink ref="H172" location="'Tablas5'!$A$20" display="Tablas5" xr:uid="{0D03ABDE-D20D-402E-910F-08E503F79146}"/>
    <hyperlink ref="H173" location="'Tablas2'!$A$27" display="Tablas2" xr:uid="{A1098583-68A5-4147-9AA4-B0E50B8A4100}"/>
    <hyperlink ref="H174" location="'Tablas5'!$A$5" display="Tablas5" xr:uid="{3FD66B0E-74BB-4EA2-851F-8ED4EB1157B0}"/>
    <hyperlink ref="H175" location="'Tablas2'!$A$27" display="Tablas2" xr:uid="{8EC25DB4-5629-4D38-86BD-EF46C8C91554}"/>
    <hyperlink ref="H176" location="'Tablas5'!$A$5" display="Tablas5" xr:uid="{4DC6851F-B976-43D9-B1DD-B6BB3E1E4483}"/>
    <hyperlink ref="H177" location="'Tablas2'!$A$27" display="Tablas2" xr:uid="{39781169-B693-456C-83F5-8DEF7B802C5A}"/>
    <hyperlink ref="H178" location="'Tablas5'!$A$5" display="Tablas5" xr:uid="{870F176A-144B-48AB-A45A-A415F8EEB894}"/>
    <hyperlink ref="H179" location="'Tablas2'!$A$27" display="Tablas2" xr:uid="{9CBB9B6C-509C-4434-832E-C5F3C9A8EA85}"/>
    <hyperlink ref="H180" location="'Tablas5'!$A$5" display="Tablas5" xr:uid="{0F92603C-05B9-4E02-8DA3-55CE3FF75189}"/>
    <hyperlink ref="H181" location="'Tablas2'!$A$27" display="Tablas2" xr:uid="{1717DD67-A3FD-4AD3-960D-E0827AE8F5E0}"/>
    <hyperlink ref="H182" location="'Tablas5'!$A$5" display="Tablas5" xr:uid="{DE74CA44-4C23-4263-AC6F-B0A440EC575D}"/>
    <hyperlink ref="H183" location="'Tablas5'!$A$12" display="Tablas5" xr:uid="{C7C549DD-46A9-43CD-8981-9032CE4EFE89}"/>
    <hyperlink ref="H184" location="'Tablas5'!$A$5" display="Tablas5" xr:uid="{3925913C-A069-4039-85A2-B5630D2AF434}"/>
    <hyperlink ref="I129" location="Diseño!A187" display="Tipo de hogar (1)" xr:uid="{D9DBA4DD-753E-421C-83C6-700DCA0B466E}"/>
    <hyperlink ref="I130" location="Diseño!A192" display="Diseño!A192" xr:uid="{EE3D5236-2A8A-488A-9CF7-331DD2F0EDD6}"/>
    <hyperlink ref="A187" location="Diseño!I129" display="(1)" xr:uid="{F14A2E34-2EBD-4693-BF79-2CA6C6EED2AB}"/>
    <hyperlink ref="A192" location="Diseño!I130" display="(2)" xr:uid="{394B5BA8-AA78-4FC8-BF1A-4FD09F1860CE}"/>
  </hyperlinks>
  <pageMargins left="0.19685039370078741" right="0.19685039370078741" top="0.19685039370078741" bottom="0.19685039370078741" header="0" footer="0"/>
  <pageSetup paperSize="9" scale="78" fitToHeight="0" orientation="landscape" r:id="rId1"/>
  <headerFooter alignWithMargins="0"/>
  <rowBreaks count="2" manualBreakCount="2">
    <brk id="47" max="10" man="1"/>
    <brk id="96"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4:C450"/>
  <sheetViews>
    <sheetView workbookViewId="0">
      <selection activeCell="B18" sqref="B18"/>
    </sheetView>
  </sheetViews>
  <sheetFormatPr baseColWidth="10" defaultRowHeight="13.2" x14ac:dyDescent="0.25"/>
  <cols>
    <col min="2" max="2" width="54.33203125" customWidth="1"/>
    <col min="3" max="3" width="25.77734375" customWidth="1"/>
  </cols>
  <sheetData>
    <row r="4" spans="1:3" x14ac:dyDescent="0.25">
      <c r="C4" s="61" t="s">
        <v>257</v>
      </c>
    </row>
    <row r="5" spans="1:3" x14ac:dyDescent="0.25">
      <c r="A5" s="1" t="s">
        <v>18</v>
      </c>
      <c r="C5" s="24" t="s">
        <v>153</v>
      </c>
    </row>
    <row r="6" spans="1:3" x14ac:dyDescent="0.25">
      <c r="A6" t="s">
        <v>246</v>
      </c>
      <c r="B6" t="s">
        <v>9</v>
      </c>
    </row>
    <row r="7" spans="1:3" x14ac:dyDescent="0.25">
      <c r="A7" s="47">
        <v>1</v>
      </c>
      <c r="B7" t="s">
        <v>19</v>
      </c>
    </row>
    <row r="8" spans="1:3" x14ac:dyDescent="0.25">
      <c r="A8" s="47">
        <v>2</v>
      </c>
      <c r="B8" t="s">
        <v>20</v>
      </c>
    </row>
    <row r="9" spans="1:3" x14ac:dyDescent="0.25">
      <c r="A9" s="47">
        <v>3</v>
      </c>
      <c r="B9" t="s">
        <v>21</v>
      </c>
    </row>
    <row r="10" spans="1:3" x14ac:dyDescent="0.25">
      <c r="A10" s="47">
        <v>4</v>
      </c>
      <c r="B10" t="s">
        <v>22</v>
      </c>
    </row>
    <row r="11" spans="1:3" x14ac:dyDescent="0.25">
      <c r="A11" s="47">
        <v>5</v>
      </c>
      <c r="B11" t="s">
        <v>23</v>
      </c>
    </row>
    <row r="12" spans="1:3" x14ac:dyDescent="0.25">
      <c r="A12" s="47">
        <v>6</v>
      </c>
      <c r="B12" t="s">
        <v>24</v>
      </c>
    </row>
    <row r="14" spans="1:3" x14ac:dyDescent="0.25">
      <c r="A14" s="1" t="s">
        <v>25</v>
      </c>
      <c r="C14" s="24" t="s">
        <v>155</v>
      </c>
    </row>
    <row r="15" spans="1:3" x14ac:dyDescent="0.25">
      <c r="A15" t="s">
        <v>246</v>
      </c>
      <c r="B15" t="s">
        <v>9</v>
      </c>
    </row>
    <row r="16" spans="1:3" x14ac:dyDescent="0.25">
      <c r="A16" s="47">
        <v>1</v>
      </c>
      <c r="B16" t="s">
        <v>26</v>
      </c>
    </row>
    <row r="17" spans="1:3" x14ac:dyDescent="0.25">
      <c r="A17" s="47">
        <v>2</v>
      </c>
      <c r="B17" t="s">
        <v>27</v>
      </c>
    </row>
    <row r="18" spans="1:3" x14ac:dyDescent="0.25">
      <c r="A18" s="47">
        <v>3</v>
      </c>
      <c r="B18" t="s">
        <v>28</v>
      </c>
    </row>
    <row r="20" spans="1:3" x14ac:dyDescent="0.25">
      <c r="A20" s="1" t="s">
        <v>29</v>
      </c>
      <c r="C20" s="24" t="s">
        <v>157</v>
      </c>
    </row>
    <row r="21" spans="1:3" x14ac:dyDescent="0.25">
      <c r="A21" t="s">
        <v>246</v>
      </c>
      <c r="B21" t="s">
        <v>9</v>
      </c>
    </row>
    <row r="22" spans="1:3" x14ac:dyDescent="0.25">
      <c r="A22" s="47">
        <v>1</v>
      </c>
      <c r="B22" t="s">
        <v>30</v>
      </c>
    </row>
    <row r="23" spans="1:3" x14ac:dyDescent="0.25">
      <c r="A23" s="47">
        <v>2</v>
      </c>
      <c r="B23" t="s">
        <v>31</v>
      </c>
    </row>
    <row r="24" spans="1:3" x14ac:dyDescent="0.25">
      <c r="A24" s="47">
        <v>3</v>
      </c>
      <c r="B24" t="s">
        <v>32</v>
      </c>
    </row>
    <row r="25" spans="1:3" x14ac:dyDescent="0.25">
      <c r="A25" s="47">
        <v>4</v>
      </c>
      <c r="B25" t="s">
        <v>260</v>
      </c>
    </row>
    <row r="27" spans="1:3" x14ac:dyDescent="0.25">
      <c r="A27" s="1" t="s">
        <v>33</v>
      </c>
      <c r="C27" s="24" t="s">
        <v>159</v>
      </c>
    </row>
    <row r="28" spans="1:3" x14ac:dyDescent="0.25">
      <c r="A28" t="s">
        <v>246</v>
      </c>
      <c r="B28" t="s">
        <v>9</v>
      </c>
    </row>
    <row r="29" spans="1:3" x14ac:dyDescent="0.25">
      <c r="A29" s="47">
        <v>1</v>
      </c>
      <c r="B29" t="s">
        <v>34</v>
      </c>
    </row>
    <row r="30" spans="1:3" x14ac:dyDescent="0.25">
      <c r="A30" s="47">
        <v>2</v>
      </c>
      <c r="B30" t="s">
        <v>35</v>
      </c>
    </row>
    <row r="31" spans="1:3" x14ac:dyDescent="0.25">
      <c r="A31" s="47">
        <v>3</v>
      </c>
      <c r="B31" t="s">
        <v>36</v>
      </c>
    </row>
    <row r="32" spans="1:3" x14ac:dyDescent="0.25">
      <c r="A32" s="47">
        <v>4</v>
      </c>
      <c r="B32" t="s">
        <v>37</v>
      </c>
    </row>
    <row r="33" spans="1:3" x14ac:dyDescent="0.25">
      <c r="A33" s="47">
        <v>5</v>
      </c>
      <c r="B33" t="s">
        <v>38</v>
      </c>
    </row>
    <row r="35" spans="1:3" x14ac:dyDescent="0.25">
      <c r="A35" s="1" t="s">
        <v>42</v>
      </c>
      <c r="C35" s="24" t="s">
        <v>169</v>
      </c>
    </row>
    <row r="36" spans="1:3" x14ac:dyDescent="0.25">
      <c r="A36" t="s">
        <v>246</v>
      </c>
      <c r="B36" t="s">
        <v>9</v>
      </c>
    </row>
    <row r="37" spans="1:3" x14ac:dyDescent="0.25">
      <c r="A37" s="47" t="s">
        <v>233</v>
      </c>
      <c r="B37" t="s">
        <v>13</v>
      </c>
    </row>
    <row r="38" spans="1:3" x14ac:dyDescent="0.25">
      <c r="A38" s="47">
        <v>1</v>
      </c>
      <c r="B38" t="s">
        <v>43</v>
      </c>
    </row>
    <row r="39" spans="1:3" x14ac:dyDescent="0.25">
      <c r="A39" s="47">
        <v>2</v>
      </c>
      <c r="B39" t="s">
        <v>44</v>
      </c>
    </row>
    <row r="40" spans="1:3" x14ac:dyDescent="0.25">
      <c r="A40" s="47">
        <v>3</v>
      </c>
      <c r="B40" t="s">
        <v>45</v>
      </c>
    </row>
    <row r="41" spans="1:3" x14ac:dyDescent="0.25">
      <c r="A41" s="47">
        <v>4</v>
      </c>
      <c r="B41" t="s">
        <v>46</v>
      </c>
    </row>
    <row r="42" spans="1:3" x14ac:dyDescent="0.25">
      <c r="A42" s="47">
        <v>5</v>
      </c>
      <c r="B42" t="s">
        <v>47</v>
      </c>
    </row>
    <row r="43" spans="1:3" x14ac:dyDescent="0.25">
      <c r="A43" s="47">
        <v>6</v>
      </c>
      <c r="B43" t="s">
        <v>48</v>
      </c>
    </row>
    <row r="44" spans="1:3" x14ac:dyDescent="0.25">
      <c r="A44" s="47">
        <v>7</v>
      </c>
      <c r="B44" t="s">
        <v>49</v>
      </c>
    </row>
    <row r="45" spans="1:3" x14ac:dyDescent="0.25">
      <c r="A45" s="47">
        <v>8</v>
      </c>
      <c r="B45" t="s">
        <v>50</v>
      </c>
    </row>
    <row r="46" spans="1:3" x14ac:dyDescent="0.25">
      <c r="A46" s="47">
        <v>9</v>
      </c>
      <c r="B46" t="s">
        <v>51</v>
      </c>
    </row>
    <row r="47" spans="1:3" x14ac:dyDescent="0.25">
      <c r="A47" s="47">
        <v>10</v>
      </c>
      <c r="B47" t="s">
        <v>52</v>
      </c>
    </row>
    <row r="48" spans="1:3" x14ac:dyDescent="0.25">
      <c r="A48" s="47">
        <v>11</v>
      </c>
      <c r="B48" t="s">
        <v>53</v>
      </c>
    </row>
    <row r="49" spans="1:2" x14ac:dyDescent="0.25">
      <c r="A49" s="47">
        <v>12</v>
      </c>
      <c r="B49" t="s">
        <v>54</v>
      </c>
    </row>
    <row r="50" spans="1:2" x14ac:dyDescent="0.25">
      <c r="A50" s="47">
        <v>13</v>
      </c>
      <c r="B50" t="s">
        <v>55</v>
      </c>
    </row>
    <row r="51" spans="1:2" x14ac:dyDescent="0.25">
      <c r="A51" s="47">
        <v>14</v>
      </c>
      <c r="B51" t="s">
        <v>56</v>
      </c>
    </row>
    <row r="159" s="16" customFormat="1" x14ac:dyDescent="0.25"/>
    <row r="208" s="16" customFormat="1" x14ac:dyDescent="0.25"/>
    <row r="270" s="16" customFormat="1" x14ac:dyDescent="0.25"/>
    <row r="317" s="16" customFormat="1" x14ac:dyDescent="0.25"/>
    <row r="450" s="16" customFormat="1" x14ac:dyDescent="0.25"/>
  </sheetData>
  <conditionalFormatting sqref="D159:XFD159">
    <cfRule type="duplicateValues" dxfId="59" priority="118"/>
  </conditionalFormatting>
  <conditionalFormatting sqref="D208:XFD208">
    <cfRule type="duplicateValues" dxfId="58" priority="120"/>
  </conditionalFormatting>
  <conditionalFormatting sqref="D270:XFD270">
    <cfRule type="duplicateValues" dxfId="57" priority="123"/>
  </conditionalFormatting>
  <conditionalFormatting sqref="D317:XFD317">
    <cfRule type="duplicateValues" dxfId="56" priority="125"/>
  </conditionalFormatting>
  <conditionalFormatting sqref="D450:XFD450">
    <cfRule type="duplicateValues" dxfId="55" priority="128"/>
  </conditionalFormatting>
  <conditionalFormatting sqref="A159:C159">
    <cfRule type="duplicateValues" dxfId="54" priority="1"/>
  </conditionalFormatting>
  <conditionalFormatting sqref="A208:C208">
    <cfRule type="duplicateValues" dxfId="53" priority="2"/>
  </conditionalFormatting>
  <conditionalFormatting sqref="A270:C270">
    <cfRule type="duplicateValues" dxfId="52" priority="3"/>
  </conditionalFormatting>
  <conditionalFormatting sqref="A317:C317">
    <cfRule type="duplicateValues" dxfId="51" priority="4"/>
  </conditionalFormatting>
  <conditionalFormatting sqref="A450:C450">
    <cfRule type="duplicateValues" dxfId="50" priority="5"/>
  </conditionalFormatting>
  <hyperlinks>
    <hyperlink ref="C5" location="'Diseño'!$B$100" display="HS120" xr:uid="{B26474E5-EC71-4469-8869-1181EDB541B5}"/>
    <hyperlink ref="C14" location="'Diseño'!$B$102" display="HS150" xr:uid="{167E4DDE-BAF8-4A08-9F02-B71BD180FB2C}"/>
    <hyperlink ref="C20" location="'Diseño'!$B$106" display="HH010" xr:uid="{AB3D4795-E6BF-4DCE-8EFB-913296484029}"/>
    <hyperlink ref="C27" location="'Diseño'!$B$108" display="HH021" xr:uid="{33FD4606-56F2-4A75-97C8-5080FBBD7851}"/>
    <hyperlink ref="C35" location="'Diseño'!$B$129" display="HX060" xr:uid="{DDA4F3D3-D6F6-4B55-B412-78EB9E16927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C71"/>
  <sheetViews>
    <sheetView workbookViewId="0">
      <selection sqref="A1:C1048576"/>
    </sheetView>
  </sheetViews>
  <sheetFormatPr baseColWidth="10" defaultRowHeight="13.2" x14ac:dyDescent="0.25"/>
  <cols>
    <col min="1" max="1" width="11.5546875" style="19"/>
    <col min="2" max="2" width="46.6640625" customWidth="1"/>
    <col min="3" max="3" width="25.77734375" customWidth="1"/>
  </cols>
  <sheetData>
    <row r="4" spans="1:3" x14ac:dyDescent="0.25">
      <c r="C4" s="61" t="s">
        <v>257</v>
      </c>
    </row>
    <row r="5" spans="1:3" x14ac:dyDescent="0.25">
      <c r="A5" s="1" t="s">
        <v>234</v>
      </c>
      <c r="B5" s="16"/>
      <c r="C5" s="24" t="s">
        <v>412</v>
      </c>
    </row>
    <row r="6" spans="1:3" x14ac:dyDescent="0.25">
      <c r="A6" s="16" t="s">
        <v>11</v>
      </c>
      <c r="B6" s="16" t="s">
        <v>9</v>
      </c>
    </row>
    <row r="7" spans="1:3" x14ac:dyDescent="0.25">
      <c r="A7" s="16">
        <v>-2</v>
      </c>
      <c r="B7" s="16" t="s">
        <v>231</v>
      </c>
    </row>
    <row r="8" spans="1:3" x14ac:dyDescent="0.25">
      <c r="A8" s="16">
        <v>-1</v>
      </c>
      <c r="B8" s="16" t="s">
        <v>13</v>
      </c>
    </row>
    <row r="9" spans="1:3" x14ac:dyDescent="0.25">
      <c r="A9" s="16">
        <v>1</v>
      </c>
      <c r="B9" s="16" t="s">
        <v>12</v>
      </c>
    </row>
    <row r="10" spans="1:3" x14ac:dyDescent="0.25">
      <c r="A10" s="16"/>
      <c r="B10" s="16"/>
    </row>
    <row r="11" spans="1:3" x14ac:dyDescent="0.25">
      <c r="A11" s="1" t="s">
        <v>248</v>
      </c>
      <c r="B11" s="16"/>
      <c r="C11" s="24" t="s">
        <v>413</v>
      </c>
    </row>
    <row r="12" spans="1:3" x14ac:dyDescent="0.25">
      <c r="A12" s="16" t="s">
        <v>11</v>
      </c>
      <c r="B12" s="16" t="s">
        <v>9</v>
      </c>
    </row>
    <row r="13" spans="1:3" x14ac:dyDescent="0.25">
      <c r="A13" s="16">
        <v>99</v>
      </c>
      <c r="B13" s="20" t="s">
        <v>250</v>
      </c>
    </row>
    <row r="14" spans="1:3" x14ac:dyDescent="0.25">
      <c r="A14" s="16"/>
      <c r="B14" s="16"/>
    </row>
    <row r="15" spans="1:3" x14ac:dyDescent="0.25">
      <c r="A15" s="1" t="s">
        <v>247</v>
      </c>
      <c r="C15" s="24" t="s">
        <v>414</v>
      </c>
    </row>
    <row r="16" spans="1:3" x14ac:dyDescent="0.25">
      <c r="A16" s="16" t="s">
        <v>246</v>
      </c>
      <c r="B16" s="16" t="s">
        <v>9</v>
      </c>
    </row>
    <row r="17" spans="1:3" x14ac:dyDescent="0.25">
      <c r="A17" s="16">
        <v>1</v>
      </c>
      <c r="B17" s="16" t="s">
        <v>14</v>
      </c>
    </row>
    <row r="18" spans="1:3" x14ac:dyDescent="0.25">
      <c r="A18" s="16">
        <v>2</v>
      </c>
      <c r="B18" s="16" t="s">
        <v>15</v>
      </c>
    </row>
    <row r="19" spans="1:3" x14ac:dyDescent="0.25">
      <c r="A19" s="16">
        <v>3</v>
      </c>
      <c r="B19" s="16" t="s">
        <v>10</v>
      </c>
    </row>
    <row r="20" spans="1:3" x14ac:dyDescent="0.25">
      <c r="A20" s="16"/>
      <c r="B20" s="16"/>
    </row>
    <row r="21" spans="1:3" x14ac:dyDescent="0.25">
      <c r="A21" s="1" t="s">
        <v>235</v>
      </c>
      <c r="C21" s="24" t="s">
        <v>415</v>
      </c>
    </row>
    <row r="22" spans="1:3" x14ac:dyDescent="0.25">
      <c r="A22" s="16" t="s">
        <v>246</v>
      </c>
      <c r="B22" s="16" t="s">
        <v>9</v>
      </c>
    </row>
    <row r="23" spans="1:3" x14ac:dyDescent="0.25">
      <c r="A23" s="16">
        <v>1</v>
      </c>
      <c r="B23" s="16" t="s">
        <v>230</v>
      </c>
    </row>
    <row r="24" spans="1:3" x14ac:dyDescent="0.25">
      <c r="A24" s="16">
        <v>2</v>
      </c>
      <c r="B24" s="16" t="s">
        <v>16</v>
      </c>
    </row>
    <row r="25" spans="1:3" x14ac:dyDescent="0.25">
      <c r="A25" s="16">
        <v>3</v>
      </c>
      <c r="B25" s="16" t="s">
        <v>17</v>
      </c>
    </row>
    <row r="26" spans="1:3" x14ac:dyDescent="0.25">
      <c r="A26" s="16"/>
      <c r="B26" s="16"/>
    </row>
    <row r="27" spans="1:3" x14ac:dyDescent="0.25">
      <c r="A27" s="1" t="s">
        <v>236</v>
      </c>
      <c r="C27" s="24" t="s">
        <v>416</v>
      </c>
    </row>
    <row r="28" spans="1:3" x14ac:dyDescent="0.25">
      <c r="A28" s="16" t="s">
        <v>246</v>
      </c>
      <c r="B28" s="16" t="s">
        <v>9</v>
      </c>
    </row>
    <row r="29" spans="1:3" x14ac:dyDescent="0.25">
      <c r="A29" s="16">
        <v>0</v>
      </c>
      <c r="B29" s="16" t="s">
        <v>10</v>
      </c>
    </row>
    <row r="30" spans="1:3" x14ac:dyDescent="0.25">
      <c r="A30" s="16">
        <v>1</v>
      </c>
      <c r="B30" s="16" t="s">
        <v>230</v>
      </c>
    </row>
    <row r="31" spans="1:3" x14ac:dyDescent="0.25">
      <c r="A31" s="16">
        <v>2</v>
      </c>
      <c r="B31" s="16" t="s">
        <v>10</v>
      </c>
    </row>
    <row r="32" spans="1:3" x14ac:dyDescent="0.25">
      <c r="A32" s="16"/>
      <c r="B32" s="16"/>
    </row>
    <row r="33" spans="1:3" x14ac:dyDescent="0.25">
      <c r="A33" s="17" t="s">
        <v>57</v>
      </c>
      <c r="B33" s="16"/>
      <c r="C33" s="24" t="s">
        <v>174</v>
      </c>
    </row>
    <row r="34" spans="1:3" x14ac:dyDescent="0.25">
      <c r="A34" s="16" t="s">
        <v>246</v>
      </c>
      <c r="B34" s="16" t="s">
        <v>9</v>
      </c>
    </row>
    <row r="35" spans="1:3" x14ac:dyDescent="0.25">
      <c r="A35" s="16">
        <v>1</v>
      </c>
      <c r="B35" s="16" t="s">
        <v>230</v>
      </c>
    </row>
    <row r="36" spans="1:3" x14ac:dyDescent="0.25">
      <c r="A36" s="16">
        <v>2</v>
      </c>
      <c r="B36" s="16" t="s">
        <v>58</v>
      </c>
    </row>
    <row r="37" spans="1:3" x14ac:dyDescent="0.25">
      <c r="A37" s="16">
        <v>3</v>
      </c>
      <c r="B37" s="16" t="s">
        <v>59</v>
      </c>
    </row>
    <row r="38" spans="1:3" x14ac:dyDescent="0.25">
      <c r="A38" s="16"/>
      <c r="B38" s="16"/>
    </row>
    <row r="39" spans="1:3" x14ac:dyDescent="0.25">
      <c r="A39" s="17" t="s">
        <v>271</v>
      </c>
      <c r="B39" s="16"/>
      <c r="C39" s="24" t="s">
        <v>269</v>
      </c>
    </row>
    <row r="40" spans="1:3" x14ac:dyDescent="0.25">
      <c r="A40" s="16" t="s">
        <v>246</v>
      </c>
      <c r="B40" s="16" t="s">
        <v>9</v>
      </c>
    </row>
    <row r="41" spans="1:3" x14ac:dyDescent="0.25">
      <c r="A41" s="16">
        <v>1</v>
      </c>
      <c r="B41" s="16" t="s">
        <v>417</v>
      </c>
    </row>
    <row r="42" spans="1:3" x14ac:dyDescent="0.25">
      <c r="A42" s="16">
        <v>2</v>
      </c>
      <c r="B42" s="16" t="s">
        <v>272</v>
      </c>
    </row>
    <row r="43" spans="1:3" x14ac:dyDescent="0.25">
      <c r="A43" s="16">
        <v>3</v>
      </c>
      <c r="B43" s="16" t="s">
        <v>418</v>
      </c>
    </row>
    <row r="45" spans="1:3" x14ac:dyDescent="0.25">
      <c r="A45" s="1" t="s">
        <v>276</v>
      </c>
      <c r="C45" s="24" t="s">
        <v>274</v>
      </c>
    </row>
    <row r="46" spans="1:3" x14ac:dyDescent="0.25">
      <c r="A46" s="19" t="s">
        <v>246</v>
      </c>
      <c r="B46" t="s">
        <v>9</v>
      </c>
    </row>
    <row r="47" spans="1:3" x14ac:dyDescent="0.25">
      <c r="A47" s="62">
        <v>1</v>
      </c>
      <c r="B47" t="s">
        <v>277</v>
      </c>
    </row>
    <row r="48" spans="1:3" x14ac:dyDescent="0.25">
      <c r="A48" s="62">
        <v>2</v>
      </c>
      <c r="B48" s="19" t="s">
        <v>419</v>
      </c>
    </row>
    <row r="49" spans="1:3" x14ac:dyDescent="0.25">
      <c r="A49" s="62">
        <v>3</v>
      </c>
      <c r="B49" s="19" t="s">
        <v>420</v>
      </c>
    </row>
    <row r="50" spans="1:3" x14ac:dyDescent="0.25">
      <c r="A50" s="62">
        <v>4</v>
      </c>
      <c r="B50" s="19" t="s">
        <v>278</v>
      </c>
    </row>
    <row r="51" spans="1:3" x14ac:dyDescent="0.25">
      <c r="A51" s="62">
        <v>5</v>
      </c>
      <c r="B51" s="19" t="s">
        <v>279</v>
      </c>
    </row>
    <row r="52" spans="1:3" x14ac:dyDescent="0.25">
      <c r="A52" s="62">
        <v>6</v>
      </c>
      <c r="B52" s="19" t="s">
        <v>280</v>
      </c>
    </row>
    <row r="53" spans="1:3" x14ac:dyDescent="0.25">
      <c r="A53" s="62">
        <v>7</v>
      </c>
      <c r="B53" s="19" t="s">
        <v>281</v>
      </c>
    </row>
    <row r="55" spans="1:3" x14ac:dyDescent="0.25">
      <c r="A55" s="1" t="s">
        <v>285</v>
      </c>
      <c r="C55" s="24" t="s">
        <v>283</v>
      </c>
    </row>
    <row r="56" spans="1:3" x14ac:dyDescent="0.25">
      <c r="A56" s="19" t="s">
        <v>246</v>
      </c>
      <c r="B56" t="s">
        <v>9</v>
      </c>
    </row>
    <row r="57" spans="1:3" x14ac:dyDescent="0.25">
      <c r="A57" s="62">
        <v>1</v>
      </c>
      <c r="B57" s="19" t="s">
        <v>421</v>
      </c>
    </row>
    <row r="58" spans="1:3" x14ac:dyDescent="0.25">
      <c r="A58" s="62">
        <v>2</v>
      </c>
      <c r="B58" s="19" t="s">
        <v>422</v>
      </c>
    </row>
    <row r="59" spans="1:3" x14ac:dyDescent="0.25">
      <c r="A59" s="62">
        <v>3</v>
      </c>
      <c r="B59" s="19" t="s">
        <v>287</v>
      </c>
    </row>
    <row r="60" spans="1:3" x14ac:dyDescent="0.25">
      <c r="A60" s="62">
        <v>4</v>
      </c>
      <c r="B60" s="19" t="s">
        <v>288</v>
      </c>
    </row>
    <row r="61" spans="1:3" x14ac:dyDescent="0.25">
      <c r="A61" s="62">
        <v>5</v>
      </c>
      <c r="B61" s="19" t="s">
        <v>423</v>
      </c>
    </row>
    <row r="62" spans="1:3" x14ac:dyDescent="0.25">
      <c r="A62" s="62">
        <v>6</v>
      </c>
      <c r="B62" s="19" t="s">
        <v>424</v>
      </c>
    </row>
    <row r="63" spans="1:3" x14ac:dyDescent="0.25">
      <c r="A63" s="62">
        <v>7</v>
      </c>
      <c r="B63" s="19" t="s">
        <v>289</v>
      </c>
    </row>
    <row r="64" spans="1:3" x14ac:dyDescent="0.25">
      <c r="A64" s="62">
        <v>8</v>
      </c>
      <c r="B64" s="19" t="s">
        <v>290</v>
      </c>
    </row>
    <row r="65" spans="1:3" x14ac:dyDescent="0.25">
      <c r="A65" s="62">
        <v>9</v>
      </c>
      <c r="B65" s="44" t="s">
        <v>281</v>
      </c>
    </row>
    <row r="67" spans="1:3" x14ac:dyDescent="0.25">
      <c r="A67" s="17" t="s">
        <v>293</v>
      </c>
      <c r="B67" s="16"/>
      <c r="C67" s="24" t="s">
        <v>291</v>
      </c>
    </row>
    <row r="68" spans="1:3" x14ac:dyDescent="0.25">
      <c r="A68" s="16" t="s">
        <v>246</v>
      </c>
      <c r="B68" s="16" t="s">
        <v>9</v>
      </c>
    </row>
    <row r="69" spans="1:3" x14ac:dyDescent="0.25">
      <c r="A69" s="16">
        <v>1</v>
      </c>
      <c r="B69" s="16" t="s">
        <v>295</v>
      </c>
    </row>
    <row r="70" spans="1:3" x14ac:dyDescent="0.25">
      <c r="A70" s="16">
        <v>2</v>
      </c>
      <c r="B70" s="16" t="s">
        <v>296</v>
      </c>
    </row>
    <row r="71" spans="1:3" x14ac:dyDescent="0.25">
      <c r="A71" s="16">
        <v>3</v>
      </c>
      <c r="B71" s="16" t="s">
        <v>297</v>
      </c>
    </row>
  </sheetData>
  <conditionalFormatting sqref="A28:B28 A30:B31">
    <cfRule type="duplicateValues" dxfId="49" priority="10"/>
  </conditionalFormatting>
  <conditionalFormatting sqref="A16:B19">
    <cfRule type="duplicateValues" dxfId="48" priority="9"/>
  </conditionalFormatting>
  <conditionalFormatting sqref="A22:B22 A24:B25 A23">
    <cfRule type="duplicateValues" dxfId="47" priority="8"/>
  </conditionalFormatting>
  <conditionalFormatting sqref="B23">
    <cfRule type="duplicateValues" dxfId="46" priority="7"/>
  </conditionalFormatting>
  <conditionalFormatting sqref="A7:B7">
    <cfRule type="duplicateValues" dxfId="45" priority="6"/>
  </conditionalFormatting>
  <conditionalFormatting sqref="A26:B26 A20:B20 A14:B14">
    <cfRule type="duplicateValues" dxfId="44" priority="11"/>
  </conditionalFormatting>
  <conditionalFormatting sqref="A8:A10">
    <cfRule type="duplicateValues" dxfId="43" priority="12"/>
  </conditionalFormatting>
  <conditionalFormatting sqref="A6:B6 B5 A8:B10">
    <cfRule type="duplicateValues" dxfId="42" priority="13"/>
  </conditionalFormatting>
  <conditionalFormatting sqref="A32">
    <cfRule type="duplicateValues" dxfId="41" priority="4"/>
  </conditionalFormatting>
  <conditionalFormatting sqref="A32:B32">
    <cfRule type="duplicateValues" dxfId="40" priority="5"/>
  </conditionalFormatting>
  <conditionalFormatting sqref="A39:B43">
    <cfRule type="duplicateValues" dxfId="39" priority="3"/>
  </conditionalFormatting>
  <conditionalFormatting sqref="A67:B71">
    <cfRule type="duplicateValues" dxfId="38" priority="2"/>
  </conditionalFormatting>
  <conditionalFormatting sqref="A13">
    <cfRule type="duplicateValues" dxfId="37" priority="14"/>
  </conditionalFormatting>
  <conditionalFormatting sqref="B11 A12:B13">
    <cfRule type="duplicateValues" dxfId="36" priority="15"/>
  </conditionalFormatting>
  <conditionalFormatting sqref="A33:B34 A36:B38 A35">
    <cfRule type="duplicateValues" dxfId="35" priority="16"/>
  </conditionalFormatting>
  <conditionalFormatting sqref="A29:B29">
    <cfRule type="duplicateValues" dxfId="34" priority="17"/>
  </conditionalFormatting>
  <conditionalFormatting sqref="B35">
    <cfRule type="duplicateValues" dxfId="33" priority="1"/>
  </conditionalFormatting>
  <hyperlinks>
    <hyperlink ref="B13" location="DetalleTbls2!A5" display="Indicadores renta: T_00Flg" xr:uid="{97CBD026-E036-4641-B089-43E3D10051F6}"/>
    <hyperlink ref="C5" location="'Diseño'!$B$7" display="HB050_F *** (28 veces más)" xr:uid="{BE9E8677-D16D-44F7-BB94-E6C567F2A2CC}"/>
    <hyperlink ref="C11" location="'Diseño'!$B$19" display="HY020_F *** (31 veces más)" xr:uid="{FE057BD7-815F-4AC4-B824-5717F19CD183}"/>
    <hyperlink ref="C15" location="'Diseño'!$B$82" display="HS011 *** (2 veces más)" xr:uid="{E023DE38-8243-4DA9-806A-3F4DA7F1C086}"/>
    <hyperlink ref="C21" location="'Diseño'!$B$96" display="HS090 *** (1 veces más)" xr:uid="{4FEE1B77-7EB2-4184-B3FD-869C0B0F922A}"/>
    <hyperlink ref="C27" location="'Diseño'!$B$86" display="HS022 *** (11 veces más)" xr:uid="{ED993257-F82D-4269-855D-987B50515D7C}"/>
    <hyperlink ref="C33" location="'Diseño'!$B$104" display="HD080" xr:uid="{2FA7ECB4-E779-4509-BC2C-477B0A72EC8A}"/>
    <hyperlink ref="C39" location="'Diseño'!$B$118" display="HI010" xr:uid="{84061A52-66FF-4D78-B804-80BAC1EAF8D4}"/>
    <hyperlink ref="C45" location="'Diseño'!$B$120" display="HI020" xr:uid="{C27FFF4E-26E2-4E55-B752-000F3EB6A0C9}"/>
    <hyperlink ref="C55" location="'Diseño'!$B$122" display="HI030" xr:uid="{7DD95116-9253-421E-88D9-05327E74647A}"/>
    <hyperlink ref="C67" location="'Diseño'!$B$124" display="HI040" xr:uid="{42E3605B-F4E3-418B-A978-AA05B70C4F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tabSelected="1" workbookViewId="0"/>
  </sheetViews>
  <sheetFormatPr baseColWidth="10" defaultRowHeight="13.2" x14ac:dyDescent="0.25"/>
  <cols>
    <col min="2" max="2" width="34" bestFit="1" customWidth="1"/>
    <col min="3" max="3" width="10.6640625" customWidth="1"/>
    <col min="4" max="4" width="7.6640625" bestFit="1" customWidth="1"/>
    <col min="5" max="5" width="70.44140625" bestFit="1" customWidth="1"/>
    <col min="6" max="6" width="24.6640625" bestFit="1" customWidth="1"/>
  </cols>
  <sheetData>
    <row r="1" spans="1:6" x14ac:dyDescent="0.25">
      <c r="A1" s="19"/>
    </row>
    <row r="2" spans="1:6" x14ac:dyDescent="0.25">
      <c r="A2" s="19"/>
    </row>
    <row r="3" spans="1:6" x14ac:dyDescent="0.25">
      <c r="A3" s="19"/>
      <c r="B3" s="34"/>
    </row>
    <row r="4" spans="1:6" x14ac:dyDescent="0.25">
      <c r="A4" s="19"/>
      <c r="F4" s="23" t="s">
        <v>252</v>
      </c>
    </row>
    <row r="5" spans="1:6" x14ac:dyDescent="0.25">
      <c r="A5" s="19" t="s">
        <v>251</v>
      </c>
      <c r="C5" s="1" t="s">
        <v>244</v>
      </c>
      <c r="D5" s="17" t="s">
        <v>246</v>
      </c>
      <c r="E5" s="17" t="s">
        <v>9</v>
      </c>
      <c r="F5" s="24" t="s">
        <v>248</v>
      </c>
    </row>
    <row r="6" spans="1:6" ht="13.95" customHeight="1" x14ac:dyDescent="0.25">
      <c r="A6" s="82" t="s">
        <v>237</v>
      </c>
      <c r="B6" s="80" t="s">
        <v>298</v>
      </c>
      <c r="C6" s="81">
        <v>1</v>
      </c>
      <c r="D6">
        <v>1</v>
      </c>
      <c r="E6" s="19" t="s">
        <v>299</v>
      </c>
    </row>
    <row r="7" spans="1:6" x14ac:dyDescent="0.25">
      <c r="A7" s="82"/>
      <c r="B7" s="80"/>
      <c r="C7" s="81"/>
      <c r="D7">
        <v>2</v>
      </c>
      <c r="E7" s="19" t="s">
        <v>300</v>
      </c>
    </row>
    <row r="8" spans="1:6" x14ac:dyDescent="0.25">
      <c r="A8" s="82"/>
      <c r="B8" s="80"/>
      <c r="C8" s="81"/>
      <c r="D8" s="45" t="s">
        <v>301</v>
      </c>
      <c r="E8" s="19" t="s">
        <v>242</v>
      </c>
    </row>
    <row r="9" spans="1:6" x14ac:dyDescent="0.25">
      <c r="A9" s="82"/>
      <c r="B9" s="80"/>
      <c r="C9" s="81"/>
      <c r="D9">
        <v>4</v>
      </c>
      <c r="E9" s="19" t="s">
        <v>245</v>
      </c>
    </row>
    <row r="10" spans="1:6" x14ac:dyDescent="0.25">
      <c r="A10" s="82"/>
      <c r="B10" s="80"/>
      <c r="C10" s="81"/>
      <c r="D10">
        <v>7</v>
      </c>
      <c r="E10" t="s">
        <v>241</v>
      </c>
    </row>
    <row r="11" spans="1:6" x14ac:dyDescent="0.25">
      <c r="A11" s="82"/>
      <c r="B11" s="83" t="s">
        <v>243</v>
      </c>
      <c r="C11" s="81">
        <v>2</v>
      </c>
      <c r="D11">
        <v>1</v>
      </c>
      <c r="E11" s="19" t="s">
        <v>239</v>
      </c>
    </row>
    <row r="12" spans="1:6" x14ac:dyDescent="0.25">
      <c r="A12" s="82"/>
      <c r="B12" s="83"/>
      <c r="C12" s="81"/>
      <c r="D12">
        <v>5</v>
      </c>
      <c r="E12" s="19" t="s">
        <v>238</v>
      </c>
    </row>
    <row r="13" spans="1:6" x14ac:dyDescent="0.25">
      <c r="A13" s="82"/>
      <c r="B13" s="83"/>
      <c r="C13" s="81"/>
      <c r="D13">
        <v>7</v>
      </c>
      <c r="E13" s="19" t="s">
        <v>240</v>
      </c>
    </row>
    <row r="14" spans="1:6" x14ac:dyDescent="0.25">
      <c r="A14" s="82"/>
      <c r="B14" s="83"/>
      <c r="C14" s="81"/>
      <c r="D14">
        <v>8</v>
      </c>
      <c r="E14" t="s">
        <v>241</v>
      </c>
    </row>
  </sheetData>
  <mergeCells count="5">
    <mergeCell ref="B6:B10"/>
    <mergeCell ref="C6:C10"/>
    <mergeCell ref="A6:A14"/>
    <mergeCell ref="C11:C14"/>
    <mergeCell ref="B11:B14"/>
  </mergeCells>
  <conditionalFormatting sqref="D5:E5">
    <cfRule type="duplicateValues" dxfId="32" priority="1"/>
  </conditionalFormatting>
  <hyperlinks>
    <hyperlink ref="F5" location="Tablas2!A11" display="T_00Flg" xr:uid="{00000000-0004-0000-04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baseColWidth="10" defaultRowHeight="13.2" x14ac:dyDescent="0.25"/>
  <cols>
    <col min="2" max="2" width="26" bestFit="1" customWidth="1"/>
    <col min="3" max="3" width="25.6640625" customWidth="1"/>
  </cols>
  <sheetData>
    <row r="1" spans="1:3" x14ac:dyDescent="0.25">
      <c r="A1" s="16"/>
      <c r="B1" s="16"/>
    </row>
    <row r="2" spans="1:3" x14ac:dyDescent="0.25">
      <c r="A2" s="16"/>
      <c r="B2" s="16"/>
    </row>
    <row r="3" spans="1:3" x14ac:dyDescent="0.25">
      <c r="A3" s="16"/>
      <c r="B3" s="16"/>
    </row>
    <row r="4" spans="1:3" x14ac:dyDescent="0.25">
      <c r="A4" s="16"/>
      <c r="B4" s="16"/>
      <c r="C4" s="27" t="s">
        <v>257</v>
      </c>
    </row>
    <row r="5" spans="1:3" x14ac:dyDescent="0.25">
      <c r="A5" s="17" t="s">
        <v>39</v>
      </c>
      <c r="B5" s="16"/>
      <c r="C5" s="24" t="s">
        <v>161</v>
      </c>
    </row>
    <row r="6" spans="1:3" x14ac:dyDescent="0.25">
      <c r="A6" s="22" t="s">
        <v>246</v>
      </c>
      <c r="B6" s="16" t="s">
        <v>9</v>
      </c>
    </row>
    <row r="7" spans="1:3" x14ac:dyDescent="0.25">
      <c r="A7" s="22">
        <v>10</v>
      </c>
      <c r="B7" s="16" t="s">
        <v>384</v>
      </c>
    </row>
    <row r="8" spans="1:3" x14ac:dyDescent="0.25">
      <c r="A8" s="16"/>
      <c r="B8" s="16"/>
    </row>
  </sheetData>
  <conditionalFormatting sqref="A1:B4">
    <cfRule type="duplicateValues" dxfId="31" priority="7"/>
  </conditionalFormatting>
  <conditionalFormatting sqref="B7">
    <cfRule type="duplicateValues" dxfId="30" priority="1"/>
  </conditionalFormatting>
  <conditionalFormatting sqref="A5:B6 A8:B8 A7">
    <cfRule type="duplicateValues" dxfId="29" priority="2"/>
  </conditionalFormatting>
  <hyperlinks>
    <hyperlink ref="C5" location="Diseño!B110" display="HH030" xr:uid="{00000000-0004-0000-0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C389"/>
  <sheetViews>
    <sheetView workbookViewId="0">
      <selection sqref="A1:C1048576"/>
    </sheetView>
  </sheetViews>
  <sheetFormatPr baseColWidth="10" defaultRowHeight="13.2" x14ac:dyDescent="0.25"/>
  <cols>
    <col min="2" max="2" width="70.109375" customWidth="1"/>
    <col min="3" max="3" width="25.77734375" customWidth="1"/>
  </cols>
  <sheetData>
    <row r="4" spans="1:3" x14ac:dyDescent="0.25">
      <c r="C4" s="61" t="s">
        <v>257</v>
      </c>
    </row>
    <row r="5" spans="1:3" x14ac:dyDescent="0.25">
      <c r="A5" s="1" t="s">
        <v>305</v>
      </c>
      <c r="C5" s="24" t="s">
        <v>407</v>
      </c>
    </row>
    <row r="6" spans="1:3" x14ac:dyDescent="0.25">
      <c r="A6" s="19" t="s">
        <v>246</v>
      </c>
      <c r="B6" t="s">
        <v>9</v>
      </c>
    </row>
    <row r="7" spans="1:3" x14ac:dyDescent="0.25">
      <c r="A7" s="47">
        <v>1</v>
      </c>
      <c r="B7" t="s">
        <v>40</v>
      </c>
    </row>
    <row r="8" spans="1:3" x14ac:dyDescent="0.25">
      <c r="A8" s="47">
        <v>2</v>
      </c>
      <c r="B8" t="s">
        <v>41</v>
      </c>
    </row>
    <row r="10" spans="1:3" x14ac:dyDescent="0.25">
      <c r="A10" s="17" t="s">
        <v>408</v>
      </c>
      <c r="C10" s="24" t="s">
        <v>409</v>
      </c>
    </row>
    <row r="11" spans="1:3" x14ac:dyDescent="0.25">
      <c r="A11" s="16" t="s">
        <v>11</v>
      </c>
      <c r="B11" s="46" t="s">
        <v>9</v>
      </c>
    </row>
    <row r="12" spans="1:3" x14ac:dyDescent="0.25">
      <c r="A12" s="47">
        <v>-4</v>
      </c>
      <c r="B12" s="19" t="s">
        <v>306</v>
      </c>
    </row>
    <row r="13" spans="1:3" x14ac:dyDescent="0.25">
      <c r="A13" s="47">
        <v>-2</v>
      </c>
      <c r="B13" s="19" t="s">
        <v>320</v>
      </c>
    </row>
    <row r="14" spans="1:3" x14ac:dyDescent="0.25">
      <c r="A14" s="47">
        <v>-1</v>
      </c>
      <c r="B14" t="s">
        <v>13</v>
      </c>
    </row>
    <row r="15" spans="1:3" x14ac:dyDescent="0.25">
      <c r="A15" s="47">
        <v>1</v>
      </c>
      <c r="B15" t="s">
        <v>12</v>
      </c>
    </row>
    <row r="17" spans="1:3" x14ac:dyDescent="0.25">
      <c r="A17" s="1" t="s">
        <v>314</v>
      </c>
      <c r="C17" s="24" t="s">
        <v>410</v>
      </c>
    </row>
    <row r="18" spans="1:3" x14ac:dyDescent="0.25">
      <c r="A18" s="19" t="s">
        <v>246</v>
      </c>
      <c r="B18" t="s">
        <v>9</v>
      </c>
    </row>
    <row r="19" spans="1:3" x14ac:dyDescent="0.25">
      <c r="A19" s="47">
        <v>1</v>
      </c>
      <c r="B19" t="s">
        <v>315</v>
      </c>
    </row>
    <row r="20" spans="1:3" x14ac:dyDescent="0.25">
      <c r="A20" s="47">
        <v>2</v>
      </c>
      <c r="B20" t="s">
        <v>316</v>
      </c>
    </row>
    <row r="21" spans="1:3" x14ac:dyDescent="0.25">
      <c r="A21" s="47">
        <v>3</v>
      </c>
      <c r="B21" t="s">
        <v>317</v>
      </c>
    </row>
    <row r="22" spans="1:3" x14ac:dyDescent="0.25">
      <c r="A22" s="47">
        <v>4</v>
      </c>
      <c r="B22" t="s">
        <v>318</v>
      </c>
    </row>
    <row r="23" spans="1:3" x14ac:dyDescent="0.25">
      <c r="A23" s="47">
        <v>5</v>
      </c>
      <c r="B23" t="s">
        <v>319</v>
      </c>
    </row>
    <row r="25" spans="1:3" x14ac:dyDescent="0.25">
      <c r="A25" s="1" t="s">
        <v>338</v>
      </c>
      <c r="C25" s="24" t="s">
        <v>411</v>
      </c>
    </row>
    <row r="26" spans="1:3" x14ac:dyDescent="0.25">
      <c r="A26" s="19" t="s">
        <v>246</v>
      </c>
      <c r="B26" t="s">
        <v>9</v>
      </c>
    </row>
    <row r="27" spans="1:3" x14ac:dyDescent="0.25">
      <c r="A27" s="47">
        <v>1</v>
      </c>
      <c r="B27" s="19" t="s">
        <v>230</v>
      </c>
    </row>
    <row r="28" spans="1:3" x14ac:dyDescent="0.25">
      <c r="A28" s="47">
        <v>2</v>
      </c>
      <c r="B28" t="s">
        <v>58</v>
      </c>
    </row>
    <row r="29" spans="1:3" x14ac:dyDescent="0.25">
      <c r="A29" s="47">
        <v>3</v>
      </c>
      <c r="B29" t="s">
        <v>339</v>
      </c>
    </row>
    <row r="98" s="16" customFormat="1" x14ac:dyDescent="0.25"/>
    <row r="147" s="16" customFormat="1" x14ac:dyDescent="0.25"/>
    <row r="209" s="16" customFormat="1" x14ac:dyDescent="0.25"/>
    <row r="256" s="16" customFormat="1" x14ac:dyDescent="0.25"/>
    <row r="389" s="16" customFormat="1" x14ac:dyDescent="0.25"/>
  </sheetData>
  <conditionalFormatting sqref="D98:XFD98">
    <cfRule type="duplicateValues" dxfId="28" priority="13"/>
  </conditionalFormatting>
  <conditionalFormatting sqref="D147:XFD147">
    <cfRule type="duplicateValues" dxfId="27" priority="14"/>
  </conditionalFormatting>
  <conditionalFormatting sqref="D209:XFD209">
    <cfRule type="duplicateValues" dxfId="26" priority="15"/>
  </conditionalFormatting>
  <conditionalFormatting sqref="D256:XFD256">
    <cfRule type="duplicateValues" dxfId="25" priority="16"/>
  </conditionalFormatting>
  <conditionalFormatting sqref="D389:XFD389">
    <cfRule type="duplicateValues" dxfId="24" priority="17"/>
  </conditionalFormatting>
  <conditionalFormatting sqref="A98:C98">
    <cfRule type="duplicateValues" dxfId="23" priority="4"/>
  </conditionalFormatting>
  <conditionalFormatting sqref="A147:C147">
    <cfRule type="duplicateValues" dxfId="22" priority="5"/>
  </conditionalFormatting>
  <conditionalFormatting sqref="A209:C209">
    <cfRule type="duplicateValues" dxfId="21" priority="6"/>
  </conditionalFormatting>
  <conditionalFormatting sqref="A256:C256">
    <cfRule type="duplicateValues" dxfId="20" priority="7"/>
  </conditionalFormatting>
  <conditionalFormatting sqref="A389:C389">
    <cfRule type="duplicateValues" dxfId="19" priority="8"/>
  </conditionalFormatting>
  <conditionalFormatting sqref="A11:B11">
    <cfRule type="duplicateValues" dxfId="18" priority="3"/>
  </conditionalFormatting>
  <conditionalFormatting sqref="B12">
    <cfRule type="duplicateValues" dxfId="17" priority="2"/>
  </conditionalFormatting>
  <conditionalFormatting sqref="B13">
    <cfRule type="duplicateValues" dxfId="16" priority="1"/>
  </conditionalFormatting>
  <hyperlinks>
    <hyperlink ref="C5" location="'Diseño'!$B$135" display="HCH010 *** (1 veces más)" xr:uid="{2C15A9B9-66D1-41E3-AB00-662D63BA0686}"/>
    <hyperlink ref="C10" location="'Diseño'!$B$136" display="HCH010_F *** (16 veces más)" xr:uid="{21DB76C6-114F-4BFE-BE6E-D9159A7F8E8D}"/>
    <hyperlink ref="C17" location="'Diseño'!$B$137" display="HCH020 *** (1 veces más)" xr:uid="{2BE53860-6B36-4A9C-98E0-12764B48246A}"/>
    <hyperlink ref="C25" location="'Diseño'!$B$143" display="HD100 *** (12 veces más)" xr:uid="{C5BBED9A-877B-4948-8280-5B46DF699BB7}"/>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C393"/>
  <sheetViews>
    <sheetView workbookViewId="0">
      <selection sqref="A1:C1048576"/>
    </sheetView>
  </sheetViews>
  <sheetFormatPr baseColWidth="10" defaultRowHeight="13.2" x14ac:dyDescent="0.25"/>
  <cols>
    <col min="2" max="2" width="70.109375" customWidth="1"/>
    <col min="3" max="3" width="25.77734375" customWidth="1"/>
  </cols>
  <sheetData>
    <row r="4" spans="1:3" x14ac:dyDescent="0.25">
      <c r="C4" s="61" t="s">
        <v>257</v>
      </c>
    </row>
    <row r="5" spans="1:3" x14ac:dyDescent="0.25">
      <c r="A5" s="17" t="s">
        <v>403</v>
      </c>
      <c r="C5" s="24" t="s">
        <v>404</v>
      </c>
    </row>
    <row r="6" spans="1:3" x14ac:dyDescent="0.25">
      <c r="A6" s="16" t="s">
        <v>11</v>
      </c>
      <c r="B6" s="46" t="s">
        <v>9</v>
      </c>
    </row>
    <row r="7" spans="1:3" x14ac:dyDescent="0.25">
      <c r="A7" s="47">
        <v>-4</v>
      </c>
      <c r="B7" s="19" t="s">
        <v>379</v>
      </c>
    </row>
    <row r="8" spans="1:3" x14ac:dyDescent="0.25">
      <c r="A8" s="47">
        <v>-2</v>
      </c>
      <c r="B8" s="19" t="s">
        <v>327</v>
      </c>
    </row>
    <row r="9" spans="1:3" x14ac:dyDescent="0.25">
      <c r="A9" s="47">
        <v>-1</v>
      </c>
      <c r="B9" t="s">
        <v>13</v>
      </c>
    </row>
    <row r="10" spans="1:3" x14ac:dyDescent="0.25">
      <c r="A10" s="47">
        <v>1</v>
      </c>
      <c r="B10" t="s">
        <v>12</v>
      </c>
    </row>
    <row r="12" spans="1:3" x14ac:dyDescent="0.25">
      <c r="A12" s="17" t="s">
        <v>378</v>
      </c>
      <c r="C12" s="24" t="s">
        <v>376</v>
      </c>
    </row>
    <row r="13" spans="1:3" x14ac:dyDescent="0.25">
      <c r="A13" s="16" t="s">
        <v>11</v>
      </c>
      <c r="B13" s="46" t="s">
        <v>9</v>
      </c>
    </row>
    <row r="14" spans="1:3" x14ac:dyDescent="0.25">
      <c r="A14" s="47">
        <v>1</v>
      </c>
      <c r="B14" s="19" t="s">
        <v>230</v>
      </c>
    </row>
    <row r="15" spans="1:3" x14ac:dyDescent="0.25">
      <c r="A15" s="47">
        <v>2</v>
      </c>
      <c r="B15" t="s">
        <v>380</v>
      </c>
    </row>
    <row r="16" spans="1:3" x14ac:dyDescent="0.25">
      <c r="A16" s="47">
        <v>3</v>
      </c>
      <c r="B16" t="s">
        <v>381</v>
      </c>
    </row>
    <row r="17" spans="1:3" x14ac:dyDescent="0.25">
      <c r="A17" s="47">
        <v>4</v>
      </c>
      <c r="B17" t="s">
        <v>382</v>
      </c>
    </row>
    <row r="18" spans="1:3" x14ac:dyDescent="0.25">
      <c r="A18" s="47">
        <v>5</v>
      </c>
      <c r="B18" t="s">
        <v>59</v>
      </c>
    </row>
    <row r="20" spans="1:3" x14ac:dyDescent="0.25">
      <c r="A20" s="17" t="s">
        <v>405</v>
      </c>
      <c r="C20" s="24" t="s">
        <v>406</v>
      </c>
    </row>
    <row r="21" spans="1:3" x14ac:dyDescent="0.25">
      <c r="A21" s="16" t="s">
        <v>11</v>
      </c>
      <c r="B21" s="46" t="s">
        <v>9</v>
      </c>
    </row>
    <row r="22" spans="1:3" x14ac:dyDescent="0.25">
      <c r="A22" s="47">
        <v>-4</v>
      </c>
      <c r="B22" s="19" t="s">
        <v>379</v>
      </c>
    </row>
    <row r="23" spans="1:3" x14ac:dyDescent="0.25">
      <c r="A23" s="16">
        <v>-2</v>
      </c>
      <c r="B23" s="46" t="s">
        <v>334</v>
      </c>
    </row>
    <row r="24" spans="1:3" x14ac:dyDescent="0.25">
      <c r="A24" s="47">
        <v>-1</v>
      </c>
      <c r="B24" t="s">
        <v>13</v>
      </c>
    </row>
    <row r="25" spans="1:3" x14ac:dyDescent="0.25">
      <c r="A25" s="47">
        <v>1</v>
      </c>
      <c r="B25" t="s">
        <v>12</v>
      </c>
    </row>
    <row r="77" spans="1:3" x14ac:dyDescent="0.25">
      <c r="A77" s="16"/>
      <c r="B77" s="16"/>
      <c r="C77" s="16"/>
    </row>
    <row r="102" spans="1:3" s="16" customFormat="1" x14ac:dyDescent="0.25">
      <c r="A102"/>
      <c r="B102"/>
      <c r="C102"/>
    </row>
    <row r="126" spans="1:3" x14ac:dyDescent="0.25">
      <c r="A126" s="16"/>
      <c r="B126" s="16"/>
      <c r="C126" s="16"/>
    </row>
    <row r="151" spans="1:3" s="16" customFormat="1" x14ac:dyDescent="0.25">
      <c r="A151"/>
      <c r="B151"/>
      <c r="C151"/>
    </row>
    <row r="188" spans="1:3" x14ac:dyDescent="0.25">
      <c r="A188" s="16"/>
      <c r="B188" s="16"/>
      <c r="C188" s="16"/>
    </row>
    <row r="213" spans="1:3" s="16" customFormat="1" x14ac:dyDescent="0.25">
      <c r="A213"/>
      <c r="B213"/>
      <c r="C213"/>
    </row>
    <row r="235" spans="1:3" x14ac:dyDescent="0.25">
      <c r="A235" s="16"/>
      <c r="B235" s="16"/>
      <c r="C235" s="16"/>
    </row>
    <row r="260" spans="1:3" s="16" customFormat="1" x14ac:dyDescent="0.25">
      <c r="A260"/>
      <c r="B260"/>
      <c r="C260"/>
    </row>
    <row r="368" spans="1:3" x14ac:dyDescent="0.25">
      <c r="A368" s="16"/>
      <c r="B368" s="16"/>
      <c r="C368" s="16"/>
    </row>
    <row r="393" spans="1:3" s="16" customFormat="1" x14ac:dyDescent="0.25">
      <c r="A393"/>
      <c r="B393"/>
      <c r="C393"/>
    </row>
  </sheetData>
  <conditionalFormatting sqref="D102:XFD102">
    <cfRule type="duplicateValues" dxfId="15" priority="26"/>
  </conditionalFormatting>
  <conditionalFormatting sqref="D151:XFD151">
    <cfRule type="duplicateValues" dxfId="14" priority="27"/>
  </conditionalFormatting>
  <conditionalFormatting sqref="D213:XFD213">
    <cfRule type="duplicateValues" dxfId="13" priority="28"/>
  </conditionalFormatting>
  <conditionalFormatting sqref="D260:XFD260">
    <cfRule type="duplicateValues" dxfId="12" priority="29"/>
  </conditionalFormatting>
  <conditionalFormatting sqref="D393:XFD393">
    <cfRule type="duplicateValues" dxfId="11" priority="30"/>
  </conditionalFormatting>
  <conditionalFormatting sqref="A77:C77">
    <cfRule type="duplicateValues" dxfId="10" priority="7"/>
  </conditionalFormatting>
  <conditionalFormatting sqref="A126:C126">
    <cfRule type="duplicateValues" dxfId="9" priority="8"/>
  </conditionalFormatting>
  <conditionalFormatting sqref="A188:C188">
    <cfRule type="duplicateValues" dxfId="8" priority="9"/>
  </conditionalFormatting>
  <conditionalFormatting sqref="A235:C235">
    <cfRule type="duplicateValues" dxfId="7" priority="10"/>
  </conditionalFormatting>
  <conditionalFormatting sqref="A368:C368">
    <cfRule type="duplicateValues" dxfId="6" priority="11"/>
  </conditionalFormatting>
  <conditionalFormatting sqref="A6:B6">
    <cfRule type="duplicateValues" dxfId="5" priority="6"/>
  </conditionalFormatting>
  <conditionalFormatting sqref="B8">
    <cfRule type="duplicateValues" dxfId="4" priority="5"/>
  </conditionalFormatting>
  <conditionalFormatting sqref="A13:B13">
    <cfRule type="duplicateValues" dxfId="3" priority="4"/>
  </conditionalFormatting>
  <conditionalFormatting sqref="A21:B21 A23:B23">
    <cfRule type="duplicateValues" dxfId="2" priority="3"/>
  </conditionalFormatting>
  <conditionalFormatting sqref="B22">
    <cfRule type="duplicateValues" dxfId="1" priority="2"/>
  </conditionalFormatting>
  <conditionalFormatting sqref="B7">
    <cfRule type="duplicateValues" dxfId="0" priority="1"/>
  </conditionalFormatting>
  <hyperlinks>
    <hyperlink ref="C5" location="'Diseño'!$B$174" display="HI012_F *** (5 veces más)" xr:uid="{1E13D7C3-0472-4049-A621-7C68E7ECE208}"/>
    <hyperlink ref="C12" location="'Diseño'!$B$183" display="HD225" xr:uid="{0737D7D7-C3C2-4B4A-A97E-A8203A75413A}"/>
    <hyperlink ref="C20" location="'Diseño'!$B$170" display="HK010_F *** (1 veces más)" xr:uid="{F0CCEF24-BE2A-40AA-98C1-5FCC1B5BE7CF}"/>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Diseño</vt:lpstr>
      <vt:lpstr>Tablas1</vt:lpstr>
      <vt:lpstr>Tablas2</vt:lpstr>
      <vt:lpstr>DetalleTbls2</vt:lpstr>
      <vt:lpstr>Tablas3</vt:lpstr>
      <vt:lpstr>Tablas4</vt:lpstr>
      <vt:lpstr>Tablas5</vt:lpstr>
      <vt:lpstr>Diseño!Área_de_impresión</vt:lpstr>
      <vt:lpstr>METADATOS</vt:lpstr>
      <vt:lpstr>Tablas2</vt:lpstr>
      <vt:lpstr>Diseño!Títulos_a_imprimir</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Milagros Maria</cp:lastModifiedBy>
  <cp:lastPrinted>2015-08-12T07:43:50Z</cp:lastPrinted>
  <dcterms:created xsi:type="dcterms:W3CDTF">2003-08-06T10:58:41Z</dcterms:created>
  <dcterms:modified xsi:type="dcterms:W3CDTF">2022-09-15T10:15:34Z</dcterms:modified>
</cp:coreProperties>
</file>