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60" yWindow="405" windowWidth="18855" windowHeight="11985"/>
  </bookViews>
  <sheets>
    <sheet name="PSP Summary" sheetId="1" r:id="rId1"/>
    <sheet name="PSP Raw Data" sheetId="2" r:id="rId2"/>
    <sheet name="Complaint &amp; Enquiry Breakdown" sheetId="3" state="hidden" r:id="rId3"/>
  </sheets>
  <calcPr calcId="152511"/>
</workbook>
</file>

<file path=xl/calcChain.xml><?xml version="1.0" encoding="utf-8"?>
<calcChain xmlns="http://schemas.openxmlformats.org/spreadsheetml/2006/main">
  <c r="O14" i="2" l="1"/>
  <c r="O4" i="2"/>
  <c r="O5" i="2"/>
  <c r="O6" i="2"/>
  <c r="O7" i="2" s="1"/>
  <c r="O8" i="2" s="1"/>
  <c r="O9" i="2" s="1"/>
  <c r="O10" i="2" s="1"/>
  <c r="O11" i="2" s="1"/>
  <c r="O12" i="2" s="1"/>
  <c r="O13" i="2" s="1"/>
  <c r="O3" i="2"/>
  <c r="C16" i="2" l="1"/>
  <c r="D16" i="2"/>
  <c r="E16" i="2"/>
  <c r="F16" i="2"/>
  <c r="G16" i="2"/>
  <c r="H16" i="2"/>
  <c r="I16" i="2"/>
  <c r="J16" i="2"/>
  <c r="K16" i="2"/>
  <c r="L16" i="2"/>
  <c r="M16" i="2"/>
  <c r="N16" i="2"/>
  <c r="P16" i="2"/>
  <c r="Q16" i="2"/>
  <c r="B16" i="2"/>
  <c r="C18" i="3" l="1"/>
  <c r="D18" i="3"/>
  <c r="E18" i="3"/>
  <c r="F18" i="3"/>
  <c r="G18" i="3"/>
  <c r="H18" i="3"/>
  <c r="I18" i="3"/>
  <c r="J18" i="3"/>
  <c r="B18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C14" i="1" l="1"/>
</calcChain>
</file>

<file path=xl/sharedStrings.xml><?xml version="1.0" encoding="utf-8"?>
<sst xmlns="http://schemas.openxmlformats.org/spreadsheetml/2006/main" count="73" uniqueCount="67">
  <si>
    <t>Applications</t>
    <phoneticPr fontId="0" type="noConversion"/>
  </si>
  <si>
    <t>Permits Issued</t>
    <phoneticPr fontId="0" type="noConversion"/>
  </si>
  <si>
    <t>Applications Not Issued With Permit</t>
  </si>
  <si>
    <t>PSP Events</t>
    <phoneticPr fontId="0" type="noConversion"/>
  </si>
  <si>
    <t xml:space="preserve">Number of </t>
    <phoneticPr fontId="0" type="noConversion"/>
  </si>
  <si>
    <t>Applications</t>
    <phoneticPr fontId="0" type="noConversion"/>
  </si>
  <si>
    <t>PSP Events</t>
    <phoneticPr fontId="0" type="noConversion"/>
  </si>
  <si>
    <t>Total Net Proceeds ($M)</t>
    <phoneticPr fontId="0" type="noConversion"/>
  </si>
  <si>
    <t>Referral to Police</t>
    <phoneticPr fontId="0" type="noConversion"/>
  </si>
  <si>
    <t>Convicted</t>
    <phoneticPr fontId="0" type="noConversion"/>
  </si>
  <si>
    <t>NFA</t>
    <phoneticPr fontId="0" type="noConversion"/>
  </si>
  <si>
    <t>Verbal Warning</t>
    <phoneticPr fontId="0" type="noConversion"/>
  </si>
  <si>
    <t>Written Warning</t>
    <phoneticPr fontId="0" type="noConversion"/>
  </si>
  <si>
    <t>Verbal Advice</t>
    <phoneticPr fontId="0" type="noConversion"/>
  </si>
  <si>
    <t>Written Advice</t>
    <phoneticPr fontId="0" type="noConversion"/>
  </si>
  <si>
    <t>RESTRICTED</t>
  </si>
  <si>
    <t>SWD - Public Subscription Permit System</t>
  </si>
  <si>
    <t>Report generated by: APMLF1 at 10:30, 17/2/2015</t>
  </si>
  <si>
    <t>Report Input Parameters</t>
  </si>
  <si>
    <t>Report ID: R01</t>
  </si>
  <si>
    <t>Report Name: PSP Statistical Summary (excluding FD)</t>
  </si>
  <si>
    <t>PSP (excluding Flag Day)</t>
  </si>
  <si>
    <t>Total</t>
  </si>
  <si>
    <t>b/f {0}</t>
  </si>
  <si>
    <t>01/01/{0}</t>
  </si>
  <si>
    <t>01/02/{0}</t>
  </si>
  <si>
    <t>01/03/{0}</t>
  </si>
  <si>
    <t>01/04/{0}</t>
  </si>
  <si>
    <t>01/05/{0}</t>
  </si>
  <si>
    <t>01/06/{0}</t>
  </si>
  <si>
    <t>01/07/{0}</t>
  </si>
  <si>
    <t>01/08/{0}</t>
  </si>
  <si>
    <t>01/09/{0}</t>
  </si>
  <si>
    <t>01/10/{0}</t>
  </si>
  <si>
    <t>01/11/{0}</t>
  </si>
  <si>
    <t>01/12/{0}</t>
  </si>
  <si>
    <t>c/f {0}</t>
  </si>
  <si>
    <t>Complaints and Enquiries Figures of PSP (Excluding Flag Day)</t>
  </si>
  <si>
    <t>Written Enquiries/ 
Complaints from General Public</t>
  </si>
  <si>
    <t>Telephone Enquiries/ Complaints</t>
  </si>
  <si>
    <t>Enquiries/ Complaints from Mass Media</t>
  </si>
  <si>
    <t>Written Enquiries/ Complaints from District Council</t>
  </si>
  <si>
    <t>Written Enquiries/ Complaints from LegCo</t>
  </si>
  <si>
    <t>Subtotal of Enquiries/ Complaints</t>
  </si>
  <si>
    <t>Case Referred to the Police</t>
  </si>
  <si>
    <t>No. of PSP received</t>
  </si>
  <si>
    <t>PSP Not Required</t>
  </si>
  <si>
    <t>Application Rejected</t>
  </si>
  <si>
    <t>Permit Revoked</t>
  </si>
  <si>
    <t>Application Withdrawn</t>
  </si>
  <si>
    <t>Case Closed (merged with other application)</t>
  </si>
  <si>
    <t>Case Closed (others reasons e.g. withheld, incompleted)</t>
  </si>
  <si>
    <t>No of PSP approved (Subvented)</t>
  </si>
  <si>
    <t>No of Events</t>
  </si>
  <si>
    <t>No of PSP under Processing</t>
  </si>
  <si>
    <t>Gross Proceeds
($)</t>
  </si>
  <si>
    <t>Net proceeds        ($)</t>
  </si>
  <si>
    <t>Total ({0})</t>
  </si>
  <si>
    <t>{0}-{1}</t>
  </si>
  <si>
    <t>{0}</t>
  </si>
  <si>
    <t>Statistical Summary of Public Subscription Permit (PSP) (Exlcuding Flag Day)
({0} to {1})</t>
  </si>
  <si>
    <t>Written Enquiries/ Complaints from other Depts / Authorities</t>
  </si>
  <si>
    <t>Report Year:{0}</t>
  </si>
  <si>
    <t>Event Cancelled after approval</t>
  </si>
  <si>
    <t>Result not available</t>
  </si>
  <si>
    <t>Total Net Proceeds ($M)</t>
  </si>
  <si>
    <t>Total Gross Proceeds ($M)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</si>
</sst>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76" formatCode="_-* #,##0.00_-;\-* #,##0.00_-;_-* &quot;-&quot;??_-;_-@_-"/>
    <numFmt numFmtId="177" formatCode="#,##0_ "/>
    <numFmt numFmtId="178" formatCode="_(* #,##0_);_(* \(#,##0\);_(* &quot;-&quot;??_);_(@_)"/>
    <numFmt numFmtId="179" formatCode="0_);[Red]\(0\)"/>
    <numFmt numFmtId="180" formatCode="\(0\)"/>
  </numFmts>
  <fonts count="19">
    <font>
      <sz val="11"/>
      <color theme="1"/>
      <name val="新細明體"/>
      <family val="2"/>
      <scheme val="minor"/>
    </font>
    <font>
      <sz val="11"/>
      <color theme="1"/>
      <name val="新細明體"/>
      <family val="2"/>
      <scheme val="minor"/>
    </font>
    <font>
      <sz val="12"/>
      <color theme="1"/>
      <name val="Times New Roman"/>
      <family val="1"/>
    </font>
    <font>
      <b/>
      <sz val="14"/>
      <color theme="1"/>
      <name val="Times New Roman"/>
      <family val="1"/>
    </font>
    <font>
      <b/>
      <sz val="12"/>
      <name val="Times New Roman"/>
      <family val="1"/>
    </font>
    <font>
      <b/>
      <i/>
      <sz val="12"/>
      <color indexed="16"/>
      <name val="Times New Roman"/>
      <family val="1"/>
    </font>
    <font>
      <sz val="12"/>
      <color indexed="18"/>
      <name val="Times New Roman"/>
      <family val="1"/>
    </font>
    <font>
      <b/>
      <sz val="12"/>
      <color indexed="10"/>
      <name val="Times New Roman"/>
      <family val="1"/>
    </font>
    <font>
      <sz val="12"/>
      <name val="Times New Roman"/>
      <family val="1"/>
    </font>
    <font>
      <sz val="30"/>
      <color indexed="10"/>
      <name val="Times New Roman"/>
      <family val="1"/>
    </font>
    <font>
      <sz val="12"/>
      <color indexed="8"/>
      <name val="Times New Roman"/>
      <family val="1"/>
    </font>
    <font>
      <sz val="12"/>
      <name val="新細明體"/>
      <family val="1"/>
      <charset val="136"/>
    </font>
    <font>
      <b/>
      <sz val="12"/>
      <color indexed="8"/>
      <name val="Times New Roman"/>
      <family val="1"/>
    </font>
    <font>
      <b/>
      <u/>
      <sz val="12"/>
      <color indexed="8"/>
      <name val="Times New Roman"/>
      <family val="1"/>
    </font>
    <font>
      <sz val="12"/>
      <color theme="1"/>
      <name val="新細明體"/>
      <family val="2"/>
      <scheme val="minor"/>
    </font>
    <font>
      <sz val="12"/>
      <color rgb="FF800000"/>
      <name val="Times New Roman"/>
      <family val="1"/>
    </font>
    <font>
      <b/>
      <i/>
      <sz val="12"/>
      <color rgb="FF800000"/>
      <name val="Times New Roman"/>
      <family val="1"/>
    </font>
    <font>
      <sz val="10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37">
    <border>
      <left/>
      <right/>
      <top/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176" fontId="1" fillId="0" borderId="0" applyFont="0" applyFill="0" applyBorder="0" applyAlignment="0" applyProtection="0"/>
    <xf numFmtId="0" fontId="11" fillId="0" borderId="0">
      <alignment vertical="center"/>
    </xf>
  </cellStyleXfs>
  <cellXfs count="89">
    <xf numFmtId="0" fontId="0" fillId="0" borderId="0" xfId="0"/>
    <xf numFmtId="0" fontId="2" fillId="0" borderId="0" xfId="0" applyFont="1"/>
    <xf numFmtId="0" fontId="4" fillId="0" borderId="1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177" fontId="4" fillId="0" borderId="4" xfId="0" applyNumberFormat="1" applyFont="1" applyBorder="1" applyAlignment="1">
      <alignment horizontal="left" vertical="center" wrapText="1"/>
    </xf>
    <xf numFmtId="177" fontId="6" fillId="0" borderId="6" xfId="0" applyNumberFormat="1" applyFont="1" applyBorder="1" applyAlignment="1">
      <alignment horizontal="center" vertical="center"/>
    </xf>
    <xf numFmtId="178" fontId="4" fillId="0" borderId="4" xfId="1" applyNumberFormat="1" applyFont="1" applyBorder="1" applyAlignment="1">
      <alignment horizontal="left" vertical="center" wrapText="1"/>
    </xf>
    <xf numFmtId="0" fontId="4" fillId="0" borderId="9" xfId="0" applyFont="1" applyBorder="1" applyAlignment="1">
      <alignment horizontal="left" vertical="center" wrapText="1"/>
    </xf>
    <xf numFmtId="0" fontId="4" fillId="0" borderId="12" xfId="0" applyFont="1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8" fillId="0" borderId="3" xfId="0" applyNumberFormat="1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177" fontId="4" fillId="0" borderId="14" xfId="0" applyNumberFormat="1" applyFont="1" applyBorder="1" applyAlignment="1">
      <alignment horizontal="left" vertical="center" wrapText="1"/>
    </xf>
    <xf numFmtId="0" fontId="8" fillId="0" borderId="6" xfId="0" applyNumberFormat="1" applyFont="1" applyBorder="1" applyAlignment="1">
      <alignment horizontal="center" vertical="center"/>
    </xf>
    <xf numFmtId="43" fontId="4" fillId="0" borderId="4" xfId="1" applyNumberFormat="1" applyFont="1" applyBorder="1" applyAlignment="1">
      <alignment horizontal="left" vertical="center" wrapText="1"/>
    </xf>
    <xf numFmtId="0" fontId="4" fillId="0" borderId="4" xfId="0" applyFont="1" applyFill="1" applyBorder="1" applyAlignment="1">
      <alignment horizontal="left" vertical="center" wrapText="1"/>
    </xf>
    <xf numFmtId="0" fontId="4" fillId="0" borderId="7" xfId="0" applyFont="1" applyFill="1" applyBorder="1" applyAlignment="1">
      <alignment horizontal="left" vertical="center" wrapText="1"/>
    </xf>
    <xf numFmtId="0" fontId="8" fillId="0" borderId="8" xfId="0" applyNumberFormat="1" applyFont="1" applyBorder="1" applyAlignment="1">
      <alignment horizontal="center" vertical="center"/>
    </xf>
    <xf numFmtId="0" fontId="9" fillId="0" borderId="0" xfId="0" applyFont="1" applyAlignment="1">
      <alignment horizontal="left" vertical="top"/>
    </xf>
    <xf numFmtId="0" fontId="8" fillId="0" borderId="0" xfId="0" applyNumberFormat="1" applyFont="1" applyFill="1" applyAlignment="1">
      <alignment horizontal="left" vertical="top"/>
    </xf>
    <xf numFmtId="0" fontId="10" fillId="0" borderId="0" xfId="0" applyNumberFormat="1" applyFont="1" applyFill="1" applyAlignment="1">
      <alignment horizontal="left" vertical="top"/>
    </xf>
    <xf numFmtId="0" fontId="8" fillId="0" borderId="0" xfId="2" applyNumberFormat="1" applyFont="1" applyAlignment="1">
      <alignment horizontal="left" vertical="top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center" wrapText="1"/>
    </xf>
    <xf numFmtId="0" fontId="4" fillId="0" borderId="18" xfId="0" applyFont="1" applyFill="1" applyBorder="1" applyAlignment="1" applyProtection="1">
      <alignment horizontal="center" vertical="center" wrapText="1"/>
    </xf>
    <xf numFmtId="0" fontId="4" fillId="0" borderId="19" xfId="0" applyFont="1" applyFill="1" applyBorder="1" applyAlignment="1" applyProtection="1">
      <alignment horizontal="center" vertical="center" wrapText="1"/>
    </xf>
    <xf numFmtId="0" fontId="12" fillId="0" borderId="19" xfId="0" applyFont="1" applyFill="1" applyBorder="1" applyAlignment="1" applyProtection="1">
      <alignment horizontal="center" vertical="center" wrapText="1"/>
    </xf>
    <xf numFmtId="0" fontId="12" fillId="0" borderId="19" xfId="0" applyFont="1" applyFill="1" applyBorder="1" applyAlignment="1" applyProtection="1">
      <alignment horizontal="center" vertical="center" wrapText="1"/>
      <protection locked="0"/>
    </xf>
    <xf numFmtId="0" fontId="4" fillId="0" borderId="20" xfId="0" applyFont="1" applyFill="1" applyBorder="1" applyAlignment="1" applyProtection="1">
      <alignment horizontal="center" vertical="center" wrapText="1"/>
    </xf>
    <xf numFmtId="0" fontId="4" fillId="0" borderId="21" xfId="0" applyFont="1" applyFill="1" applyBorder="1" applyAlignment="1" applyProtection="1">
      <alignment vertical="center"/>
    </xf>
    <xf numFmtId="0" fontId="12" fillId="0" borderId="23" xfId="0" applyFont="1" applyFill="1" applyBorder="1" applyAlignment="1" applyProtection="1">
      <alignment horizontal="center" vertical="center" wrapText="1"/>
    </xf>
    <xf numFmtId="17" fontId="12" fillId="0" borderId="21" xfId="0" applyNumberFormat="1" applyFont="1" applyFill="1" applyBorder="1" applyAlignment="1" applyProtection="1">
      <alignment vertical="center"/>
    </xf>
    <xf numFmtId="0" fontId="10" fillId="0" borderId="22" xfId="0" applyFont="1" applyFill="1" applyBorder="1" applyAlignment="1" applyProtection="1">
      <alignment horizontal="center" vertical="center"/>
      <protection locked="0"/>
    </xf>
    <xf numFmtId="0" fontId="10" fillId="0" borderId="22" xfId="0" applyFont="1" applyFill="1" applyBorder="1" applyAlignment="1" applyProtection="1">
      <alignment horizontal="center" vertical="center"/>
    </xf>
    <xf numFmtId="180" fontId="8" fillId="0" borderId="22" xfId="0" applyNumberFormat="1" applyFont="1" applyFill="1" applyBorder="1" applyAlignment="1" applyProtection="1">
      <alignment horizontal="center" vertical="center"/>
    </xf>
    <xf numFmtId="0" fontId="8" fillId="0" borderId="22" xfId="0" applyFont="1" applyFill="1" applyBorder="1" applyAlignment="1" applyProtection="1">
      <alignment horizontal="center" vertical="center"/>
    </xf>
    <xf numFmtId="0" fontId="4" fillId="0" borderId="25" xfId="0" applyFont="1" applyFill="1" applyBorder="1" applyAlignment="1" applyProtection="1">
      <alignment vertical="center"/>
    </xf>
    <xf numFmtId="0" fontId="4" fillId="0" borderId="28" xfId="0" applyFont="1" applyFill="1" applyBorder="1" applyAlignment="1" applyProtection="1">
      <alignment vertical="center"/>
    </xf>
    <xf numFmtId="0" fontId="12" fillId="0" borderId="31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22" xfId="0" applyFont="1" applyBorder="1" applyAlignment="1">
      <alignment vertical="center"/>
    </xf>
    <xf numFmtId="0" fontId="2" fillId="0" borderId="31" xfId="0" applyFont="1" applyBorder="1" applyAlignment="1">
      <alignment vertical="center"/>
    </xf>
    <xf numFmtId="0" fontId="2" fillId="0" borderId="32" xfId="0" applyFont="1" applyBorder="1" applyAlignment="1">
      <alignment vertical="center"/>
    </xf>
    <xf numFmtId="0" fontId="2" fillId="0" borderId="22" xfId="0" applyFont="1" applyFill="1" applyBorder="1" applyAlignment="1" applyProtection="1">
      <alignment horizontal="center" vertical="center"/>
    </xf>
    <xf numFmtId="0" fontId="2" fillId="0" borderId="22" xfId="0" applyFont="1" applyFill="1" applyBorder="1" applyAlignment="1" applyProtection="1">
      <alignment horizontal="center" vertical="center"/>
      <protection locked="0"/>
    </xf>
    <xf numFmtId="180" fontId="2" fillId="0" borderId="22" xfId="0" applyNumberFormat="1" applyFont="1" applyFill="1" applyBorder="1" applyAlignment="1" applyProtection="1">
      <alignment horizontal="center" vertical="center"/>
      <protection locked="0"/>
    </xf>
    <xf numFmtId="0" fontId="2" fillId="0" borderId="23" xfId="0" applyFont="1" applyFill="1" applyBorder="1" applyAlignment="1" applyProtection="1">
      <alignment horizontal="center" vertical="center"/>
    </xf>
    <xf numFmtId="40" fontId="8" fillId="0" borderId="26" xfId="1" applyNumberFormat="1" applyFont="1" applyFill="1" applyBorder="1" applyAlignment="1" applyProtection="1">
      <alignment horizontal="center" vertical="top" wrapText="1"/>
    </xf>
    <xf numFmtId="0" fontId="2" fillId="0" borderId="26" xfId="0" applyFont="1" applyFill="1" applyBorder="1" applyAlignment="1" applyProtection="1">
      <alignment horizontal="center" vertical="center"/>
    </xf>
    <xf numFmtId="0" fontId="2" fillId="0" borderId="26" xfId="0" applyFont="1" applyFill="1" applyBorder="1" applyAlignment="1" applyProtection="1">
      <alignment horizontal="center" vertical="center"/>
      <protection locked="0"/>
    </xf>
    <xf numFmtId="180" fontId="2" fillId="0" borderId="27" xfId="0" applyNumberFormat="1" applyFont="1" applyFill="1" applyBorder="1" applyAlignment="1" applyProtection="1">
      <alignment horizontal="center" vertical="center"/>
      <protection locked="0"/>
    </xf>
    <xf numFmtId="180" fontId="2" fillId="0" borderId="26" xfId="0" applyNumberFormat="1" applyFont="1" applyFill="1" applyBorder="1" applyAlignment="1" applyProtection="1">
      <alignment horizontal="center" vertical="center"/>
    </xf>
    <xf numFmtId="0" fontId="2" fillId="0" borderId="29" xfId="0" applyNumberFormat="1" applyFont="1" applyFill="1" applyBorder="1" applyAlignment="1" applyProtection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 wrapText="1"/>
    </xf>
    <xf numFmtId="0" fontId="14" fillId="0" borderId="17" xfId="0" applyFont="1" applyBorder="1" applyAlignment="1">
      <alignment horizontal="center" vertical="center"/>
    </xf>
    <xf numFmtId="0" fontId="5" fillId="0" borderId="2" xfId="0" applyNumberFormat="1" applyFont="1" applyBorder="1" applyAlignment="1">
      <alignment horizontal="center" vertical="center"/>
    </xf>
    <xf numFmtId="0" fontId="5" fillId="0" borderId="5" xfId="0" applyNumberFormat="1" applyFont="1" applyBorder="1" applyAlignment="1">
      <alignment horizontal="center" vertical="center"/>
    </xf>
    <xf numFmtId="0" fontId="5" fillId="0" borderId="5" xfId="1" applyNumberFormat="1" applyFont="1" applyBorder="1" applyAlignment="1">
      <alignment horizontal="center" vertical="center"/>
    </xf>
    <xf numFmtId="0" fontId="15" fillId="0" borderId="16" xfId="0" applyFont="1" applyBorder="1" applyAlignment="1">
      <alignment horizontal="center" vertical="center"/>
    </xf>
    <xf numFmtId="0" fontId="16" fillId="0" borderId="13" xfId="0" applyFont="1" applyBorder="1" applyAlignment="1">
      <alignment horizontal="center" vertical="center"/>
    </xf>
    <xf numFmtId="0" fontId="16" fillId="0" borderId="15" xfId="0" applyFont="1" applyBorder="1" applyAlignment="1">
      <alignment horizontal="center" vertical="center"/>
    </xf>
    <xf numFmtId="0" fontId="16" fillId="0" borderId="13" xfId="0" applyFont="1" applyBorder="1" applyAlignment="1">
      <alignment horizontal="center" vertical="center" wrapText="1"/>
    </xf>
    <xf numFmtId="0" fontId="5" fillId="0" borderId="2" xfId="0" applyNumberFormat="1" applyFont="1" applyBorder="1" applyAlignment="1">
      <alignment horizontal="center" vertical="top"/>
    </xf>
    <xf numFmtId="178" fontId="4" fillId="0" borderId="7" xfId="1" applyNumberFormat="1" applyFont="1" applyBorder="1" applyAlignment="1">
      <alignment horizontal="left" vertical="center" wrapText="1"/>
    </xf>
    <xf numFmtId="0" fontId="5" fillId="0" borderId="33" xfId="0" applyNumberFormat="1" applyFont="1" applyBorder="1" applyAlignment="1">
      <alignment horizontal="center" vertical="center" wrapText="1"/>
    </xf>
    <xf numFmtId="0" fontId="4" fillId="0" borderId="34" xfId="0" applyFont="1" applyBorder="1" applyAlignment="1">
      <alignment horizontal="left" vertical="center" wrapText="1"/>
    </xf>
    <xf numFmtId="0" fontId="12" fillId="0" borderId="22" xfId="0" applyFont="1" applyBorder="1" applyAlignment="1">
      <alignment horizontal="center" vertical="center" wrapText="1"/>
    </xf>
    <xf numFmtId="178" fontId="2" fillId="0" borderId="23" xfId="0" applyNumberFormat="1" applyFont="1" applyFill="1" applyBorder="1" applyAlignment="1" applyProtection="1">
      <alignment vertical="center"/>
    </xf>
    <xf numFmtId="178" fontId="2" fillId="0" borderId="22" xfId="0" applyNumberFormat="1" applyFont="1" applyFill="1" applyBorder="1" applyAlignment="1" applyProtection="1">
      <alignment vertical="center"/>
    </xf>
    <xf numFmtId="178" fontId="2" fillId="0" borderId="26" xfId="0" applyNumberFormat="1" applyFont="1" applyFill="1" applyBorder="1" applyAlignment="1" applyProtection="1">
      <alignment vertical="center"/>
    </xf>
    <xf numFmtId="178" fontId="2" fillId="0" borderId="29" xfId="0" applyNumberFormat="1" applyFont="1" applyFill="1" applyBorder="1" applyAlignment="1" applyProtection="1">
      <alignment horizontal="center" vertical="center"/>
    </xf>
    <xf numFmtId="178" fontId="2" fillId="0" borderId="24" xfId="0" applyNumberFormat="1" applyFont="1" applyFill="1" applyBorder="1" applyAlignment="1" applyProtection="1">
      <alignment vertical="center"/>
    </xf>
    <xf numFmtId="178" fontId="2" fillId="0" borderId="30" xfId="0" applyNumberFormat="1" applyFont="1" applyFill="1" applyBorder="1" applyAlignment="1" applyProtection="1">
      <alignment vertical="center"/>
    </xf>
    <xf numFmtId="177" fontId="8" fillId="0" borderId="3" xfId="0" applyNumberFormat="1" applyFont="1" applyBorder="1" applyAlignment="1">
      <alignment horizontal="center" vertical="center"/>
    </xf>
    <xf numFmtId="179" fontId="8" fillId="0" borderId="3" xfId="0" applyNumberFormat="1" applyFont="1" applyBorder="1" applyAlignment="1">
      <alignment horizontal="center" vertical="center"/>
    </xf>
    <xf numFmtId="179" fontId="6" fillId="0" borderId="36" xfId="1" applyNumberFormat="1" applyFont="1" applyBorder="1" applyAlignment="1">
      <alignment horizontal="center" vertical="center"/>
    </xf>
    <xf numFmtId="179" fontId="6" fillId="0" borderId="6" xfId="1" applyNumberFormat="1" applyFont="1" applyBorder="1" applyAlignment="1">
      <alignment horizontal="center" vertical="center"/>
    </xf>
    <xf numFmtId="0" fontId="17" fillId="0" borderId="0" xfId="0" applyFont="1"/>
    <xf numFmtId="0" fontId="14" fillId="0" borderId="0" xfId="0" applyFont="1"/>
    <xf numFmtId="178" fontId="14" fillId="0" borderId="0" xfId="0" applyNumberFormat="1" applyFont="1"/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35" xfId="0" applyFont="1" applyBorder="1" applyAlignment="1">
      <alignment horizontal="center" vertical="center"/>
    </xf>
    <xf numFmtId="0" fontId="12" fillId="0" borderId="19" xfId="0" applyFont="1" applyFill="1" applyBorder="1" applyAlignment="1" applyProtection="1">
      <alignment horizontal="center" vertical="center" wrapText="1"/>
      <protection locked="0"/>
    </xf>
    <xf numFmtId="0" fontId="12" fillId="0" borderId="19" xfId="0" applyFont="1" applyFill="1" applyBorder="1" applyAlignment="1" applyProtection="1">
      <alignment horizontal="center" vertical="center" wrapText="1"/>
    </xf>
    <xf numFmtId="0" fontId="13" fillId="0" borderId="0" xfId="0" applyFont="1" applyAlignment="1">
      <alignment horizontal="center" vertical="center"/>
    </xf>
  </cellXfs>
  <cellStyles count="3">
    <cellStyle name="Normal 2" xfId="2"/>
    <cellStyle name="一般" xfId="0" builtinId="0"/>
    <cellStyle name="千分位" xfId="1" builtinId="3"/>
  </cellStyles>
  <dxfs count="0"/>
  <tableStyles count="0" defaultTableStyle="TableStyleMedium9" defaultPivotStyle="PivotStyleLight16"/>
  <colors>
    <mruColors>
      <color rgb="FF8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tabSelected="1" workbookViewId="0">
      <pane xSplit="1" ySplit="11" topLeftCell="B12" activePane="bottomRight" state="frozen"/>
      <selection pane="topRight" activeCell="B1" sqref="B1"/>
      <selection pane="bottomLeft" activeCell="A3" sqref="A3"/>
      <selection pane="bottomRight"/>
    </sheetView>
  </sheetViews>
  <sheetFormatPr defaultRowHeight="15.75"/>
  <cols>
    <col min="1" max="1" width="18.7109375" style="1" customWidth="1"/>
    <col min="2" max="3" width="12.7109375" style="1" customWidth="1"/>
    <col min="4" max="11" width="10.7109375" style="1" customWidth="1"/>
    <col min="12" max="16384" width="9.140625" style="1"/>
  </cols>
  <sheetData>
    <row r="1" spans="1:11" ht="38.25">
      <c r="A1" s="20" t="s">
        <v>15</v>
      </c>
    </row>
    <row r="2" spans="1:11">
      <c r="A2" s="21" t="s">
        <v>16</v>
      </c>
    </row>
    <row r="3" spans="1:11">
      <c r="A3" s="21" t="s">
        <v>19</v>
      </c>
    </row>
    <row r="4" spans="1:11">
      <c r="A4" s="21" t="s">
        <v>20</v>
      </c>
    </row>
    <row r="5" spans="1:11">
      <c r="A5" s="21" t="s">
        <v>17</v>
      </c>
    </row>
    <row r="6" spans="1:11">
      <c r="A6" s="22"/>
    </row>
    <row r="7" spans="1:11">
      <c r="A7" s="21" t="s">
        <v>18</v>
      </c>
    </row>
    <row r="8" spans="1:11">
      <c r="A8" s="23" t="s">
        <v>62</v>
      </c>
    </row>
    <row r="10" spans="1:11" ht="38.25" customHeight="1" thickBot="1">
      <c r="B10" s="25" t="s">
        <v>60</v>
      </c>
      <c r="C10" s="24"/>
      <c r="D10" s="24"/>
      <c r="E10" s="24"/>
      <c r="F10" s="24"/>
      <c r="G10" s="24"/>
      <c r="H10" s="24"/>
      <c r="I10" s="24"/>
      <c r="J10" s="24"/>
      <c r="K10" s="24"/>
    </row>
    <row r="11" spans="1:11" ht="20.100000000000001" customHeight="1" thickBot="1">
      <c r="A11" s="68"/>
      <c r="B11" s="83" t="s">
        <v>58</v>
      </c>
      <c r="C11" s="84"/>
    </row>
    <row r="12" spans="1:11" ht="20.100000000000001" customHeight="1" thickTop="1">
      <c r="A12" s="2" t="s">
        <v>0</v>
      </c>
      <c r="B12" s="58"/>
      <c r="C12" s="3"/>
    </row>
    <row r="13" spans="1:11" ht="20.100000000000001" customHeight="1">
      <c r="A13" s="4" t="s">
        <v>1</v>
      </c>
      <c r="B13" s="65"/>
      <c r="C13" s="3"/>
    </row>
    <row r="14" spans="1:11" ht="50.1" customHeight="1">
      <c r="A14" s="5" t="s">
        <v>2</v>
      </c>
      <c r="B14" s="65"/>
      <c r="C14" s="3">
        <f>C12-C13</f>
        <v>0</v>
      </c>
    </row>
    <row r="15" spans="1:11" ht="20.100000000000001" customHeight="1">
      <c r="A15" s="6" t="s">
        <v>3</v>
      </c>
      <c r="B15" s="59"/>
      <c r="C15" s="7"/>
    </row>
    <row r="16" spans="1:11" ht="35.1" customHeight="1">
      <c r="A16" s="8" t="s">
        <v>66</v>
      </c>
      <c r="B16" s="60"/>
      <c r="C16" s="79"/>
    </row>
    <row r="17" spans="1:3" ht="35.1" customHeight="1" thickBot="1">
      <c r="A17" s="66" t="s">
        <v>65</v>
      </c>
      <c r="B17" s="67"/>
      <c r="C17" s="78"/>
    </row>
    <row r="21" spans="1:3" ht="16.5" thickBot="1"/>
    <row r="22" spans="1:3" ht="20.100000000000001" customHeight="1" thickBot="1">
      <c r="A22" s="9"/>
      <c r="B22" s="85" t="s">
        <v>59</v>
      </c>
      <c r="C22" s="84"/>
    </row>
    <row r="23" spans="1:3" ht="20.100000000000001" customHeight="1" thickTop="1">
      <c r="A23" s="2" t="s">
        <v>4</v>
      </c>
      <c r="B23" s="10" t="s">
        <v>21</v>
      </c>
      <c r="C23" s="11"/>
    </row>
    <row r="24" spans="1:3" ht="20.100000000000001" customHeight="1">
      <c r="A24" s="2" t="s">
        <v>5</v>
      </c>
      <c r="B24" s="62"/>
      <c r="C24" s="12"/>
    </row>
    <row r="25" spans="1:3" ht="20.100000000000001" customHeight="1">
      <c r="A25" s="13" t="s">
        <v>1</v>
      </c>
      <c r="B25" s="63"/>
      <c r="C25" s="12"/>
    </row>
    <row r="26" spans="1:3" ht="20.100000000000001" customHeight="1">
      <c r="A26" s="14" t="s">
        <v>6</v>
      </c>
      <c r="B26" s="61"/>
      <c r="C26" s="76"/>
    </row>
    <row r="27" spans="1:3" ht="35.1" customHeight="1">
      <c r="A27" s="8" t="s">
        <v>66</v>
      </c>
      <c r="B27" s="61"/>
      <c r="C27" s="77"/>
    </row>
    <row r="28" spans="1:3" ht="35.1" customHeight="1">
      <c r="A28" s="16" t="s">
        <v>7</v>
      </c>
      <c r="B28" s="64"/>
      <c r="C28" s="77"/>
    </row>
    <row r="29" spans="1:3" ht="20.100000000000001" customHeight="1">
      <c r="A29" s="4" t="s">
        <v>8</v>
      </c>
      <c r="B29" s="55"/>
      <c r="C29" s="15"/>
    </row>
    <row r="30" spans="1:3" ht="20.100000000000001" customHeight="1">
      <c r="A30" s="17" t="s">
        <v>9</v>
      </c>
      <c r="B30" s="55"/>
      <c r="C30" s="15"/>
    </row>
    <row r="31" spans="1:3" ht="20.100000000000001" customHeight="1">
      <c r="A31" s="17" t="s">
        <v>10</v>
      </c>
      <c r="B31" s="55"/>
      <c r="C31" s="15"/>
    </row>
    <row r="32" spans="1:3" ht="20.100000000000001" customHeight="1">
      <c r="A32" s="17" t="s">
        <v>11</v>
      </c>
      <c r="B32" s="55"/>
      <c r="C32" s="15"/>
    </row>
    <row r="33" spans="1:3" ht="20.100000000000001" customHeight="1">
      <c r="A33" s="17" t="s">
        <v>12</v>
      </c>
      <c r="B33" s="55"/>
      <c r="C33" s="15"/>
    </row>
    <row r="34" spans="1:3" ht="20.100000000000001" customHeight="1">
      <c r="A34" s="17" t="s">
        <v>13</v>
      </c>
      <c r="B34" s="55"/>
      <c r="C34" s="15"/>
    </row>
    <row r="35" spans="1:3" ht="20.100000000000001" customHeight="1">
      <c r="A35" s="17" t="s">
        <v>14</v>
      </c>
      <c r="B35" s="56"/>
      <c r="C35" s="15"/>
    </row>
    <row r="36" spans="1:3" ht="35.1" customHeight="1" thickBot="1">
      <c r="A36" s="18" t="s">
        <v>64</v>
      </c>
      <c r="B36" s="57"/>
      <c r="C36" s="19"/>
    </row>
  </sheetData>
  <mergeCells count="2">
    <mergeCell ref="B11:C11"/>
    <mergeCell ref="B22:C22"/>
  </mergeCells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0"/>
  <sheetViews>
    <sheetView workbookViewId="0"/>
  </sheetViews>
  <sheetFormatPr defaultRowHeight="15.75"/>
  <cols>
    <col min="1" max="1" width="11.28515625" style="1" customWidth="1"/>
    <col min="2" max="3" width="9.7109375" style="1" customWidth="1"/>
    <col min="4" max="4" width="11.7109375" style="1" customWidth="1"/>
    <col min="5" max="5" width="9.7109375" style="1" customWidth="1"/>
    <col min="6" max="7" width="9.140625" style="1"/>
    <col min="8" max="8" width="11.7109375" style="1" customWidth="1"/>
    <col min="9" max="10" width="14.7109375" style="1" customWidth="1"/>
    <col min="11" max="13" width="9.140625" style="1"/>
    <col min="14" max="14" width="9.7109375" style="1" customWidth="1"/>
    <col min="15" max="15" width="11.7109375" style="1" customWidth="1"/>
    <col min="16" max="17" width="25.7109375" style="1" customWidth="1"/>
    <col min="18" max="16384" width="9.140625" style="1"/>
  </cols>
  <sheetData>
    <row r="1" spans="1:17" ht="82.5" customHeight="1">
      <c r="A1" s="26"/>
      <c r="B1" s="27" t="s">
        <v>45</v>
      </c>
      <c r="C1" s="27" t="s">
        <v>46</v>
      </c>
      <c r="D1" s="28" t="s">
        <v>47</v>
      </c>
      <c r="E1" s="29" t="s">
        <v>48</v>
      </c>
      <c r="F1" s="86" t="s">
        <v>63</v>
      </c>
      <c r="G1" s="86"/>
      <c r="H1" s="28" t="s">
        <v>49</v>
      </c>
      <c r="I1" s="28" t="s">
        <v>50</v>
      </c>
      <c r="J1" s="27" t="s">
        <v>51</v>
      </c>
      <c r="K1" s="87" t="s">
        <v>52</v>
      </c>
      <c r="L1" s="87"/>
      <c r="M1" s="87"/>
      <c r="N1" s="28" t="s">
        <v>53</v>
      </c>
      <c r="O1" s="28" t="s">
        <v>54</v>
      </c>
      <c r="P1" s="27" t="s">
        <v>55</v>
      </c>
      <c r="Q1" s="30" t="s">
        <v>56</v>
      </c>
    </row>
    <row r="2" spans="1:17">
      <c r="A2" s="31" t="s">
        <v>23</v>
      </c>
      <c r="B2" s="45"/>
      <c r="C2" s="45"/>
      <c r="D2" s="45"/>
      <c r="E2" s="46"/>
      <c r="F2" s="46"/>
      <c r="G2" s="47"/>
      <c r="H2" s="45"/>
      <c r="I2" s="45"/>
      <c r="J2" s="45"/>
      <c r="K2" s="32"/>
      <c r="L2" s="32"/>
      <c r="M2" s="32"/>
      <c r="N2" s="48"/>
      <c r="O2" s="48"/>
      <c r="P2" s="70"/>
      <c r="Q2" s="74"/>
    </row>
    <row r="3" spans="1:17">
      <c r="A3" s="33" t="s">
        <v>24</v>
      </c>
      <c r="B3" s="45"/>
      <c r="C3" s="45"/>
      <c r="D3" s="45"/>
      <c r="E3" s="34"/>
      <c r="F3" s="34"/>
      <c r="G3" s="47"/>
      <c r="H3" s="45"/>
      <c r="I3" s="45"/>
      <c r="J3" s="45"/>
      <c r="K3" s="45"/>
      <c r="L3" s="35"/>
      <c r="M3" s="36"/>
      <c r="N3" s="45"/>
      <c r="O3" s="45">
        <f>O2+B3-C3-D3-H3-I3-J3-K3</f>
        <v>0</v>
      </c>
      <c r="P3" s="71"/>
      <c r="Q3" s="74"/>
    </row>
    <row r="4" spans="1:17">
      <c r="A4" s="33" t="s">
        <v>25</v>
      </c>
      <c r="B4" s="45"/>
      <c r="C4" s="45"/>
      <c r="D4" s="45"/>
      <c r="E4" s="34"/>
      <c r="F4" s="46"/>
      <c r="G4" s="47"/>
      <c r="H4" s="45"/>
      <c r="I4" s="45"/>
      <c r="J4" s="45"/>
      <c r="K4" s="45"/>
      <c r="L4" s="37"/>
      <c r="M4" s="36"/>
      <c r="N4" s="45"/>
      <c r="O4" s="45">
        <f t="shared" ref="O4:O13" si="0">O3+B4-C4-D4-H4-I4-J4-K4</f>
        <v>0</v>
      </c>
      <c r="P4" s="71"/>
      <c r="Q4" s="74"/>
    </row>
    <row r="5" spans="1:17">
      <c r="A5" s="33" t="s">
        <v>26</v>
      </c>
      <c r="B5" s="45"/>
      <c r="C5" s="45"/>
      <c r="D5" s="45"/>
      <c r="E5" s="34"/>
      <c r="F5" s="46"/>
      <c r="G5" s="47"/>
      <c r="H5" s="45"/>
      <c r="I5" s="45"/>
      <c r="J5" s="45"/>
      <c r="K5" s="45"/>
      <c r="L5" s="45"/>
      <c r="M5" s="36"/>
      <c r="N5" s="45"/>
      <c r="O5" s="45">
        <f t="shared" si="0"/>
        <v>0</v>
      </c>
      <c r="P5" s="71"/>
      <c r="Q5" s="74"/>
    </row>
    <row r="6" spans="1:17">
      <c r="A6" s="33" t="s">
        <v>27</v>
      </c>
      <c r="B6" s="45"/>
      <c r="C6" s="45"/>
      <c r="D6" s="45"/>
      <c r="E6" s="34"/>
      <c r="F6" s="46"/>
      <c r="G6" s="47"/>
      <c r="H6" s="45"/>
      <c r="I6" s="45"/>
      <c r="J6" s="45"/>
      <c r="K6" s="45"/>
      <c r="L6" s="37"/>
      <c r="M6" s="36"/>
      <c r="N6" s="45"/>
      <c r="O6" s="45">
        <f t="shared" si="0"/>
        <v>0</v>
      </c>
      <c r="P6" s="71"/>
      <c r="Q6" s="74"/>
    </row>
    <row r="7" spans="1:17">
      <c r="A7" s="33" t="s">
        <v>28</v>
      </c>
      <c r="B7" s="45"/>
      <c r="C7" s="45"/>
      <c r="D7" s="35"/>
      <c r="E7" s="34"/>
      <c r="F7" s="46"/>
      <c r="G7" s="47"/>
      <c r="H7" s="45"/>
      <c r="I7" s="45"/>
      <c r="J7" s="45"/>
      <c r="K7" s="45"/>
      <c r="L7" s="37"/>
      <c r="M7" s="36"/>
      <c r="N7" s="45"/>
      <c r="O7" s="45">
        <f t="shared" si="0"/>
        <v>0</v>
      </c>
      <c r="P7" s="71"/>
      <c r="Q7" s="74"/>
    </row>
    <row r="8" spans="1:17">
      <c r="A8" s="33" t="s">
        <v>29</v>
      </c>
      <c r="B8" s="45"/>
      <c r="C8" s="45"/>
      <c r="D8" s="35"/>
      <c r="E8" s="34"/>
      <c r="F8" s="46"/>
      <c r="G8" s="47"/>
      <c r="H8" s="45"/>
      <c r="I8" s="45"/>
      <c r="J8" s="45"/>
      <c r="K8" s="45"/>
      <c r="L8" s="37"/>
      <c r="M8" s="36"/>
      <c r="N8" s="45"/>
      <c r="O8" s="45">
        <f t="shared" si="0"/>
        <v>0</v>
      </c>
      <c r="P8" s="71"/>
      <c r="Q8" s="74"/>
    </row>
    <row r="9" spans="1:17">
      <c r="A9" s="33" t="s">
        <v>30</v>
      </c>
      <c r="B9" s="45"/>
      <c r="C9" s="45"/>
      <c r="D9" s="35"/>
      <c r="E9" s="34"/>
      <c r="F9" s="46"/>
      <c r="G9" s="47"/>
      <c r="H9" s="45"/>
      <c r="I9" s="45"/>
      <c r="J9" s="45"/>
      <c r="K9" s="45"/>
      <c r="L9" s="37"/>
      <c r="M9" s="36"/>
      <c r="N9" s="45"/>
      <c r="O9" s="45">
        <f t="shared" si="0"/>
        <v>0</v>
      </c>
      <c r="P9" s="71"/>
      <c r="Q9" s="74"/>
    </row>
    <row r="10" spans="1:17">
      <c r="A10" s="33" t="s">
        <v>31</v>
      </c>
      <c r="B10" s="45"/>
      <c r="C10" s="45"/>
      <c r="D10" s="35"/>
      <c r="E10" s="34"/>
      <c r="F10" s="46"/>
      <c r="G10" s="47"/>
      <c r="H10" s="45"/>
      <c r="I10" s="45"/>
      <c r="J10" s="45"/>
      <c r="K10" s="45"/>
      <c r="L10" s="37"/>
      <c r="M10" s="36"/>
      <c r="N10" s="45"/>
      <c r="O10" s="45">
        <f t="shared" si="0"/>
        <v>0</v>
      </c>
      <c r="P10" s="71"/>
      <c r="Q10" s="74"/>
    </row>
    <row r="11" spans="1:17">
      <c r="A11" s="33" t="s">
        <v>32</v>
      </c>
      <c r="B11" s="45"/>
      <c r="C11" s="45"/>
      <c r="D11" s="35"/>
      <c r="E11" s="34"/>
      <c r="F11" s="46"/>
      <c r="G11" s="47"/>
      <c r="H11" s="45"/>
      <c r="I11" s="45"/>
      <c r="J11" s="45"/>
      <c r="K11" s="45"/>
      <c r="L11" s="37"/>
      <c r="M11" s="36"/>
      <c r="N11" s="45"/>
      <c r="O11" s="45">
        <f t="shared" si="0"/>
        <v>0</v>
      </c>
      <c r="P11" s="71"/>
      <c r="Q11" s="74"/>
    </row>
    <row r="12" spans="1:17">
      <c r="A12" s="33" t="s">
        <v>33</v>
      </c>
      <c r="B12" s="45"/>
      <c r="C12" s="45"/>
      <c r="D12" s="35"/>
      <c r="E12" s="34"/>
      <c r="F12" s="46"/>
      <c r="G12" s="47"/>
      <c r="H12" s="45"/>
      <c r="I12" s="45"/>
      <c r="J12" s="45"/>
      <c r="K12" s="37"/>
      <c r="L12" s="37"/>
      <c r="M12" s="36"/>
      <c r="N12" s="45"/>
      <c r="O12" s="45">
        <f t="shared" si="0"/>
        <v>0</v>
      </c>
      <c r="P12" s="71"/>
      <c r="Q12" s="74"/>
    </row>
    <row r="13" spans="1:17">
      <c r="A13" s="33" t="s">
        <v>34</v>
      </c>
      <c r="B13" s="45"/>
      <c r="C13" s="45"/>
      <c r="D13" s="35"/>
      <c r="E13" s="34"/>
      <c r="F13" s="46"/>
      <c r="G13" s="47"/>
      <c r="H13" s="45"/>
      <c r="I13" s="45"/>
      <c r="J13" s="45"/>
      <c r="K13" s="37"/>
      <c r="L13" s="37"/>
      <c r="M13" s="36"/>
      <c r="N13" s="45"/>
      <c r="O13" s="45">
        <f t="shared" si="0"/>
        <v>0</v>
      </c>
      <c r="P13" s="71"/>
      <c r="Q13" s="74"/>
    </row>
    <row r="14" spans="1:17">
      <c r="A14" s="33" t="s">
        <v>35</v>
      </c>
      <c r="B14" s="45"/>
      <c r="C14" s="45"/>
      <c r="D14" s="37"/>
      <c r="E14" s="34"/>
      <c r="F14" s="46"/>
      <c r="G14" s="47"/>
      <c r="H14" s="45"/>
      <c r="I14" s="45"/>
      <c r="J14" s="45"/>
      <c r="K14" s="37"/>
      <c r="L14" s="37"/>
      <c r="M14" s="36"/>
      <c r="N14" s="45"/>
      <c r="O14" s="45">
        <f>O13+B14-C14-D14-H14-I14-J14-K14</f>
        <v>0</v>
      </c>
      <c r="P14" s="71"/>
      <c r="Q14" s="74"/>
    </row>
    <row r="15" spans="1:17" ht="16.5" thickBot="1">
      <c r="A15" s="38" t="s">
        <v>36</v>
      </c>
      <c r="B15" s="49"/>
      <c r="C15" s="50"/>
      <c r="D15" s="50"/>
      <c r="E15" s="51"/>
      <c r="F15" s="51"/>
      <c r="G15" s="52"/>
      <c r="H15" s="50"/>
      <c r="I15" s="50"/>
      <c r="J15" s="50"/>
      <c r="K15" s="50"/>
      <c r="L15" s="50"/>
      <c r="M15" s="53"/>
      <c r="N15" s="50"/>
      <c r="O15" s="50"/>
      <c r="P15" s="72"/>
      <c r="Q15" s="75"/>
    </row>
    <row r="16" spans="1:17" ht="16.5" thickBot="1">
      <c r="A16" s="39" t="s">
        <v>22</v>
      </c>
      <c r="B16" s="54">
        <f>SUM(B2:B15)</f>
        <v>0</v>
      </c>
      <c r="C16" s="54">
        <f t="shared" ref="C16:Q16" si="1">SUM(C2:C15)</f>
        <v>0</v>
      </c>
      <c r="D16" s="54">
        <f t="shared" si="1"/>
        <v>0</v>
      </c>
      <c r="E16" s="54">
        <f t="shared" si="1"/>
        <v>0</v>
      </c>
      <c r="F16" s="54">
        <f t="shared" si="1"/>
        <v>0</v>
      </c>
      <c r="G16" s="54">
        <f t="shared" si="1"/>
        <v>0</v>
      </c>
      <c r="H16" s="54">
        <f t="shared" si="1"/>
        <v>0</v>
      </c>
      <c r="I16" s="54">
        <f t="shared" si="1"/>
        <v>0</v>
      </c>
      <c r="J16" s="54">
        <f t="shared" si="1"/>
        <v>0</v>
      </c>
      <c r="K16" s="54">
        <f t="shared" si="1"/>
        <v>0</v>
      </c>
      <c r="L16" s="54">
        <f t="shared" si="1"/>
        <v>0</v>
      </c>
      <c r="M16" s="54">
        <f t="shared" si="1"/>
        <v>0</v>
      </c>
      <c r="N16" s="54">
        <f t="shared" si="1"/>
        <v>0</v>
      </c>
      <c r="O16" s="54"/>
      <c r="P16" s="73">
        <f t="shared" si="1"/>
        <v>0</v>
      </c>
      <c r="Q16" s="73">
        <f t="shared" si="1"/>
        <v>0</v>
      </c>
    </row>
    <row r="17" spans="1:17" ht="17.25" thickTop="1">
      <c r="A17" s="81"/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  <c r="Q17" s="81"/>
    </row>
    <row r="18" spans="1:17" ht="16.5">
      <c r="A18" s="81"/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  <c r="P18" s="82"/>
      <c r="Q18" s="82"/>
    </row>
    <row r="19" spans="1:17" ht="16.5">
      <c r="A19" s="81"/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  <c r="Q19" s="81"/>
    </row>
    <row r="20" spans="1:17">
      <c r="A20" s="80"/>
      <c r="B20" s="80"/>
      <c r="C20" s="80"/>
      <c r="D20" s="80"/>
      <c r="E20" s="80"/>
      <c r="F20" s="80"/>
      <c r="G20" s="80"/>
      <c r="H20" s="80"/>
      <c r="I20" s="80"/>
      <c r="J20" s="80"/>
      <c r="K20" s="80"/>
      <c r="L20" s="80"/>
      <c r="M20" s="80"/>
      <c r="N20" s="80"/>
      <c r="O20" s="80"/>
      <c r="P20" s="80"/>
      <c r="Q20" s="80"/>
    </row>
  </sheetData>
  <mergeCells count="2">
    <mergeCell ref="F1:G1"/>
    <mergeCell ref="K1:M1"/>
  </mergeCells>
  <phoneticPr fontId="18" type="noConversion"/>
  <pageMargins left="0.7" right="0.7" top="0.75" bottom="0.75" header="0.3" footer="0.3"/>
  <pageSetup paperSize="9" scale="68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22" sqref="J22"/>
    </sheetView>
  </sheetViews>
  <sheetFormatPr defaultRowHeight="15.75"/>
  <cols>
    <col min="1" max="1" width="12.7109375" style="1" customWidth="1"/>
    <col min="2" max="10" width="13.7109375" style="1" customWidth="1"/>
    <col min="11" max="16384" width="9.140625" style="1"/>
  </cols>
  <sheetData>
    <row r="1" spans="1:10">
      <c r="A1" s="88" t="s">
        <v>37</v>
      </c>
      <c r="B1" s="88"/>
      <c r="C1" s="88"/>
      <c r="D1" s="88"/>
      <c r="E1" s="88"/>
      <c r="F1" s="88"/>
      <c r="G1" s="88"/>
      <c r="H1" s="88"/>
      <c r="I1" s="88"/>
      <c r="J1" s="88"/>
    </row>
    <row r="2" spans="1:10">
      <c r="A2" s="41"/>
      <c r="B2" s="41"/>
      <c r="C2" s="41"/>
      <c r="D2" s="41"/>
      <c r="E2" s="41"/>
      <c r="F2" s="41"/>
      <c r="G2" s="41"/>
      <c r="H2" s="41"/>
      <c r="I2" s="41"/>
      <c r="J2" s="41"/>
    </row>
    <row r="3" spans="1:10" ht="98.25" customHeight="1">
      <c r="A3" s="42"/>
      <c r="B3" s="69" t="s">
        <v>38</v>
      </c>
      <c r="C3" s="69" t="s">
        <v>38</v>
      </c>
      <c r="D3" s="69" t="s">
        <v>39</v>
      </c>
      <c r="E3" s="69" t="s">
        <v>40</v>
      </c>
      <c r="F3" s="69" t="s">
        <v>41</v>
      </c>
      <c r="G3" s="69" t="s">
        <v>42</v>
      </c>
      <c r="H3" s="69" t="s">
        <v>61</v>
      </c>
      <c r="I3" s="69" t="s">
        <v>43</v>
      </c>
      <c r="J3" s="69" t="s">
        <v>44</v>
      </c>
    </row>
    <row r="4" spans="1:10">
      <c r="A4" s="31" t="s">
        <v>23</v>
      </c>
      <c r="B4" s="42"/>
      <c r="C4" s="42"/>
      <c r="D4" s="42"/>
      <c r="E4" s="42"/>
      <c r="F4" s="42"/>
      <c r="G4" s="42"/>
      <c r="H4" s="42"/>
      <c r="I4" s="42"/>
      <c r="J4" s="42"/>
    </row>
    <row r="5" spans="1:10">
      <c r="A5" s="33"/>
      <c r="B5" s="42"/>
      <c r="C5" s="42"/>
      <c r="D5" s="42"/>
      <c r="E5" s="42"/>
      <c r="F5" s="42"/>
      <c r="G5" s="42"/>
      <c r="H5" s="42"/>
      <c r="I5" s="42">
        <f t="shared" ref="I5:I17" si="0">SUM(B5:H5)</f>
        <v>0</v>
      </c>
      <c r="J5" s="42"/>
    </row>
    <row r="6" spans="1:10">
      <c r="A6" s="33"/>
      <c r="B6" s="42"/>
      <c r="C6" s="42"/>
      <c r="D6" s="42"/>
      <c r="E6" s="42"/>
      <c r="F6" s="42"/>
      <c r="G6" s="42"/>
      <c r="H6" s="42"/>
      <c r="I6" s="42">
        <f t="shared" si="0"/>
        <v>0</v>
      </c>
      <c r="J6" s="42"/>
    </row>
    <row r="7" spans="1:10">
      <c r="A7" s="33"/>
      <c r="B7" s="42"/>
      <c r="C7" s="42"/>
      <c r="D7" s="42"/>
      <c r="E7" s="42"/>
      <c r="F7" s="42"/>
      <c r="G7" s="42"/>
      <c r="H7" s="42"/>
      <c r="I7" s="42">
        <f t="shared" si="0"/>
        <v>0</v>
      </c>
      <c r="J7" s="42"/>
    </row>
    <row r="8" spans="1:10">
      <c r="A8" s="33"/>
      <c r="B8" s="42"/>
      <c r="C8" s="42"/>
      <c r="D8" s="42"/>
      <c r="E8" s="42"/>
      <c r="F8" s="42"/>
      <c r="G8" s="42"/>
      <c r="H8" s="42"/>
      <c r="I8" s="42">
        <f t="shared" si="0"/>
        <v>0</v>
      </c>
      <c r="J8" s="42"/>
    </row>
    <row r="9" spans="1:10">
      <c r="A9" s="33"/>
      <c r="B9" s="42"/>
      <c r="C9" s="42"/>
      <c r="D9" s="42"/>
      <c r="E9" s="42"/>
      <c r="F9" s="42"/>
      <c r="G9" s="42"/>
      <c r="H9" s="42"/>
      <c r="I9" s="42">
        <f t="shared" si="0"/>
        <v>0</v>
      </c>
      <c r="J9" s="42"/>
    </row>
    <row r="10" spans="1:10">
      <c r="A10" s="33"/>
      <c r="B10" s="42"/>
      <c r="C10" s="42"/>
      <c r="D10" s="42"/>
      <c r="E10" s="42"/>
      <c r="F10" s="42"/>
      <c r="G10" s="42"/>
      <c r="H10" s="42"/>
      <c r="I10" s="42">
        <f t="shared" si="0"/>
        <v>0</v>
      </c>
      <c r="J10" s="42"/>
    </row>
    <row r="11" spans="1:10">
      <c r="A11" s="33"/>
      <c r="B11" s="42"/>
      <c r="C11" s="42"/>
      <c r="D11" s="42"/>
      <c r="E11" s="42"/>
      <c r="F11" s="42"/>
      <c r="G11" s="42"/>
      <c r="H11" s="42"/>
      <c r="I11" s="42">
        <f t="shared" si="0"/>
        <v>0</v>
      </c>
      <c r="J11" s="42"/>
    </row>
    <row r="12" spans="1:10">
      <c r="A12" s="33"/>
      <c r="B12" s="42"/>
      <c r="C12" s="42"/>
      <c r="D12" s="42"/>
      <c r="E12" s="42"/>
      <c r="F12" s="42"/>
      <c r="G12" s="42"/>
      <c r="H12" s="42"/>
      <c r="I12" s="42">
        <f t="shared" si="0"/>
        <v>0</v>
      </c>
      <c r="J12" s="42"/>
    </row>
    <row r="13" spans="1:10">
      <c r="A13" s="33"/>
      <c r="B13" s="42"/>
      <c r="C13" s="42"/>
      <c r="D13" s="42"/>
      <c r="E13" s="42"/>
      <c r="F13" s="42"/>
      <c r="G13" s="42"/>
      <c r="H13" s="42"/>
      <c r="I13" s="42">
        <f t="shared" si="0"/>
        <v>0</v>
      </c>
      <c r="J13" s="42"/>
    </row>
    <row r="14" spans="1:10">
      <c r="A14" s="33"/>
      <c r="B14" s="42"/>
      <c r="C14" s="42"/>
      <c r="D14" s="42"/>
      <c r="E14" s="42"/>
      <c r="F14" s="42"/>
      <c r="G14" s="42"/>
      <c r="H14" s="42"/>
      <c r="I14" s="42">
        <f t="shared" si="0"/>
        <v>0</v>
      </c>
      <c r="J14" s="42"/>
    </row>
    <row r="15" spans="1:10">
      <c r="A15" s="33"/>
      <c r="B15" s="42"/>
      <c r="C15" s="42"/>
      <c r="D15" s="42"/>
      <c r="E15" s="42"/>
      <c r="F15" s="42"/>
      <c r="G15" s="42"/>
      <c r="H15" s="42"/>
      <c r="I15" s="42">
        <f t="shared" si="0"/>
        <v>0</v>
      </c>
      <c r="J15" s="42"/>
    </row>
    <row r="16" spans="1:10">
      <c r="A16" s="33"/>
      <c r="B16" s="42"/>
      <c r="C16" s="42"/>
      <c r="D16" s="42"/>
      <c r="E16" s="42"/>
      <c r="F16" s="42"/>
      <c r="G16" s="42"/>
      <c r="H16" s="42"/>
      <c r="I16" s="42">
        <f t="shared" si="0"/>
        <v>0</v>
      </c>
      <c r="J16" s="42"/>
    </row>
    <row r="17" spans="1:10" ht="16.5" thickBot="1">
      <c r="A17" s="38" t="s">
        <v>36</v>
      </c>
      <c r="B17" s="42"/>
      <c r="C17" s="42"/>
      <c r="D17" s="42"/>
      <c r="E17" s="42"/>
      <c r="F17" s="42"/>
      <c r="G17" s="42"/>
      <c r="H17" s="42"/>
      <c r="I17" s="42">
        <f t="shared" si="0"/>
        <v>0</v>
      </c>
      <c r="J17" s="42"/>
    </row>
    <row r="18" spans="1:10" ht="16.5" thickBot="1">
      <c r="A18" s="40" t="s">
        <v>57</v>
      </c>
      <c r="B18" s="43">
        <f>SUM(B5:B16)</f>
        <v>0</v>
      </c>
      <c r="C18" s="43">
        <f t="shared" ref="C18:J18" si="1">SUM(C5:C16)</f>
        <v>0</v>
      </c>
      <c r="D18" s="43">
        <f t="shared" si="1"/>
        <v>0</v>
      </c>
      <c r="E18" s="43">
        <f t="shared" si="1"/>
        <v>0</v>
      </c>
      <c r="F18" s="43">
        <f t="shared" si="1"/>
        <v>0</v>
      </c>
      <c r="G18" s="43">
        <f t="shared" si="1"/>
        <v>0</v>
      </c>
      <c r="H18" s="43">
        <f t="shared" si="1"/>
        <v>0</v>
      </c>
      <c r="I18" s="43">
        <f t="shared" si="1"/>
        <v>0</v>
      </c>
      <c r="J18" s="43">
        <f t="shared" si="1"/>
        <v>0</v>
      </c>
    </row>
    <row r="19" spans="1:10" ht="17.25" thickTop="1" thickBot="1">
      <c r="A19" s="41" t="s">
        <v>58</v>
      </c>
      <c r="B19" s="44"/>
      <c r="C19" s="44"/>
      <c r="D19" s="44"/>
      <c r="E19" s="44"/>
      <c r="F19" s="44"/>
      <c r="G19" s="44"/>
      <c r="H19" s="44"/>
      <c r="I19" s="44"/>
      <c r="J19" s="44"/>
    </row>
    <row r="20" spans="1:10" ht="16.5" thickTop="1"/>
  </sheetData>
  <mergeCells count="1">
    <mergeCell ref="A1:J1"/>
  </mergeCells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PSP Summary</vt:lpstr>
      <vt:lpstr>PSP Raw Data</vt:lpstr>
      <vt:lpstr>Complaint &amp; Enquiry Breakdown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Byron</dc:creator>
  <cp:lastModifiedBy>smis03</cp:lastModifiedBy>
  <cp:lastPrinted>2015-11-10T05:29:34Z</cp:lastPrinted>
  <dcterms:created xsi:type="dcterms:W3CDTF">2015-01-06T11:03:44Z</dcterms:created>
  <dcterms:modified xsi:type="dcterms:W3CDTF">2015-11-10T05:36:22Z</dcterms:modified>
</cp:coreProperties>
</file>