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4955" windowHeight="7230"/>
  </bookViews>
  <sheets>
    <sheet name="Summary - by Organisation" sheetId="2" r:id="rId1"/>
    <sheet name="Summary-by Month" sheetId="3" r:id="rId2"/>
  </sheets>
  <calcPr calcId="152511"/>
</workbook>
</file>

<file path=xl/calcChain.xml><?xml version="1.0" encoding="utf-8"?>
<calcChain xmlns="http://schemas.openxmlformats.org/spreadsheetml/2006/main">
  <c r="E21" i="2" l="1"/>
  <c r="E19" i="2"/>
  <c r="W16" i="2" l="1"/>
  <c r="V16" i="2"/>
  <c r="U16" i="2"/>
  <c r="T16" i="2"/>
  <c r="S16" i="2"/>
  <c r="L16" i="2" l="1"/>
  <c r="K16" i="2"/>
  <c r="H16" i="2" l="1"/>
  <c r="G16" i="2"/>
  <c r="F16" i="2"/>
  <c r="E16" i="2"/>
  <c r="U18" i="3" l="1"/>
  <c r="T18" i="3"/>
  <c r="S18" i="3"/>
  <c r="R18" i="3"/>
  <c r="Q18" i="3"/>
  <c r="P18" i="3"/>
  <c r="N18" i="3"/>
  <c r="M18" i="3"/>
  <c r="K18" i="3"/>
  <c r="J18" i="3"/>
  <c r="I18" i="3"/>
  <c r="H18" i="3"/>
  <c r="G18" i="3"/>
  <c r="F18" i="3"/>
  <c r="E18" i="3"/>
  <c r="C18" i="3"/>
  <c r="D18" i="3"/>
  <c r="B18" i="3"/>
</calcChain>
</file>

<file path=xl/sharedStrings.xml><?xml version="1.0" encoding="utf-8"?>
<sst xmlns="http://schemas.openxmlformats.org/spreadsheetml/2006/main" count="71" uniqueCount="57">
  <si>
    <t>Date of Receipt</t>
    <phoneticPr fontId="4" type="noConversion"/>
  </si>
  <si>
    <t>Organisation 
(Eng)</t>
    <phoneticPr fontId="4" type="noConversion"/>
  </si>
  <si>
    <t>Organisation 
(Chi)</t>
    <phoneticPr fontId="4" type="noConversion"/>
  </si>
  <si>
    <t xml:space="preserve">No. of Application </t>
    <phoneticPr fontId="4" type="noConversion"/>
  </si>
  <si>
    <t>Permit Issued</t>
    <phoneticPr fontId="4" type="noConversion"/>
  </si>
  <si>
    <t>Permit No.</t>
    <phoneticPr fontId="4" type="noConversion"/>
  </si>
  <si>
    <t>File Ref</t>
    <phoneticPr fontId="4" type="noConversion"/>
  </si>
  <si>
    <t>Event Start Date</t>
    <phoneticPr fontId="4" type="noConversion"/>
  </si>
  <si>
    <t>Event End Date</t>
    <phoneticPr fontId="4" type="noConversion"/>
  </si>
  <si>
    <t>Remarks</t>
    <phoneticPr fontId="4" type="noConversion"/>
  </si>
  <si>
    <t>PSP not Required</t>
    <phoneticPr fontId="4" type="noConversion"/>
  </si>
  <si>
    <t>Application Withdrawn</t>
    <phoneticPr fontId="4" type="noConversion"/>
  </si>
  <si>
    <t>Application Rejected</t>
    <phoneticPr fontId="4" type="noConversion"/>
  </si>
  <si>
    <t>Case Closed (merged with other application)</t>
    <phoneticPr fontId="2" type="noConversion"/>
  </si>
  <si>
    <t>Case Closed (others reasons e.g. withheld, incompleted)</t>
    <phoneticPr fontId="2" type="noConversion"/>
  </si>
  <si>
    <t>No. of Non-section 88 Applications</t>
    <phoneticPr fontId="4" type="noConversion"/>
  </si>
  <si>
    <t>No. of Section 88 Applications</t>
    <phoneticPr fontId="4" type="noConversion"/>
  </si>
  <si>
    <t>Name of Beneficiary</t>
    <phoneticPr fontId="4" type="noConversion"/>
  </si>
  <si>
    <t>Processing Officer</t>
    <phoneticPr fontId="4" type="noConversion"/>
  </si>
  <si>
    <t>No. of Non-section 88 Orgnaistions</t>
    <phoneticPr fontId="4" type="noConversion"/>
  </si>
  <si>
    <t>No. of Section 88 Orgnaistions</t>
    <phoneticPr fontId="4" type="noConversion"/>
  </si>
  <si>
    <t>Application Details</t>
    <phoneticPr fontId="5" type="noConversion"/>
  </si>
  <si>
    <t>Application Results</t>
    <phoneticPr fontId="5" type="noConversion"/>
  </si>
  <si>
    <t>Account Information</t>
    <phoneticPr fontId="5" type="noConversion"/>
  </si>
  <si>
    <t>All Document Received &amp; Check In Order</t>
    <phoneticPr fontId="4" type="noConversion"/>
  </si>
  <si>
    <t>On Withholding List</t>
    <phoneticPr fontId="4" type="noConversion"/>
  </si>
  <si>
    <t>Net Proceeds</t>
    <phoneticPr fontId="4" type="noConversion"/>
  </si>
  <si>
    <t>Total as at today:</t>
    <phoneticPr fontId="4" type="noConversion"/>
  </si>
  <si>
    <t>Under Processing</t>
    <phoneticPr fontId="4" type="noConversion"/>
  </si>
  <si>
    <t>No. of PSP Received</t>
    <phoneticPr fontId="2" type="noConversion"/>
  </si>
  <si>
    <t>PSP Not Required</t>
    <phoneticPr fontId="2" type="noConversion"/>
  </si>
  <si>
    <t>Application Rejected</t>
    <phoneticPr fontId="2" type="noConversion"/>
  </si>
  <si>
    <t>Permit Revoked</t>
    <phoneticPr fontId="4" type="noConversion"/>
  </si>
  <si>
    <t>Application Withdrawn</t>
    <phoneticPr fontId="2" type="noConversion"/>
  </si>
  <si>
    <t>No of PSP Approved (subvented)</t>
    <phoneticPr fontId="2" type="noConversion"/>
  </si>
  <si>
    <t>No of Events</t>
    <phoneticPr fontId="2" type="noConversion"/>
  </si>
  <si>
    <t>No of PSP under Processing</t>
    <phoneticPr fontId="2" type="noConversion"/>
  </si>
  <si>
    <t>Gross Proceeds
($)</t>
    <phoneticPr fontId="2" type="noConversion"/>
  </si>
  <si>
    <t>Net Proceeds        ($)</t>
    <phoneticPr fontId="2" type="noConversion"/>
  </si>
  <si>
    <t xml:space="preserve">Disposal
(NFA)
</t>
    <phoneticPr fontId="2" type="noConversion"/>
  </si>
  <si>
    <t xml:space="preserve">Disposal
(verbal and written warning / advice)
</t>
    <phoneticPr fontId="2" type="noConversion"/>
  </si>
  <si>
    <t xml:space="preserve">Disposal
(convicted)
</t>
    <phoneticPr fontId="2" type="noConversion"/>
  </si>
  <si>
    <t>Total</t>
    <phoneticPr fontId="2" type="noConversion"/>
  </si>
  <si>
    <t>Event Cancelled after Approval (approved before {0})</t>
  </si>
  <si>
    <t>b/f {0}</t>
  </si>
  <si>
    <t>c/f {0}</t>
  </si>
  <si>
    <t>RESTRICTED</t>
  </si>
  <si>
    <t>SWD - Public Subscription Permit System</t>
  </si>
  <si>
    <t>Report ID: R06</t>
  </si>
  <si>
    <t>Report Name: PSP Statistics for Disaster</t>
  </si>
  <si>
    <t>Report generated by: APMLF1 at 10:30, 17/2/2015</t>
  </si>
  <si>
    <t>Report Input Parameters</t>
  </si>
  <si>
    <t>Disaster: {0}</t>
  </si>
  <si>
    <r>
      <t xml:space="preserve">PSP Statistics for </t>
    </r>
    <r>
      <rPr>
        <u/>
        <sz val="13"/>
        <color indexed="10"/>
        <rFont val="Times New Roman"/>
        <family val="1"/>
      </rPr>
      <t>[DisasterName]</t>
    </r>
  </si>
  <si>
    <t>PSP Statistics of Disaster [DisasterName]</t>
  </si>
  <si>
    <t xml:space="preserve">Referral to Police
</t>
  </si>
  <si>
    <t>Date of Disposal /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</si>
</sst>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\(0\)"/>
    <numFmt numFmtId="177" formatCode="yyyy\-mm\-dd;@"/>
    <numFmt numFmtId="178" formatCode="d/m/yyyy;@"/>
    <numFmt numFmtId="179" formatCode="dd/mm/yyyy;@"/>
  </numFmts>
  <fonts count="26"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新細明體"/>
      <family val="1"/>
      <charset val="136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color indexed="16"/>
      <name val="Times New Roman"/>
      <family val="1"/>
    </font>
    <font>
      <u/>
      <sz val="13"/>
      <name val="Times New Roman"/>
      <family val="1"/>
    </font>
    <font>
      <u/>
      <sz val="13"/>
      <color indexed="1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sz val="12"/>
      <color theme="1"/>
      <name val="Times New Roman"/>
      <family val="1"/>
    </font>
    <font>
      <sz val="10"/>
      <name val="Wingdings"/>
      <charset val="2"/>
    </font>
    <font>
      <sz val="9"/>
      <name val="Wingdings"/>
      <charset val="2"/>
    </font>
    <font>
      <sz val="12"/>
      <color indexed="8"/>
      <name val="新細明體"/>
      <family val="1"/>
      <charset val="136"/>
    </font>
    <font>
      <sz val="30"/>
      <color indexed="10"/>
      <name val="Times New Roman"/>
      <family val="1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</cellStyleXfs>
  <cellXfs count="142">
    <xf numFmtId="0" fontId="0" fillId="0" borderId="0" xfId="0">
      <alignment vertical="center"/>
    </xf>
    <xf numFmtId="0" fontId="6" fillId="0" borderId="5" xfId="0" applyFont="1" applyFill="1" applyBorder="1" applyAlignment="1" applyProtection="1">
      <alignment horizontal="center" vertical="center" textRotation="90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textRotation="90" wrapText="1"/>
      <protection locked="0"/>
    </xf>
    <xf numFmtId="0" fontId="6" fillId="0" borderId="11" xfId="0" applyFont="1" applyFill="1" applyBorder="1" applyAlignment="1" applyProtection="1">
      <alignment horizontal="center" vertical="center" textRotation="90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0" fontId="6" fillId="0" borderId="24" xfId="0" applyFont="1" applyFill="1" applyBorder="1" applyAlignment="1" applyProtection="1">
      <alignment horizontal="center" vertical="center" textRotation="90" wrapText="1"/>
      <protection locked="0"/>
    </xf>
    <xf numFmtId="0" fontId="6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textRotation="90" wrapText="1"/>
      <protection locked="0"/>
    </xf>
    <xf numFmtId="0" fontId="10" fillId="0" borderId="26" xfId="0" applyFont="1" applyBorder="1" applyAlignment="1" applyProtection="1">
      <alignment horizontal="center" vertical="center" wrapText="1"/>
    </xf>
    <xf numFmtId="0" fontId="10" fillId="0" borderId="12" xfId="0" applyFont="1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2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12" fillId="2" borderId="1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vertical="center" wrapText="1"/>
    </xf>
    <xf numFmtId="0" fontId="10" fillId="0" borderId="27" xfId="0" applyFont="1" applyBorder="1" applyProtection="1">
      <alignment vertical="center"/>
    </xf>
    <xf numFmtId="0" fontId="11" fillId="0" borderId="3" xfId="0" applyFont="1" applyFill="1" applyBorder="1" applyAlignment="1" applyProtection="1">
      <alignment horizontal="center" vertical="center" wrapText="1"/>
    </xf>
    <xf numFmtId="17" fontId="11" fillId="0" borderId="27" xfId="0" applyNumberFormat="1" applyFont="1" applyBorder="1" applyProtection="1">
      <alignment vertical="center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</xf>
    <xf numFmtId="176" fontId="1" fillId="0" borderId="2" xfId="0" quotePrefix="1" applyNumberFormat="1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  <protection locked="0"/>
    </xf>
    <xf numFmtId="0" fontId="14" fillId="2" borderId="28" xfId="0" applyFont="1" applyFill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176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0" fillId="0" borderId="31" xfId="0" applyFont="1" applyBorder="1" applyProtection="1">
      <alignment vertical="center"/>
    </xf>
    <xf numFmtId="40" fontId="3" fillId="0" borderId="32" xfId="2" applyNumberFormat="1" applyFont="1" applyFill="1" applyBorder="1" applyAlignment="1" applyProtection="1">
      <alignment horizontal="center" vertical="top" wrapText="1"/>
    </xf>
    <xf numFmtId="0" fontId="10" fillId="0" borderId="34" xfId="0" applyFont="1" applyBorder="1" applyProtection="1">
      <alignment vertical="center"/>
    </xf>
    <xf numFmtId="0" fontId="15" fillId="0" borderId="0" xfId="0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177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178" fontId="3" fillId="0" borderId="0" xfId="0" applyNumberFormat="1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177" fontId="13" fillId="0" borderId="11" xfId="0" applyNumberFormat="1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13" fillId="0" borderId="17" xfId="0" applyFont="1" applyBorder="1" applyAlignment="1">
      <alignment horizontal="center" vertical="center" textRotation="90" wrapText="1"/>
    </xf>
    <xf numFmtId="0" fontId="20" fillId="0" borderId="0" xfId="0" applyFont="1" applyBorder="1" applyProtection="1">
      <alignment vertical="center"/>
    </xf>
    <xf numFmtId="0" fontId="20" fillId="0" borderId="0" xfId="0" applyFont="1" applyFill="1" applyBorder="1" applyProtection="1">
      <alignment vertical="center"/>
      <protection locked="0"/>
    </xf>
    <xf numFmtId="0" fontId="20" fillId="0" borderId="0" xfId="0" applyFont="1" applyFill="1" applyBorder="1" applyProtection="1">
      <alignment vertical="center"/>
    </xf>
    <xf numFmtId="0" fontId="20" fillId="0" borderId="2" xfId="0" applyFont="1" applyBorder="1" applyAlignment="1" applyProtection="1">
      <alignment horizontal="center" vertical="center"/>
    </xf>
    <xf numFmtId="0" fontId="20" fillId="2" borderId="2" xfId="0" applyFont="1" applyFill="1" applyBorder="1" applyAlignment="1" applyProtection="1">
      <alignment horizontal="center" vertical="center"/>
      <protection locked="0"/>
    </xf>
    <xf numFmtId="176" fontId="20" fillId="2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</xf>
    <xf numFmtId="0" fontId="20" fillId="0" borderId="3" xfId="0" applyNumberFormat="1" applyFont="1" applyBorder="1" applyProtection="1">
      <alignment vertical="center"/>
    </xf>
    <xf numFmtId="0" fontId="20" fillId="0" borderId="28" xfId="0" applyNumberFormat="1" applyFont="1" applyBorder="1" applyProtection="1">
      <alignment vertical="center"/>
    </xf>
    <xf numFmtId="4" fontId="20" fillId="0" borderId="2" xfId="0" applyNumberFormat="1" applyFont="1" applyBorder="1" applyProtection="1">
      <alignment vertical="center"/>
    </xf>
    <xf numFmtId="4" fontId="20" fillId="0" borderId="28" xfId="0" applyNumberFormat="1" applyFont="1" applyBorder="1" applyProtection="1">
      <alignment vertical="center"/>
    </xf>
    <xf numFmtId="0" fontId="20" fillId="0" borderId="2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20" fillId="2" borderId="28" xfId="0" applyFont="1" applyFill="1" applyBorder="1" applyAlignment="1" applyProtection="1">
      <alignment horizontal="center" vertical="center"/>
      <protection locked="0"/>
    </xf>
    <xf numFmtId="0" fontId="20" fillId="0" borderId="32" xfId="0" applyFont="1" applyBorder="1" applyAlignment="1" applyProtection="1">
      <alignment horizontal="center" vertical="center"/>
    </xf>
    <xf numFmtId="0" fontId="20" fillId="2" borderId="32" xfId="0" applyFont="1" applyFill="1" applyBorder="1" applyAlignment="1" applyProtection="1">
      <alignment horizontal="center" vertical="center"/>
      <protection locked="0"/>
    </xf>
    <xf numFmtId="176" fontId="20" fillId="2" borderId="33" xfId="0" applyNumberFormat="1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Alignment="1" applyProtection="1">
      <alignment horizontal="center" vertical="center"/>
    </xf>
    <xf numFmtId="176" fontId="20" fillId="0" borderId="32" xfId="0" applyNumberFormat="1" applyFont="1" applyFill="1" applyBorder="1" applyAlignment="1" applyProtection="1">
      <alignment horizontal="center" vertical="center"/>
    </xf>
    <xf numFmtId="4" fontId="20" fillId="0" borderId="32" xfId="0" applyNumberFormat="1" applyFont="1" applyBorder="1" applyProtection="1">
      <alignment vertical="center"/>
    </xf>
    <xf numFmtId="4" fontId="20" fillId="0" borderId="25" xfId="0" applyNumberFormat="1" applyFont="1" applyBorder="1" applyProtection="1">
      <alignment vertical="center"/>
    </xf>
    <xf numFmtId="0" fontId="20" fillId="2" borderId="18" xfId="0" applyFont="1" applyFill="1" applyBorder="1" applyAlignment="1" applyProtection="1">
      <alignment horizontal="center" vertical="center"/>
      <protection locked="0"/>
    </xf>
    <xf numFmtId="0" fontId="20" fillId="2" borderId="14" xfId="0" applyFont="1" applyFill="1" applyBorder="1" applyAlignment="1" applyProtection="1">
      <alignment horizontal="center" vertical="center"/>
      <protection locked="0"/>
    </xf>
    <xf numFmtId="0" fontId="20" fillId="2" borderId="15" xfId="0" applyFont="1" applyFill="1" applyBorder="1" applyAlignment="1" applyProtection="1">
      <alignment horizontal="center" vertical="center"/>
      <protection locked="0"/>
    </xf>
    <xf numFmtId="0" fontId="20" fillId="0" borderId="35" xfId="0" applyNumberFormat="1" applyFont="1" applyBorder="1" applyAlignment="1" applyProtection="1">
      <alignment horizontal="center" vertical="center"/>
    </xf>
    <xf numFmtId="0" fontId="20" fillId="2" borderId="35" xfId="0" applyNumberFormat="1" applyFont="1" applyFill="1" applyBorder="1" applyAlignment="1" applyProtection="1">
      <alignment horizontal="center" vertical="center"/>
      <protection locked="0"/>
    </xf>
    <xf numFmtId="176" fontId="20" fillId="2" borderId="35" xfId="0" applyNumberFormat="1" applyFont="1" applyFill="1" applyBorder="1" applyAlignment="1" applyProtection="1">
      <alignment horizontal="center" vertical="center"/>
      <protection locked="0"/>
    </xf>
    <xf numFmtId="0" fontId="20" fillId="0" borderId="35" xfId="0" applyNumberFormat="1" applyFont="1" applyFill="1" applyBorder="1" applyAlignment="1" applyProtection="1">
      <alignment horizontal="center" vertical="center"/>
    </xf>
    <xf numFmtId="176" fontId="20" fillId="0" borderId="35" xfId="0" applyNumberFormat="1" applyFont="1" applyFill="1" applyBorder="1" applyAlignment="1" applyProtection="1">
      <alignment horizontal="center" vertical="center"/>
    </xf>
    <xf numFmtId="4" fontId="20" fillId="0" borderId="35" xfId="0" applyNumberFormat="1" applyFont="1" applyBorder="1" applyProtection="1">
      <alignment vertical="center"/>
    </xf>
    <xf numFmtId="4" fontId="20" fillId="0" borderId="36" xfId="0" applyNumberFormat="1" applyFont="1" applyBorder="1" applyProtection="1">
      <alignment vertical="center"/>
    </xf>
    <xf numFmtId="0" fontId="20" fillId="2" borderId="37" xfId="0" applyFont="1" applyFill="1" applyBorder="1" applyAlignment="1" applyProtection="1">
      <alignment horizontal="center" vertical="center"/>
      <protection locked="0"/>
    </xf>
    <xf numFmtId="0" fontId="20" fillId="2" borderId="35" xfId="0" applyFont="1" applyFill="1" applyBorder="1" applyAlignment="1" applyProtection="1">
      <alignment horizontal="center" vertical="center"/>
      <protection locked="0"/>
    </xf>
    <xf numFmtId="0" fontId="20" fillId="2" borderId="36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Border="1" applyAlignment="1" applyProtection="1">
      <alignment horizontal="center" vertical="center"/>
      <protection locked="0"/>
    </xf>
    <xf numFmtId="0" fontId="3" fillId="0" borderId="39" xfId="0" applyFont="1" applyBorder="1" applyAlignment="1">
      <alignment vertical="top" wrapText="1"/>
    </xf>
    <xf numFmtId="0" fontId="21" fillId="0" borderId="39" xfId="0" applyFont="1" applyBorder="1" applyAlignment="1">
      <alignment horizontal="center" vertical="top" wrapText="1"/>
    </xf>
    <xf numFmtId="0" fontId="22" fillId="0" borderId="38" xfId="0" applyFont="1" applyBorder="1" applyAlignment="1">
      <alignment vertical="top" wrapText="1"/>
    </xf>
    <xf numFmtId="0" fontId="22" fillId="0" borderId="39" xfId="0" applyFont="1" applyBorder="1" applyAlignment="1">
      <alignment vertical="top" wrapText="1"/>
    </xf>
    <xf numFmtId="0" fontId="22" fillId="0" borderId="40" xfId="0" applyFont="1" applyBorder="1" applyAlignment="1">
      <alignment vertical="top" wrapText="1"/>
    </xf>
    <xf numFmtId="0" fontId="22" fillId="0" borderId="38" xfId="0" applyFont="1" applyBorder="1" applyAlignment="1">
      <alignment horizontal="center" vertical="top" wrapText="1"/>
    </xf>
    <xf numFmtId="0" fontId="22" fillId="0" borderId="39" xfId="0" applyFont="1" applyBorder="1" applyAlignment="1">
      <alignment horizontal="center" vertical="top" wrapText="1"/>
    </xf>
    <xf numFmtId="40" fontId="3" fillId="0" borderId="40" xfId="0" applyNumberFormat="1" applyFont="1" applyBorder="1" applyAlignment="1">
      <alignment horizontal="center" vertical="top" wrapText="1"/>
    </xf>
    <xf numFmtId="0" fontId="3" fillId="0" borderId="41" xfId="0" applyFont="1" applyBorder="1" applyAlignment="1">
      <alignment vertical="top" wrapText="1"/>
    </xf>
    <xf numFmtId="178" fontId="3" fillId="0" borderId="41" xfId="0" applyNumberFormat="1" applyFont="1" applyFill="1" applyBorder="1" applyAlignment="1">
      <alignment vertical="top" wrapText="1"/>
    </xf>
    <xf numFmtId="0" fontId="3" fillId="0" borderId="41" xfId="0" applyFont="1" applyBorder="1" applyAlignment="1">
      <alignment horizontal="center" vertical="top" wrapText="1"/>
    </xf>
    <xf numFmtId="0" fontId="19" fillId="0" borderId="41" xfId="0" applyFont="1" applyBorder="1" applyAlignment="1">
      <alignment vertical="top" wrapText="1"/>
    </xf>
    <xf numFmtId="179" fontId="3" fillId="0" borderId="38" xfId="0" applyNumberFormat="1" applyFont="1" applyBorder="1" applyAlignment="1">
      <alignment horizontal="left" vertical="top" wrapText="1"/>
    </xf>
    <xf numFmtId="0" fontId="24" fillId="0" borderId="0" xfId="3" applyFont="1" applyAlignment="1">
      <alignment horizontal="left" vertical="top"/>
    </xf>
    <xf numFmtId="0" fontId="1" fillId="0" borderId="0" xfId="3" applyNumberFormat="1" applyFont="1" applyFill="1" applyAlignment="1">
      <alignment horizontal="left" vertical="top"/>
    </xf>
    <xf numFmtId="0" fontId="14" fillId="0" borderId="0" xfId="3" applyNumberFormat="1" applyFont="1" applyFill="1" applyAlignment="1">
      <alignment horizontal="left" vertical="top"/>
    </xf>
    <xf numFmtId="0" fontId="1" fillId="0" borderId="0" xfId="4" applyNumberFormat="1" applyFont="1" applyAlignment="1">
      <alignment horizontal="left" vertical="top"/>
    </xf>
    <xf numFmtId="179" fontId="3" fillId="0" borderId="42" xfId="0" applyNumberFormat="1" applyFont="1" applyBorder="1" applyAlignment="1">
      <alignment horizontal="left" vertical="top" wrapText="1"/>
    </xf>
    <xf numFmtId="0" fontId="3" fillId="0" borderId="43" xfId="0" applyFont="1" applyBorder="1" applyAlignment="1">
      <alignment vertical="top" wrapText="1"/>
    </xf>
    <xf numFmtId="0" fontId="21" fillId="0" borderId="43" xfId="0" applyFont="1" applyBorder="1" applyAlignment="1">
      <alignment horizontal="center" vertical="top" wrapText="1"/>
    </xf>
    <xf numFmtId="0" fontId="3" fillId="0" borderId="43" xfId="0" applyFont="1" applyFill="1" applyBorder="1" applyAlignment="1">
      <alignment horizontal="center" vertical="top" wrapText="1"/>
    </xf>
    <xf numFmtId="0" fontId="3" fillId="0" borderId="43" xfId="0" applyFont="1" applyBorder="1" applyAlignment="1">
      <alignment horizontal="center" vertical="top" wrapText="1"/>
    </xf>
    <xf numFmtId="179" fontId="3" fillId="0" borderId="43" xfId="0" applyNumberFormat="1" applyFont="1" applyBorder="1" applyAlignment="1">
      <alignment horizontal="left" vertical="top" wrapText="1"/>
    </xf>
    <xf numFmtId="0" fontId="22" fillId="0" borderId="43" xfId="0" applyFont="1" applyBorder="1" applyAlignment="1">
      <alignment vertical="top" wrapText="1"/>
    </xf>
    <xf numFmtId="0" fontId="22" fillId="0" borderId="43" xfId="0" applyFont="1" applyBorder="1" applyAlignment="1">
      <alignment horizontal="center" vertical="top" wrapText="1"/>
    </xf>
    <xf numFmtId="0" fontId="3" fillId="0" borderId="44" xfId="0" applyFont="1" applyBorder="1" applyAlignment="1">
      <alignment horizontal="left" vertical="top" wrapText="1"/>
    </xf>
    <xf numFmtId="0" fontId="22" fillId="0" borderId="42" xfId="0" applyFont="1" applyBorder="1" applyAlignment="1">
      <alignment vertical="top" wrapText="1"/>
    </xf>
    <xf numFmtId="0" fontId="22" fillId="0" borderId="46" xfId="0" applyFont="1" applyBorder="1" applyAlignment="1">
      <alignment horizontal="center" vertical="top" wrapText="1"/>
    </xf>
    <xf numFmtId="0" fontId="22" fillId="0" borderId="45" xfId="0" applyFont="1" applyBorder="1" applyAlignment="1">
      <alignment vertical="top" wrapText="1"/>
    </xf>
    <xf numFmtId="0" fontId="3" fillId="0" borderId="47" xfId="0" applyFont="1" applyFill="1" applyBorder="1" applyAlignment="1">
      <alignment horizontal="center" vertical="top" wrapText="1"/>
    </xf>
    <xf numFmtId="0" fontId="3" fillId="0" borderId="48" xfId="0" applyFont="1" applyBorder="1" applyAlignment="1">
      <alignment horizontal="center" vertical="top" wrapText="1"/>
    </xf>
    <xf numFmtId="179" fontId="3" fillId="0" borderId="49" xfId="0" applyNumberFormat="1" applyFont="1" applyBorder="1" applyAlignment="1">
      <alignment horizontal="left" vertical="top" wrapText="1"/>
    </xf>
    <xf numFmtId="0" fontId="3" fillId="0" borderId="49" xfId="0" applyFont="1" applyBorder="1" applyAlignment="1">
      <alignment horizontal="center" vertical="top" wrapText="1"/>
    </xf>
    <xf numFmtId="0" fontId="3" fillId="0" borderId="49" xfId="0" applyFont="1" applyFill="1" applyBorder="1" applyAlignment="1">
      <alignment horizontal="center" vertical="top" wrapText="1"/>
    </xf>
    <xf numFmtId="0" fontId="3" fillId="0" borderId="50" xfId="0" applyFont="1" applyBorder="1" applyAlignment="1">
      <alignment horizontal="left" vertical="top" wrapText="1"/>
    </xf>
    <xf numFmtId="0" fontId="13" fillId="0" borderId="51" xfId="0" applyFont="1" applyBorder="1" applyAlignment="1">
      <alignment horizontal="center" vertical="center" textRotation="90" wrapText="1"/>
    </xf>
    <xf numFmtId="0" fontId="13" fillId="0" borderId="52" xfId="0" applyFont="1" applyBorder="1" applyAlignment="1">
      <alignment horizontal="center" vertical="center" textRotation="90" wrapText="1"/>
    </xf>
    <xf numFmtId="178" fontId="13" fillId="0" borderId="52" xfId="0" applyNumberFormat="1" applyFont="1" applyFill="1" applyBorder="1" applyAlignment="1">
      <alignment horizontal="center" vertical="top" wrapText="1"/>
    </xf>
    <xf numFmtId="0" fontId="13" fillId="0" borderId="52" xfId="0" applyFont="1" applyBorder="1" applyAlignment="1">
      <alignment horizontal="center" vertical="top" wrapText="1"/>
    </xf>
    <xf numFmtId="0" fontId="13" fillId="0" borderId="53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177" fontId="13" fillId="0" borderId="20" xfId="0" applyNumberFormat="1" applyFont="1" applyBorder="1" applyAlignment="1">
      <alignment horizontal="center" vertical="top" wrapText="1"/>
    </xf>
    <xf numFmtId="177" fontId="13" fillId="0" borderId="21" xfId="0" applyNumberFormat="1" applyFont="1" applyBorder="1" applyAlignment="1">
      <alignment horizontal="center" vertical="top" wrapText="1"/>
    </xf>
    <xf numFmtId="177" fontId="13" fillId="0" borderId="22" xfId="0" applyNumberFormat="1" applyFont="1" applyBorder="1" applyAlignment="1">
      <alignment horizontal="center" vertical="top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21" xfId="0" applyNumberFormat="1" applyFont="1" applyBorder="1" applyAlignment="1">
      <alignment horizontal="center" vertical="center" wrapText="1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</xf>
    <xf numFmtId="0" fontId="20" fillId="2" borderId="29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  <xf numFmtId="0" fontId="20" fillId="2" borderId="30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 wrapText="1"/>
    </xf>
    <xf numFmtId="0" fontId="9" fillId="0" borderId="0" xfId="0" applyFont="1" applyBorder="1" applyAlignment="1" applyProtection="1">
      <alignment horizontal="center" vertical="center"/>
    </xf>
  </cellXfs>
  <cellStyles count="5">
    <cellStyle name="Normal 2 5" xfId="4"/>
    <cellStyle name="Normal 5" xfId="3"/>
    <cellStyle name="一般" xfId="0" builtinId="0"/>
    <cellStyle name="一般 2" xfId="1"/>
    <cellStyle name="千分位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5" sqref="A5"/>
      <selection pane="bottomRight"/>
    </sheetView>
  </sheetViews>
  <sheetFormatPr defaultRowHeight="12.75"/>
  <cols>
    <col min="1" max="1" width="2.625" style="36" customWidth="1"/>
    <col min="2" max="2" width="8.875" style="37" customWidth="1"/>
    <col min="3" max="3" width="10.75" style="36" customWidth="1"/>
    <col min="4" max="10" width="11.125" style="36" customWidth="1"/>
    <col min="11" max="11" width="5.625" style="38" customWidth="1"/>
    <col min="12" max="12" width="6" style="38" customWidth="1"/>
    <col min="13" max="13" width="8.375" style="39" customWidth="1"/>
    <col min="14" max="14" width="7.875" style="36" customWidth="1"/>
    <col min="15" max="15" width="7.875" style="38" customWidth="1"/>
    <col min="16" max="16" width="8.625" style="36" customWidth="1"/>
    <col min="17" max="17" width="9.125" style="36" customWidth="1"/>
    <col min="18" max="18" width="7.75" style="36" customWidth="1"/>
    <col min="19" max="20" width="6" style="40" customWidth="1"/>
    <col min="21" max="21" width="5" style="40" customWidth="1"/>
    <col min="22" max="22" width="8.5" style="40" customWidth="1"/>
    <col min="23" max="23" width="10.625" style="40" customWidth="1"/>
    <col min="24" max="24" width="6.125" style="40" customWidth="1"/>
    <col min="25" max="25" width="5.375" style="40" customWidth="1"/>
    <col min="26" max="26" width="15.875" style="36" customWidth="1"/>
    <col min="27" max="16384" width="9" style="36"/>
  </cols>
  <sheetData>
    <row r="1" spans="1:26" ht="38.25">
      <c r="A1" s="99" t="s">
        <v>46</v>
      </c>
    </row>
    <row r="2" spans="1:26" ht="15.75">
      <c r="A2" s="100" t="s">
        <v>47</v>
      </c>
    </row>
    <row r="3" spans="1:26" ht="15.75">
      <c r="A3" s="100" t="s">
        <v>48</v>
      </c>
    </row>
    <row r="4" spans="1:26" ht="15.75">
      <c r="A4" s="100" t="s">
        <v>49</v>
      </c>
    </row>
    <row r="5" spans="1:26" ht="15.75">
      <c r="A5" s="100" t="s">
        <v>50</v>
      </c>
    </row>
    <row r="6" spans="1:26" ht="15.75">
      <c r="A6" s="101"/>
    </row>
    <row r="7" spans="1:26" ht="15.75">
      <c r="A7" s="100" t="s">
        <v>51</v>
      </c>
    </row>
    <row r="8" spans="1:26" ht="15.75">
      <c r="A8" s="102" t="s">
        <v>52</v>
      </c>
    </row>
    <row r="9" spans="1:26" ht="15.75">
      <c r="A9" s="102"/>
    </row>
    <row r="10" spans="1:26" ht="24" customHeight="1">
      <c r="B10" s="128" t="s">
        <v>53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spans="1:26" ht="13.5" thickBot="1"/>
    <row r="12" spans="1:26" ht="25.5" customHeight="1" thickBot="1">
      <c r="A12" s="126"/>
      <c r="B12" s="130" t="s">
        <v>21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2"/>
      <c r="S12" s="130" t="s">
        <v>22</v>
      </c>
      <c r="T12" s="131"/>
      <c r="U12" s="131"/>
      <c r="V12" s="131"/>
      <c r="W12" s="132"/>
      <c r="X12" s="130" t="s">
        <v>23</v>
      </c>
      <c r="Y12" s="131"/>
      <c r="Z12" s="132"/>
    </row>
    <row r="13" spans="1:26" s="38" customFormat="1" ht="104.25" customHeight="1" thickBot="1">
      <c r="A13" s="127"/>
      <c r="B13" s="41" t="s">
        <v>0</v>
      </c>
      <c r="C13" s="42" t="s">
        <v>1</v>
      </c>
      <c r="D13" s="42" t="s">
        <v>2</v>
      </c>
      <c r="E13" s="43" t="s">
        <v>15</v>
      </c>
      <c r="F13" s="44" t="s">
        <v>16</v>
      </c>
      <c r="G13" s="44" t="s">
        <v>19</v>
      </c>
      <c r="H13" s="44" t="s">
        <v>20</v>
      </c>
      <c r="I13" s="45" t="s">
        <v>17</v>
      </c>
      <c r="J13" s="46" t="s">
        <v>18</v>
      </c>
      <c r="K13" s="121" t="s">
        <v>3</v>
      </c>
      <c r="L13" s="122" t="s">
        <v>4</v>
      </c>
      <c r="M13" s="123" t="s">
        <v>56</v>
      </c>
      <c r="N13" s="124" t="s">
        <v>5</v>
      </c>
      <c r="O13" s="124" t="s">
        <v>6</v>
      </c>
      <c r="P13" s="124" t="s">
        <v>7</v>
      </c>
      <c r="Q13" s="124" t="s">
        <v>8</v>
      </c>
      <c r="R13" s="125" t="s">
        <v>9</v>
      </c>
      <c r="S13" s="4" t="s">
        <v>10</v>
      </c>
      <c r="T13" s="1" t="s">
        <v>11</v>
      </c>
      <c r="U13" s="1" t="s">
        <v>12</v>
      </c>
      <c r="V13" s="2" t="s">
        <v>13</v>
      </c>
      <c r="W13" s="5" t="s">
        <v>14</v>
      </c>
      <c r="X13" s="4" t="s">
        <v>24</v>
      </c>
      <c r="Y13" s="1" t="s">
        <v>25</v>
      </c>
      <c r="Z13" s="3" t="s">
        <v>26</v>
      </c>
    </row>
    <row r="14" spans="1:26">
      <c r="A14" s="47"/>
      <c r="B14" s="98"/>
      <c r="C14" s="86"/>
      <c r="D14" s="86"/>
      <c r="E14" s="87"/>
      <c r="F14" s="87"/>
      <c r="G14" s="87"/>
      <c r="H14" s="87"/>
      <c r="I14" s="86"/>
      <c r="J14" s="86"/>
      <c r="K14" s="115"/>
      <c r="L14" s="116"/>
      <c r="M14" s="117"/>
      <c r="N14" s="118"/>
      <c r="O14" s="119"/>
      <c r="P14" s="117"/>
      <c r="Q14" s="117"/>
      <c r="R14" s="120"/>
      <c r="S14" s="88"/>
      <c r="T14" s="89"/>
      <c r="U14" s="89"/>
      <c r="V14" s="89"/>
      <c r="W14" s="90"/>
      <c r="X14" s="91"/>
      <c r="Y14" s="92"/>
      <c r="Z14" s="93"/>
    </row>
    <row r="15" spans="1:26" ht="13.5" thickBot="1">
      <c r="A15" s="48"/>
      <c r="B15" s="103"/>
      <c r="C15" s="104"/>
      <c r="D15" s="104"/>
      <c r="E15" s="105"/>
      <c r="F15" s="105"/>
      <c r="G15" s="105"/>
      <c r="H15" s="105"/>
      <c r="I15" s="104"/>
      <c r="J15" s="104"/>
      <c r="K15" s="106"/>
      <c r="L15" s="107"/>
      <c r="M15" s="108"/>
      <c r="N15" s="107"/>
      <c r="O15" s="106"/>
      <c r="P15" s="108"/>
      <c r="Q15" s="108"/>
      <c r="R15" s="111"/>
      <c r="S15" s="112"/>
      <c r="T15" s="109"/>
      <c r="U15" s="109"/>
      <c r="V15" s="109"/>
      <c r="W15" s="114"/>
      <c r="X15" s="113"/>
      <c r="Y15" s="110"/>
      <c r="Z15" s="93"/>
    </row>
    <row r="16" spans="1:26" ht="24.95" customHeight="1" thickBot="1">
      <c r="A16" s="48"/>
      <c r="B16" s="133" t="s">
        <v>27</v>
      </c>
      <c r="C16" s="134"/>
      <c r="D16" s="134"/>
      <c r="E16" s="49">
        <f>COUNTIF(E14:E15, "ü")</f>
        <v>0</v>
      </c>
      <c r="F16" s="49">
        <f>COUNTIF(F14:F15, "ü")</f>
        <v>0</v>
      </c>
      <c r="G16" s="49">
        <f>COUNTIF(G14:G15, "ü")</f>
        <v>0</v>
      </c>
      <c r="H16" s="49">
        <f>COUNTIF(H14:H15, "ü")</f>
        <v>0</v>
      </c>
      <c r="I16" s="94"/>
      <c r="J16" s="94"/>
      <c r="K16" s="49">
        <f>SUM(K14:K15)</f>
        <v>0</v>
      </c>
      <c r="L16" s="49">
        <f>SUM(L14:L15)</f>
        <v>0</v>
      </c>
      <c r="M16" s="95"/>
      <c r="N16" s="94"/>
      <c r="O16" s="96"/>
      <c r="P16" s="94"/>
      <c r="Q16" s="94"/>
      <c r="R16" s="94"/>
      <c r="S16" s="49">
        <f>COUNTIF(S14:S15, "ü")</f>
        <v>0</v>
      </c>
      <c r="T16" s="49">
        <f>COUNTIF(T14:T15, "ü")</f>
        <v>0</v>
      </c>
      <c r="U16" s="49">
        <f>COUNTIF(U14:U15, "ü")</f>
        <v>0</v>
      </c>
      <c r="V16" s="49">
        <f>COUNTIF(V14:V15, "ü")</f>
        <v>0</v>
      </c>
      <c r="W16" s="49">
        <f>COUNTIF(W14:W15, "ü")</f>
        <v>0</v>
      </c>
      <c r="X16" s="97"/>
      <c r="Y16" s="97"/>
      <c r="Z16" s="94"/>
    </row>
    <row r="17" spans="1:26" s="38" customFormat="1" ht="104.25" customHeight="1" thickBot="1">
      <c r="A17" s="36"/>
      <c r="B17" s="36"/>
      <c r="C17" s="36"/>
      <c r="D17" s="36"/>
      <c r="E17" s="50" t="s">
        <v>15</v>
      </c>
      <c r="F17" s="50" t="s">
        <v>16</v>
      </c>
      <c r="G17" s="50" t="s">
        <v>19</v>
      </c>
      <c r="H17" s="50" t="s">
        <v>20</v>
      </c>
      <c r="I17" s="36"/>
      <c r="J17" s="36"/>
      <c r="K17" s="50" t="s">
        <v>3</v>
      </c>
      <c r="L17" s="50" t="s">
        <v>4</v>
      </c>
      <c r="M17" s="39"/>
      <c r="N17" s="36"/>
      <c r="P17" s="36"/>
      <c r="Q17" s="36"/>
      <c r="R17" s="36"/>
      <c r="S17" s="6" t="s">
        <v>10</v>
      </c>
      <c r="T17" s="6" t="s">
        <v>11</v>
      </c>
      <c r="U17" s="9" t="s">
        <v>12</v>
      </c>
      <c r="V17" s="8" t="s">
        <v>13</v>
      </c>
      <c r="W17" s="7" t="s">
        <v>14</v>
      </c>
      <c r="X17" s="40"/>
      <c r="Y17" s="40"/>
      <c r="Z17" s="36"/>
    </row>
    <row r="18" spans="1:26" ht="13.5" thickBot="1"/>
    <row r="19" spans="1:26" ht="24.95" customHeight="1" thickBot="1">
      <c r="A19" s="48"/>
      <c r="B19" s="133" t="s">
        <v>27</v>
      </c>
      <c r="C19" s="134"/>
      <c r="D19" s="134"/>
      <c r="E19" s="49">
        <f>K16</f>
        <v>0</v>
      </c>
      <c r="K19" s="36"/>
      <c r="L19" s="36"/>
      <c r="M19" s="36"/>
      <c r="O19" s="36"/>
      <c r="S19" s="36"/>
      <c r="T19" s="36"/>
      <c r="U19" s="36"/>
      <c r="V19" s="36"/>
      <c r="W19" s="36"/>
      <c r="X19" s="36"/>
      <c r="Y19" s="36"/>
    </row>
    <row r="20" spans="1:26" ht="13.5" thickBot="1">
      <c r="K20" s="36"/>
      <c r="L20" s="36"/>
      <c r="M20" s="36"/>
      <c r="O20" s="36"/>
      <c r="S20" s="36"/>
      <c r="T20" s="36"/>
      <c r="U20" s="36"/>
      <c r="V20" s="36"/>
      <c r="W20" s="36"/>
      <c r="X20" s="36"/>
      <c r="Y20" s="36"/>
    </row>
    <row r="21" spans="1:26" ht="24.95" customHeight="1" thickBot="1">
      <c r="A21" s="48"/>
      <c r="B21" s="133" t="s">
        <v>28</v>
      </c>
      <c r="C21" s="134"/>
      <c r="D21" s="134"/>
      <c r="E21" s="49">
        <f>K16-L16-S16-T16-U16-V16-W16</f>
        <v>0</v>
      </c>
      <c r="K21" s="36"/>
      <c r="L21" s="36"/>
      <c r="M21" s="36"/>
      <c r="O21" s="36"/>
      <c r="S21" s="36"/>
      <c r="T21" s="36"/>
      <c r="U21" s="36"/>
      <c r="V21" s="36"/>
      <c r="W21" s="36"/>
      <c r="X21" s="36"/>
      <c r="Y21" s="36"/>
    </row>
    <row r="22" spans="1:26">
      <c r="K22" s="36"/>
      <c r="L22" s="36"/>
      <c r="M22" s="36"/>
      <c r="O22" s="36"/>
      <c r="S22" s="36"/>
      <c r="T22" s="36"/>
      <c r="U22" s="36"/>
      <c r="V22" s="36"/>
      <c r="W22" s="36"/>
      <c r="X22" s="36"/>
      <c r="Y22" s="36"/>
    </row>
  </sheetData>
  <mergeCells count="8">
    <mergeCell ref="A12:A13"/>
    <mergeCell ref="B10:Z10"/>
    <mergeCell ref="S12:W12"/>
    <mergeCell ref="X12:Z12"/>
    <mergeCell ref="B21:D21"/>
    <mergeCell ref="B12:R12"/>
    <mergeCell ref="B16:D16"/>
    <mergeCell ref="B19:D19"/>
  </mergeCells>
  <phoneticPr fontId="4" type="noConversion"/>
  <pageMargins left="0.11811023622047245" right="0.11811023622047245" top="0.35433070866141736" bottom="0.35433070866141736" header="0.31496062992125984" footer="0.31496062992125984"/>
  <pageSetup paperSize="9" scale="64" orientation="landscape" r:id="rId1"/>
  <headerFooter>
    <oddFooter>&amp;L&amp;"Times New Roman,標準"&amp;10&amp;A&amp;C&amp;"新細明體,標準"&amp;10&amp;F -- Page &amp;P of &amp;N&amp;R&amp;"Times New Roman,標準"&amp;10Print on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workbookViewId="0">
      <selection sqref="A1:U1"/>
    </sheetView>
  </sheetViews>
  <sheetFormatPr defaultRowHeight="15.75"/>
  <cols>
    <col min="1" max="1" width="9.875" style="51" bestFit="1" customWidth="1"/>
    <col min="2" max="2" width="9" style="51" customWidth="1"/>
    <col min="3" max="3" width="9.5" style="51" customWidth="1"/>
    <col min="4" max="4" width="12.125" style="51" bestFit="1" customWidth="1"/>
    <col min="5" max="5" width="9.625" style="52" bestFit="1" customWidth="1"/>
    <col min="6" max="6" width="7" style="52" customWidth="1"/>
    <col min="7" max="7" width="9.625" style="52" bestFit="1" customWidth="1"/>
    <col min="8" max="8" width="12.125" style="51" bestFit="1" customWidth="1"/>
    <col min="9" max="9" width="13.25" style="51" bestFit="1" customWidth="1"/>
    <col min="10" max="10" width="16.375" style="51" bestFit="1" customWidth="1"/>
    <col min="11" max="11" width="5.75" style="53" customWidth="1"/>
    <col min="12" max="12" width="2.625" style="53" customWidth="1"/>
    <col min="13" max="13" width="6.375" style="53" bestFit="1" customWidth="1"/>
    <col min="14" max="14" width="8.75" style="51" customWidth="1"/>
    <col min="15" max="15" width="11.625" style="51" bestFit="1" customWidth="1"/>
    <col min="16" max="17" width="15" style="51" customWidth="1"/>
    <col min="18" max="18" width="9.125" style="85" bestFit="1" customWidth="1"/>
    <col min="19" max="19" width="7.5" style="85" customWidth="1"/>
    <col min="20" max="21" width="9.125" style="85" bestFit="1" customWidth="1"/>
    <col min="22" max="16384" width="9" style="51"/>
  </cols>
  <sheetData>
    <row r="1" spans="1:21" ht="24.95" customHeight="1">
      <c r="A1" s="141" t="s">
        <v>54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1" ht="16.5" thickBot="1">
      <c r="R2" s="51"/>
      <c r="S2" s="51"/>
      <c r="T2" s="51"/>
      <c r="U2" s="51"/>
    </row>
    <row r="3" spans="1:21" s="18" customFormat="1" ht="69.75" customHeight="1">
      <c r="A3" s="10"/>
      <c r="B3" s="11" t="s">
        <v>29</v>
      </c>
      <c r="C3" s="11" t="s">
        <v>30</v>
      </c>
      <c r="D3" s="12" t="s">
        <v>31</v>
      </c>
      <c r="E3" s="13" t="s">
        <v>32</v>
      </c>
      <c r="F3" s="135" t="s">
        <v>43</v>
      </c>
      <c r="G3" s="135"/>
      <c r="H3" s="12" t="s">
        <v>33</v>
      </c>
      <c r="I3" s="12" t="s">
        <v>13</v>
      </c>
      <c r="J3" s="11" t="s">
        <v>14</v>
      </c>
      <c r="K3" s="136" t="s">
        <v>34</v>
      </c>
      <c r="L3" s="136"/>
      <c r="M3" s="136"/>
      <c r="N3" s="12" t="s">
        <v>35</v>
      </c>
      <c r="O3" s="12" t="s">
        <v>36</v>
      </c>
      <c r="P3" s="11" t="s">
        <v>37</v>
      </c>
      <c r="Q3" s="14" t="s">
        <v>38</v>
      </c>
      <c r="R3" s="15" t="s">
        <v>55</v>
      </c>
      <c r="S3" s="16" t="s">
        <v>39</v>
      </c>
      <c r="T3" s="16" t="s">
        <v>40</v>
      </c>
      <c r="U3" s="17" t="s">
        <v>41</v>
      </c>
    </row>
    <row r="4" spans="1:21" ht="20.100000000000001" customHeight="1">
      <c r="A4" s="19" t="s">
        <v>44</v>
      </c>
      <c r="B4" s="54"/>
      <c r="C4" s="54"/>
      <c r="D4" s="54"/>
      <c r="E4" s="55"/>
      <c r="F4" s="55"/>
      <c r="G4" s="56"/>
      <c r="H4" s="54"/>
      <c r="I4" s="54"/>
      <c r="J4" s="54"/>
      <c r="K4" s="20"/>
      <c r="L4" s="20"/>
      <c r="M4" s="20"/>
      <c r="N4" s="57"/>
      <c r="O4" s="57"/>
      <c r="P4" s="58"/>
      <c r="Q4" s="59"/>
      <c r="R4" s="137"/>
      <c r="S4" s="138"/>
      <c r="T4" s="138"/>
      <c r="U4" s="139"/>
    </row>
    <row r="5" spans="1:21" ht="20.100000000000001" customHeight="1">
      <c r="A5" s="21">
        <v>40544</v>
      </c>
      <c r="B5" s="54"/>
      <c r="C5" s="54"/>
      <c r="D5" s="54"/>
      <c r="E5" s="22"/>
      <c r="F5" s="55"/>
      <c r="G5" s="56"/>
      <c r="H5" s="54"/>
      <c r="I5" s="54"/>
      <c r="J5" s="54"/>
      <c r="K5" s="23"/>
      <c r="L5" s="23"/>
      <c r="M5" s="24"/>
      <c r="N5" s="54"/>
      <c r="O5" s="54"/>
      <c r="P5" s="60"/>
      <c r="Q5" s="61"/>
      <c r="R5" s="25"/>
      <c r="S5" s="22"/>
      <c r="T5" s="22"/>
      <c r="U5" s="26"/>
    </row>
    <row r="6" spans="1:21" ht="20.100000000000001" customHeight="1">
      <c r="A6" s="21">
        <v>40575</v>
      </c>
      <c r="B6" s="54"/>
      <c r="C6" s="54"/>
      <c r="D6" s="27"/>
      <c r="E6" s="22"/>
      <c r="F6" s="55"/>
      <c r="G6" s="56"/>
      <c r="H6" s="54"/>
      <c r="I6" s="54"/>
      <c r="J6" s="54"/>
      <c r="K6" s="28"/>
      <c r="L6" s="28"/>
      <c r="M6" s="24"/>
      <c r="N6" s="54"/>
      <c r="O6" s="54"/>
      <c r="P6" s="60"/>
      <c r="Q6" s="61"/>
      <c r="R6" s="25"/>
      <c r="S6" s="22"/>
      <c r="T6" s="22"/>
      <c r="U6" s="26"/>
    </row>
    <row r="7" spans="1:21">
      <c r="A7" s="21">
        <v>40603</v>
      </c>
      <c r="B7" s="54"/>
      <c r="C7" s="54"/>
      <c r="D7" s="27"/>
      <c r="E7" s="22"/>
      <c r="F7" s="55"/>
      <c r="G7" s="56"/>
      <c r="H7" s="54"/>
      <c r="I7" s="54"/>
      <c r="J7" s="54"/>
      <c r="K7" s="62"/>
      <c r="L7" s="62"/>
      <c r="M7" s="24"/>
      <c r="N7" s="54"/>
      <c r="O7" s="54"/>
      <c r="P7" s="60"/>
      <c r="Q7" s="61"/>
      <c r="R7" s="25"/>
      <c r="S7" s="22"/>
      <c r="T7" s="29"/>
      <c r="U7" s="26"/>
    </row>
    <row r="8" spans="1:21" ht="20.100000000000001" customHeight="1">
      <c r="A8" s="21">
        <v>40634</v>
      </c>
      <c r="B8" s="54"/>
      <c r="C8" s="54"/>
      <c r="D8" s="27"/>
      <c r="E8" s="22"/>
      <c r="F8" s="55"/>
      <c r="G8" s="56"/>
      <c r="H8" s="54"/>
      <c r="I8" s="54"/>
      <c r="J8" s="54"/>
      <c r="K8" s="28"/>
      <c r="L8" s="28"/>
      <c r="M8" s="24"/>
      <c r="N8" s="54"/>
      <c r="O8" s="54"/>
      <c r="P8" s="60"/>
      <c r="Q8" s="61"/>
      <c r="R8" s="25"/>
      <c r="S8" s="22"/>
      <c r="T8" s="22"/>
      <c r="U8" s="26"/>
    </row>
    <row r="9" spans="1:21">
      <c r="A9" s="21">
        <v>40664</v>
      </c>
      <c r="B9" s="54"/>
      <c r="C9" s="54"/>
      <c r="D9" s="27"/>
      <c r="E9" s="22"/>
      <c r="F9" s="55"/>
      <c r="G9" s="56"/>
      <c r="H9" s="54"/>
      <c r="I9" s="54"/>
      <c r="J9" s="54"/>
      <c r="K9" s="28"/>
      <c r="L9" s="28"/>
      <c r="M9" s="24"/>
      <c r="N9" s="54"/>
      <c r="O9" s="54"/>
      <c r="P9" s="60"/>
      <c r="Q9" s="61"/>
      <c r="R9" s="25"/>
      <c r="S9" s="22"/>
      <c r="T9" s="29"/>
      <c r="U9" s="26"/>
    </row>
    <row r="10" spans="1:21" ht="20.100000000000001" customHeight="1">
      <c r="A10" s="21">
        <v>40695</v>
      </c>
      <c r="B10" s="54"/>
      <c r="C10" s="54"/>
      <c r="D10" s="27"/>
      <c r="E10" s="22"/>
      <c r="F10" s="55"/>
      <c r="G10" s="56"/>
      <c r="H10" s="54"/>
      <c r="I10" s="54"/>
      <c r="J10" s="54"/>
      <c r="K10" s="28"/>
      <c r="L10" s="28"/>
      <c r="M10" s="24"/>
      <c r="N10" s="54"/>
      <c r="O10" s="54"/>
      <c r="P10" s="60"/>
      <c r="Q10" s="61"/>
      <c r="R10" s="25"/>
      <c r="S10" s="22"/>
      <c r="T10" s="22"/>
      <c r="U10" s="26"/>
    </row>
    <row r="11" spans="1:21" ht="20.100000000000001" customHeight="1">
      <c r="A11" s="21">
        <v>40725</v>
      </c>
      <c r="B11" s="54"/>
      <c r="C11" s="54"/>
      <c r="D11" s="27"/>
      <c r="E11" s="22"/>
      <c r="F11" s="55"/>
      <c r="G11" s="56"/>
      <c r="H11" s="54"/>
      <c r="I11" s="54"/>
      <c r="J11" s="54"/>
      <c r="K11" s="28"/>
      <c r="L11" s="28"/>
      <c r="M11" s="30"/>
      <c r="N11" s="54"/>
      <c r="O11" s="54"/>
      <c r="P11" s="60"/>
      <c r="Q11" s="61"/>
      <c r="R11" s="25"/>
      <c r="S11" s="22"/>
      <c r="T11" s="22"/>
      <c r="U11" s="26"/>
    </row>
    <row r="12" spans="1:21" ht="20.100000000000001" customHeight="1">
      <c r="A12" s="21">
        <v>40756</v>
      </c>
      <c r="B12" s="54"/>
      <c r="C12" s="54"/>
      <c r="D12" s="27"/>
      <c r="E12" s="22"/>
      <c r="F12" s="55"/>
      <c r="G12" s="56"/>
      <c r="H12" s="54"/>
      <c r="I12" s="54"/>
      <c r="J12" s="54"/>
      <c r="K12" s="28"/>
      <c r="L12" s="28"/>
      <c r="M12" s="30"/>
      <c r="N12" s="54"/>
      <c r="O12" s="54"/>
      <c r="P12" s="60"/>
      <c r="Q12" s="61"/>
      <c r="R12" s="63"/>
      <c r="S12" s="55"/>
      <c r="T12" s="22"/>
      <c r="U12" s="64"/>
    </row>
    <row r="13" spans="1:21" ht="20.100000000000001" customHeight="1">
      <c r="A13" s="21">
        <v>40787</v>
      </c>
      <c r="B13" s="54"/>
      <c r="C13" s="54"/>
      <c r="D13" s="27"/>
      <c r="E13" s="22"/>
      <c r="F13" s="55"/>
      <c r="G13" s="56"/>
      <c r="H13" s="54"/>
      <c r="I13" s="54"/>
      <c r="J13" s="54"/>
      <c r="K13" s="28"/>
      <c r="L13" s="28"/>
      <c r="M13" s="30"/>
      <c r="N13" s="54"/>
      <c r="O13" s="54"/>
      <c r="P13" s="60"/>
      <c r="Q13" s="61"/>
      <c r="R13" s="63"/>
      <c r="S13" s="55"/>
      <c r="T13" s="55"/>
      <c r="U13" s="64"/>
    </row>
    <row r="14" spans="1:21" ht="20.100000000000001" customHeight="1">
      <c r="A14" s="21">
        <v>40817</v>
      </c>
      <c r="B14" s="54"/>
      <c r="C14" s="54"/>
      <c r="D14" s="27"/>
      <c r="E14" s="22"/>
      <c r="F14" s="55"/>
      <c r="G14" s="56"/>
      <c r="H14" s="54"/>
      <c r="I14" s="54"/>
      <c r="J14" s="54"/>
      <c r="K14" s="28"/>
      <c r="L14" s="28"/>
      <c r="M14" s="30"/>
      <c r="N14" s="54"/>
      <c r="O14" s="54"/>
      <c r="P14" s="60"/>
      <c r="Q14" s="61"/>
      <c r="R14" s="63"/>
      <c r="S14" s="55"/>
      <c r="T14" s="55"/>
      <c r="U14" s="64"/>
    </row>
    <row r="15" spans="1:21" ht="20.100000000000001" customHeight="1">
      <c r="A15" s="21">
        <v>40848</v>
      </c>
      <c r="B15" s="54"/>
      <c r="C15" s="54"/>
      <c r="D15" s="27"/>
      <c r="E15" s="22"/>
      <c r="F15" s="55"/>
      <c r="G15" s="56"/>
      <c r="H15" s="54"/>
      <c r="I15" s="54"/>
      <c r="J15" s="54"/>
      <c r="K15" s="28"/>
      <c r="L15" s="28"/>
      <c r="M15" s="30"/>
      <c r="N15" s="54"/>
      <c r="O15" s="54"/>
      <c r="P15" s="60"/>
      <c r="Q15" s="61"/>
      <c r="R15" s="63"/>
      <c r="S15" s="55"/>
      <c r="T15" s="55"/>
      <c r="U15" s="64"/>
    </row>
    <row r="16" spans="1:21" ht="20.100000000000001" customHeight="1">
      <c r="A16" s="21">
        <v>40878</v>
      </c>
      <c r="B16" s="54"/>
      <c r="C16" s="54"/>
      <c r="D16" s="31"/>
      <c r="E16" s="22"/>
      <c r="F16" s="55"/>
      <c r="G16" s="56"/>
      <c r="H16" s="54"/>
      <c r="I16" s="54"/>
      <c r="J16" s="54"/>
      <c r="K16" s="28"/>
      <c r="L16" s="28"/>
      <c r="M16" s="30"/>
      <c r="N16" s="54"/>
      <c r="O16" s="54"/>
      <c r="P16" s="60"/>
      <c r="Q16" s="61"/>
      <c r="R16" s="63"/>
      <c r="S16" s="55"/>
      <c r="T16" s="55"/>
      <c r="U16" s="64"/>
    </row>
    <row r="17" spans="1:21" ht="20.100000000000001" customHeight="1" thickBot="1">
      <c r="A17" s="32" t="s">
        <v>45</v>
      </c>
      <c r="B17" s="33"/>
      <c r="C17" s="65"/>
      <c r="D17" s="65"/>
      <c r="E17" s="66"/>
      <c r="F17" s="66"/>
      <c r="G17" s="67"/>
      <c r="H17" s="65"/>
      <c r="I17" s="65"/>
      <c r="J17" s="65"/>
      <c r="K17" s="68"/>
      <c r="L17" s="68"/>
      <c r="M17" s="69"/>
      <c r="N17" s="65"/>
      <c r="O17" s="65"/>
      <c r="P17" s="70"/>
      <c r="Q17" s="71"/>
      <c r="R17" s="72"/>
      <c r="S17" s="73"/>
      <c r="T17" s="73"/>
      <c r="U17" s="74"/>
    </row>
    <row r="18" spans="1:21" ht="20.100000000000001" customHeight="1" thickBot="1">
      <c r="A18" s="34" t="s">
        <v>42</v>
      </c>
      <c r="B18" s="75">
        <f>SUM(B5:B16)</f>
        <v>0</v>
      </c>
      <c r="C18" s="75">
        <f t="shared" ref="C18:D18" si="0">SUM(C5:C16)</f>
        <v>0</v>
      </c>
      <c r="D18" s="75">
        <f t="shared" si="0"/>
        <v>0</v>
      </c>
      <c r="E18" s="76">
        <f>SUM(E5:E16)</f>
        <v>0</v>
      </c>
      <c r="F18" s="76">
        <f>SUM(F5:F16)</f>
        <v>0</v>
      </c>
      <c r="G18" s="77">
        <f>SUM(G5:G16)</f>
        <v>0</v>
      </c>
      <c r="H18" s="75">
        <f t="shared" ref="H18:K18" si="1">SUM(H5:H16)</f>
        <v>0</v>
      </c>
      <c r="I18" s="75">
        <f t="shared" si="1"/>
        <v>0</v>
      </c>
      <c r="J18" s="75">
        <f t="shared" si="1"/>
        <v>0</v>
      </c>
      <c r="K18" s="75">
        <f t="shared" si="1"/>
        <v>0</v>
      </c>
      <c r="L18" s="78"/>
      <c r="M18" s="79">
        <f>SUM(M5:M16)</f>
        <v>0</v>
      </c>
      <c r="N18" s="75">
        <f t="shared" ref="N18" si="2">SUM(N5:N16)</f>
        <v>0</v>
      </c>
      <c r="O18" s="75"/>
      <c r="P18" s="80">
        <f t="shared" ref="P18:U18" si="3">SUM(P5:P16)</f>
        <v>0</v>
      </c>
      <c r="Q18" s="81">
        <f t="shared" si="3"/>
        <v>0</v>
      </c>
      <c r="R18" s="82">
        <f t="shared" si="3"/>
        <v>0</v>
      </c>
      <c r="S18" s="83">
        <f t="shared" si="3"/>
        <v>0</v>
      </c>
      <c r="T18" s="83">
        <f t="shared" si="3"/>
        <v>0</v>
      </c>
      <c r="U18" s="84">
        <f t="shared" si="3"/>
        <v>0</v>
      </c>
    </row>
    <row r="19" spans="1:21" ht="16.5" thickTop="1">
      <c r="D19" s="35"/>
    </row>
    <row r="20" spans="1:21">
      <c r="E20" s="51"/>
      <c r="F20" s="51"/>
      <c r="G20" s="51"/>
      <c r="K20" s="51"/>
      <c r="L20" s="51"/>
      <c r="M20" s="51"/>
      <c r="R20" s="51"/>
      <c r="S20" s="51"/>
      <c r="T20" s="51"/>
      <c r="U20" s="51"/>
    </row>
    <row r="22" spans="1:21">
      <c r="A22" s="3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</sheetData>
  <mergeCells count="5">
    <mergeCell ref="F3:G3"/>
    <mergeCell ref="K3:M3"/>
    <mergeCell ref="R4:U4"/>
    <mergeCell ref="B22:U22"/>
    <mergeCell ref="A1:U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 - by Organisation</vt:lpstr>
      <vt:lpstr>Summary-by Month</vt:lpstr>
    </vt:vector>
  </TitlesOfParts>
  <Company>SWD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Maggie MK</dc:creator>
  <cp:lastModifiedBy>smis03</cp:lastModifiedBy>
  <cp:lastPrinted>2015-11-10T05:27:32Z</cp:lastPrinted>
  <dcterms:created xsi:type="dcterms:W3CDTF">2013-06-14T02:27:42Z</dcterms:created>
  <dcterms:modified xsi:type="dcterms:W3CDTF">2015-11-10T05:27:41Z</dcterms:modified>
</cp:coreProperties>
</file>