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u1nho\Desktop\Estudos\treinamento_hashtag\Estudos Ciência de Dados\Cap_6_Projeto_1_Instagram\dados\"/>
    </mc:Choice>
  </mc:AlternateContent>
  <xr:revisionPtr revIDLastSave="0" documentId="13_ncr:1_{3D9D426D-BF38-492C-A864-35EE1FF460A9}" xr6:coauthVersionLast="47" xr6:coauthVersionMax="47" xr10:uidLastSave="{00000000-0000-0000-0000-000000000000}"/>
  <bookViews>
    <workbookView xWindow="3810" yWindow="2205" windowWidth="21600" windowHeight="11295" xr2:uid="{6BA20007-32F2-4A33-87D7-D0D0C83579ED}"/>
  </bookViews>
  <sheets>
    <sheet name="Planilha1" sheetId="10" r:id="rId1"/>
    <sheet name="Base" sheetId="7" r:id="rId2"/>
    <sheet name="Planilha Dinamica" sheetId="9" r:id="rId3"/>
  </sheets>
  <definedNames>
    <definedName name="_xlnm._FilterDatabase" localSheetId="1" hidden="1">Base!$A$1:$J$53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7" l="1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</calcChain>
</file>

<file path=xl/sharedStrings.xml><?xml version="1.0" encoding="utf-8"?>
<sst xmlns="http://schemas.openxmlformats.org/spreadsheetml/2006/main" count="238" uniqueCount="32">
  <si>
    <t>Tipo</t>
  </si>
  <si>
    <t>Data</t>
  </si>
  <si>
    <t>Foto</t>
  </si>
  <si>
    <t>Curtidas</t>
  </si>
  <si>
    <t>Comentários</t>
  </si>
  <si>
    <t>Tags</t>
  </si>
  <si>
    <t>N</t>
  </si>
  <si>
    <t>S</t>
  </si>
  <si>
    <t>Vídeo</t>
  </si>
  <si>
    <t>Visualizações</t>
  </si>
  <si>
    <t>Reels</t>
  </si>
  <si>
    <t>Datas comemorativas</t>
  </si>
  <si>
    <t>Carrossel</t>
  </si>
  <si>
    <t>IGTV</t>
  </si>
  <si>
    <t xml:space="preserve">Interacoes </t>
  </si>
  <si>
    <t>Loja</t>
  </si>
  <si>
    <t>Novos Produtos</t>
  </si>
  <si>
    <t>Trends</t>
  </si>
  <si>
    <t>Produtos</t>
  </si>
  <si>
    <t>Influenciadores</t>
  </si>
  <si>
    <t/>
  </si>
  <si>
    <t>Loja/Produtos</t>
  </si>
  <si>
    <t>Trends/Produtos</t>
  </si>
  <si>
    <t>Dicas de como usar/Produtos</t>
  </si>
  <si>
    <t>Dicas de como usar/Novos Produtos</t>
  </si>
  <si>
    <t>Pessoas</t>
  </si>
  <si>
    <t>Campanhas</t>
  </si>
  <si>
    <t>Promoções</t>
  </si>
  <si>
    <t>Datas comemorativas/Promoções</t>
  </si>
  <si>
    <t>Rótulos de Linha</t>
  </si>
  <si>
    <t>Total Geral</t>
  </si>
  <si>
    <t>Média de Curtidas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</si>
</sst>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pivotButton="1" applyNumberFormat="1"/>
  </cellXfs>
  <cellStyles count="1">
    <cellStyle name="Normal" xfId="0" builtinId="0"/>
  </cellStyles>
  <dxfs count="19"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LUCA" refreshedDate="44691.782603587963" createdVersion="7" refreshedVersion="7" minRefreshableVersion="3" recordCount="52" xr:uid="{3F504C79-4554-4DDF-81CA-A8CA07DE2153}">
  <cacheSource type="worksheet">
    <worksheetSource ref="A1:J53" sheet="Base"/>
  </cacheSource>
  <cacheFields count="10">
    <cacheField name="Tipo" numFmtId="0">
      <sharedItems count="4">
        <s v="Foto"/>
        <s v="Vídeo"/>
        <s v="Reels"/>
        <s v="IGTV"/>
      </sharedItems>
    </cacheField>
    <cacheField name="Data" numFmtId="16">
      <sharedItems containsSemiMixedTypes="0" containsNonDate="0" containsDate="1" containsString="0" minDate="2021-09-11T00:00:00" maxDate="2022-03-28T00:00:00"/>
    </cacheField>
    <cacheField name="Curtidas" numFmtId="3">
      <sharedItems containsSemiMixedTypes="0" containsString="0" containsNumber="1" containsInteger="1" minValue="2807" maxValue="37351"/>
    </cacheField>
    <cacheField name="Comentários" numFmtId="3">
      <sharedItems containsSemiMixedTypes="0" containsString="0" containsNumber="1" containsInteger="1" minValue="9" maxValue="852"/>
    </cacheField>
    <cacheField name="Visualizações" numFmtId="3">
      <sharedItems containsString="0" containsBlank="1" containsNumber="1" containsInteger="1" minValue="12627" maxValue="92120"/>
    </cacheField>
    <cacheField name="Tags" numFmtId="0">
      <sharedItems/>
    </cacheField>
    <cacheField name="Pessoas" numFmtId="1">
      <sharedItems count="2">
        <s v="N"/>
        <s v="S"/>
      </sharedItems>
    </cacheField>
    <cacheField name="Campanhas" numFmtId="1">
      <sharedItems/>
    </cacheField>
    <cacheField name="Carrossel" numFmtId="1">
      <sharedItems containsBlank="1"/>
    </cacheField>
    <cacheField name="Interacoes " numFmtId="3">
      <sharedItems containsSemiMixedTypes="0" containsString="0" containsNumber="1" containsInteger="1" minValue="2816" maxValue="37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d v="2021-09-11T00:00:00"/>
    <n v="2858"/>
    <n v="16"/>
    <m/>
    <s v="Loja"/>
    <x v="0"/>
    <s v="N"/>
    <m/>
    <n v="2874"/>
  </r>
  <r>
    <x v="0"/>
    <d v="2021-09-11T00:00:00"/>
    <n v="2930"/>
    <n v="28"/>
    <m/>
    <s v="Loja/Produtos"/>
    <x v="0"/>
    <s v="N"/>
    <m/>
    <n v="2958"/>
  </r>
  <r>
    <x v="0"/>
    <d v="2021-09-11T00:00:00"/>
    <n v="2807"/>
    <n v="9"/>
    <m/>
    <s v="Loja"/>
    <x v="0"/>
    <s v="N"/>
    <m/>
    <n v="2816"/>
  </r>
  <r>
    <x v="1"/>
    <d v="2021-09-12T00:00:00"/>
    <n v="5115"/>
    <n v="49"/>
    <n v="82878"/>
    <s v="Produtos"/>
    <x v="0"/>
    <s v="N"/>
    <m/>
    <n v="5164"/>
  </r>
  <r>
    <x v="0"/>
    <d v="2021-09-13T00:00:00"/>
    <n v="4392"/>
    <n v="45"/>
    <m/>
    <s v="Produtos"/>
    <x v="1"/>
    <s v="N"/>
    <m/>
    <n v="4437"/>
  </r>
  <r>
    <x v="0"/>
    <d v="2021-09-17T00:00:00"/>
    <n v="5359"/>
    <n v="62"/>
    <m/>
    <s v="Novos Produtos"/>
    <x v="0"/>
    <s v="S"/>
    <s v="S"/>
    <n v="5421"/>
  </r>
  <r>
    <x v="0"/>
    <d v="2021-09-19T00:00:00"/>
    <n v="21597"/>
    <n v="852"/>
    <m/>
    <s v="Novos Produtos"/>
    <x v="1"/>
    <s v="S"/>
    <m/>
    <n v="22449"/>
  </r>
  <r>
    <x v="0"/>
    <d v="2021-09-25T00:00:00"/>
    <n v="6346"/>
    <n v="33"/>
    <m/>
    <s v="Produtos"/>
    <x v="0"/>
    <s v="S"/>
    <m/>
    <n v="6379"/>
  </r>
  <r>
    <x v="0"/>
    <d v="2021-09-27T00:00:00"/>
    <n v="6355"/>
    <n v="89"/>
    <m/>
    <s v="Produtos"/>
    <x v="1"/>
    <s v="N"/>
    <s v="S"/>
    <n v="6444"/>
  </r>
  <r>
    <x v="1"/>
    <d v="2021-09-28T00:00:00"/>
    <n v="4056"/>
    <n v="81"/>
    <n v="73174"/>
    <s v="Produtos"/>
    <x v="0"/>
    <s v="N"/>
    <m/>
    <n v="4137"/>
  </r>
  <r>
    <x v="2"/>
    <d v="2021-10-10T00:00:00"/>
    <n v="12894"/>
    <n v="249"/>
    <n v="92120"/>
    <s v="Trends/Produtos"/>
    <x v="1"/>
    <s v="N"/>
    <m/>
    <n v="13143"/>
  </r>
  <r>
    <x v="0"/>
    <d v="2021-10-12T00:00:00"/>
    <n v="17831"/>
    <n v="391"/>
    <m/>
    <s v=""/>
    <x v="1"/>
    <s v="S"/>
    <m/>
    <n v="18222"/>
  </r>
  <r>
    <x v="0"/>
    <d v="2021-10-21T00:00:00"/>
    <n v="6166"/>
    <n v="55"/>
    <m/>
    <s v="Novos Produtos"/>
    <x v="1"/>
    <s v="S"/>
    <s v="S"/>
    <n v="6221"/>
  </r>
  <r>
    <x v="0"/>
    <d v="2021-10-24T00:00:00"/>
    <n v="15940"/>
    <n v="612"/>
    <m/>
    <s v="Promoções"/>
    <x v="1"/>
    <s v="N"/>
    <m/>
    <n v="16552"/>
  </r>
  <r>
    <x v="0"/>
    <d v="2021-10-29T00:00:00"/>
    <n v="14121"/>
    <n v="184"/>
    <m/>
    <s v="Datas comemorativas"/>
    <x v="1"/>
    <s v="S"/>
    <m/>
    <n v="14305"/>
  </r>
  <r>
    <x v="1"/>
    <d v="2021-11-04T00:00:00"/>
    <n v="3646"/>
    <n v="71"/>
    <n v="25336"/>
    <s v="Produtos"/>
    <x v="0"/>
    <s v="N"/>
    <m/>
    <n v="3717"/>
  </r>
  <r>
    <x v="2"/>
    <d v="2021-11-06T00:00:00"/>
    <n v="6376"/>
    <n v="137"/>
    <n v="70198"/>
    <s v="Produtos"/>
    <x v="0"/>
    <s v="N"/>
    <m/>
    <n v="6513"/>
  </r>
  <r>
    <x v="1"/>
    <d v="2021-11-09T00:00:00"/>
    <n v="3213"/>
    <n v="60"/>
    <n v="21914"/>
    <s v="Produtos"/>
    <x v="0"/>
    <s v="N"/>
    <m/>
    <n v="3273"/>
  </r>
  <r>
    <x v="2"/>
    <d v="2021-11-12T00:00:00"/>
    <n v="5493"/>
    <n v="59"/>
    <n v="68943"/>
    <s v="Produtos"/>
    <x v="0"/>
    <s v="N"/>
    <m/>
    <n v="5552"/>
  </r>
  <r>
    <x v="0"/>
    <d v="2021-12-12T00:00:00"/>
    <n v="16086"/>
    <n v="268"/>
    <m/>
    <s v=""/>
    <x v="1"/>
    <s v="S"/>
    <m/>
    <n v="16354"/>
  </r>
  <r>
    <x v="0"/>
    <d v="2021-12-16T00:00:00"/>
    <n v="2881"/>
    <n v="29"/>
    <m/>
    <s v="Produtos"/>
    <x v="0"/>
    <s v="N"/>
    <m/>
    <n v="2910"/>
  </r>
  <r>
    <x v="0"/>
    <d v="2021-12-23T00:00:00"/>
    <n v="8328"/>
    <n v="93"/>
    <m/>
    <s v="Produtos"/>
    <x v="1"/>
    <s v="N"/>
    <s v="S"/>
    <n v="8421"/>
  </r>
  <r>
    <x v="0"/>
    <d v="2021-12-26T00:00:00"/>
    <n v="18097"/>
    <n v="225"/>
    <m/>
    <s v="Influenciadores"/>
    <x v="1"/>
    <s v="S"/>
    <m/>
    <n v="18322"/>
  </r>
  <r>
    <x v="0"/>
    <d v="2021-12-28T00:00:00"/>
    <n v="8191"/>
    <n v="94"/>
    <m/>
    <s v="Influenciadores"/>
    <x v="1"/>
    <s v="N"/>
    <m/>
    <n v="8285"/>
  </r>
  <r>
    <x v="1"/>
    <d v="2021-12-30T00:00:00"/>
    <n v="17600"/>
    <n v="383"/>
    <n v="68726"/>
    <s v="Trends"/>
    <x v="1"/>
    <s v="S"/>
    <m/>
    <n v="17983"/>
  </r>
  <r>
    <x v="0"/>
    <d v="2022-01-02T00:00:00"/>
    <n v="12193"/>
    <n v="138"/>
    <m/>
    <s v="Novos Produtos"/>
    <x v="1"/>
    <s v="N"/>
    <s v="S"/>
    <n v="12331"/>
  </r>
  <r>
    <x v="0"/>
    <d v="2022-01-08T00:00:00"/>
    <n v="24585"/>
    <n v="354"/>
    <m/>
    <s v="Datas comemorativas"/>
    <x v="1"/>
    <s v="S"/>
    <s v="S"/>
    <n v="24939"/>
  </r>
  <r>
    <x v="0"/>
    <d v="2022-01-11T00:00:00"/>
    <n v="16067"/>
    <n v="265"/>
    <m/>
    <s v="Novos Produtos"/>
    <x v="1"/>
    <s v="N"/>
    <m/>
    <n v="16332"/>
  </r>
  <r>
    <x v="0"/>
    <d v="2022-01-15T00:00:00"/>
    <n v="9936"/>
    <n v="119"/>
    <m/>
    <s v="Novos Produtos"/>
    <x v="1"/>
    <s v="N"/>
    <s v="S"/>
    <n v="10055"/>
  </r>
  <r>
    <x v="0"/>
    <d v="2022-01-19T00:00:00"/>
    <n v="8612"/>
    <n v="142"/>
    <m/>
    <s v=""/>
    <x v="1"/>
    <s v="N"/>
    <m/>
    <n v="8754"/>
  </r>
  <r>
    <x v="2"/>
    <d v="2022-01-24T00:00:00"/>
    <n v="29981"/>
    <n v="502"/>
    <m/>
    <s v="Trends"/>
    <x v="1"/>
    <s v="S"/>
    <m/>
    <n v="30483"/>
  </r>
  <r>
    <x v="0"/>
    <d v="2022-01-27T00:00:00"/>
    <n v="10019"/>
    <n v="103"/>
    <m/>
    <s v="Novos Produtos"/>
    <x v="1"/>
    <s v="N"/>
    <m/>
    <n v="10122"/>
  </r>
  <r>
    <x v="3"/>
    <d v="2022-02-04T00:00:00"/>
    <n v="9270"/>
    <n v="222"/>
    <n v="60964"/>
    <s v="Dicas de como usar/Produtos"/>
    <x v="1"/>
    <s v="N"/>
    <m/>
    <n v="9492"/>
  </r>
  <r>
    <x v="0"/>
    <d v="2022-02-06T00:00:00"/>
    <n v="24655"/>
    <n v="186"/>
    <m/>
    <s v="Influenciadores"/>
    <x v="1"/>
    <s v="S"/>
    <m/>
    <n v="24841"/>
  </r>
  <r>
    <x v="0"/>
    <d v="2022-02-09T00:00:00"/>
    <n v="20660"/>
    <n v="292"/>
    <m/>
    <s v="Influenciadores"/>
    <x v="1"/>
    <s v="S"/>
    <m/>
    <n v="20952"/>
  </r>
  <r>
    <x v="3"/>
    <d v="2022-02-10T00:00:00"/>
    <n v="8556"/>
    <n v="188"/>
    <n v="73342"/>
    <s v="Dicas de como usar/Produtos"/>
    <x v="1"/>
    <s v="N"/>
    <m/>
    <n v="8744"/>
  </r>
  <r>
    <x v="0"/>
    <d v="2022-02-12T00:00:00"/>
    <n v="11802"/>
    <n v="102"/>
    <m/>
    <s v="Produtos"/>
    <x v="1"/>
    <s v="S"/>
    <m/>
    <n v="11904"/>
  </r>
  <r>
    <x v="1"/>
    <d v="2022-02-13T00:00:00"/>
    <n v="15219"/>
    <n v="357"/>
    <n v="46397"/>
    <s v="Datas comemorativas"/>
    <x v="1"/>
    <s v="S"/>
    <m/>
    <n v="15576"/>
  </r>
  <r>
    <x v="0"/>
    <d v="2022-02-15T00:00:00"/>
    <n v="17687"/>
    <n v="213"/>
    <m/>
    <s v=""/>
    <x v="1"/>
    <s v="N"/>
    <m/>
    <n v="17900"/>
  </r>
  <r>
    <x v="0"/>
    <d v="2022-02-17T00:00:00"/>
    <n v="37351"/>
    <n v="502"/>
    <m/>
    <s v="Promoções"/>
    <x v="1"/>
    <s v="S"/>
    <m/>
    <n v="37853"/>
  </r>
  <r>
    <x v="0"/>
    <d v="2022-02-21T00:00:00"/>
    <n v="21621"/>
    <n v="213"/>
    <m/>
    <s v="Influenciadores"/>
    <x v="1"/>
    <s v="S"/>
    <s v="S"/>
    <n v="21834"/>
  </r>
  <r>
    <x v="0"/>
    <d v="2022-02-22T00:00:00"/>
    <n v="12530"/>
    <n v="90"/>
    <m/>
    <s v=""/>
    <x v="1"/>
    <s v="N"/>
    <m/>
    <n v="12620"/>
  </r>
  <r>
    <x v="0"/>
    <d v="2022-02-26T00:00:00"/>
    <n v="8544"/>
    <n v="72"/>
    <m/>
    <s v="Influenciadores"/>
    <x v="1"/>
    <s v="S"/>
    <m/>
    <n v="8616"/>
  </r>
  <r>
    <x v="0"/>
    <d v="2022-03-04T00:00:00"/>
    <n v="24399"/>
    <n v="266"/>
    <m/>
    <s v=""/>
    <x v="1"/>
    <s v="S"/>
    <m/>
    <n v="24665"/>
  </r>
  <r>
    <x v="3"/>
    <d v="2022-03-07T00:00:00"/>
    <n v="5918"/>
    <n v="116"/>
    <n v="17819"/>
    <s v="Dicas de como usar/Novos Produtos"/>
    <x v="1"/>
    <s v="N"/>
    <m/>
    <n v="6034"/>
  </r>
  <r>
    <x v="2"/>
    <d v="2022-03-08T00:00:00"/>
    <n v="19621"/>
    <n v="275"/>
    <n v="67205"/>
    <s v="Trends"/>
    <x v="1"/>
    <s v="S"/>
    <m/>
    <n v="19896"/>
  </r>
  <r>
    <x v="0"/>
    <d v="2022-03-09T00:00:00"/>
    <n v="4613"/>
    <n v="50"/>
    <m/>
    <s v="Influenciadores"/>
    <x v="1"/>
    <s v="N"/>
    <m/>
    <n v="4663"/>
  </r>
  <r>
    <x v="3"/>
    <d v="2022-03-12T00:00:00"/>
    <n v="5489"/>
    <n v="77"/>
    <n v="17796"/>
    <s v="Dicas de como usar/Novos Produtos"/>
    <x v="1"/>
    <s v="N"/>
    <m/>
    <n v="5566"/>
  </r>
  <r>
    <x v="0"/>
    <d v="2022-03-20T00:00:00"/>
    <n v="29084"/>
    <n v="479"/>
    <m/>
    <s v="Datas comemorativas/Promoções"/>
    <x v="1"/>
    <s v="S"/>
    <m/>
    <n v="29563"/>
  </r>
  <r>
    <x v="0"/>
    <d v="2022-03-22T00:00:00"/>
    <n v="9087"/>
    <n v="106"/>
    <m/>
    <s v=""/>
    <x v="1"/>
    <s v="S"/>
    <m/>
    <n v="9193"/>
  </r>
  <r>
    <x v="0"/>
    <d v="2022-03-26T00:00:00"/>
    <n v="16551"/>
    <n v="186"/>
    <m/>
    <s v=""/>
    <x v="1"/>
    <s v="N"/>
    <m/>
    <n v="16737"/>
  </r>
  <r>
    <x v="3"/>
    <d v="2022-03-27T00:00:00"/>
    <n v="4934"/>
    <n v="65"/>
    <n v="12627"/>
    <s v="Dicas de como usar/Produtos"/>
    <x v="1"/>
    <s v="N"/>
    <m/>
    <n v="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C1C24-3AC1-43AB-A34B-084AB979232E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6" firstHeaderRow="1" firstDataRow="1" firstDataCol="1"/>
  <pivotFields count="10">
    <pivotField showAll="0"/>
    <pivotField numFmtId="16" showAll="0"/>
    <pivotField dataField="1" numFmtId="3" showAll="0"/>
    <pivotField numFmtId="3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3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édia de Curtidas" fld="2" subtotal="average" baseField="6" baseItem="0" numFmtId="3"/>
  </dataFields>
  <formats count="5">
    <format dxfId="16">
      <pivotArea field="6" type="button" dataOnly="0" labelOnly="1" outline="0" axis="axisRow" fieldPosition="0"/>
    </format>
    <format dxfId="15">
      <pivotArea collapsedLevelsAreSubtotals="1" fieldPosition="0">
        <references count="1">
          <reference field="6" count="1">
            <x v="0"/>
          </reference>
        </references>
      </pivotArea>
    </format>
    <format dxfId="14">
      <pivotArea collapsedLevelsAreSubtotals="1" fieldPosition="0">
        <references count="1">
          <reference field="6" count="1">
            <x v="1"/>
          </reference>
        </references>
      </pivotArea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ACDF1-A3E7-400D-BFCF-1801D9077F6E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0">
    <pivotField axis="axisRow" showAll="0">
      <items count="5">
        <item x="0"/>
        <item x="3"/>
        <item x="2"/>
        <item x="1"/>
        <item t="default"/>
      </items>
    </pivotField>
    <pivotField numFmtId="16" showAll="0"/>
    <pivotField dataField="1" numFmtId="3" showAll="0"/>
    <pivotField numFmtId="3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Curtidas" fld="2" subtotal="average" baseField="0" baseItem="0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88C0-E65B-4027-928D-8B03CF5384CC}">
  <dimension ref="A3:B6"/>
  <sheetViews>
    <sheetView tabSelected="1" workbookViewId="0">
      <selection activeCell="D3" sqref="D3"/>
    </sheetView>
  </sheetViews>
  <sheetFormatPr defaultRowHeight="15" x14ac:dyDescent="0.25"/>
  <cols>
    <col min="1" max="1" width="18" bestFit="1" customWidth="1"/>
    <col min="2" max="2" width="17.42578125" style="3" bestFit="1" customWidth="1"/>
  </cols>
  <sheetData>
    <row r="3" spans="1:2" x14ac:dyDescent="0.25">
      <c r="A3" s="10" t="s">
        <v>29</v>
      </c>
      <c r="B3" s="3" t="s">
        <v>31</v>
      </c>
    </row>
    <row r="4" spans="1:2" x14ac:dyDescent="0.25">
      <c r="A4" s="9" t="s">
        <v>6</v>
      </c>
      <c r="B4" s="3">
        <v>4256.666666666667</v>
      </c>
    </row>
    <row r="5" spans="1:2" x14ac:dyDescent="0.25">
      <c r="A5" s="9" t="s">
        <v>7</v>
      </c>
      <c r="B5" s="3">
        <v>14664.55</v>
      </c>
    </row>
    <row r="6" spans="1:2" x14ac:dyDescent="0.25">
      <c r="A6" s="9" t="s">
        <v>30</v>
      </c>
      <c r="B6" s="3">
        <v>12262.73076923077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4417-2E18-4AED-973F-02DA076446CC}">
  <dimension ref="A1:J53"/>
  <sheetViews>
    <sheetView topLeftCell="B1" workbookViewId="0">
      <pane ySplit="1" topLeftCell="A29" activePane="bottomLeft" state="frozen"/>
      <selection pane="bottomLeft" activeCell="A2" sqref="A2"/>
    </sheetView>
  </sheetViews>
  <sheetFormatPr defaultRowHeight="15" x14ac:dyDescent="0.25"/>
  <cols>
    <col min="1" max="2" width="20.42578125" customWidth="1"/>
    <col min="3" max="5" width="20.42578125" style="3" customWidth="1"/>
    <col min="6" max="6" width="31.140625" customWidth="1"/>
    <col min="7" max="9" width="20.42578125" style="4" customWidth="1"/>
    <col min="10" max="10" width="18.140625" customWidth="1"/>
  </cols>
  <sheetData>
    <row r="1" spans="1:10" ht="18.75" x14ac:dyDescent="0.3">
      <c r="A1" s="5" t="s">
        <v>0</v>
      </c>
      <c r="B1" s="5" t="s">
        <v>1</v>
      </c>
      <c r="C1" s="6" t="s">
        <v>3</v>
      </c>
      <c r="D1" s="6" t="s">
        <v>4</v>
      </c>
      <c r="E1" s="6" t="s">
        <v>9</v>
      </c>
      <c r="F1" s="5" t="s">
        <v>5</v>
      </c>
      <c r="G1" s="7" t="s">
        <v>25</v>
      </c>
      <c r="H1" s="7" t="s">
        <v>26</v>
      </c>
      <c r="I1" s="7" t="s">
        <v>12</v>
      </c>
      <c r="J1" s="7" t="s">
        <v>14</v>
      </c>
    </row>
    <row r="2" spans="1:10" x14ac:dyDescent="0.25">
      <c r="A2" t="s">
        <v>2</v>
      </c>
      <c r="B2" s="2">
        <v>44450</v>
      </c>
      <c r="C2" s="3">
        <v>2858</v>
      </c>
      <c r="D2" s="3">
        <v>16</v>
      </c>
      <c r="F2" t="s">
        <v>15</v>
      </c>
      <c r="G2" s="4" t="s">
        <v>6</v>
      </c>
      <c r="H2" s="4" t="s">
        <v>6</v>
      </c>
      <c r="J2" s="3">
        <f>C2+D2</f>
        <v>2874</v>
      </c>
    </row>
    <row r="3" spans="1:10" x14ac:dyDescent="0.25">
      <c r="A3" t="s">
        <v>2</v>
      </c>
      <c r="B3" s="2">
        <v>44450</v>
      </c>
      <c r="C3" s="3">
        <v>2930</v>
      </c>
      <c r="D3" s="3">
        <v>28</v>
      </c>
      <c r="F3" t="s">
        <v>21</v>
      </c>
      <c r="G3" s="4" t="s">
        <v>6</v>
      </c>
      <c r="H3" s="4" t="s">
        <v>6</v>
      </c>
      <c r="J3" s="3">
        <f>C3+D3</f>
        <v>2958</v>
      </c>
    </row>
    <row r="4" spans="1:10" x14ac:dyDescent="0.25">
      <c r="A4" t="s">
        <v>2</v>
      </c>
      <c r="B4" s="2">
        <v>44450</v>
      </c>
      <c r="C4" s="3">
        <v>2807</v>
      </c>
      <c r="D4" s="3">
        <v>9</v>
      </c>
      <c r="F4" t="s">
        <v>15</v>
      </c>
      <c r="G4" s="4" t="s">
        <v>6</v>
      </c>
      <c r="H4" s="4" t="s">
        <v>6</v>
      </c>
      <c r="J4" s="3">
        <f>C4+D4</f>
        <v>2816</v>
      </c>
    </row>
    <row r="5" spans="1:10" x14ac:dyDescent="0.25">
      <c r="A5" t="s">
        <v>8</v>
      </c>
      <c r="B5" s="2">
        <v>44451</v>
      </c>
      <c r="C5" s="3">
        <v>5115</v>
      </c>
      <c r="D5" s="3">
        <v>49</v>
      </c>
      <c r="E5" s="3">
        <v>82878</v>
      </c>
      <c r="F5" t="s">
        <v>18</v>
      </c>
      <c r="G5" s="4" t="s">
        <v>6</v>
      </c>
      <c r="H5" s="4" t="s">
        <v>6</v>
      </c>
      <c r="J5" s="3">
        <f t="shared" ref="J5:J53" si="0">C5+D5</f>
        <v>5164</v>
      </c>
    </row>
    <row r="6" spans="1:10" x14ac:dyDescent="0.25">
      <c r="A6" t="s">
        <v>2</v>
      </c>
      <c r="B6" s="2">
        <v>44452</v>
      </c>
      <c r="C6" s="3">
        <v>4392</v>
      </c>
      <c r="D6" s="3">
        <v>45</v>
      </c>
      <c r="F6" t="s">
        <v>18</v>
      </c>
      <c r="G6" s="4" t="s">
        <v>7</v>
      </c>
      <c r="H6" s="4" t="s">
        <v>6</v>
      </c>
      <c r="J6" s="3">
        <f t="shared" si="0"/>
        <v>4437</v>
      </c>
    </row>
    <row r="7" spans="1:10" x14ac:dyDescent="0.25">
      <c r="A7" t="s">
        <v>2</v>
      </c>
      <c r="B7" s="2">
        <v>44456</v>
      </c>
      <c r="C7" s="3">
        <v>5359</v>
      </c>
      <c r="D7" s="3">
        <v>62</v>
      </c>
      <c r="F7" t="s">
        <v>16</v>
      </c>
      <c r="G7" s="4" t="s">
        <v>6</v>
      </c>
      <c r="H7" s="4" t="s">
        <v>7</v>
      </c>
      <c r="I7" s="4" t="s">
        <v>7</v>
      </c>
      <c r="J7" s="3">
        <f t="shared" si="0"/>
        <v>5421</v>
      </c>
    </row>
    <row r="8" spans="1:10" x14ac:dyDescent="0.25">
      <c r="A8" t="s">
        <v>2</v>
      </c>
      <c r="B8" s="2">
        <v>44458</v>
      </c>
      <c r="C8" s="3">
        <v>21597</v>
      </c>
      <c r="D8" s="3">
        <v>852</v>
      </c>
      <c r="F8" t="s">
        <v>16</v>
      </c>
      <c r="G8" s="4" t="s">
        <v>7</v>
      </c>
      <c r="H8" s="4" t="s">
        <v>7</v>
      </c>
      <c r="J8" s="3">
        <f t="shared" si="0"/>
        <v>22449</v>
      </c>
    </row>
    <row r="9" spans="1:10" x14ac:dyDescent="0.25">
      <c r="A9" t="s">
        <v>2</v>
      </c>
      <c r="B9" s="2">
        <v>44464</v>
      </c>
      <c r="C9" s="3">
        <v>6346</v>
      </c>
      <c r="D9" s="3">
        <v>33</v>
      </c>
      <c r="F9" t="s">
        <v>18</v>
      </c>
      <c r="G9" s="4" t="s">
        <v>6</v>
      </c>
      <c r="H9" s="4" t="s">
        <v>7</v>
      </c>
      <c r="J9" s="3">
        <f t="shared" si="0"/>
        <v>6379</v>
      </c>
    </row>
    <row r="10" spans="1:10" x14ac:dyDescent="0.25">
      <c r="A10" s="1" t="s">
        <v>2</v>
      </c>
      <c r="B10" s="2">
        <v>44466</v>
      </c>
      <c r="C10" s="3">
        <v>6355</v>
      </c>
      <c r="D10" s="3">
        <v>89</v>
      </c>
      <c r="F10" t="s">
        <v>18</v>
      </c>
      <c r="G10" s="4" t="s">
        <v>7</v>
      </c>
      <c r="H10" s="4" t="s">
        <v>6</v>
      </c>
      <c r="I10" s="4" t="s">
        <v>7</v>
      </c>
      <c r="J10" s="3">
        <f t="shared" si="0"/>
        <v>6444</v>
      </c>
    </row>
    <row r="11" spans="1:10" x14ac:dyDescent="0.25">
      <c r="A11" t="s">
        <v>8</v>
      </c>
      <c r="B11" s="2">
        <v>44467</v>
      </c>
      <c r="C11" s="3">
        <v>4056</v>
      </c>
      <c r="D11" s="3">
        <v>81</v>
      </c>
      <c r="E11" s="3">
        <v>73174</v>
      </c>
      <c r="F11" t="s">
        <v>18</v>
      </c>
      <c r="G11" s="4" t="s">
        <v>6</v>
      </c>
      <c r="H11" s="4" t="s">
        <v>6</v>
      </c>
      <c r="J11" s="3">
        <f t="shared" si="0"/>
        <v>4137</v>
      </c>
    </row>
    <row r="12" spans="1:10" x14ac:dyDescent="0.25">
      <c r="A12" t="s">
        <v>10</v>
      </c>
      <c r="B12" s="2">
        <v>44479</v>
      </c>
      <c r="C12" s="3">
        <v>12894</v>
      </c>
      <c r="D12" s="3">
        <v>249</v>
      </c>
      <c r="E12" s="3">
        <v>92120</v>
      </c>
      <c r="F12" t="s">
        <v>22</v>
      </c>
      <c r="G12" s="4" t="s">
        <v>7</v>
      </c>
      <c r="H12" s="4" t="s">
        <v>6</v>
      </c>
      <c r="J12" s="3">
        <f t="shared" si="0"/>
        <v>13143</v>
      </c>
    </row>
    <row r="13" spans="1:10" x14ac:dyDescent="0.25">
      <c r="A13" t="s">
        <v>2</v>
      </c>
      <c r="B13" s="2">
        <v>44481</v>
      </c>
      <c r="C13" s="3">
        <v>17831</v>
      </c>
      <c r="D13" s="3">
        <v>391</v>
      </c>
      <c r="F13" t="s">
        <v>20</v>
      </c>
      <c r="G13" s="4" t="s">
        <v>7</v>
      </c>
      <c r="H13" s="4" t="s">
        <v>7</v>
      </c>
      <c r="J13" s="3">
        <f t="shared" si="0"/>
        <v>18222</v>
      </c>
    </row>
    <row r="14" spans="1:10" x14ac:dyDescent="0.25">
      <c r="A14" t="s">
        <v>2</v>
      </c>
      <c r="B14" s="2">
        <v>44490</v>
      </c>
      <c r="C14" s="3">
        <v>6166</v>
      </c>
      <c r="D14" s="3">
        <v>55</v>
      </c>
      <c r="F14" t="s">
        <v>16</v>
      </c>
      <c r="G14" s="4" t="s">
        <v>7</v>
      </c>
      <c r="H14" s="4" t="s">
        <v>7</v>
      </c>
      <c r="I14" s="4" t="s">
        <v>7</v>
      </c>
      <c r="J14" s="3">
        <f t="shared" si="0"/>
        <v>6221</v>
      </c>
    </row>
    <row r="15" spans="1:10" x14ac:dyDescent="0.25">
      <c r="A15" t="s">
        <v>2</v>
      </c>
      <c r="B15" s="2">
        <v>44493</v>
      </c>
      <c r="C15" s="3">
        <v>15940</v>
      </c>
      <c r="D15" s="3">
        <v>612</v>
      </c>
      <c r="F15" t="s">
        <v>27</v>
      </c>
      <c r="G15" s="4" t="s">
        <v>7</v>
      </c>
      <c r="H15" s="4" t="s">
        <v>6</v>
      </c>
      <c r="J15" s="3">
        <f t="shared" si="0"/>
        <v>16552</v>
      </c>
    </row>
    <row r="16" spans="1:10" x14ac:dyDescent="0.25">
      <c r="A16" t="s">
        <v>2</v>
      </c>
      <c r="B16" s="2">
        <v>44498</v>
      </c>
      <c r="C16" s="3">
        <v>14121</v>
      </c>
      <c r="D16" s="3">
        <v>184</v>
      </c>
      <c r="F16" t="s">
        <v>11</v>
      </c>
      <c r="G16" s="4" t="s">
        <v>7</v>
      </c>
      <c r="H16" s="4" t="s">
        <v>7</v>
      </c>
      <c r="J16" s="3">
        <f t="shared" si="0"/>
        <v>14305</v>
      </c>
    </row>
    <row r="17" spans="1:10" x14ac:dyDescent="0.25">
      <c r="A17" t="s">
        <v>8</v>
      </c>
      <c r="B17" s="2">
        <v>44504</v>
      </c>
      <c r="C17" s="3">
        <v>3646</v>
      </c>
      <c r="D17" s="3">
        <v>71</v>
      </c>
      <c r="E17" s="3">
        <v>25336</v>
      </c>
      <c r="F17" t="s">
        <v>18</v>
      </c>
      <c r="G17" s="4" t="s">
        <v>6</v>
      </c>
      <c r="H17" s="4" t="s">
        <v>6</v>
      </c>
      <c r="J17" s="3">
        <f t="shared" si="0"/>
        <v>3717</v>
      </c>
    </row>
    <row r="18" spans="1:10" x14ac:dyDescent="0.25">
      <c r="A18" t="s">
        <v>10</v>
      </c>
      <c r="B18" s="2">
        <v>44506</v>
      </c>
      <c r="C18" s="3">
        <v>6376</v>
      </c>
      <c r="D18" s="3">
        <v>137</v>
      </c>
      <c r="E18" s="3">
        <v>70198</v>
      </c>
      <c r="F18" t="s">
        <v>18</v>
      </c>
      <c r="G18" s="4" t="s">
        <v>6</v>
      </c>
      <c r="H18" s="4" t="s">
        <v>6</v>
      </c>
      <c r="J18" s="3">
        <f t="shared" si="0"/>
        <v>6513</v>
      </c>
    </row>
    <row r="19" spans="1:10" x14ac:dyDescent="0.25">
      <c r="A19" t="s">
        <v>8</v>
      </c>
      <c r="B19" s="2">
        <v>44509</v>
      </c>
      <c r="C19" s="3">
        <v>3213</v>
      </c>
      <c r="D19" s="3">
        <v>60</v>
      </c>
      <c r="E19" s="3">
        <v>21914</v>
      </c>
      <c r="F19" t="s">
        <v>18</v>
      </c>
      <c r="G19" s="4" t="s">
        <v>6</v>
      </c>
      <c r="H19" s="4" t="s">
        <v>6</v>
      </c>
      <c r="J19" s="3">
        <f t="shared" si="0"/>
        <v>3273</v>
      </c>
    </row>
    <row r="20" spans="1:10" x14ac:dyDescent="0.25">
      <c r="A20" t="s">
        <v>10</v>
      </c>
      <c r="B20" s="2">
        <v>44512</v>
      </c>
      <c r="C20" s="3">
        <v>5493</v>
      </c>
      <c r="D20" s="3">
        <v>59</v>
      </c>
      <c r="E20" s="3">
        <v>68943</v>
      </c>
      <c r="F20" t="s">
        <v>18</v>
      </c>
      <c r="G20" s="4" t="s">
        <v>6</v>
      </c>
      <c r="H20" s="4" t="s">
        <v>6</v>
      </c>
      <c r="J20" s="3">
        <f t="shared" si="0"/>
        <v>5552</v>
      </c>
    </row>
    <row r="21" spans="1:10" x14ac:dyDescent="0.25">
      <c r="A21" t="s">
        <v>2</v>
      </c>
      <c r="B21" s="2">
        <v>44542</v>
      </c>
      <c r="C21" s="3">
        <v>16086</v>
      </c>
      <c r="D21" s="3">
        <v>268</v>
      </c>
      <c r="F21" t="s">
        <v>20</v>
      </c>
      <c r="G21" s="4" t="s">
        <v>7</v>
      </c>
      <c r="H21" s="4" t="s">
        <v>7</v>
      </c>
      <c r="J21" s="3">
        <f t="shared" si="0"/>
        <v>16354</v>
      </c>
    </row>
    <row r="22" spans="1:10" x14ac:dyDescent="0.25">
      <c r="A22" t="s">
        <v>2</v>
      </c>
      <c r="B22" s="2">
        <v>44546</v>
      </c>
      <c r="C22" s="3">
        <v>2881</v>
      </c>
      <c r="D22" s="3">
        <v>29</v>
      </c>
      <c r="F22" t="s">
        <v>18</v>
      </c>
      <c r="G22" s="4" t="s">
        <v>6</v>
      </c>
      <c r="H22" s="4" t="s">
        <v>6</v>
      </c>
      <c r="J22" s="3">
        <f t="shared" si="0"/>
        <v>2910</v>
      </c>
    </row>
    <row r="23" spans="1:10" x14ac:dyDescent="0.25">
      <c r="A23" t="s">
        <v>2</v>
      </c>
      <c r="B23" s="2">
        <v>44553</v>
      </c>
      <c r="C23" s="3">
        <v>8328</v>
      </c>
      <c r="D23" s="3">
        <v>93</v>
      </c>
      <c r="F23" t="s">
        <v>18</v>
      </c>
      <c r="G23" s="4" t="s">
        <v>7</v>
      </c>
      <c r="H23" s="4" t="s">
        <v>6</v>
      </c>
      <c r="I23" s="4" t="s">
        <v>7</v>
      </c>
      <c r="J23" s="3">
        <f t="shared" si="0"/>
        <v>8421</v>
      </c>
    </row>
    <row r="24" spans="1:10" x14ac:dyDescent="0.25">
      <c r="A24" t="s">
        <v>2</v>
      </c>
      <c r="B24" s="2">
        <v>44556</v>
      </c>
      <c r="C24" s="3">
        <v>18097</v>
      </c>
      <c r="D24" s="3">
        <v>225</v>
      </c>
      <c r="F24" t="s">
        <v>19</v>
      </c>
      <c r="G24" s="4" t="s">
        <v>7</v>
      </c>
      <c r="H24" s="4" t="s">
        <v>7</v>
      </c>
      <c r="J24" s="3">
        <f t="shared" si="0"/>
        <v>18322</v>
      </c>
    </row>
    <row r="25" spans="1:10" x14ac:dyDescent="0.25">
      <c r="A25" t="s">
        <v>2</v>
      </c>
      <c r="B25" s="2">
        <v>44558</v>
      </c>
      <c r="C25" s="3">
        <v>8191</v>
      </c>
      <c r="D25" s="3">
        <v>94</v>
      </c>
      <c r="F25" t="s">
        <v>19</v>
      </c>
      <c r="G25" s="4" t="s">
        <v>7</v>
      </c>
      <c r="H25" s="4" t="s">
        <v>6</v>
      </c>
      <c r="J25" s="3">
        <f t="shared" si="0"/>
        <v>8285</v>
      </c>
    </row>
    <row r="26" spans="1:10" x14ac:dyDescent="0.25">
      <c r="A26" t="s">
        <v>8</v>
      </c>
      <c r="B26" s="2">
        <v>44560</v>
      </c>
      <c r="C26" s="3">
        <v>17600</v>
      </c>
      <c r="D26" s="3">
        <v>383</v>
      </c>
      <c r="E26" s="3">
        <v>68726</v>
      </c>
      <c r="F26" t="s">
        <v>17</v>
      </c>
      <c r="G26" s="4" t="s">
        <v>7</v>
      </c>
      <c r="H26" s="4" t="s">
        <v>7</v>
      </c>
      <c r="J26" s="3">
        <f t="shared" si="0"/>
        <v>17983</v>
      </c>
    </row>
    <row r="27" spans="1:10" x14ac:dyDescent="0.25">
      <c r="A27" t="s">
        <v>2</v>
      </c>
      <c r="B27" s="2">
        <v>44563</v>
      </c>
      <c r="C27" s="3">
        <v>12193</v>
      </c>
      <c r="D27" s="3">
        <v>138</v>
      </c>
      <c r="F27" t="s">
        <v>16</v>
      </c>
      <c r="G27" s="4" t="s">
        <v>7</v>
      </c>
      <c r="H27" s="4" t="s">
        <v>6</v>
      </c>
      <c r="I27" s="4" t="s">
        <v>7</v>
      </c>
      <c r="J27" s="3">
        <f t="shared" si="0"/>
        <v>12331</v>
      </c>
    </row>
    <row r="28" spans="1:10" x14ac:dyDescent="0.25">
      <c r="A28" t="s">
        <v>2</v>
      </c>
      <c r="B28" s="2">
        <v>44569</v>
      </c>
      <c r="C28" s="3">
        <v>24585</v>
      </c>
      <c r="D28" s="3">
        <v>354</v>
      </c>
      <c r="F28" t="s">
        <v>11</v>
      </c>
      <c r="G28" s="4" t="s">
        <v>7</v>
      </c>
      <c r="H28" s="4" t="s">
        <v>7</v>
      </c>
      <c r="I28" s="4" t="s">
        <v>7</v>
      </c>
      <c r="J28" s="3">
        <f t="shared" si="0"/>
        <v>24939</v>
      </c>
    </row>
    <row r="29" spans="1:10" x14ac:dyDescent="0.25">
      <c r="A29" t="s">
        <v>2</v>
      </c>
      <c r="B29" s="2">
        <v>44572</v>
      </c>
      <c r="C29" s="3">
        <v>16067</v>
      </c>
      <c r="D29" s="3">
        <v>265</v>
      </c>
      <c r="F29" t="s">
        <v>16</v>
      </c>
      <c r="G29" s="4" t="s">
        <v>7</v>
      </c>
      <c r="H29" s="4" t="s">
        <v>6</v>
      </c>
      <c r="J29" s="3">
        <f t="shared" si="0"/>
        <v>16332</v>
      </c>
    </row>
    <row r="30" spans="1:10" x14ac:dyDescent="0.25">
      <c r="A30" t="s">
        <v>2</v>
      </c>
      <c r="B30" s="2">
        <v>44576</v>
      </c>
      <c r="C30" s="3">
        <v>9936</v>
      </c>
      <c r="D30" s="3">
        <v>119</v>
      </c>
      <c r="F30" t="s">
        <v>16</v>
      </c>
      <c r="G30" s="4" t="s">
        <v>7</v>
      </c>
      <c r="H30" s="4" t="s">
        <v>6</v>
      </c>
      <c r="I30" s="4" t="s">
        <v>7</v>
      </c>
      <c r="J30" s="3">
        <f t="shared" si="0"/>
        <v>10055</v>
      </c>
    </row>
    <row r="31" spans="1:10" x14ac:dyDescent="0.25">
      <c r="A31" t="s">
        <v>2</v>
      </c>
      <c r="B31" s="2">
        <v>44580</v>
      </c>
      <c r="C31" s="3">
        <v>8612</v>
      </c>
      <c r="D31" s="3">
        <v>142</v>
      </c>
      <c r="F31" t="s">
        <v>20</v>
      </c>
      <c r="G31" s="4" t="s">
        <v>7</v>
      </c>
      <c r="H31" s="4" t="s">
        <v>6</v>
      </c>
      <c r="J31" s="3">
        <f t="shared" si="0"/>
        <v>8754</v>
      </c>
    </row>
    <row r="32" spans="1:10" x14ac:dyDescent="0.25">
      <c r="A32" t="s">
        <v>10</v>
      </c>
      <c r="B32" s="2">
        <v>44585</v>
      </c>
      <c r="C32" s="3">
        <v>29981</v>
      </c>
      <c r="D32" s="3">
        <v>502</v>
      </c>
      <c r="F32" t="s">
        <v>17</v>
      </c>
      <c r="G32" s="4" t="s">
        <v>7</v>
      </c>
      <c r="H32" s="4" t="s">
        <v>7</v>
      </c>
      <c r="J32" s="3">
        <f t="shared" si="0"/>
        <v>30483</v>
      </c>
    </row>
    <row r="33" spans="1:10" x14ac:dyDescent="0.25">
      <c r="A33" t="s">
        <v>2</v>
      </c>
      <c r="B33" s="2">
        <v>44588</v>
      </c>
      <c r="C33" s="3">
        <v>10019</v>
      </c>
      <c r="D33" s="3">
        <v>103</v>
      </c>
      <c r="F33" t="s">
        <v>16</v>
      </c>
      <c r="G33" s="4" t="s">
        <v>7</v>
      </c>
      <c r="H33" s="4" t="s">
        <v>6</v>
      </c>
      <c r="J33" s="3">
        <f t="shared" si="0"/>
        <v>10122</v>
      </c>
    </row>
    <row r="34" spans="1:10" x14ac:dyDescent="0.25">
      <c r="A34" t="s">
        <v>13</v>
      </c>
      <c r="B34" s="2">
        <v>44596</v>
      </c>
      <c r="C34" s="3">
        <v>9270</v>
      </c>
      <c r="D34" s="3">
        <v>222</v>
      </c>
      <c r="E34" s="3">
        <v>60964</v>
      </c>
      <c r="F34" t="s">
        <v>23</v>
      </c>
      <c r="G34" s="4" t="s">
        <v>7</v>
      </c>
      <c r="H34" s="4" t="s">
        <v>6</v>
      </c>
      <c r="J34" s="3">
        <f t="shared" si="0"/>
        <v>9492</v>
      </c>
    </row>
    <row r="35" spans="1:10" x14ac:dyDescent="0.25">
      <c r="A35" t="s">
        <v>2</v>
      </c>
      <c r="B35" s="2">
        <v>44598</v>
      </c>
      <c r="C35" s="3">
        <v>24655</v>
      </c>
      <c r="D35" s="3">
        <v>186</v>
      </c>
      <c r="F35" t="s">
        <v>19</v>
      </c>
      <c r="G35" s="4" t="s">
        <v>7</v>
      </c>
      <c r="H35" s="4" t="s">
        <v>7</v>
      </c>
      <c r="J35" s="3">
        <f t="shared" si="0"/>
        <v>24841</v>
      </c>
    </row>
    <row r="36" spans="1:10" x14ac:dyDescent="0.25">
      <c r="A36" t="s">
        <v>2</v>
      </c>
      <c r="B36" s="2">
        <v>44601</v>
      </c>
      <c r="C36" s="3">
        <v>20660</v>
      </c>
      <c r="D36" s="3">
        <v>292</v>
      </c>
      <c r="F36" t="s">
        <v>19</v>
      </c>
      <c r="G36" s="4" t="s">
        <v>7</v>
      </c>
      <c r="H36" s="4" t="s">
        <v>7</v>
      </c>
      <c r="J36" s="3">
        <f t="shared" si="0"/>
        <v>20952</v>
      </c>
    </row>
    <row r="37" spans="1:10" x14ac:dyDescent="0.25">
      <c r="A37" t="s">
        <v>13</v>
      </c>
      <c r="B37" s="2">
        <v>44602</v>
      </c>
      <c r="C37" s="3">
        <v>8556</v>
      </c>
      <c r="D37" s="3">
        <v>188</v>
      </c>
      <c r="E37" s="3">
        <v>73342</v>
      </c>
      <c r="F37" t="s">
        <v>23</v>
      </c>
      <c r="G37" s="4" t="s">
        <v>7</v>
      </c>
      <c r="H37" s="4" t="s">
        <v>6</v>
      </c>
      <c r="J37" s="3">
        <f t="shared" si="0"/>
        <v>8744</v>
      </c>
    </row>
    <row r="38" spans="1:10" x14ac:dyDescent="0.25">
      <c r="A38" t="s">
        <v>2</v>
      </c>
      <c r="B38" s="2">
        <v>44604</v>
      </c>
      <c r="C38" s="3">
        <v>11802</v>
      </c>
      <c r="D38" s="3">
        <v>102</v>
      </c>
      <c r="F38" t="s">
        <v>18</v>
      </c>
      <c r="G38" s="4" t="s">
        <v>7</v>
      </c>
      <c r="H38" s="4" t="s">
        <v>7</v>
      </c>
      <c r="J38" s="3">
        <f t="shared" si="0"/>
        <v>11904</v>
      </c>
    </row>
    <row r="39" spans="1:10" x14ac:dyDescent="0.25">
      <c r="A39" t="s">
        <v>8</v>
      </c>
      <c r="B39" s="2">
        <v>44605</v>
      </c>
      <c r="C39" s="3">
        <v>15219</v>
      </c>
      <c r="D39" s="3">
        <v>357</v>
      </c>
      <c r="E39" s="3">
        <v>46397</v>
      </c>
      <c r="F39" t="s">
        <v>11</v>
      </c>
      <c r="G39" s="4" t="s">
        <v>7</v>
      </c>
      <c r="H39" s="4" t="s">
        <v>7</v>
      </c>
      <c r="J39" s="3">
        <f t="shared" si="0"/>
        <v>15576</v>
      </c>
    </row>
    <row r="40" spans="1:10" x14ac:dyDescent="0.25">
      <c r="A40" t="s">
        <v>2</v>
      </c>
      <c r="B40" s="2">
        <v>44607</v>
      </c>
      <c r="C40" s="3">
        <v>17687</v>
      </c>
      <c r="D40" s="3">
        <v>213</v>
      </c>
      <c r="F40" t="s">
        <v>20</v>
      </c>
      <c r="G40" s="4" t="s">
        <v>7</v>
      </c>
      <c r="H40" s="4" t="s">
        <v>6</v>
      </c>
      <c r="J40" s="3">
        <f t="shared" si="0"/>
        <v>17900</v>
      </c>
    </row>
    <row r="41" spans="1:10" x14ac:dyDescent="0.25">
      <c r="A41" t="s">
        <v>2</v>
      </c>
      <c r="B41" s="2">
        <v>44609</v>
      </c>
      <c r="C41" s="3">
        <v>37351</v>
      </c>
      <c r="D41" s="3">
        <v>502</v>
      </c>
      <c r="F41" t="s">
        <v>27</v>
      </c>
      <c r="G41" s="4" t="s">
        <v>7</v>
      </c>
      <c r="H41" s="4" t="s">
        <v>7</v>
      </c>
      <c r="J41" s="3">
        <f t="shared" si="0"/>
        <v>37853</v>
      </c>
    </row>
    <row r="42" spans="1:10" x14ac:dyDescent="0.25">
      <c r="A42" t="s">
        <v>2</v>
      </c>
      <c r="B42" s="2">
        <v>44613</v>
      </c>
      <c r="C42" s="3">
        <v>21621</v>
      </c>
      <c r="D42" s="3">
        <v>213</v>
      </c>
      <c r="F42" t="s">
        <v>19</v>
      </c>
      <c r="G42" s="4" t="s">
        <v>7</v>
      </c>
      <c r="H42" s="4" t="s">
        <v>7</v>
      </c>
      <c r="I42" s="4" t="s">
        <v>7</v>
      </c>
      <c r="J42" s="3">
        <f t="shared" si="0"/>
        <v>21834</v>
      </c>
    </row>
    <row r="43" spans="1:10" x14ac:dyDescent="0.25">
      <c r="A43" t="s">
        <v>2</v>
      </c>
      <c r="B43" s="2">
        <v>44614</v>
      </c>
      <c r="C43" s="3">
        <v>12530</v>
      </c>
      <c r="D43" s="3">
        <v>90</v>
      </c>
      <c r="F43" t="s">
        <v>20</v>
      </c>
      <c r="G43" s="4" t="s">
        <v>7</v>
      </c>
      <c r="H43" s="4" t="s">
        <v>6</v>
      </c>
      <c r="J43" s="3">
        <f t="shared" si="0"/>
        <v>12620</v>
      </c>
    </row>
    <row r="44" spans="1:10" x14ac:dyDescent="0.25">
      <c r="A44" t="s">
        <v>2</v>
      </c>
      <c r="B44" s="2">
        <v>44618</v>
      </c>
      <c r="C44" s="3">
        <v>8544</v>
      </c>
      <c r="D44" s="3">
        <v>72</v>
      </c>
      <c r="F44" t="s">
        <v>19</v>
      </c>
      <c r="G44" s="4" t="s">
        <v>7</v>
      </c>
      <c r="H44" s="4" t="s">
        <v>7</v>
      </c>
      <c r="J44" s="3">
        <f t="shared" si="0"/>
        <v>8616</v>
      </c>
    </row>
    <row r="45" spans="1:10" x14ac:dyDescent="0.25">
      <c r="A45" t="s">
        <v>2</v>
      </c>
      <c r="B45" s="2">
        <v>44624</v>
      </c>
      <c r="C45" s="3">
        <v>24399</v>
      </c>
      <c r="D45" s="3">
        <v>266</v>
      </c>
      <c r="F45" t="s">
        <v>20</v>
      </c>
      <c r="G45" s="4" t="s">
        <v>7</v>
      </c>
      <c r="H45" s="4" t="s">
        <v>7</v>
      </c>
      <c r="J45" s="3">
        <f t="shared" si="0"/>
        <v>24665</v>
      </c>
    </row>
    <row r="46" spans="1:10" x14ac:dyDescent="0.25">
      <c r="A46" t="s">
        <v>13</v>
      </c>
      <c r="B46" s="2">
        <v>44627</v>
      </c>
      <c r="C46" s="3">
        <v>5918</v>
      </c>
      <c r="D46" s="3">
        <v>116</v>
      </c>
      <c r="E46" s="3">
        <v>17819</v>
      </c>
      <c r="F46" t="s">
        <v>24</v>
      </c>
      <c r="G46" s="4" t="s">
        <v>7</v>
      </c>
      <c r="H46" s="4" t="s">
        <v>6</v>
      </c>
      <c r="J46" s="3">
        <f t="shared" si="0"/>
        <v>6034</v>
      </c>
    </row>
    <row r="47" spans="1:10" x14ac:dyDescent="0.25">
      <c r="A47" t="s">
        <v>10</v>
      </c>
      <c r="B47" s="2">
        <v>44628</v>
      </c>
      <c r="C47" s="3">
        <v>19621</v>
      </c>
      <c r="D47" s="3">
        <v>275</v>
      </c>
      <c r="E47" s="3">
        <v>67205</v>
      </c>
      <c r="F47" t="s">
        <v>17</v>
      </c>
      <c r="G47" s="4" t="s">
        <v>7</v>
      </c>
      <c r="H47" s="4" t="s">
        <v>7</v>
      </c>
      <c r="J47" s="3">
        <f t="shared" si="0"/>
        <v>19896</v>
      </c>
    </row>
    <row r="48" spans="1:10" x14ac:dyDescent="0.25">
      <c r="A48" t="s">
        <v>2</v>
      </c>
      <c r="B48" s="2">
        <v>44629</v>
      </c>
      <c r="C48" s="3">
        <v>4613</v>
      </c>
      <c r="D48" s="3">
        <v>50</v>
      </c>
      <c r="F48" t="s">
        <v>19</v>
      </c>
      <c r="G48" s="4" t="s">
        <v>7</v>
      </c>
      <c r="H48" s="4" t="s">
        <v>6</v>
      </c>
      <c r="J48" s="3">
        <f t="shared" si="0"/>
        <v>4663</v>
      </c>
    </row>
    <row r="49" spans="1:10" x14ac:dyDescent="0.25">
      <c r="A49" t="s">
        <v>13</v>
      </c>
      <c r="B49" s="2">
        <v>44632</v>
      </c>
      <c r="C49" s="3">
        <v>5489</v>
      </c>
      <c r="D49" s="3">
        <v>77</v>
      </c>
      <c r="E49" s="3">
        <v>17796</v>
      </c>
      <c r="F49" t="s">
        <v>24</v>
      </c>
      <c r="G49" s="4" t="s">
        <v>7</v>
      </c>
      <c r="H49" s="4" t="s">
        <v>6</v>
      </c>
      <c r="J49" s="3">
        <f t="shared" si="0"/>
        <v>5566</v>
      </c>
    </row>
    <row r="50" spans="1:10" x14ac:dyDescent="0.25">
      <c r="A50" t="s">
        <v>2</v>
      </c>
      <c r="B50" s="2">
        <v>44640</v>
      </c>
      <c r="C50" s="3">
        <v>29084</v>
      </c>
      <c r="D50" s="3">
        <v>479</v>
      </c>
      <c r="F50" t="s">
        <v>28</v>
      </c>
      <c r="G50" s="4" t="s">
        <v>7</v>
      </c>
      <c r="H50" s="4" t="s">
        <v>7</v>
      </c>
      <c r="J50" s="3">
        <f t="shared" si="0"/>
        <v>29563</v>
      </c>
    </row>
    <row r="51" spans="1:10" x14ac:dyDescent="0.25">
      <c r="A51" t="s">
        <v>2</v>
      </c>
      <c r="B51" s="2">
        <v>44642</v>
      </c>
      <c r="C51" s="3">
        <v>9087</v>
      </c>
      <c r="D51" s="3">
        <v>106</v>
      </c>
      <c r="F51" t="s">
        <v>20</v>
      </c>
      <c r="G51" s="4" t="s">
        <v>7</v>
      </c>
      <c r="H51" s="4" t="s">
        <v>7</v>
      </c>
      <c r="J51" s="3">
        <f t="shared" si="0"/>
        <v>9193</v>
      </c>
    </row>
    <row r="52" spans="1:10" x14ac:dyDescent="0.25">
      <c r="A52" t="s">
        <v>2</v>
      </c>
      <c r="B52" s="2">
        <v>44646</v>
      </c>
      <c r="C52" s="3">
        <v>16551</v>
      </c>
      <c r="D52" s="3">
        <v>186</v>
      </c>
      <c r="F52" t="s">
        <v>20</v>
      </c>
      <c r="G52" s="4" t="s">
        <v>7</v>
      </c>
      <c r="H52" s="4" t="s">
        <v>6</v>
      </c>
      <c r="J52" s="3">
        <f t="shared" si="0"/>
        <v>16737</v>
      </c>
    </row>
    <row r="53" spans="1:10" x14ac:dyDescent="0.25">
      <c r="A53" t="s">
        <v>13</v>
      </c>
      <c r="B53" s="2">
        <v>44647</v>
      </c>
      <c r="C53" s="3">
        <v>4934</v>
      </c>
      <c r="D53" s="3">
        <v>65</v>
      </c>
      <c r="E53" s="3">
        <v>12627</v>
      </c>
      <c r="F53" t="s">
        <v>23</v>
      </c>
      <c r="G53" s="4" t="s">
        <v>7</v>
      </c>
      <c r="H53" s="4" t="s">
        <v>6</v>
      </c>
      <c r="J53" s="3">
        <f t="shared" si="0"/>
        <v>4999</v>
      </c>
    </row>
  </sheetData>
  <autoFilter ref="A1:J53" xr:uid="{2F343362-A839-4941-BD1F-89CA4A442729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3BB6-B968-4B65-BD34-1332C6AA0AA4}">
  <dimension ref="A3:B13"/>
  <sheetViews>
    <sheetView workbookViewId="0">
      <selection activeCell="A4" sqref="A4:A7"/>
    </sheetView>
  </sheetViews>
  <sheetFormatPr defaultRowHeight="15" x14ac:dyDescent="0.25"/>
  <cols>
    <col min="1" max="1" width="18" bestFit="1" customWidth="1"/>
    <col min="2" max="2" width="17.42578125" style="3" bestFit="1" customWidth="1"/>
  </cols>
  <sheetData>
    <row r="3" spans="1:2" x14ac:dyDescent="0.25">
      <c r="A3" s="8" t="s">
        <v>29</v>
      </c>
      <c r="B3" s="3" t="s">
        <v>31</v>
      </c>
    </row>
    <row r="4" spans="1:2" x14ac:dyDescent="0.25">
      <c r="A4" s="9" t="s">
        <v>2</v>
      </c>
      <c r="B4" s="3">
        <v>13341.138888888889</v>
      </c>
    </row>
    <row r="5" spans="1:2" x14ac:dyDescent="0.25">
      <c r="A5" s="9" t="s">
        <v>13</v>
      </c>
      <c r="B5" s="3">
        <v>6833.4</v>
      </c>
    </row>
    <row r="6" spans="1:2" x14ac:dyDescent="0.25">
      <c r="A6" s="9" t="s">
        <v>10</v>
      </c>
      <c r="B6" s="3">
        <v>14873</v>
      </c>
    </row>
    <row r="7" spans="1:2" x14ac:dyDescent="0.25">
      <c r="A7" s="9" t="s">
        <v>8</v>
      </c>
      <c r="B7" s="3">
        <v>8141.5</v>
      </c>
    </row>
    <row r="8" spans="1:2" x14ac:dyDescent="0.25">
      <c r="A8" s="9" t="s">
        <v>30</v>
      </c>
      <c r="B8" s="3">
        <v>12262.73076923077</v>
      </c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Planilha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Igor Luiz Rodrigues</cp:lastModifiedBy>
  <dcterms:created xsi:type="dcterms:W3CDTF">2021-08-30T22:18:44Z</dcterms:created>
  <dcterms:modified xsi:type="dcterms:W3CDTF">2025-01-21T19:52:33Z</dcterms:modified>
</cp:coreProperties>
</file>