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slicers/slicer2.xml" ContentType="application/vnd.ms-excel.slicer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lker.guzelcik\Desktop\İLERİ EXCEL ÖĞREN\"/>
    </mc:Choice>
  </mc:AlternateContent>
  <bookViews>
    <workbookView xWindow="0" yWindow="0" windowWidth="23040" windowHeight="9204" activeTab="5"/>
  </bookViews>
  <sheets>
    <sheet name="PivotTable" sheetId="7" r:id="rId1"/>
    <sheet name="PivotChart" sheetId="8" r:id="rId2"/>
    <sheet name="Veri" sheetId="1" r:id="rId3"/>
    <sheet name="Sayfa3" sheetId="6" r:id="rId4"/>
    <sheet name="Sorular" sheetId="3" r:id="rId5"/>
    <sheet name="Grafik1" sheetId="4" r:id="rId6"/>
    <sheet name="İki Eksenli Grafik" sheetId="5" r:id="rId7"/>
  </sheets>
  <definedNames>
    <definedName name="Dilimleyici_Satıcı_Adı">#N/A</definedName>
    <definedName name="Dilimleyici_Satıcı_Adı1">#N/A</definedName>
    <definedName name="Dilimleyici_Yıl">#N/A</definedName>
    <definedName name="Dilimleyici_Yıl1">#N/A</definedName>
  </definedNames>
  <calcPr calcId="162913"/>
  <pivotCaches>
    <pivotCache cacheId="5" r:id="rId8"/>
  </pivotCaches>
  <extLst>
    <ext xmlns:x14="http://schemas.microsoft.com/office/spreadsheetml/2009/9/main" uri="{BBE1A952-AA13-448e-AADC-164F8A28A991}">
      <x14:slicerCaches>
        <x14:slicerCache r:id="rId9"/>
        <x14:slicerCache r:id="rId10"/>
        <x14:slicerCache r:id="rId11"/>
        <x14:slicerCache r:id="rId12"/>
      </x14:slicerCaches>
    </ext>
    <ext xmlns:x14="http://schemas.microsoft.com/office/spreadsheetml/2009/9/main" uri="{79F54976-1DA5-4618-B147-4CDE4B953A38}">
      <x14:workbookPr/>
    </ext>
  </extLst>
</workbook>
</file>

<file path=xl/calcChain.xml><?xml version="1.0" encoding="utf-8"?>
<calcChain xmlns="http://schemas.openxmlformats.org/spreadsheetml/2006/main">
  <c r="B5" i="6" l="1"/>
  <c r="B4" i="6"/>
  <c r="B2" i="6"/>
  <c r="B3" i="6"/>
</calcChain>
</file>

<file path=xl/sharedStrings.xml><?xml version="1.0" encoding="utf-8"?>
<sst xmlns="http://schemas.openxmlformats.org/spreadsheetml/2006/main" count="450" uniqueCount="55">
  <si>
    <t>Jane</t>
  </si>
  <si>
    <t>Ashish</t>
  </si>
  <si>
    <t>John</t>
  </si>
  <si>
    <t>1-) Jane'in satış toplamını bulan formülü yazınız.</t>
  </si>
  <si>
    <t>2-) Postcode'u 2068 olan satışın değerini bulunuz.</t>
  </si>
  <si>
    <t>3-) Satış elemanlarının yaptıkları satışların ortalamalarını karşılaştıran grafiği oluşturunuz</t>
  </si>
  <si>
    <t>5-) Minimum satış değerini bulunuz.</t>
  </si>
  <si>
    <t>6-) Maksimum satış değerini bulunuz.</t>
  </si>
  <si>
    <t>7-) 2011, 2012, 2013 yıllarındaki satış toplamlarını karşılaştıran grafiği oluşturunuz.</t>
  </si>
  <si>
    <t>8-) Satış ortalamasından düşük hücreleri kırmızı olarak işaretleyiniz</t>
  </si>
  <si>
    <t>9-) A1:E391 alanını sayfa korumasına alınız ancak E2:E391 aralığını 1234 şifresi ile kullanıcı erişimine bırakınız.</t>
  </si>
  <si>
    <t>10-) Önce satış elemanlarına göre değerler ölçütü ile sıralayıp Satış elemanlarına göre alt toplamları bulunuz.</t>
  </si>
  <si>
    <t>Sorular</t>
  </si>
  <si>
    <t>Posta Kodu</t>
  </si>
  <si>
    <t>Satıcı Kodu</t>
  </si>
  <si>
    <t>Satıcı Adı</t>
  </si>
  <si>
    <t>Yıl</t>
  </si>
  <si>
    <t>Satış Tutarı</t>
  </si>
  <si>
    <t>4-) Value sütünunda satış değeri 10000  ve 10000 dan fazla olan değerleri yeşil diğerleri kırmızı olarak işaretleyen koşullu biçimlendirmeyi yapınız.</t>
  </si>
  <si>
    <t>Ad</t>
  </si>
  <si>
    <t>Boy</t>
  </si>
  <si>
    <t>Kilo</t>
  </si>
  <si>
    <t>ilker</t>
  </si>
  <si>
    <t>ahmet</t>
  </si>
  <si>
    <t>ayşe</t>
  </si>
  <si>
    <t>fatma</t>
  </si>
  <si>
    <t>mehmet</t>
  </si>
  <si>
    <t>sütun, bar grafiği karşılaştırma grafikleri</t>
  </si>
  <si>
    <t>pasta grafiği yüzde hesaplamaları yapan grafikler</t>
  </si>
  <si>
    <t>çizgi grafiği zaman içeren veriler için kullanılır</t>
  </si>
  <si>
    <t>açılım grafikleri dağınık veriler için kullanılıyor</t>
  </si>
  <si>
    <t>CTRL tuşu ayrık bölgeleri seçmek için kullanılıyor</t>
  </si>
  <si>
    <t>iki farklı değer büyüklük aralığı olan veriler de iki eksenli grafik kullanırız</t>
  </si>
  <si>
    <t>Aylar</t>
  </si>
  <si>
    <t>rekolte %</t>
  </si>
  <si>
    <t>sıcaklık ortalamaları C</t>
  </si>
  <si>
    <t>Ocak</t>
  </si>
  <si>
    <t>Şubat</t>
  </si>
  <si>
    <t>Mart</t>
  </si>
  <si>
    <t>Nisan</t>
  </si>
  <si>
    <t>Mayıs</t>
  </si>
  <si>
    <t>Haziran</t>
  </si>
  <si>
    <t>Satış Tutarlarının</t>
  </si>
  <si>
    <t>Topla</t>
  </si>
  <si>
    <t>Ortalama</t>
  </si>
  <si>
    <t>min</t>
  </si>
  <si>
    <t>mak</t>
  </si>
  <si>
    <t xml:space="preserve"> =ORTALAMA(Satış[Satış Tutarı])</t>
  </si>
  <si>
    <t xml:space="preserve"> =TOPLA(Satış[Satış Tutarı])</t>
  </si>
  <si>
    <t xml:space="preserve"> =MİN(Satış[Satış Tutarı])</t>
  </si>
  <si>
    <t xml:space="preserve"> =MAK(Satış[Satış Tutarı])</t>
  </si>
  <si>
    <t>Satır Etiketleri</t>
  </si>
  <si>
    <t>Genel Toplam</t>
  </si>
  <si>
    <t>Toplam Satış Tutarı</t>
  </si>
  <si>
    <t>Sütun Etiketleri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</si>
</sst>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"/>
    <numFmt numFmtId="165" formatCode="_-* #,##0.00_-&quot;₺&quot;;\-* #,##0.00_-&quot;₺&quot;;_-* &quot;-&quot;??_-&quot;₺&quot;;_-@_-"/>
  </numFmts>
  <fonts count="20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charset val="16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8" fillId="32" borderId="0" applyNumberFormat="0" applyBorder="0" applyAlignment="0" applyProtection="0"/>
  </cellStyleXfs>
  <cellXfs count="13">
    <xf numFmtId="0" fontId="0" fillId="0" borderId="0" xfId="0"/>
    <xf numFmtId="0" fontId="2" fillId="0" borderId="0" xfId="1"/>
    <xf numFmtId="164" fontId="2" fillId="0" borderId="0" xfId="1" applyNumberFormat="1"/>
    <xf numFmtId="0" fontId="17" fillId="0" borderId="0" xfId="1" applyFont="1"/>
    <xf numFmtId="0" fontId="1" fillId="0" borderId="0" xfId="0" applyFont="1"/>
    <xf numFmtId="0" fontId="19" fillId="0" borderId="0" xfId="0" applyFont="1"/>
    <xf numFmtId="0" fontId="2" fillId="0" borderId="0" xfId="1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5" fontId="0" fillId="0" borderId="0" xfId="0" applyNumberFormat="1"/>
    <xf numFmtId="0" fontId="1" fillId="33" borderId="0" xfId="1" applyFont="1" applyFill="1"/>
    <xf numFmtId="0" fontId="1" fillId="33" borderId="0" xfId="0" applyFont="1" applyFill="1"/>
  </cellXfs>
  <cellStyles count="43">
    <cellStyle name="%20 - Vurgu1 2" xfId="20"/>
    <cellStyle name="%20 - Vurgu2 2" xfId="24"/>
    <cellStyle name="%20 - Vurgu3 2" xfId="28"/>
    <cellStyle name="%20 - Vurgu4 2" xfId="32"/>
    <cellStyle name="%20 - Vurgu5 2" xfId="36"/>
    <cellStyle name="%20 - Vurgu6 2" xfId="40"/>
    <cellStyle name="%40 - Vurgu1 2" xfId="21"/>
    <cellStyle name="%40 - Vurgu2 2" xfId="25"/>
    <cellStyle name="%40 - Vurgu3 2" xfId="29"/>
    <cellStyle name="%40 - Vurgu4 2" xfId="33"/>
    <cellStyle name="%40 - Vurgu5 2" xfId="37"/>
    <cellStyle name="%40 - Vurgu6 2" xfId="41"/>
    <cellStyle name="%60 - Vurgu1 2" xfId="22"/>
    <cellStyle name="%60 - Vurgu2 2" xfId="26"/>
    <cellStyle name="%60 - Vurgu3 2" xfId="30"/>
    <cellStyle name="%60 - Vurgu4 2" xfId="34"/>
    <cellStyle name="%60 - Vurgu5 2" xfId="38"/>
    <cellStyle name="%60 - Vurgu6 2" xfId="42"/>
    <cellStyle name="Açıklama Metni 2" xfId="17"/>
    <cellStyle name="Ana Başlık 2" xfId="2"/>
    <cellStyle name="Bağlı Hücre 2" xfId="13"/>
    <cellStyle name="Başlık 1 2" xfId="3"/>
    <cellStyle name="Başlık 2 2" xfId="4"/>
    <cellStyle name="Başlık 3 2" xfId="5"/>
    <cellStyle name="Başlık 4 2" xfId="6"/>
    <cellStyle name="Çıkış 2" xfId="11"/>
    <cellStyle name="Giriş 2" xfId="10"/>
    <cellStyle name="Hesaplama 2" xfId="12"/>
    <cellStyle name="İşaretli Hücre 2" xfId="14"/>
    <cellStyle name="İyi 2" xfId="7"/>
    <cellStyle name="Kötü 2" xfId="8"/>
    <cellStyle name="Normal" xfId="0" builtinId="0"/>
    <cellStyle name="Normal 2" xfId="1"/>
    <cellStyle name="Not 2" xfId="16"/>
    <cellStyle name="Nötr 2" xfId="9"/>
    <cellStyle name="Toplam 2" xfId="18"/>
    <cellStyle name="Uyarı Metni 2" xfId="15"/>
    <cellStyle name="Vurgu1 2" xfId="19"/>
    <cellStyle name="Vurgu2 2" xfId="23"/>
    <cellStyle name="Vurgu3 2" xfId="27"/>
    <cellStyle name="Vurgu4 2" xfId="31"/>
    <cellStyle name="Vurgu5 2" xfId="35"/>
    <cellStyle name="Vurgu6 2" xfId="39"/>
  </cellStyles>
  <dxfs count="6"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164" formatCode="&quot;$&quot;#,##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07/relationships/slicerCache" Target="slicerCaches/slicerCache4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3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microsoft.com/office/2007/relationships/slicerCache" Target="slicerCaches/slicerCache2.xml"/><Relationship Id="rId4" Type="http://schemas.openxmlformats.org/officeDocument/2006/relationships/worksheet" Target="worksheets/sheet4.xml"/><Relationship Id="rId9" Type="http://schemas.microsoft.com/office/2007/relationships/slicerCache" Target="slicerCaches/slicerCache1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[Bölüm3_Tablo_Pivot_Grafik_Uygulamaları.xlsx]PivotTable!PivotTable1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PivotTable!$B$3</c:f>
              <c:strCache>
                <c:ptCount val="1"/>
                <c:pt idx="0">
                  <c:v>Toplam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PivotTable!$A$4:$A$8</c:f>
              <c:multiLvlStrCache>
                <c:ptCount val="3"/>
                <c:lvl>
                  <c:pt idx="0">
                    <c:v>2011</c:v>
                  </c:pt>
                  <c:pt idx="1">
                    <c:v>2012</c:v>
                  </c:pt>
                  <c:pt idx="2">
                    <c:v>2013</c:v>
                  </c:pt>
                </c:lvl>
                <c:lvl>
                  <c:pt idx="0">
                    <c:v>John</c:v>
                  </c:pt>
                </c:lvl>
              </c:multiLvlStrCache>
            </c:multiLvlStrRef>
          </c:cat>
          <c:val>
            <c:numRef>
              <c:f>PivotTable!$B$4:$B$8</c:f>
              <c:numCache>
                <c:formatCode>_-* #,##0.00_-"₺";\-* #,##0.00_-"₺";_-* "-"??_-"₺";_-@_-</c:formatCode>
                <c:ptCount val="3"/>
                <c:pt idx="0">
                  <c:v>2333250.8752700174</c:v>
                </c:pt>
                <c:pt idx="1">
                  <c:v>1712599.4373974595</c:v>
                </c:pt>
                <c:pt idx="2">
                  <c:v>2102302.5156850438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D2-4331-9399-26E2F97E7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264079"/>
        <c:axId val="181265327"/>
      </c:barChart>
      <c:catAx>
        <c:axId val="181264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81265327"/>
        <c:crosses val="autoZero"/>
        <c:auto val="1"/>
        <c:lblAlgn val="ctr"/>
        <c:lblOffset val="100"/>
        <c:noMultiLvlLbl val="0"/>
      </c:catAx>
      <c:valAx>
        <c:axId val="181265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0_-&quot;₺&quot;;\-* #,##0.00_-&quot;₺&quot;;_-* &quot;-&quot;??_-&quot;₺&quot;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81264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[Bölüm3_Tablo_Pivot_Grafik_Uygulamaları.xlsx]PivotChart!PivotTable2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PivotChart!$B$1:$B$2</c:f>
              <c:strCache>
                <c:ptCount val="1"/>
                <c:pt idx="0">
                  <c:v>Ashish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PivotChart!$A$3:$A$6</c:f>
              <c:strCache>
                <c:ptCount val="3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</c:strCache>
            </c:strRef>
          </c:cat>
          <c:val>
            <c:numRef>
              <c:f>PivotChart!$B$3:$B$6</c:f>
              <c:numCache>
                <c:formatCode>_-* #,##0.00_-"₺";\-* #,##0.00_-"₺";_-* "-"??_-"₺";_-@_-</c:formatCode>
                <c:ptCount val="3"/>
                <c:pt idx="0">
                  <c:v>2107310.4933071365</c:v>
                </c:pt>
                <c:pt idx="1">
                  <c:v>2356654.5611956278</c:v>
                </c:pt>
                <c:pt idx="2">
                  <c:v>1922074.1729429711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43-4DB6-8D17-0BF8B493A0BC}"/>
            </c:ext>
          </c:extLst>
        </c:ser>
        <c:ser>
          <c:idx val="1"/>
          <c:order val="1"/>
          <c:tx>
            <c:strRef>
              <c:f>PivotChart!$C$1:$C$2</c:f>
              <c:strCache>
                <c:ptCount val="1"/>
                <c:pt idx="0">
                  <c:v>Jane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PivotChart!$A$3:$A$6</c:f>
              <c:strCache>
                <c:ptCount val="3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</c:strCache>
            </c:strRef>
          </c:cat>
          <c:val>
            <c:numRef>
              <c:f>PivotChart!$C$3:$C$6</c:f>
              <c:numCache>
                <c:formatCode>_-* #,##0.00_-"₺";\-* #,##0.00_-"₺";_-* "-"??_-"₺";_-@_-</c:formatCode>
                <c:ptCount val="3"/>
                <c:pt idx="0">
                  <c:v>2135824.522423408</c:v>
                </c:pt>
                <c:pt idx="1">
                  <c:v>2082685.9749489909</c:v>
                </c:pt>
                <c:pt idx="2">
                  <c:v>2446758.8856127849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C43-4DB6-8D17-0BF8B493A0BC}"/>
            </c:ext>
          </c:extLst>
        </c:ser>
        <c:ser>
          <c:idx val="2"/>
          <c:order val="2"/>
          <c:tx>
            <c:strRef>
              <c:f>PivotChart!$D$1:$D$2</c:f>
              <c:strCache>
                <c:ptCount val="1"/>
                <c:pt idx="0">
                  <c:v>John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PivotChart!$A$3:$A$6</c:f>
              <c:strCache>
                <c:ptCount val="3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</c:strCache>
            </c:strRef>
          </c:cat>
          <c:val>
            <c:numRef>
              <c:f>PivotChart!$D$3:$D$6</c:f>
              <c:numCache>
                <c:formatCode>_-* #,##0.00_-"₺";\-* #,##0.00_-"₺";_-* "-"??_-"₺";_-@_-</c:formatCode>
                <c:ptCount val="3"/>
                <c:pt idx="0">
                  <c:v>2333250.875270017</c:v>
                </c:pt>
                <c:pt idx="1">
                  <c:v>1712599.4373974591</c:v>
                </c:pt>
                <c:pt idx="2">
                  <c:v>2102302.5156850442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C43-4DB6-8D17-0BF8B493A0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252847"/>
        <c:axId val="181271151"/>
      </c:barChart>
      <c:catAx>
        <c:axId val="181252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81271151"/>
        <c:crosses val="autoZero"/>
        <c:auto val="1"/>
        <c:lblAlgn val="ctr"/>
        <c:lblOffset val="100"/>
        <c:noMultiLvlLbl val="0"/>
      </c:catAx>
      <c:valAx>
        <c:axId val="181271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0_-&quot;₺&quot;;\-* #,##0.00_-&quot;₺&quot;;_-* &quot;-&quot;??_-&quot;₺&quot;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81252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Grafik1!$C$1</c:f>
              <c:strCache>
                <c:ptCount val="1"/>
                <c:pt idx="0">
                  <c:v>Kilo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Grafik1!$A$2:$A$6</c:f>
              <c:strCache>
                <c:ptCount val="5"/>
                <c:pt idx="0">
                  <c:v>ilker</c:v>
                </c:pt>
                <c:pt idx="1">
                  <c:v>ahmet</c:v>
                </c:pt>
                <c:pt idx="2">
                  <c:v>ayşe</c:v>
                </c:pt>
                <c:pt idx="3">
                  <c:v>fatma</c:v>
                </c:pt>
                <c:pt idx="4">
                  <c:v>mehmet</c:v>
                </c:pt>
              </c:strCache>
            </c:strRef>
          </c:cat>
          <c:val>
            <c:numRef>
              <c:f>Grafik1!$C$2:$C$6</c:f>
              <c:numCache>
                <c:formatCode>General</c:formatCode>
                <c:ptCount val="5"/>
                <c:pt idx="0">
                  <c:v>80</c:v>
                </c:pt>
                <c:pt idx="1">
                  <c:v>95</c:v>
                </c:pt>
                <c:pt idx="2">
                  <c:v>65</c:v>
                </c:pt>
                <c:pt idx="3">
                  <c:v>55</c:v>
                </c:pt>
                <c:pt idx="4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23-41A1-834A-16B5CB3CF0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6"/>
        <c:overlap val="-27"/>
        <c:axId val="202886687"/>
        <c:axId val="202890431"/>
      </c:barChart>
      <c:catAx>
        <c:axId val="202886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02890431"/>
        <c:crosses val="autoZero"/>
        <c:auto val="1"/>
        <c:lblAlgn val="ctr"/>
        <c:lblOffset val="100"/>
        <c:noMultiLvlLbl val="0"/>
      </c:catAx>
      <c:valAx>
        <c:axId val="202890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02886687"/>
        <c:crosses val="autoZero"/>
        <c:crossBetween val="between"/>
        <c:majorUnit val="8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Grafik1!$B$1</c:f>
              <c:strCache>
                <c:ptCount val="1"/>
                <c:pt idx="0">
                  <c:v>Boy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Grafik1!$A$2:$A$6</c:f>
              <c:strCache>
                <c:ptCount val="5"/>
                <c:pt idx="0">
                  <c:v>ilker</c:v>
                </c:pt>
                <c:pt idx="1">
                  <c:v>ahmet</c:v>
                </c:pt>
                <c:pt idx="2">
                  <c:v>ayşe</c:v>
                </c:pt>
                <c:pt idx="3">
                  <c:v>fatma</c:v>
                </c:pt>
                <c:pt idx="4">
                  <c:v>mehmet</c:v>
                </c:pt>
              </c:strCache>
            </c:strRef>
          </c:cat>
          <c:val>
            <c:numRef>
              <c:f>Grafik1!$B$2:$B$6</c:f>
              <c:numCache>
                <c:formatCode>General</c:formatCode>
                <c:ptCount val="5"/>
                <c:pt idx="0">
                  <c:v>175</c:v>
                </c:pt>
                <c:pt idx="1">
                  <c:v>185</c:v>
                </c:pt>
                <c:pt idx="2">
                  <c:v>160</c:v>
                </c:pt>
                <c:pt idx="3">
                  <c:v>167</c:v>
                </c:pt>
                <c:pt idx="4">
                  <c:v>172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7E-475A-A691-9F1F89C81E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881279"/>
        <c:axId val="202888351"/>
      </c:barChart>
      <c:catAx>
        <c:axId val="202881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02888351"/>
        <c:crosses val="autoZero"/>
        <c:auto val="1"/>
        <c:lblAlgn val="ctr"/>
        <c:lblOffset val="100"/>
        <c:noMultiLvlLbl val="0"/>
      </c:catAx>
      <c:valAx>
        <c:axId val="202888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02881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Rekolte</a:t>
            </a:r>
            <a:r>
              <a:rPr lang="tr-TR" baseline="0"/>
              <a:t> Sıcaklık</a:t>
            </a:r>
            <a:endParaRPr lang="tr-T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'İki Eksenli Grafik'!$B$1</c:f>
              <c:strCache>
                <c:ptCount val="1"/>
                <c:pt idx="0">
                  <c:v>sıcaklık ortalamaları 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'İki Eksenli Grafik'!$A$2:$A$7</c:f>
              <c:strCache>
                <c:ptCount val="6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Nisan</c:v>
                </c:pt>
                <c:pt idx="4">
                  <c:v>Mayıs</c:v>
                </c:pt>
                <c:pt idx="5">
                  <c:v>Haziran</c:v>
                </c:pt>
              </c:strCache>
            </c:strRef>
          </c:cat>
          <c:val>
            <c:numRef>
              <c:f>'İki Eksenli Grafik'!$B$2:$B$7</c:f>
              <c:numCache>
                <c:formatCode>General</c:formatCode>
                <c:ptCount val="6"/>
                <c:pt idx="0">
                  <c:v>25</c:v>
                </c:pt>
                <c:pt idx="1">
                  <c:v>26</c:v>
                </c:pt>
                <c:pt idx="2">
                  <c:v>23</c:v>
                </c:pt>
                <c:pt idx="3">
                  <c:v>29</c:v>
                </c:pt>
                <c:pt idx="4">
                  <c:v>30</c:v>
                </c:pt>
                <c:pt idx="5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B0-4D73-9813-17128DAEE9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8795711"/>
        <c:axId val="188789471"/>
      </c:barChart>
      <c:lineChart>
        <c:grouping val="standard"/>
        <c:varyColors val="0"/>
        <c:ser>
          <c:idx val="1"/>
          <c:order val="1"/>
          <c:tx>
            <c:strRef>
              <c:f>'İki Eksenli Grafik'!$C$1</c:f>
              <c:strCache>
                <c:ptCount val="1"/>
                <c:pt idx="0">
                  <c:v>rekolte 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'İki Eksenli Grafik'!$A$2:$A$7</c:f>
              <c:strCache>
                <c:ptCount val="6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Nisan</c:v>
                </c:pt>
                <c:pt idx="4">
                  <c:v>Mayıs</c:v>
                </c:pt>
                <c:pt idx="5">
                  <c:v>Haziran</c:v>
                </c:pt>
              </c:strCache>
            </c:strRef>
          </c:cat>
          <c:val>
            <c:numRef>
              <c:f>'İki Eksenli Grafik'!$C$2:$C$7</c:f>
              <c:numCache>
                <c:formatCode>General</c:formatCode>
                <c:ptCount val="6"/>
                <c:pt idx="0">
                  <c:v>78</c:v>
                </c:pt>
                <c:pt idx="1">
                  <c:v>76</c:v>
                </c:pt>
                <c:pt idx="2">
                  <c:v>85</c:v>
                </c:pt>
                <c:pt idx="3">
                  <c:v>65</c:v>
                </c:pt>
                <c:pt idx="4">
                  <c:v>62</c:v>
                </c:pt>
                <c:pt idx="5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B0-4D73-9813-17128DAEE9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269487"/>
        <c:axId val="181258255"/>
      </c:lineChart>
      <c:catAx>
        <c:axId val="181269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81258255"/>
        <c:crosses val="autoZero"/>
        <c:auto val="1"/>
        <c:lblAlgn val="ctr"/>
        <c:lblOffset val="100"/>
        <c:noMultiLvlLbl val="0"/>
      </c:catAx>
      <c:valAx>
        <c:axId val="181258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81269487"/>
        <c:crosses val="autoZero"/>
        <c:crossBetween val="between"/>
      </c:valAx>
      <c:valAx>
        <c:axId val="18878947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88795711"/>
        <c:crosses val="max"/>
        <c:crossBetween val="between"/>
      </c:valAx>
      <c:catAx>
        <c:axId val="18879571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789471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472440</xdr:colOff>
      <xdr:row>1</xdr:row>
      <xdr:rowOff>106680</xdr:rowOff>
    </xdr:from>
    <xdr:to>
      <xdr:col>15</xdr:col>
      <xdr:colOff>518160</xdr:colOff>
      <xdr:row>22</xdr:row>
      <xdr:rowOff>152400</xdr:rowOff>
    </xdr:to>
    <xdr:graphicFrame macro="">
      <xdr:nvGraphicFramePr>
        <xdr:cNvPr id="2" name="Grafi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480060</xdr:colOff>
      <xdr:row>3</xdr:row>
      <xdr:rowOff>60960</xdr:rowOff>
    </xdr:from>
    <xdr:to>
      <xdr:col>7</xdr:col>
      <xdr:colOff>480060</xdr:colOff>
      <xdr:row>16</xdr:row>
      <xdr:rowOff>150495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Satıcı Adı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atıcı Adı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632960" y="609600"/>
              <a:ext cx="1828800" cy="2466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tr-TR" sz="1100"/>
                <a:t>Bu şekil bir dilimleyiciyi gösterir. Dilimleyiciler Excel 2010 ve sonraki sürümlerde desteklenir.
Şekil daha önceki bir Excel sürümünde değiştirildiyse veya çalışma kitabı Excel 2003 veya önceki sürümünde kaydedildiyse, dilimleyici kullanılamaz.</a:t>
              </a:r>
            </a:p>
          </xdr:txBody>
        </xdr:sp>
      </mc:Fallback>
    </mc:AlternateContent>
    <xdr:clientData/>
  </xdr:twoCellAnchor>
  <xdr:twoCellAnchor editAs="oneCell">
    <xdr:from>
      <xdr:col>2</xdr:col>
      <xdr:colOff>594360</xdr:colOff>
      <xdr:row>3</xdr:row>
      <xdr:rowOff>15240</xdr:rowOff>
    </xdr:from>
    <xdr:to>
      <xdr:col>4</xdr:col>
      <xdr:colOff>464820</xdr:colOff>
      <xdr:row>16</xdr:row>
      <xdr:rowOff>104775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Yıl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Yıl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788920" y="563880"/>
              <a:ext cx="1828800" cy="2466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tr-TR" sz="1100"/>
                <a:t>Bu şekil bir dilimleyiciyi gösterir. Dilimleyiciler Excel 2010 ve sonraki sürümlerde desteklenir.
Şekil daha önceki bir Excel sürümünde değiştirildiyse veya çalışma kitabı Excel 2003 veya önceki sürümünde kaydedildiyse, dilimleyici kullanılamaz.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868680</xdr:colOff>
      <xdr:row>7</xdr:row>
      <xdr:rowOff>22860</xdr:rowOff>
    </xdr:from>
    <xdr:to>
      <xdr:col>12</xdr:col>
      <xdr:colOff>236220</xdr:colOff>
      <xdr:row>23</xdr:row>
      <xdr:rowOff>106680</xdr:rowOff>
    </xdr:to>
    <xdr:graphicFrame macro="">
      <xdr:nvGraphicFramePr>
        <xdr:cNvPr id="2" name="Grafi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15</xdr:col>
      <xdr:colOff>556260</xdr:colOff>
      <xdr:row>3</xdr:row>
      <xdr:rowOff>38100</xdr:rowOff>
    </xdr:from>
    <xdr:to>
      <xdr:col>18</xdr:col>
      <xdr:colOff>556260</xdr:colOff>
      <xdr:row>16</xdr:row>
      <xdr:rowOff>127635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Satıcı Adı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atıcı Adı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910060" y="586740"/>
              <a:ext cx="1828800" cy="2466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tr-TR" sz="1100"/>
                <a:t>Bu şekil bir dilimleyiciyi gösterir. Dilimleyiciler Excel 2010 ve sonraki sürümlerde desteklenir.
Şekil daha önceki bir Excel sürümünde değiştirildiyse veya çalışma kitabı Excel 2003 veya önceki sürümünde kaydedildiyse, dilimleyici kullanılamaz.</a:t>
              </a:r>
            </a:p>
          </xdr:txBody>
        </xdr:sp>
      </mc:Fallback>
    </mc:AlternateContent>
    <xdr:clientData/>
  </xdr:twoCellAnchor>
  <xdr:twoCellAnchor editAs="oneCell">
    <xdr:from>
      <xdr:col>12</xdr:col>
      <xdr:colOff>381000</xdr:colOff>
      <xdr:row>3</xdr:row>
      <xdr:rowOff>30480</xdr:rowOff>
    </xdr:from>
    <xdr:to>
      <xdr:col>15</xdr:col>
      <xdr:colOff>381000</xdr:colOff>
      <xdr:row>16</xdr:row>
      <xdr:rowOff>120015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Yıl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Yıl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906000" y="579120"/>
              <a:ext cx="1828800" cy="2466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tr-TR" sz="1100"/>
                <a:t>Bu şekil bir dilimleyiciyi gösterir. Dilimleyiciler Excel 2010 ve sonraki sürümlerde desteklenir.
Şekil daha önceki bir Excel sürümünde değiştirildiyse veya çalışma kitabı Excel 2003 veya önceki sürümünde kaydedildiyse, dilimleyici kullanılamaz.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121920</xdr:colOff>
      <xdr:row>2</xdr:row>
      <xdr:rowOff>53339</xdr:rowOff>
    </xdr:from>
    <xdr:to>
      <xdr:col>9</xdr:col>
      <xdr:colOff>480060</xdr:colOff>
      <xdr:row>26</xdr:row>
      <xdr:rowOff>57960</xdr:rowOff>
    </xdr:to>
    <xdr:pic>
      <xdr:nvPicPr>
        <xdr:cNvPr id="6" name="Resim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59780" y="419099"/>
          <a:ext cx="4640580" cy="439374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271669</xdr:colOff>
      <xdr:row>5</xdr:row>
      <xdr:rowOff>165652</xdr:rowOff>
    </xdr:from>
    <xdr:to>
      <xdr:col>7</xdr:col>
      <xdr:colOff>311426</xdr:colOff>
      <xdr:row>20</xdr:row>
      <xdr:rowOff>125895</xdr:rowOff>
    </xdr:to>
    <xdr:graphicFrame macro="">
      <xdr:nvGraphicFramePr>
        <xdr:cNvPr id="4" name="Grafik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198782</xdr:colOff>
      <xdr:row>5</xdr:row>
      <xdr:rowOff>165653</xdr:rowOff>
    </xdr:from>
    <xdr:to>
      <xdr:col>18</xdr:col>
      <xdr:colOff>503582</xdr:colOff>
      <xdr:row>20</xdr:row>
      <xdr:rowOff>125896</xdr:rowOff>
    </xdr:to>
    <xdr:graphicFrame macro="">
      <xdr:nvGraphicFramePr>
        <xdr:cNvPr id="5" name="Grafik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319088</xdr:colOff>
      <xdr:row>1</xdr:row>
      <xdr:rowOff>114300</xdr:rowOff>
    </xdr:from>
    <xdr:to>
      <xdr:col>11</xdr:col>
      <xdr:colOff>14288</xdr:colOff>
      <xdr:row>16</xdr:row>
      <xdr:rowOff>142875</xdr:rowOff>
    </xdr:to>
    <xdr:graphicFrame macro="">
      <xdr:nvGraphicFramePr>
        <xdr:cNvPr id="4" name="Grafik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İlker Güzelcik" refreshedDate="44212.51509050926" createdVersion="6" refreshedVersion="6" minRefreshableVersion="3" recordCount="390">
  <cacheSource type="worksheet">
    <worksheetSource name="Satış"/>
  </cacheSource>
  <cacheFields count="5">
    <cacheField name="Posta Kodu" numFmtId="0">
      <sharedItems containsSemiMixedTypes="0" containsString="0" containsNumber="1" containsInteger="1" minValue="2000" maxValue="2206"/>
    </cacheField>
    <cacheField name="Satıcı Kodu" numFmtId="0">
      <sharedItems containsSemiMixedTypes="0" containsString="0" containsNumber="1" containsInteger="1" minValue="123" maxValue="789"/>
    </cacheField>
    <cacheField name="Satıcı Adı" numFmtId="0">
      <sharedItems count="3">
        <s v="Jane"/>
        <s v="Ashish"/>
        <s v="John"/>
      </sharedItems>
    </cacheField>
    <cacheField name="Yıl" numFmtId="0">
      <sharedItems containsSemiMixedTypes="0" containsString="0" containsNumber="1" containsInteger="1" minValue="2011" maxValue="2013" count="3">
        <n v="2011"/>
        <n v="2012"/>
        <n v="2013"/>
      </sharedItems>
    </cacheField>
    <cacheField name="Satış Tutarı" numFmtId="164">
      <sharedItems containsSemiMixedTypes="0" containsString="0" containsNumber="1" minValue="106.36059923672114" maxValue="99878.489208544328"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90">
  <r>
    <n v="2121"/>
    <n v="456"/>
    <x v="0"/>
    <x v="0"/>
    <n v="84219.497310686638"/>
  </r>
  <r>
    <n v="2092"/>
    <n v="789"/>
    <x v="1"/>
    <x v="1"/>
    <n v="28322.192267852119"/>
  </r>
  <r>
    <n v="2128"/>
    <n v="456"/>
    <x v="0"/>
    <x v="2"/>
    <n v="81878.997241441728"/>
  </r>
  <r>
    <n v="2073"/>
    <n v="123"/>
    <x v="2"/>
    <x v="0"/>
    <n v="44491.142121086457"/>
  </r>
  <r>
    <n v="2134"/>
    <n v="789"/>
    <x v="1"/>
    <x v="1"/>
    <n v="71837.720959189814"/>
  </r>
  <r>
    <n v="2162"/>
    <n v="123"/>
    <x v="2"/>
    <x v="2"/>
    <n v="64531.549253970232"/>
  </r>
  <r>
    <n v="2093"/>
    <n v="456"/>
    <x v="0"/>
    <x v="0"/>
    <n v="58962.639831844943"/>
  </r>
  <r>
    <n v="2042"/>
    <n v="789"/>
    <x v="1"/>
    <x v="1"/>
    <n v="27521.791964290431"/>
  </r>
  <r>
    <n v="2198"/>
    <n v="123"/>
    <x v="2"/>
    <x v="2"/>
    <n v="77985.126101154892"/>
  </r>
  <r>
    <n v="2043"/>
    <n v="789"/>
    <x v="1"/>
    <x v="0"/>
    <n v="49546.123316538571"/>
  </r>
  <r>
    <n v="2025"/>
    <n v="789"/>
    <x v="1"/>
    <x v="1"/>
    <n v="17733.774599635875"/>
  </r>
  <r>
    <n v="2045"/>
    <n v="456"/>
    <x v="0"/>
    <x v="2"/>
    <n v="91125.995923056413"/>
  </r>
  <r>
    <n v="2090"/>
    <n v="456"/>
    <x v="0"/>
    <x v="0"/>
    <n v="48112.764779075267"/>
  </r>
  <r>
    <n v="2114"/>
    <n v="456"/>
    <x v="0"/>
    <x v="1"/>
    <n v="28361.33839080076"/>
  </r>
  <r>
    <n v="2142"/>
    <n v="456"/>
    <x v="0"/>
    <x v="2"/>
    <n v="50911.554904745972"/>
  </r>
  <r>
    <n v="2062"/>
    <n v="123"/>
    <x v="2"/>
    <x v="0"/>
    <n v="75538.869740901355"/>
  </r>
  <r>
    <n v="2049"/>
    <n v="456"/>
    <x v="0"/>
    <x v="1"/>
    <n v="96922.328344729191"/>
  </r>
  <r>
    <n v="2204"/>
    <n v="456"/>
    <x v="0"/>
    <x v="2"/>
    <n v="57838.17502367252"/>
  </r>
  <r>
    <n v="2000"/>
    <n v="456"/>
    <x v="0"/>
    <x v="0"/>
    <n v="4529.7485636333286"/>
  </r>
  <r>
    <n v="2135"/>
    <n v="123"/>
    <x v="2"/>
    <x v="1"/>
    <n v="27761.119322440096"/>
  </r>
  <r>
    <n v="2115"/>
    <n v="456"/>
    <x v="0"/>
    <x v="2"/>
    <n v="22772.698377885881"/>
  </r>
  <r>
    <n v="2032"/>
    <n v="789"/>
    <x v="1"/>
    <x v="0"/>
    <n v="98780.16287428583"/>
  </r>
  <r>
    <n v="2068"/>
    <n v="456"/>
    <x v="0"/>
    <x v="1"/>
    <n v="66043.702355874731"/>
  </r>
  <r>
    <n v="2119"/>
    <n v="789"/>
    <x v="1"/>
    <x v="2"/>
    <n v="32882.27483888877"/>
  </r>
  <r>
    <n v="2060"/>
    <n v="456"/>
    <x v="0"/>
    <x v="0"/>
    <n v="75822.406617070985"/>
  </r>
  <r>
    <n v="2072"/>
    <n v="456"/>
    <x v="0"/>
    <x v="1"/>
    <n v="36675.400390808165"/>
  </r>
  <r>
    <n v="2045"/>
    <n v="123"/>
    <x v="2"/>
    <x v="2"/>
    <n v="95816.702886788757"/>
  </r>
  <r>
    <n v="2140"/>
    <n v="456"/>
    <x v="0"/>
    <x v="0"/>
    <n v="43627.20041202999"/>
  </r>
  <r>
    <n v="2205"/>
    <n v="789"/>
    <x v="1"/>
    <x v="1"/>
    <n v="93306.119892407529"/>
  </r>
  <r>
    <n v="2060"/>
    <n v="123"/>
    <x v="2"/>
    <x v="2"/>
    <n v="71321.531951580851"/>
  </r>
  <r>
    <n v="2042"/>
    <n v="456"/>
    <x v="0"/>
    <x v="0"/>
    <n v="92022.656223458893"/>
  </r>
  <r>
    <n v="2118"/>
    <n v="123"/>
    <x v="2"/>
    <x v="1"/>
    <n v="40654.841192980639"/>
  </r>
  <r>
    <n v="2137"/>
    <n v="789"/>
    <x v="1"/>
    <x v="2"/>
    <n v="95517.979687463172"/>
  </r>
  <r>
    <n v="2021"/>
    <n v="789"/>
    <x v="1"/>
    <x v="0"/>
    <n v="24550.372817471634"/>
  </r>
  <r>
    <n v="2044"/>
    <n v="123"/>
    <x v="2"/>
    <x v="1"/>
    <n v="65165.632575414878"/>
  </r>
  <r>
    <n v="2008"/>
    <n v="789"/>
    <x v="1"/>
    <x v="2"/>
    <n v="52575.682647052359"/>
  </r>
  <r>
    <n v="2142"/>
    <n v="789"/>
    <x v="1"/>
    <x v="0"/>
    <n v="2355.6015708139143"/>
  </r>
  <r>
    <n v="2027"/>
    <n v="456"/>
    <x v="0"/>
    <x v="1"/>
    <n v="11444.418217618491"/>
  </r>
  <r>
    <n v="2110"/>
    <n v="456"/>
    <x v="0"/>
    <x v="2"/>
    <n v="30569.124856117814"/>
  </r>
  <r>
    <n v="2137"/>
    <n v="123"/>
    <x v="2"/>
    <x v="0"/>
    <n v="83085.264142901753"/>
  </r>
  <r>
    <n v="2164"/>
    <n v="789"/>
    <x v="1"/>
    <x v="1"/>
    <n v="82490.328207309605"/>
  </r>
  <r>
    <n v="2067"/>
    <n v="789"/>
    <x v="1"/>
    <x v="2"/>
    <n v="23819.26749380253"/>
  </r>
  <r>
    <n v="2100"/>
    <n v="123"/>
    <x v="2"/>
    <x v="0"/>
    <n v="60571.092290026616"/>
  </r>
  <r>
    <n v="2032"/>
    <n v="456"/>
    <x v="0"/>
    <x v="1"/>
    <n v="81537.510415725847"/>
  </r>
  <r>
    <n v="2038"/>
    <n v="789"/>
    <x v="1"/>
    <x v="2"/>
    <n v="51840.472873702245"/>
  </r>
  <r>
    <n v="2011"/>
    <n v="123"/>
    <x v="2"/>
    <x v="0"/>
    <n v="8501.9372860340773"/>
  </r>
  <r>
    <n v="2143"/>
    <n v="789"/>
    <x v="1"/>
    <x v="1"/>
    <n v="41609.578826193509"/>
  </r>
  <r>
    <n v="2170"/>
    <n v="456"/>
    <x v="0"/>
    <x v="2"/>
    <n v="10062.749354246325"/>
  </r>
  <r>
    <n v="2049"/>
    <n v="789"/>
    <x v="1"/>
    <x v="0"/>
    <n v="87702.153933134046"/>
  </r>
  <r>
    <n v="2086"/>
    <n v="456"/>
    <x v="0"/>
    <x v="1"/>
    <n v="99436.424098368385"/>
  </r>
  <r>
    <n v="2032"/>
    <n v="123"/>
    <x v="2"/>
    <x v="2"/>
    <n v="88957.415557573913"/>
  </r>
  <r>
    <n v="2203"/>
    <n v="123"/>
    <x v="2"/>
    <x v="0"/>
    <n v="18845.79969887633"/>
  </r>
  <r>
    <n v="2198"/>
    <n v="456"/>
    <x v="0"/>
    <x v="1"/>
    <n v="70963.433089109545"/>
  </r>
  <r>
    <n v="2112"/>
    <n v="456"/>
    <x v="0"/>
    <x v="2"/>
    <n v="45570.896382961313"/>
  </r>
  <r>
    <n v="2052"/>
    <n v="456"/>
    <x v="0"/>
    <x v="0"/>
    <n v="12148.011126511827"/>
  </r>
  <r>
    <n v="2133"/>
    <n v="456"/>
    <x v="0"/>
    <x v="1"/>
    <n v="30271.678866607366"/>
  </r>
  <r>
    <n v="2164"/>
    <n v="456"/>
    <x v="0"/>
    <x v="2"/>
    <n v="62744.464274710153"/>
  </r>
  <r>
    <n v="2087"/>
    <n v="789"/>
    <x v="1"/>
    <x v="0"/>
    <n v="106.36059923672114"/>
  </r>
  <r>
    <n v="2065"/>
    <n v="456"/>
    <x v="0"/>
    <x v="1"/>
    <n v="30814.616270255603"/>
  </r>
  <r>
    <n v="2008"/>
    <n v="456"/>
    <x v="0"/>
    <x v="2"/>
    <n v="89093.232630376689"/>
  </r>
  <r>
    <n v="2137"/>
    <n v="456"/>
    <x v="0"/>
    <x v="0"/>
    <n v="22747.961623187053"/>
  </r>
  <r>
    <n v="2162"/>
    <n v="456"/>
    <x v="0"/>
    <x v="1"/>
    <n v="8396.1654014376491"/>
  </r>
  <r>
    <n v="2016"/>
    <n v="789"/>
    <x v="1"/>
    <x v="2"/>
    <n v="64710.891303897501"/>
  </r>
  <r>
    <n v="2099"/>
    <n v="789"/>
    <x v="1"/>
    <x v="0"/>
    <n v="25131.04047149558"/>
  </r>
  <r>
    <n v="2040"/>
    <n v="456"/>
    <x v="0"/>
    <x v="1"/>
    <n v="79000.9855093238"/>
  </r>
  <r>
    <n v="2034"/>
    <n v="789"/>
    <x v="1"/>
    <x v="2"/>
    <n v="32183.53011658488"/>
  </r>
  <r>
    <n v="2044"/>
    <n v="789"/>
    <x v="1"/>
    <x v="0"/>
    <n v="72567.41536511248"/>
  </r>
  <r>
    <n v="2190"/>
    <n v="789"/>
    <x v="1"/>
    <x v="1"/>
    <n v="18507.612866205625"/>
  </r>
  <r>
    <n v="2205"/>
    <n v="123"/>
    <x v="2"/>
    <x v="2"/>
    <n v="69530.674982247772"/>
  </r>
  <r>
    <n v="2006"/>
    <n v="123"/>
    <x v="2"/>
    <x v="0"/>
    <n v="63821.532395840586"/>
  </r>
  <r>
    <n v="2190"/>
    <n v="456"/>
    <x v="0"/>
    <x v="1"/>
    <n v="80225.251555580297"/>
  </r>
  <r>
    <n v="2132"/>
    <n v="789"/>
    <x v="1"/>
    <x v="2"/>
    <n v="33048.102091696361"/>
  </r>
  <r>
    <n v="2147"/>
    <n v="123"/>
    <x v="2"/>
    <x v="0"/>
    <n v="36420.784858795021"/>
  </r>
  <r>
    <n v="2006"/>
    <n v="789"/>
    <x v="1"/>
    <x v="1"/>
    <n v="73725.466859741602"/>
  </r>
  <r>
    <n v="2062"/>
    <n v="456"/>
    <x v="0"/>
    <x v="2"/>
    <n v="30811.273740655564"/>
  </r>
  <r>
    <n v="2134"/>
    <n v="123"/>
    <x v="2"/>
    <x v="0"/>
    <n v="33404.176079906203"/>
  </r>
  <r>
    <n v="2110"/>
    <n v="789"/>
    <x v="1"/>
    <x v="1"/>
    <n v="60876.160544879524"/>
  </r>
  <r>
    <n v="2165"/>
    <n v="789"/>
    <x v="1"/>
    <x v="2"/>
    <n v="37753.5923529457"/>
  </r>
  <r>
    <n v="2009"/>
    <n v="123"/>
    <x v="2"/>
    <x v="0"/>
    <n v="22852.592831238118"/>
  </r>
  <r>
    <n v="2195"/>
    <n v="789"/>
    <x v="1"/>
    <x v="1"/>
    <n v="5535.1207927691439"/>
  </r>
  <r>
    <n v="2029"/>
    <n v="123"/>
    <x v="2"/>
    <x v="2"/>
    <n v="42456.158714009929"/>
  </r>
  <r>
    <n v="2199"/>
    <n v="123"/>
    <x v="2"/>
    <x v="0"/>
    <n v="91203.868179025143"/>
  </r>
  <r>
    <n v="2068"/>
    <n v="123"/>
    <x v="2"/>
    <x v="1"/>
    <n v="3037.8280775409717"/>
  </r>
  <r>
    <n v="2009"/>
    <n v="456"/>
    <x v="0"/>
    <x v="2"/>
    <n v="85746.836965600538"/>
  </r>
  <r>
    <n v="2043"/>
    <n v="456"/>
    <x v="0"/>
    <x v="0"/>
    <n v="81012.6448839886"/>
  </r>
  <r>
    <n v="2046"/>
    <n v="456"/>
    <x v="0"/>
    <x v="1"/>
    <n v="6258.7259979762221"/>
  </r>
  <r>
    <n v="2050"/>
    <n v="456"/>
    <x v="0"/>
    <x v="2"/>
    <n v="80519.245962771805"/>
  </r>
  <r>
    <n v="2047"/>
    <n v="789"/>
    <x v="1"/>
    <x v="0"/>
    <n v="79289.636132605461"/>
  </r>
  <r>
    <n v="2114"/>
    <n v="123"/>
    <x v="2"/>
    <x v="1"/>
    <n v="69906.093654739467"/>
  </r>
  <r>
    <n v="2041"/>
    <n v="789"/>
    <x v="1"/>
    <x v="2"/>
    <n v="57233.0455837431"/>
  </r>
  <r>
    <n v="2023"/>
    <n v="456"/>
    <x v="0"/>
    <x v="0"/>
    <n v="77797.631978400605"/>
  </r>
  <r>
    <n v="2094"/>
    <n v="456"/>
    <x v="0"/>
    <x v="1"/>
    <n v="42384.026018605029"/>
  </r>
  <r>
    <n v="2022"/>
    <n v="123"/>
    <x v="2"/>
    <x v="2"/>
    <n v="39846.843322659166"/>
  </r>
  <r>
    <n v="2026"/>
    <n v="456"/>
    <x v="0"/>
    <x v="0"/>
    <n v="36794.362282293594"/>
  </r>
  <r>
    <n v="2007"/>
    <n v="123"/>
    <x v="2"/>
    <x v="1"/>
    <n v="10189.734579916543"/>
  </r>
  <r>
    <n v="2064"/>
    <n v="456"/>
    <x v="0"/>
    <x v="2"/>
    <n v="52484.354053693016"/>
  </r>
  <r>
    <n v="2023"/>
    <n v="123"/>
    <x v="2"/>
    <x v="0"/>
    <n v="12962.727566952781"/>
  </r>
  <r>
    <n v="2125"/>
    <n v="789"/>
    <x v="1"/>
    <x v="1"/>
    <n v="79116.223238541745"/>
  </r>
  <r>
    <n v="2070"/>
    <n v="123"/>
    <x v="2"/>
    <x v="2"/>
    <n v="16574.309480741656"/>
  </r>
  <r>
    <n v="2092"/>
    <n v="456"/>
    <x v="0"/>
    <x v="0"/>
    <n v="27554.227014500222"/>
  </r>
  <r>
    <n v="2040"/>
    <n v="789"/>
    <x v="1"/>
    <x v="1"/>
    <n v="37596.895379031826"/>
  </r>
  <r>
    <n v="2096"/>
    <n v="123"/>
    <x v="2"/>
    <x v="2"/>
    <n v="59561.966968642577"/>
  </r>
  <r>
    <n v="2123"/>
    <n v="456"/>
    <x v="0"/>
    <x v="0"/>
    <n v="59035.398543713069"/>
  </r>
  <r>
    <n v="2200"/>
    <n v="456"/>
    <x v="0"/>
    <x v="1"/>
    <n v="36867.580546477097"/>
  </r>
  <r>
    <n v="2099"/>
    <n v="456"/>
    <x v="0"/>
    <x v="2"/>
    <n v="1839.2716659866637"/>
  </r>
  <r>
    <n v="2166"/>
    <n v="456"/>
    <x v="0"/>
    <x v="0"/>
    <n v="97072.381715961237"/>
  </r>
  <r>
    <n v="2160"/>
    <n v="123"/>
    <x v="2"/>
    <x v="1"/>
    <n v="16913.651171743495"/>
  </r>
  <r>
    <n v="2048"/>
    <n v="456"/>
    <x v="0"/>
    <x v="2"/>
    <n v="49052.82970883602"/>
  </r>
  <r>
    <n v="2030"/>
    <n v="123"/>
    <x v="2"/>
    <x v="0"/>
    <n v="19846.883991005769"/>
  </r>
  <r>
    <n v="2093"/>
    <n v="789"/>
    <x v="1"/>
    <x v="1"/>
    <n v="33781.367374536909"/>
  </r>
  <r>
    <n v="2127"/>
    <n v="456"/>
    <x v="0"/>
    <x v="2"/>
    <n v="18870.257553301217"/>
  </r>
  <r>
    <n v="2160"/>
    <n v="456"/>
    <x v="0"/>
    <x v="0"/>
    <n v="68070.838991547978"/>
  </r>
  <r>
    <n v="2119"/>
    <n v="456"/>
    <x v="0"/>
    <x v="1"/>
    <n v="51034.178948263376"/>
  </r>
  <r>
    <n v="2088"/>
    <n v="456"/>
    <x v="0"/>
    <x v="2"/>
    <n v="64900.638948952881"/>
  </r>
  <r>
    <n v="2029"/>
    <n v="789"/>
    <x v="1"/>
    <x v="0"/>
    <n v="47447.736598125353"/>
  </r>
  <r>
    <n v="2038"/>
    <n v="456"/>
    <x v="0"/>
    <x v="1"/>
    <n v="16708.103196930089"/>
  </r>
  <r>
    <n v="2046"/>
    <n v="789"/>
    <x v="1"/>
    <x v="2"/>
    <n v="63444.124316503337"/>
  </r>
  <r>
    <n v="2070"/>
    <n v="789"/>
    <x v="1"/>
    <x v="0"/>
    <n v="62105.740291232483"/>
  </r>
  <r>
    <n v="2089"/>
    <n v="123"/>
    <x v="2"/>
    <x v="1"/>
    <n v="9348.4056384221312"/>
  </r>
  <r>
    <n v="2139"/>
    <n v="123"/>
    <x v="2"/>
    <x v="2"/>
    <n v="2676.2352124329868"/>
  </r>
  <r>
    <n v="2117"/>
    <n v="789"/>
    <x v="1"/>
    <x v="0"/>
    <n v="12347.61414685932"/>
  </r>
  <r>
    <n v="2109"/>
    <n v="123"/>
    <x v="2"/>
    <x v="1"/>
    <n v="95787.28065217784"/>
  </r>
  <r>
    <n v="2141"/>
    <n v="456"/>
    <x v="0"/>
    <x v="2"/>
    <n v="28464.940899010671"/>
  </r>
  <r>
    <n v="2115"/>
    <n v="789"/>
    <x v="1"/>
    <x v="0"/>
    <n v="28357.643769795228"/>
  </r>
  <r>
    <n v="2196"/>
    <n v="123"/>
    <x v="2"/>
    <x v="1"/>
    <n v="66107.220857533292"/>
  </r>
  <r>
    <n v="2093"/>
    <n v="123"/>
    <x v="2"/>
    <x v="2"/>
    <n v="69062.212175783308"/>
  </r>
  <r>
    <n v="2129"/>
    <n v="789"/>
    <x v="1"/>
    <x v="0"/>
    <n v="9997.426571521195"/>
  </r>
  <r>
    <n v="2068"/>
    <n v="789"/>
    <x v="1"/>
    <x v="1"/>
    <n v="13716.291588349293"/>
  </r>
  <r>
    <n v="2136"/>
    <n v="456"/>
    <x v="0"/>
    <x v="2"/>
    <n v="8606.7696143704688"/>
  </r>
  <r>
    <n v="2113"/>
    <n v="123"/>
    <x v="2"/>
    <x v="0"/>
    <n v="31429.999168744449"/>
  </r>
  <r>
    <n v="2195"/>
    <n v="123"/>
    <x v="2"/>
    <x v="1"/>
    <n v="74718.738347519771"/>
  </r>
  <r>
    <n v="2134"/>
    <n v="456"/>
    <x v="0"/>
    <x v="2"/>
    <n v="28813.604718758168"/>
  </r>
  <r>
    <n v="2194"/>
    <n v="789"/>
    <x v="1"/>
    <x v="0"/>
    <n v="11588.850837528153"/>
  </r>
  <r>
    <n v="2017"/>
    <n v="456"/>
    <x v="0"/>
    <x v="1"/>
    <n v="15791.913741150011"/>
  </r>
  <r>
    <n v="2122"/>
    <n v="789"/>
    <x v="1"/>
    <x v="2"/>
    <n v="62984.253562071412"/>
  </r>
  <r>
    <n v="2066"/>
    <n v="456"/>
    <x v="0"/>
    <x v="0"/>
    <n v="12902.062255146995"/>
  </r>
  <r>
    <n v="2203"/>
    <n v="789"/>
    <x v="1"/>
    <x v="1"/>
    <n v="68656.959311105093"/>
  </r>
  <r>
    <n v="2150"/>
    <n v="789"/>
    <x v="1"/>
    <x v="2"/>
    <n v="44106.483044701105"/>
  </r>
  <r>
    <n v="2121"/>
    <n v="789"/>
    <x v="1"/>
    <x v="0"/>
    <n v="5490.6963603684189"/>
  </r>
  <r>
    <n v="2142"/>
    <n v="123"/>
    <x v="2"/>
    <x v="1"/>
    <n v="78419.449947613612"/>
  </r>
  <r>
    <n v="2117"/>
    <n v="456"/>
    <x v="0"/>
    <x v="2"/>
    <n v="4380.4628196412623"/>
  </r>
  <r>
    <n v="2096"/>
    <n v="456"/>
    <x v="0"/>
    <x v="0"/>
    <n v="70422.384970006373"/>
  </r>
  <r>
    <n v="2162"/>
    <n v="789"/>
    <x v="1"/>
    <x v="1"/>
    <n v="18158.745169784484"/>
  </r>
  <r>
    <n v="2041"/>
    <n v="456"/>
    <x v="0"/>
    <x v="2"/>
    <n v="11742.648585472693"/>
  </r>
  <r>
    <n v="2127"/>
    <n v="123"/>
    <x v="2"/>
    <x v="0"/>
    <n v="11934.393831965184"/>
  </r>
  <r>
    <n v="2128"/>
    <n v="789"/>
    <x v="1"/>
    <x v="1"/>
    <n v="95799.189866278684"/>
  </r>
  <r>
    <n v="2034"/>
    <n v="456"/>
    <x v="0"/>
    <x v="2"/>
    <n v="36756.009738375258"/>
  </r>
  <r>
    <n v="2166"/>
    <n v="789"/>
    <x v="1"/>
    <x v="0"/>
    <n v="47446.990901387173"/>
  </r>
  <r>
    <n v="2133"/>
    <n v="123"/>
    <x v="2"/>
    <x v="1"/>
    <n v="41256.421627935422"/>
  </r>
  <r>
    <n v="2170"/>
    <n v="789"/>
    <x v="1"/>
    <x v="2"/>
    <n v="2676.1971061516565"/>
  </r>
  <r>
    <n v="2135"/>
    <n v="456"/>
    <x v="0"/>
    <x v="0"/>
    <n v="94181.764912922357"/>
  </r>
  <r>
    <n v="2116"/>
    <n v="123"/>
    <x v="2"/>
    <x v="1"/>
    <n v="49807.617838596132"/>
  </r>
  <r>
    <n v="2144"/>
    <n v="123"/>
    <x v="2"/>
    <x v="2"/>
    <n v="22950.236571110305"/>
  </r>
  <r>
    <n v="2144"/>
    <n v="456"/>
    <x v="0"/>
    <x v="0"/>
    <n v="54905.611361300478"/>
  </r>
  <r>
    <n v="2133"/>
    <n v="789"/>
    <x v="1"/>
    <x v="1"/>
    <n v="14908.859473425473"/>
  </r>
  <r>
    <n v="2034"/>
    <n v="123"/>
    <x v="2"/>
    <x v="2"/>
    <n v="46114.788084427593"/>
  </r>
  <r>
    <n v="2112"/>
    <n v="123"/>
    <x v="2"/>
    <x v="0"/>
    <n v="81700.654001322968"/>
  </r>
  <r>
    <n v="2143"/>
    <n v="123"/>
    <x v="2"/>
    <x v="1"/>
    <n v="37556.347991356844"/>
  </r>
  <r>
    <n v="2203"/>
    <n v="456"/>
    <x v="0"/>
    <x v="2"/>
    <n v="85515.935061852142"/>
  </r>
  <r>
    <n v="2111"/>
    <n v="123"/>
    <x v="2"/>
    <x v="0"/>
    <n v="31843.909769082224"/>
  </r>
  <r>
    <n v="2037"/>
    <n v="456"/>
    <x v="0"/>
    <x v="1"/>
    <n v="49010.423521894452"/>
  </r>
  <r>
    <n v="2018"/>
    <n v="456"/>
    <x v="0"/>
    <x v="2"/>
    <n v="19506.389283742476"/>
  </r>
  <r>
    <n v="2145"/>
    <n v="123"/>
    <x v="2"/>
    <x v="0"/>
    <n v="42691.190100719075"/>
  </r>
  <r>
    <n v="2100"/>
    <n v="456"/>
    <x v="0"/>
    <x v="1"/>
    <n v="28370.053628432914"/>
  </r>
  <r>
    <n v="2041"/>
    <n v="123"/>
    <x v="2"/>
    <x v="2"/>
    <n v="26093.57086307136"/>
  </r>
  <r>
    <n v="2129"/>
    <n v="456"/>
    <x v="0"/>
    <x v="0"/>
    <n v="48260.123161592761"/>
  </r>
  <r>
    <n v="2197"/>
    <n v="789"/>
    <x v="1"/>
    <x v="1"/>
    <n v="95119.044085736663"/>
  </r>
  <r>
    <n v="2060"/>
    <n v="789"/>
    <x v="1"/>
    <x v="2"/>
    <n v="53020.162934792002"/>
  </r>
  <r>
    <n v="2198"/>
    <n v="789"/>
    <x v="1"/>
    <x v="0"/>
    <n v="10618.600611133534"/>
  </r>
  <r>
    <n v="2191"/>
    <n v="789"/>
    <x v="1"/>
    <x v="1"/>
    <n v="59382.061549838618"/>
  </r>
  <r>
    <n v="2047"/>
    <n v="123"/>
    <x v="2"/>
    <x v="2"/>
    <n v="1125.8001132970596"/>
  </r>
  <r>
    <n v="2010"/>
    <n v="123"/>
    <x v="2"/>
    <x v="0"/>
    <n v="40301.191560298786"/>
  </r>
  <r>
    <n v="2146"/>
    <n v="789"/>
    <x v="1"/>
    <x v="1"/>
    <n v="43403.377906255249"/>
  </r>
  <r>
    <n v="2143"/>
    <n v="456"/>
    <x v="0"/>
    <x v="2"/>
    <n v="74226.012466441025"/>
  </r>
  <r>
    <n v="2206"/>
    <n v="789"/>
    <x v="1"/>
    <x v="0"/>
    <n v="1425.1195353387259"/>
  </r>
  <r>
    <n v="2071"/>
    <n v="123"/>
    <x v="2"/>
    <x v="1"/>
    <n v="5591.7222522588127"/>
  </r>
  <r>
    <n v="2095"/>
    <n v="123"/>
    <x v="2"/>
    <x v="2"/>
    <n v="55937.300077083441"/>
  </r>
  <r>
    <n v="2024"/>
    <n v="123"/>
    <x v="2"/>
    <x v="0"/>
    <n v="12638.14459949577"/>
  </r>
  <r>
    <n v="2146"/>
    <n v="123"/>
    <x v="2"/>
    <x v="1"/>
    <n v="98510.590242804828"/>
  </r>
  <r>
    <n v="2110"/>
    <n v="123"/>
    <x v="2"/>
    <x v="2"/>
    <n v="73319.16633859805"/>
  </r>
  <r>
    <n v="2044"/>
    <n v="456"/>
    <x v="0"/>
    <x v="0"/>
    <n v="59482.586260971308"/>
  </r>
  <r>
    <n v="2165"/>
    <n v="456"/>
    <x v="0"/>
    <x v="1"/>
    <n v="45309.261094337904"/>
  </r>
  <r>
    <n v="2039"/>
    <n v="789"/>
    <x v="1"/>
    <x v="2"/>
    <n v="71497.721743438393"/>
  </r>
  <r>
    <n v="2140"/>
    <n v="789"/>
    <x v="1"/>
    <x v="0"/>
    <n v="32218.253551633381"/>
  </r>
  <r>
    <n v="2122"/>
    <n v="456"/>
    <x v="0"/>
    <x v="1"/>
    <n v="81654.545161522634"/>
  </r>
  <r>
    <n v="2152"/>
    <n v="123"/>
    <x v="2"/>
    <x v="2"/>
    <n v="34022.98807074091"/>
  </r>
  <r>
    <n v="2096"/>
    <n v="789"/>
    <x v="1"/>
    <x v="0"/>
    <n v="9781.5687305079937"/>
  </r>
  <r>
    <n v="2031"/>
    <n v="789"/>
    <x v="1"/>
    <x v="1"/>
    <n v="96342.987533182037"/>
  </r>
  <r>
    <n v="2011"/>
    <n v="456"/>
    <x v="0"/>
    <x v="2"/>
    <n v="73529.080316837964"/>
  </r>
  <r>
    <n v="2094"/>
    <n v="123"/>
    <x v="2"/>
    <x v="0"/>
    <n v="90268.046465484018"/>
  </r>
  <r>
    <n v="2111"/>
    <n v="456"/>
    <x v="0"/>
    <x v="1"/>
    <n v="51309.631652966127"/>
  </r>
  <r>
    <n v="2123"/>
    <n v="123"/>
    <x v="2"/>
    <x v="2"/>
    <n v="45922.508674015808"/>
  </r>
  <r>
    <n v="2015"/>
    <n v="123"/>
    <x v="2"/>
    <x v="0"/>
    <n v="19273.593767348018"/>
  </r>
  <r>
    <n v="2199"/>
    <n v="456"/>
    <x v="0"/>
    <x v="1"/>
    <n v="89796.777850333383"/>
  </r>
  <r>
    <n v="2025"/>
    <n v="123"/>
    <x v="2"/>
    <x v="2"/>
    <n v="52643.365635197857"/>
  </r>
  <r>
    <n v="2028"/>
    <n v="123"/>
    <x v="2"/>
    <x v="0"/>
    <n v="39758.95861206673"/>
  </r>
  <r>
    <n v="2025"/>
    <n v="456"/>
    <x v="0"/>
    <x v="1"/>
    <n v="82466.094135679712"/>
  </r>
  <r>
    <n v="2197"/>
    <n v="456"/>
    <x v="0"/>
    <x v="2"/>
    <n v="21515.006097932153"/>
  </r>
  <r>
    <n v="2151"/>
    <n v="789"/>
    <x v="1"/>
    <x v="0"/>
    <n v="76683.53465770575"/>
  </r>
  <r>
    <n v="2007"/>
    <n v="789"/>
    <x v="1"/>
    <x v="1"/>
    <n v="18008.011875174368"/>
  </r>
  <r>
    <n v="2015"/>
    <n v="789"/>
    <x v="1"/>
    <x v="2"/>
    <n v="22373.581349935277"/>
  </r>
  <r>
    <n v="2024"/>
    <n v="789"/>
    <x v="1"/>
    <x v="0"/>
    <n v="69425.036339718266"/>
  </r>
  <r>
    <n v="2017"/>
    <n v="123"/>
    <x v="2"/>
    <x v="1"/>
    <n v="47308.508715500728"/>
  </r>
  <r>
    <n v="2050"/>
    <n v="789"/>
    <x v="1"/>
    <x v="2"/>
    <n v="54725.737529824677"/>
  </r>
  <r>
    <n v="2160"/>
    <n v="789"/>
    <x v="1"/>
    <x v="0"/>
    <n v="35361.140883499509"/>
  </r>
  <r>
    <n v="2030"/>
    <n v="456"/>
    <x v="0"/>
    <x v="1"/>
    <n v="87640.140863689026"/>
  </r>
  <r>
    <n v="2153"/>
    <n v="123"/>
    <x v="2"/>
    <x v="2"/>
    <n v="95989.727586729554"/>
  </r>
  <r>
    <n v="2150"/>
    <n v="123"/>
    <x v="2"/>
    <x v="0"/>
    <n v="95859.976034006628"/>
  </r>
  <r>
    <n v="2151"/>
    <n v="123"/>
    <x v="2"/>
    <x v="1"/>
    <n v="20564.361378384576"/>
  </r>
  <r>
    <n v="2045"/>
    <n v="789"/>
    <x v="1"/>
    <x v="2"/>
    <n v="429.35642483590277"/>
  </r>
  <r>
    <n v="2027"/>
    <n v="789"/>
    <x v="1"/>
    <x v="0"/>
    <n v="15532.78012789937"/>
  </r>
  <r>
    <n v="2010"/>
    <n v="456"/>
    <x v="0"/>
    <x v="1"/>
    <n v="35901.224413753851"/>
  </r>
  <r>
    <n v="2132"/>
    <n v="123"/>
    <x v="2"/>
    <x v="2"/>
    <n v="54434.686053562466"/>
  </r>
  <r>
    <n v="2052"/>
    <n v="123"/>
    <x v="2"/>
    <x v="0"/>
    <n v="33362.604382461046"/>
  </r>
  <r>
    <n v="2088"/>
    <n v="789"/>
    <x v="1"/>
    <x v="1"/>
    <n v="10350.328402267094"/>
  </r>
  <r>
    <n v="2095"/>
    <n v="456"/>
    <x v="0"/>
    <x v="2"/>
    <n v="29958.544115453922"/>
  </r>
  <r>
    <n v="2016"/>
    <n v="123"/>
    <x v="2"/>
    <x v="0"/>
    <n v="218.99094378275973"/>
  </r>
  <r>
    <n v="2071"/>
    <n v="456"/>
    <x v="0"/>
    <x v="1"/>
    <n v="68776.159613102893"/>
  </r>
  <r>
    <n v="2138"/>
    <n v="789"/>
    <x v="1"/>
    <x v="2"/>
    <n v="33064.354271136333"/>
  </r>
  <r>
    <n v="2049"/>
    <n v="123"/>
    <x v="2"/>
    <x v="0"/>
    <n v="89721.315160092869"/>
  </r>
  <r>
    <n v="2090"/>
    <n v="789"/>
    <x v="1"/>
    <x v="1"/>
    <n v="89378.581318445547"/>
  </r>
  <r>
    <n v="2021"/>
    <n v="456"/>
    <x v="0"/>
    <x v="2"/>
    <n v="64327.662066113568"/>
  </r>
  <r>
    <n v="2039"/>
    <n v="123"/>
    <x v="2"/>
    <x v="0"/>
    <n v="25194.856894380548"/>
  </r>
  <r>
    <n v="2031"/>
    <n v="456"/>
    <x v="0"/>
    <x v="1"/>
    <n v="67430.832880311136"/>
  </r>
  <r>
    <n v="2016"/>
    <n v="456"/>
    <x v="0"/>
    <x v="2"/>
    <n v="46974.926222088121"/>
  </r>
  <r>
    <n v="2029"/>
    <n v="456"/>
    <x v="0"/>
    <x v="0"/>
    <n v="92117.646851251659"/>
  </r>
  <r>
    <n v="2040"/>
    <n v="123"/>
    <x v="2"/>
    <x v="1"/>
    <n v="91203.557636179452"/>
  </r>
  <r>
    <n v="2061"/>
    <n v="456"/>
    <x v="0"/>
    <x v="2"/>
    <n v="85199.711576671485"/>
  </r>
  <r>
    <n v="2191"/>
    <n v="456"/>
    <x v="0"/>
    <x v="0"/>
    <n v="18626.832225590028"/>
  </r>
  <r>
    <n v="2052"/>
    <n v="789"/>
    <x v="1"/>
    <x v="1"/>
    <n v="52173.117724180898"/>
  </r>
  <r>
    <n v="2129"/>
    <n v="123"/>
    <x v="2"/>
    <x v="2"/>
    <n v="23168.913146929237"/>
  </r>
  <r>
    <n v="2152"/>
    <n v="789"/>
    <x v="1"/>
    <x v="0"/>
    <n v="12454.761273136506"/>
  </r>
  <r>
    <n v="2161"/>
    <n v="789"/>
    <x v="1"/>
    <x v="1"/>
    <n v="87956.782832440105"/>
  </r>
  <r>
    <n v="2090"/>
    <n v="123"/>
    <x v="2"/>
    <x v="2"/>
    <n v="41927.960606653403"/>
  </r>
  <r>
    <n v="2153"/>
    <n v="789"/>
    <x v="1"/>
    <x v="0"/>
    <n v="92727.542743340673"/>
  </r>
  <r>
    <n v="2109"/>
    <n v="789"/>
    <x v="1"/>
    <x v="1"/>
    <n v="42204.823360368639"/>
  </r>
  <r>
    <n v="2018"/>
    <n v="123"/>
    <x v="2"/>
    <x v="2"/>
    <n v="36658.779599900437"/>
  </r>
  <r>
    <n v="2091"/>
    <n v="456"/>
    <x v="0"/>
    <x v="0"/>
    <n v="34478.740494404512"/>
  </r>
  <r>
    <n v="2199"/>
    <n v="789"/>
    <x v="1"/>
    <x v="1"/>
    <n v="25315.460936383548"/>
  </r>
  <r>
    <n v="2000"/>
    <n v="789"/>
    <x v="1"/>
    <x v="2"/>
    <n v="83705.822128551503"/>
  </r>
  <r>
    <n v="2204"/>
    <n v="789"/>
    <x v="1"/>
    <x v="0"/>
    <n v="99743.831149156977"/>
  </r>
  <r>
    <n v="2043"/>
    <n v="123"/>
    <x v="2"/>
    <x v="1"/>
    <n v="63982.425650802645"/>
  </r>
  <r>
    <n v="2073"/>
    <n v="789"/>
    <x v="1"/>
    <x v="2"/>
    <n v="34375.956105907957"/>
  </r>
  <r>
    <n v="2121"/>
    <n v="123"/>
    <x v="2"/>
    <x v="0"/>
    <n v="54646.996186191318"/>
  </r>
  <r>
    <n v="2028"/>
    <n v="456"/>
    <x v="0"/>
    <x v="1"/>
    <n v="62273.347238831266"/>
  </r>
  <r>
    <n v="2147"/>
    <n v="789"/>
    <x v="1"/>
    <x v="2"/>
    <n v="23527.973222897359"/>
  </r>
  <r>
    <n v="2037"/>
    <n v="123"/>
    <x v="2"/>
    <x v="0"/>
    <n v="13587.794772950334"/>
  </r>
  <r>
    <n v="2028"/>
    <n v="789"/>
    <x v="1"/>
    <x v="1"/>
    <n v="31934.828348412815"/>
  </r>
  <r>
    <n v="2128"/>
    <n v="123"/>
    <x v="2"/>
    <x v="2"/>
    <n v="38554.160303193617"/>
  </r>
  <r>
    <n v="2063"/>
    <n v="789"/>
    <x v="1"/>
    <x v="0"/>
    <n v="15321.640221102862"/>
  </r>
  <r>
    <n v="2115"/>
    <n v="123"/>
    <x v="2"/>
    <x v="1"/>
    <n v="8071.888705740982"/>
  </r>
  <r>
    <n v="2192"/>
    <n v="456"/>
    <x v="0"/>
    <x v="2"/>
    <n v="56303.463884178993"/>
  </r>
  <r>
    <n v="2048"/>
    <n v="789"/>
    <x v="1"/>
    <x v="0"/>
    <n v="99878.489208544328"/>
  </r>
  <r>
    <n v="2094"/>
    <n v="789"/>
    <x v="1"/>
    <x v="1"/>
    <n v="20724.015271837059"/>
  </r>
  <r>
    <n v="2118"/>
    <n v="789"/>
    <x v="1"/>
    <x v="2"/>
    <n v="42536.160419654232"/>
  </r>
  <r>
    <n v="2166"/>
    <n v="123"/>
    <x v="2"/>
    <x v="0"/>
    <n v="81440.126698158667"/>
  </r>
  <r>
    <n v="2144"/>
    <n v="789"/>
    <x v="1"/>
    <x v="1"/>
    <n v="34311.550425515525"/>
  </r>
  <r>
    <n v="2163"/>
    <n v="789"/>
    <x v="1"/>
    <x v="2"/>
    <n v="58998.371642597056"/>
  </r>
  <r>
    <n v="2195"/>
    <n v="456"/>
    <x v="0"/>
    <x v="0"/>
    <n v="22991.413647897509"/>
  </r>
  <r>
    <n v="2141"/>
    <n v="789"/>
    <x v="1"/>
    <x v="1"/>
    <n v="87834.716668254419"/>
  </r>
  <r>
    <n v="2114"/>
    <n v="789"/>
    <x v="1"/>
    <x v="2"/>
    <n v="68606.143553786562"/>
  </r>
  <r>
    <n v="2000"/>
    <n v="123"/>
    <x v="2"/>
    <x v="0"/>
    <n v="29852.494536709841"/>
  </r>
  <r>
    <n v="2200"/>
    <n v="789"/>
    <x v="1"/>
    <x v="1"/>
    <n v="12875.759802125342"/>
  </r>
  <r>
    <n v="2138"/>
    <n v="456"/>
    <x v="0"/>
    <x v="2"/>
    <n v="90142.101779318895"/>
  </r>
  <r>
    <n v="2066"/>
    <n v="123"/>
    <x v="2"/>
    <x v="0"/>
    <n v="82466.974497198462"/>
  </r>
  <r>
    <n v="2008"/>
    <n v="123"/>
    <x v="2"/>
    <x v="1"/>
    <n v="26125.316839948464"/>
  </r>
  <r>
    <n v="2022"/>
    <n v="789"/>
    <x v="1"/>
    <x v="2"/>
    <n v="98199.933992231236"/>
  </r>
  <r>
    <n v="2048"/>
    <n v="123"/>
    <x v="2"/>
    <x v="0"/>
    <n v="87566.658774081458"/>
  </r>
  <r>
    <n v="2061"/>
    <n v="789"/>
    <x v="1"/>
    <x v="1"/>
    <n v="31229.617607541528"/>
  </r>
  <r>
    <n v="2193"/>
    <n v="123"/>
    <x v="2"/>
    <x v="2"/>
    <n v="79937.630132621824"/>
  </r>
  <r>
    <n v="2113"/>
    <n v="789"/>
    <x v="1"/>
    <x v="0"/>
    <n v="70309.548159499944"/>
  </r>
  <r>
    <n v="2131"/>
    <n v="123"/>
    <x v="2"/>
    <x v="1"/>
    <n v="35669.786881524698"/>
  </r>
  <r>
    <n v="2010"/>
    <n v="789"/>
    <x v="1"/>
    <x v="2"/>
    <n v="95019.357662414681"/>
  </r>
  <r>
    <n v="2015"/>
    <n v="456"/>
    <x v="0"/>
    <x v="0"/>
    <n v="79888.060674589389"/>
  </r>
  <r>
    <n v="2116"/>
    <n v="789"/>
    <x v="1"/>
    <x v="1"/>
    <n v="46537.458896757889"/>
  </r>
  <r>
    <n v="2069"/>
    <n v="456"/>
    <x v="0"/>
    <x v="2"/>
    <n v="69285.422211530153"/>
  </r>
  <r>
    <n v="2112"/>
    <n v="789"/>
    <x v="1"/>
    <x v="0"/>
    <n v="75681.737828995887"/>
  </r>
  <r>
    <n v="2033"/>
    <n v="456"/>
    <x v="0"/>
    <x v="1"/>
    <n v="39497.319482195591"/>
  </r>
  <r>
    <n v="2064"/>
    <n v="123"/>
    <x v="2"/>
    <x v="2"/>
    <n v="27992.322568737782"/>
  </r>
  <r>
    <n v="2161"/>
    <n v="123"/>
    <x v="2"/>
    <x v="0"/>
    <n v="41023.202205164846"/>
  </r>
  <r>
    <n v="2190"/>
    <n v="123"/>
    <x v="2"/>
    <x v="1"/>
    <n v="63169.826009810604"/>
  </r>
  <r>
    <n v="2007"/>
    <n v="456"/>
    <x v="0"/>
    <x v="2"/>
    <n v="2299.4875569626647"/>
  </r>
  <r>
    <n v="2163"/>
    <n v="456"/>
    <x v="0"/>
    <x v="0"/>
    <n v="10715.216287729401"/>
  </r>
  <r>
    <n v="2153"/>
    <n v="456"/>
    <x v="0"/>
    <x v="1"/>
    <n v="17557.085912025184"/>
  </r>
  <r>
    <n v="2092"/>
    <n v="123"/>
    <x v="2"/>
    <x v="2"/>
    <n v="28856.189867976067"/>
  </r>
  <r>
    <n v="2039"/>
    <n v="456"/>
    <x v="0"/>
    <x v="0"/>
    <n v="55997.710344301369"/>
  </r>
  <r>
    <n v="2086"/>
    <n v="789"/>
    <x v="1"/>
    <x v="1"/>
    <n v="34227.703654790144"/>
  </r>
  <r>
    <n v="2204"/>
    <n v="123"/>
    <x v="2"/>
    <x v="2"/>
    <n v="19758.961798385953"/>
  </r>
  <r>
    <n v="2047"/>
    <n v="456"/>
    <x v="0"/>
    <x v="0"/>
    <n v="99865.211571912369"/>
  </r>
  <r>
    <n v="2206"/>
    <n v="123"/>
    <x v="2"/>
    <x v="1"/>
    <n v="37001.906066425508"/>
  </r>
  <r>
    <n v="2009"/>
    <n v="789"/>
    <x v="1"/>
    <x v="2"/>
    <n v="86506.424327100161"/>
  </r>
  <r>
    <n v="2197"/>
    <n v="123"/>
    <x v="2"/>
    <x v="0"/>
    <n v="64203.065100834436"/>
  </r>
  <r>
    <n v="2062"/>
    <n v="789"/>
    <x v="1"/>
    <x v="1"/>
    <n v="95385.949890402495"/>
  </r>
  <r>
    <n v="2206"/>
    <n v="456"/>
    <x v="0"/>
    <x v="2"/>
    <n v="53130.246859019368"/>
  </r>
  <r>
    <n v="2119"/>
    <n v="123"/>
    <x v="2"/>
    <x v="0"/>
    <n v="5597.4057440128845"/>
  </r>
  <r>
    <n v="2017"/>
    <n v="789"/>
    <x v="1"/>
    <x v="1"/>
    <n v="86748.699848403427"/>
  </r>
  <r>
    <n v="2132"/>
    <n v="456"/>
    <x v="0"/>
    <x v="2"/>
    <n v="80783.343761081022"/>
  </r>
  <r>
    <n v="2066"/>
    <n v="789"/>
    <x v="1"/>
    <x v="0"/>
    <n v="65529.831818781844"/>
  </r>
  <r>
    <n v="2072"/>
    <n v="789"/>
    <x v="1"/>
    <x v="1"/>
    <n v="29271.216020855805"/>
  </r>
  <r>
    <n v="2088"/>
    <n v="123"/>
    <x v="2"/>
    <x v="2"/>
    <n v="67071.584750754177"/>
  </r>
  <r>
    <n v="2196"/>
    <n v="456"/>
    <x v="0"/>
    <x v="0"/>
    <n v="53379.377304386464"/>
  </r>
  <r>
    <n v="2163"/>
    <n v="123"/>
    <x v="2"/>
    <x v="1"/>
    <n v="62579.197113061506"/>
  </r>
  <r>
    <n v="2006"/>
    <n v="456"/>
    <x v="0"/>
    <x v="2"/>
    <n v="24772.925568189254"/>
  </r>
  <r>
    <n v="2030"/>
    <n v="789"/>
    <x v="1"/>
    <x v="0"/>
    <n v="19129.773248817572"/>
  </r>
  <r>
    <n v="2087"/>
    <n v="456"/>
    <x v="0"/>
    <x v="1"/>
    <n v="72140.571581141106"/>
  </r>
  <r>
    <n v="2089"/>
    <n v="456"/>
    <x v="0"/>
    <x v="2"/>
    <n v="67958.152757360498"/>
  </r>
  <r>
    <n v="2196"/>
    <n v="789"/>
    <x v="1"/>
    <x v="0"/>
    <n v="60643.718669159563"/>
  </r>
  <r>
    <n v="2138"/>
    <n v="123"/>
    <x v="2"/>
    <x v="1"/>
    <n v="61284.726618473927"/>
  </r>
  <r>
    <n v="2139"/>
    <n v="456"/>
    <x v="0"/>
    <x v="2"/>
    <n v="91989.482331512045"/>
  </r>
  <r>
    <n v="2194"/>
    <n v="456"/>
    <x v="0"/>
    <x v="0"/>
    <n v="60771.153610060901"/>
  </r>
  <r>
    <n v="2086"/>
    <n v="123"/>
    <x v="2"/>
    <x v="1"/>
    <n v="26037.645734014724"/>
  </r>
  <r>
    <n v="2122"/>
    <n v="123"/>
    <x v="2"/>
    <x v="2"/>
    <n v="13474.81411608531"/>
  </r>
  <r>
    <n v="2038"/>
    <n v="123"/>
    <x v="2"/>
    <x v="0"/>
    <n v="82932.22836949522"/>
  </r>
  <r>
    <n v="2061"/>
    <n v="123"/>
    <x v="2"/>
    <x v="1"/>
    <n v="40689.839451198473"/>
  </r>
  <r>
    <n v="2170"/>
    <n v="123"/>
    <x v="2"/>
    <x v="2"/>
    <n v="36190.434716837415"/>
  </r>
  <r>
    <n v="2135"/>
    <n v="789"/>
    <x v="1"/>
    <x v="0"/>
    <n v="46688.956043537743"/>
  </r>
  <r>
    <n v="2131"/>
    <n v="789"/>
    <x v="1"/>
    <x v="1"/>
    <n v="30040.114626924031"/>
  </r>
  <r>
    <n v="2091"/>
    <n v="123"/>
    <x v="2"/>
    <x v="2"/>
    <n v="57249.675470779759"/>
  </r>
  <r>
    <n v="2042"/>
    <n v="123"/>
    <x v="2"/>
    <x v="0"/>
    <n v="38291.873374592098"/>
  </r>
  <r>
    <n v="2205"/>
    <n v="456"/>
    <x v="0"/>
    <x v="1"/>
    <n v="10553.573617395406"/>
  </r>
  <r>
    <n v="2150"/>
    <n v="456"/>
    <x v="0"/>
    <x v="2"/>
    <n v="73270.084703512941"/>
  </r>
  <r>
    <n v="2070"/>
    <n v="456"/>
    <x v="0"/>
    <x v="0"/>
    <n v="58037.660633320353"/>
  </r>
  <r>
    <n v="2067"/>
    <n v="456"/>
    <x v="0"/>
    <x v="1"/>
    <n v="42027.345673509531"/>
  </r>
  <r>
    <n v="2130"/>
    <n v="123"/>
    <x v="2"/>
    <x v="2"/>
    <n v="1512.8506210667081"/>
  </r>
  <r>
    <n v="2091"/>
    <n v="789"/>
    <x v="1"/>
    <x v="0"/>
    <n v="32609.621203559091"/>
  </r>
  <r>
    <n v="2021"/>
    <n v="123"/>
    <x v="2"/>
    <x v="1"/>
    <n v="16079.893758980479"/>
  </r>
  <r>
    <n v="2063"/>
    <n v="123"/>
    <x v="2"/>
    <x v="2"/>
    <n v="52398.021721194076"/>
  </r>
  <r>
    <n v="2131"/>
    <n v="456"/>
    <x v="0"/>
    <x v="0"/>
    <n v="66041.271600750508"/>
  </r>
  <r>
    <n v="2117"/>
    <n v="123"/>
    <x v="2"/>
    <x v="1"/>
    <n v="45504.440342310372"/>
  </r>
  <r>
    <n v="2100"/>
    <n v="789"/>
    <x v="1"/>
    <x v="2"/>
    <n v="55364.509390690531"/>
  </r>
  <r>
    <n v="2147"/>
    <n v="456"/>
    <x v="0"/>
    <x v="0"/>
    <n v="81415.059191779888"/>
  </r>
  <r>
    <n v="2161"/>
    <n v="456"/>
    <x v="0"/>
    <x v="1"/>
    <n v="59929.424564085653"/>
  </r>
  <r>
    <n v="2095"/>
    <n v="789"/>
    <x v="1"/>
    <x v="2"/>
    <n v="48057.967068290433"/>
  </r>
  <r>
    <n v="2139"/>
    <n v="789"/>
    <x v="1"/>
    <x v="0"/>
    <n v="63168.250056750774"/>
  </r>
  <r>
    <n v="2123"/>
    <n v="789"/>
    <x v="1"/>
    <x v="1"/>
    <n v="68917.028280392275"/>
  </r>
  <r>
    <n v="2064"/>
    <n v="789"/>
    <x v="1"/>
    <x v="2"/>
    <n v="27359.912920568717"/>
  </r>
  <r>
    <n v="2125"/>
    <n v="456"/>
    <x v="0"/>
    <x v="0"/>
    <n v="98235.472710524788"/>
  </r>
  <r>
    <n v="2152"/>
    <n v="456"/>
    <x v="0"/>
    <x v="1"/>
    <n v="31708.502262960359"/>
  </r>
  <r>
    <n v="2111"/>
    <n v="789"/>
    <x v="1"/>
    <x v="2"/>
    <n v="39710.87430871628"/>
  </r>
  <r>
    <n v="2046"/>
    <n v="123"/>
    <x v="2"/>
    <x v="0"/>
    <n v="73977.534340253274"/>
  </r>
  <r>
    <n v="2113"/>
    <n v="456"/>
    <x v="0"/>
    <x v="1"/>
    <n v="40581.435495722864"/>
  </r>
  <r>
    <n v="2200"/>
    <n v="123"/>
    <x v="2"/>
    <x v="2"/>
    <n v="58857.779355388571"/>
  </r>
  <r>
    <n v="2027"/>
    <n v="123"/>
    <x v="2"/>
    <x v="0"/>
    <n v="17271.394130486893"/>
  </r>
  <r>
    <n v="2191"/>
    <n v="123"/>
    <x v="2"/>
    <x v="1"/>
    <n v="7711.3254224980055"/>
  </r>
  <r>
    <n v="2165"/>
    <n v="123"/>
    <x v="2"/>
    <x v="2"/>
    <n v="11815.358682802656"/>
  </r>
  <r>
    <n v="2050"/>
    <n v="123"/>
    <x v="2"/>
    <x v="0"/>
    <n v="55590.756564829215"/>
  </r>
  <r>
    <n v="2065"/>
    <n v="789"/>
    <x v="1"/>
    <x v="1"/>
    <n v="83495.398446627485"/>
  </r>
  <r>
    <n v="2023"/>
    <n v="789"/>
    <x v="1"/>
    <x v="2"/>
    <n v="71675.969497926635"/>
  </r>
  <r>
    <n v="2069"/>
    <n v="789"/>
    <x v="1"/>
    <x v="0"/>
    <n v="42792.28346926198"/>
  </r>
  <r>
    <n v="2069"/>
    <n v="123"/>
    <x v="2"/>
    <x v="1"/>
    <n v="44478.410551788103"/>
  </r>
  <r>
    <n v="2151"/>
    <n v="456"/>
    <x v="0"/>
    <x v="2"/>
    <n v="71534.555222165582"/>
  </r>
  <r>
    <n v="2146"/>
    <n v="456"/>
    <x v="0"/>
    <x v="0"/>
    <n v="1255.2468378404958"/>
  </r>
  <r>
    <n v="2037"/>
    <n v="789"/>
    <x v="1"/>
    <x v="1"/>
    <n v="41511.881874147461"/>
  </r>
  <r>
    <n v="2145"/>
    <n v="789"/>
    <x v="1"/>
    <x v="2"/>
    <n v="56897.924731768711"/>
  </r>
  <r>
    <n v="2145"/>
    <n v="456"/>
    <x v="0"/>
    <x v="0"/>
    <n v="72323.543617223957"/>
  </r>
  <r>
    <n v="2071"/>
    <n v="789"/>
    <x v="1"/>
    <x v="1"/>
    <n v="80893.011643939346"/>
  </r>
  <r>
    <n v="2192"/>
    <n v="123"/>
    <x v="2"/>
    <x v="2"/>
    <n v="11247.794614304741"/>
  </r>
  <r>
    <n v="2140"/>
    <n v="123"/>
    <x v="2"/>
    <x v="0"/>
    <n v="89201.682340332889"/>
  </r>
  <r>
    <n v="2026"/>
    <n v="789"/>
    <x v="1"/>
    <x v="1"/>
    <n v="37880.633182900106"/>
  </r>
  <r>
    <n v="2033"/>
    <n v="123"/>
    <x v="2"/>
    <x v="2"/>
    <n v="87068.0536091963"/>
  </r>
  <r>
    <n v="2099"/>
    <n v="123"/>
    <x v="2"/>
    <x v="0"/>
    <n v="82289.521607301212"/>
  </r>
  <r>
    <n v="2125"/>
    <n v="123"/>
    <x v="2"/>
    <x v="1"/>
    <n v="35987.130650557221"/>
  </r>
  <r>
    <n v="2089"/>
    <n v="789"/>
    <x v="1"/>
    <x v="2"/>
    <n v="89068.925597817855"/>
  </r>
  <r>
    <n v="2136"/>
    <n v="123"/>
    <x v="2"/>
    <x v="0"/>
    <n v="83058.673231933892"/>
  </r>
  <r>
    <n v="2022"/>
    <n v="456"/>
    <x v="0"/>
    <x v="1"/>
    <n v="1246.1057659527207"/>
  </r>
  <r>
    <n v="2067"/>
    <n v="123"/>
    <x v="2"/>
    <x v="2"/>
    <n v="57862.687410397681"/>
  </r>
  <r>
    <n v="2127"/>
    <n v="789"/>
    <x v="1"/>
    <x v="0"/>
    <n v="70493.892543089125"/>
  </r>
  <r>
    <n v="2118"/>
    <n v="456"/>
    <x v="0"/>
    <x v="1"/>
    <n v="13243.311492220055"/>
  </r>
  <r>
    <n v="2065"/>
    <n v="123"/>
    <x v="2"/>
    <x v="2"/>
    <n v="88484.975604720399"/>
  </r>
  <r>
    <n v="2193"/>
    <n v="789"/>
    <x v="1"/>
    <x v="0"/>
    <n v="82687.122345534663"/>
  </r>
  <r>
    <n v="2073"/>
    <n v="456"/>
    <x v="0"/>
    <x v="1"/>
    <n v="3158.1913192841871"/>
  </r>
  <r>
    <n v="2026"/>
    <n v="123"/>
    <x v="2"/>
    <x v="2"/>
    <n v="55338.702311697183"/>
  </r>
  <r>
    <n v="2011"/>
    <n v="789"/>
    <x v="1"/>
    <x v="0"/>
    <n v="43355.923235488837"/>
  </r>
  <r>
    <n v="2087"/>
    <n v="123"/>
    <x v="2"/>
    <x v="1"/>
    <n v="9482.6597073668036"/>
  </r>
  <r>
    <n v="2024"/>
    <n v="456"/>
    <x v="0"/>
    <x v="2"/>
    <n v="43002.16347172243"/>
  </r>
  <r>
    <n v="2192"/>
    <n v="789"/>
    <x v="1"/>
    <x v="0"/>
    <n v="24077.818786512362"/>
  </r>
  <r>
    <n v="2109"/>
    <n v="456"/>
    <x v="0"/>
    <x v="1"/>
    <n v="45718.959503279279"/>
  </r>
  <r>
    <n v="2130"/>
    <n v="789"/>
    <x v="1"/>
    <x v="2"/>
    <n v="51693.360717482428"/>
  </r>
  <r>
    <n v="2194"/>
    <n v="123"/>
    <x v="2"/>
    <x v="0"/>
    <n v="66864.306867993262"/>
  </r>
  <r>
    <n v="2141"/>
    <n v="123"/>
    <x v="2"/>
    <x v="1"/>
    <n v="54682.868831378692"/>
  </r>
  <r>
    <n v="2136"/>
    <n v="789"/>
    <x v="1"/>
    <x v="2"/>
    <n v="881.77438140252252"/>
  </r>
  <r>
    <n v="2033"/>
    <n v="789"/>
    <x v="1"/>
    <x v="0"/>
    <n v="76990.365801360444"/>
  </r>
  <r>
    <n v="2072"/>
    <n v="123"/>
    <x v="2"/>
    <x v="1"/>
    <n v="35366.490143699404"/>
  </r>
  <r>
    <n v="2063"/>
    <n v="456"/>
    <x v="0"/>
    <x v="2"/>
    <n v="93341.164487398361"/>
  </r>
  <r>
    <n v="2018"/>
    <n v="789"/>
    <x v="1"/>
    <x v="0"/>
    <n v="97167.784506557669"/>
  </r>
  <r>
    <n v="2164"/>
    <n v="123"/>
    <x v="2"/>
    <x v="1"/>
    <n v="88884.53521681932"/>
  </r>
  <r>
    <n v="2193"/>
    <n v="456"/>
    <x v="0"/>
    <x v="2"/>
    <n v="79440.290812560823"/>
  </r>
  <r>
    <n v="2031"/>
    <n v="123"/>
    <x v="2"/>
    <x v="0"/>
    <n v="65643.689453656072"/>
  </r>
  <r>
    <n v="2130"/>
    <n v="456"/>
    <x v="0"/>
    <x v="1"/>
    <n v="66247.874868721046"/>
  </r>
  <r>
    <n v="2116"/>
    <n v="456"/>
    <x v="0"/>
    <x v="2"/>
    <n v="3195.69905449764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Değerler" updatedVersion="6" minRefreshableVersion="3" useAutoFormatting="1" itemPrintTitles="1" createdVersion="6" indent="0" outline="1" outlineData="1" multipleFieldFilters="0" chartFormat="1">
  <location ref="A3:B8" firstHeaderRow="1" firstDataRow="1" firstDataCol="1"/>
  <pivotFields count="5">
    <pivotField showAll="0"/>
    <pivotField showAll="0"/>
    <pivotField axis="axisRow" showAll="0">
      <items count="4">
        <item h="1" x="1"/>
        <item h="1" x="0"/>
        <item x="2"/>
        <item t="default"/>
      </items>
    </pivotField>
    <pivotField axis="axisRow" showAll="0">
      <items count="4">
        <item x="0"/>
        <item x="1"/>
        <item x="2"/>
        <item t="default"/>
      </items>
    </pivotField>
    <pivotField dataField="1" numFmtId="164" showAll="0"/>
  </pivotFields>
  <rowFields count="2">
    <field x="2"/>
    <field x="3"/>
  </rowFields>
  <rowItems count="5">
    <i>
      <x v="2"/>
    </i>
    <i r="1">
      <x/>
    </i>
    <i r="1">
      <x v="1"/>
    </i>
    <i r="1">
      <x v="2"/>
    </i>
    <i t="grand">
      <x/>
    </i>
  </rowItems>
  <colItems count="1">
    <i/>
  </colItems>
  <dataFields count="1">
    <dataField name="Toplam Satış Tutarı" fld="4" baseField="2" baseItem="0" numFmtId="165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5" applyNumberFormats="0" applyBorderFormats="0" applyFontFormats="0" applyPatternFormats="0" applyAlignmentFormats="0" applyWidthHeightFormats="1" dataCaption="Değerler" updatedVersion="6" minRefreshableVersion="3" useAutoFormatting="1" itemPrintTitles="1" createdVersion="6" indent="0" outline="1" outlineData="1" multipleFieldFilters="0" chartFormat="1">
  <location ref="A1:E6" firstHeaderRow="1" firstDataRow="2" firstDataCol="1"/>
  <pivotFields count="5">
    <pivotField showAll="0"/>
    <pivotField showAll="0"/>
    <pivotField axis="axisCol" showAll="0">
      <items count="4">
        <item x="1"/>
        <item x="0"/>
        <item x="2"/>
        <item t="default"/>
      </items>
    </pivotField>
    <pivotField axis="axisRow" showAll="0">
      <items count="4">
        <item x="0"/>
        <item x="1"/>
        <item x="2"/>
        <item t="default"/>
      </items>
    </pivotField>
    <pivotField dataField="1" numFmtId="164" showAll="0"/>
  </pivotFields>
  <rowFields count="1">
    <field x="3"/>
  </rowFields>
  <rowItems count="4">
    <i>
      <x/>
    </i>
    <i>
      <x v="1"/>
    </i>
    <i>
      <x v="2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Toplam Satış Tutarı" fld="4" baseField="2" baseItem="0" numFmtId="165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Dilimleyici_Satıcı_Adı" sourceName="Satıcı Adı">
  <pivotTables>
    <pivotTable tabId="7" name="PivotTable1"/>
  </pivotTables>
  <data>
    <tabular pivotCacheId="1">
      <items count="3">
        <i x="1"/>
        <i x="0"/>
        <i x="2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Dilimleyici_Yıl" sourceName="Yıl">
  <pivotTables>
    <pivotTable tabId="7" name="PivotTable1"/>
  </pivotTables>
  <data>
    <tabular pivotCacheId="1">
      <items count="3">
        <i x="0" s="1"/>
        <i x="1" s="1"/>
        <i x="2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Dilimleyici_Satıcı_Adı1" sourceName="Satıcı Adı">
  <pivotTables>
    <pivotTable tabId="8" name="PivotTable2"/>
  </pivotTables>
  <data>
    <tabular pivotCacheId="1">
      <items count="3">
        <i x="1" s="1"/>
        <i x="0" s="1"/>
        <i x="2" s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Dilimleyici_Yıl1" sourceName="Yıl">
  <pivotTables>
    <pivotTable tabId="8" name="PivotTable2"/>
  </pivotTables>
  <data>
    <tabular pivotCacheId="1">
      <items count="3">
        <i x="0" s="1"/>
        <i x="1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Satıcı Adı" cache="Dilimleyici_Satıcı_Adı" caption="Satıcı Adı" rowHeight="234950"/>
  <slicer name="Yıl" cache="Dilimleyici_Yıl" caption="Yıl" rowHeight="2349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Satıcı Adı 1" cache="Dilimleyici_Satıcı_Adı1" caption="Satıcı Adı" rowHeight="234950"/>
  <slicer name="Yıl 1" cache="Dilimleyici_Yıl1" caption="Yıl" rowHeight="234950"/>
</slicers>
</file>

<file path=xl/tables/table1.xml><?xml version="1.0" encoding="utf-8"?>
<table xmlns="http://schemas.openxmlformats.org/spreadsheetml/2006/main" id="1" name="Satış" displayName="Satış" ref="A1:E391" totalsRowShown="0" headerRowDxfId="3" headerRowCellStyle="Normal 2" dataCellStyle="Normal 2">
  <autoFilter ref="A1:E391"/>
  <tableColumns count="5">
    <tableColumn id="1" name="Posta Kodu" dataDxfId="5" dataCellStyle="Normal 2"/>
    <tableColumn id="2" name="Satıcı Kodu" dataCellStyle="Normal 2"/>
    <tableColumn id="3" name="Satıcı Adı" dataCellStyle="Normal 2"/>
    <tableColumn id="4" name="Yıl" dataCellStyle="Normal 2"/>
    <tableColumn id="5" name="Satış Tutarı" dataDxfId="4" dataCellStyle="Normal 2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8"/>
  <sheetViews>
    <sheetView workbookViewId="0">
      <selection activeCell="B7" sqref="B7"/>
    </sheetView>
  </sheetViews>
  <sheetFormatPr defaultRowHeight="14.4" x14ac:dyDescent="0.3"/>
  <cols>
    <col min="1" max="1" width="14.77734375" bestFit="1" customWidth="1"/>
    <col min="2" max="2" width="17.21875" bestFit="1" customWidth="1"/>
    <col min="3" max="3" width="19.6640625" bestFit="1" customWidth="1"/>
  </cols>
  <sheetData>
    <row r="3" spans="1:2" x14ac:dyDescent="0.3">
      <c r="A3" s="7" t="s">
        <v>51</v>
      </c>
      <c r="B3" t="s">
        <v>53</v>
      </c>
    </row>
    <row r="4" spans="1:2" x14ac:dyDescent="0.3">
      <c r="A4" s="8" t="s">
        <v>2</v>
      </c>
      <c r="B4" s="10">
        <v>6148152.8283525202</v>
      </c>
    </row>
    <row r="5" spans="1:2" x14ac:dyDescent="0.3">
      <c r="A5" s="9">
        <v>2011</v>
      </c>
      <c r="B5" s="10">
        <v>2333250.8752700174</v>
      </c>
    </row>
    <row r="6" spans="1:2" x14ac:dyDescent="0.3">
      <c r="A6" s="9">
        <v>2012</v>
      </c>
      <c r="B6" s="10">
        <v>1712599.4373974595</v>
      </c>
    </row>
    <row r="7" spans="1:2" x14ac:dyDescent="0.3">
      <c r="A7" s="9">
        <v>2013</v>
      </c>
      <c r="B7" s="10">
        <v>2102302.5156850438</v>
      </c>
    </row>
    <row r="8" spans="1:2" x14ac:dyDescent="0.3">
      <c r="A8" s="8" t="s">
        <v>52</v>
      </c>
      <c r="B8" s="10">
        <v>6148152.8283525202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/>
  </sheetViews>
  <sheetFormatPr defaultRowHeight="14.4" x14ac:dyDescent="0.3"/>
  <cols>
    <col min="1" max="1" width="17.21875" bestFit="1" customWidth="1"/>
    <col min="2" max="2" width="16.109375" customWidth="1"/>
    <col min="3" max="4" width="14.109375" bestFit="1" customWidth="1"/>
    <col min="5" max="5" width="15.109375" customWidth="1"/>
  </cols>
  <sheetData>
    <row r="1" spans="1:5" x14ac:dyDescent="0.3">
      <c r="A1" s="7" t="s">
        <v>53</v>
      </c>
      <c r="B1" s="7" t="s">
        <v>54</v>
      </c>
    </row>
    <row r="2" spans="1:5" x14ac:dyDescent="0.3">
      <c r="A2" s="7" t="s">
        <v>51</v>
      </c>
      <c r="B2" t="s">
        <v>1</v>
      </c>
      <c r="C2" t="s">
        <v>0</v>
      </c>
      <c r="D2" t="s">
        <v>2</v>
      </c>
      <c r="E2" t="s">
        <v>52</v>
      </c>
    </row>
    <row r="3" spans="1:5" x14ac:dyDescent="0.3">
      <c r="A3" s="8">
        <v>2011</v>
      </c>
      <c r="B3" s="10">
        <v>2107310.4933071365</v>
      </c>
      <c r="C3" s="10">
        <v>2135824.522423408</v>
      </c>
      <c r="D3" s="10">
        <v>2333250.875270017</v>
      </c>
      <c r="E3" s="10">
        <v>6576385.8910005614</v>
      </c>
    </row>
    <row r="4" spans="1:5" x14ac:dyDescent="0.3">
      <c r="A4" s="8">
        <v>2012</v>
      </c>
      <c r="B4" s="10">
        <v>2356654.5611956278</v>
      </c>
      <c r="C4" s="10">
        <v>2082685.9749489909</v>
      </c>
      <c r="D4" s="10">
        <v>1712599.4373974591</v>
      </c>
      <c r="E4" s="10">
        <v>6151939.9735420775</v>
      </c>
    </row>
    <row r="5" spans="1:5" x14ac:dyDescent="0.3">
      <c r="A5" s="8">
        <v>2013</v>
      </c>
      <c r="B5" s="10">
        <v>1922074.1729429711</v>
      </c>
      <c r="C5" s="10">
        <v>2446758.8856127849</v>
      </c>
      <c r="D5" s="10">
        <v>2102302.5156850442</v>
      </c>
      <c r="E5" s="10">
        <v>6471135.5742408</v>
      </c>
    </row>
    <row r="6" spans="1:5" x14ac:dyDescent="0.3">
      <c r="A6" s="8" t="s">
        <v>52</v>
      </c>
      <c r="B6" s="10">
        <v>6386039.2274457356</v>
      </c>
      <c r="C6" s="10">
        <v>6665269.382985184</v>
      </c>
      <c r="D6" s="10">
        <v>6148152.8283525202</v>
      </c>
      <c r="E6" s="10">
        <v>19199461.438783437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1"/>
  <sheetViews>
    <sheetView workbookViewId="0">
      <selection activeCell="G6" sqref="G6"/>
    </sheetView>
  </sheetViews>
  <sheetFormatPr defaultRowHeight="14.4" x14ac:dyDescent="0.3"/>
  <cols>
    <col min="1" max="1" width="12.44140625" customWidth="1"/>
    <col min="2" max="2" width="12.88671875" bestFit="1" customWidth="1"/>
    <col min="3" max="3" width="16.44140625" bestFit="1" customWidth="1"/>
    <col min="4" max="4" width="13.6640625" customWidth="1"/>
    <col min="5" max="5" width="19.33203125" customWidth="1"/>
    <col min="7" max="7" width="44.6640625" bestFit="1" customWidth="1"/>
  </cols>
  <sheetData>
    <row r="1" spans="1:5" x14ac:dyDescent="0.3">
      <c r="A1" s="3" t="s">
        <v>13</v>
      </c>
      <c r="B1" s="3" t="s">
        <v>14</v>
      </c>
      <c r="C1" s="3" t="s">
        <v>15</v>
      </c>
      <c r="D1" s="3" t="s">
        <v>16</v>
      </c>
      <c r="E1" s="3" t="s">
        <v>17</v>
      </c>
    </row>
    <row r="2" spans="1:5" x14ac:dyDescent="0.3">
      <c r="A2" s="6">
        <v>2121</v>
      </c>
      <c r="B2" s="1">
        <v>456</v>
      </c>
      <c r="C2" s="1" t="s">
        <v>0</v>
      </c>
      <c r="D2" s="1">
        <v>2011</v>
      </c>
      <c r="E2" s="2">
        <v>84219.497310686638</v>
      </c>
    </row>
    <row r="3" spans="1:5" x14ac:dyDescent="0.3">
      <c r="A3" s="6">
        <v>2092</v>
      </c>
      <c r="B3" s="1">
        <v>789</v>
      </c>
      <c r="C3" s="1" t="s">
        <v>1</v>
      </c>
      <c r="D3" s="1">
        <v>2012</v>
      </c>
      <c r="E3" s="2">
        <v>28322.192267852119</v>
      </c>
    </row>
    <row r="4" spans="1:5" x14ac:dyDescent="0.3">
      <c r="A4" s="6">
        <v>2128</v>
      </c>
      <c r="B4" s="1">
        <v>456</v>
      </c>
      <c r="C4" s="1" t="s">
        <v>0</v>
      </c>
      <c r="D4" s="1">
        <v>2013</v>
      </c>
      <c r="E4" s="2">
        <v>81878.997241441728</v>
      </c>
    </row>
    <row r="5" spans="1:5" x14ac:dyDescent="0.3">
      <c r="A5" s="6">
        <v>2073</v>
      </c>
      <c r="B5" s="1">
        <v>123</v>
      </c>
      <c r="C5" s="1" t="s">
        <v>2</v>
      </c>
      <c r="D5" s="1">
        <v>2011</v>
      </c>
      <c r="E5" s="2">
        <v>44491.142121086457</v>
      </c>
    </row>
    <row r="6" spans="1:5" x14ac:dyDescent="0.3">
      <c r="A6" s="6">
        <v>2134</v>
      </c>
      <c r="B6" s="1">
        <v>789</v>
      </c>
      <c r="C6" s="1" t="s">
        <v>1</v>
      </c>
      <c r="D6" s="1">
        <v>2012</v>
      </c>
      <c r="E6" s="2">
        <v>71837.720959189814</v>
      </c>
    </row>
    <row r="7" spans="1:5" x14ac:dyDescent="0.3">
      <c r="A7" s="6">
        <v>2162</v>
      </c>
      <c r="B7" s="1">
        <v>123</v>
      </c>
      <c r="C7" s="1" t="s">
        <v>2</v>
      </c>
      <c r="D7" s="1">
        <v>2013</v>
      </c>
      <c r="E7" s="2">
        <v>64531.549253970232</v>
      </c>
    </row>
    <row r="8" spans="1:5" x14ac:dyDescent="0.3">
      <c r="A8" s="6">
        <v>2093</v>
      </c>
      <c r="B8" s="1">
        <v>456</v>
      </c>
      <c r="C8" s="1" t="s">
        <v>0</v>
      </c>
      <c r="D8" s="1">
        <v>2011</v>
      </c>
      <c r="E8" s="2">
        <v>58962.639831844943</v>
      </c>
    </row>
    <row r="9" spans="1:5" x14ac:dyDescent="0.3">
      <c r="A9" s="6">
        <v>2042</v>
      </c>
      <c r="B9" s="1">
        <v>789</v>
      </c>
      <c r="C9" s="1" t="s">
        <v>1</v>
      </c>
      <c r="D9" s="1">
        <v>2012</v>
      </c>
      <c r="E9" s="2">
        <v>27521.791964290431</v>
      </c>
    </row>
    <row r="10" spans="1:5" x14ac:dyDescent="0.3">
      <c r="A10" s="6">
        <v>2198</v>
      </c>
      <c r="B10" s="1">
        <v>123</v>
      </c>
      <c r="C10" s="1" t="s">
        <v>2</v>
      </c>
      <c r="D10" s="1">
        <v>2013</v>
      </c>
      <c r="E10" s="2">
        <v>77985.126101154892</v>
      </c>
    </row>
    <row r="11" spans="1:5" x14ac:dyDescent="0.3">
      <c r="A11" s="6">
        <v>2043</v>
      </c>
      <c r="B11" s="1">
        <v>789</v>
      </c>
      <c r="C11" s="1" t="s">
        <v>1</v>
      </c>
      <c r="D11" s="1">
        <v>2011</v>
      </c>
      <c r="E11" s="2">
        <v>49546.123316538571</v>
      </c>
    </row>
    <row r="12" spans="1:5" x14ac:dyDescent="0.3">
      <c r="A12" s="6">
        <v>2025</v>
      </c>
      <c r="B12" s="1">
        <v>789</v>
      </c>
      <c r="C12" s="1" t="s">
        <v>1</v>
      </c>
      <c r="D12" s="1">
        <v>2012</v>
      </c>
      <c r="E12" s="2">
        <v>17733.774599635875</v>
      </c>
    </row>
    <row r="13" spans="1:5" x14ac:dyDescent="0.3">
      <c r="A13" s="6">
        <v>2045</v>
      </c>
      <c r="B13" s="1">
        <v>456</v>
      </c>
      <c r="C13" s="1" t="s">
        <v>0</v>
      </c>
      <c r="D13" s="1">
        <v>2013</v>
      </c>
      <c r="E13" s="2">
        <v>91125.995923056413</v>
      </c>
    </row>
    <row r="14" spans="1:5" x14ac:dyDescent="0.3">
      <c r="A14" s="6">
        <v>2090</v>
      </c>
      <c r="B14" s="1">
        <v>456</v>
      </c>
      <c r="C14" s="1" t="s">
        <v>0</v>
      </c>
      <c r="D14" s="1">
        <v>2011</v>
      </c>
      <c r="E14" s="2">
        <v>48112.764779075267</v>
      </c>
    </row>
    <row r="15" spans="1:5" x14ac:dyDescent="0.3">
      <c r="A15" s="6">
        <v>2114</v>
      </c>
      <c r="B15" s="1">
        <v>456</v>
      </c>
      <c r="C15" s="1" t="s">
        <v>0</v>
      </c>
      <c r="D15" s="1">
        <v>2012</v>
      </c>
      <c r="E15" s="2">
        <v>28361.33839080076</v>
      </c>
    </row>
    <row r="16" spans="1:5" x14ac:dyDescent="0.3">
      <c r="A16" s="6">
        <v>2142</v>
      </c>
      <c r="B16" s="1">
        <v>456</v>
      </c>
      <c r="C16" s="1" t="s">
        <v>0</v>
      </c>
      <c r="D16" s="1">
        <v>2013</v>
      </c>
      <c r="E16" s="2">
        <v>50911.554904745972</v>
      </c>
    </row>
    <row r="17" spans="1:5" x14ac:dyDescent="0.3">
      <c r="A17" s="6">
        <v>2062</v>
      </c>
      <c r="B17" s="1">
        <v>123</v>
      </c>
      <c r="C17" s="1" t="s">
        <v>2</v>
      </c>
      <c r="D17" s="1">
        <v>2011</v>
      </c>
      <c r="E17" s="2">
        <v>75538.869740901355</v>
      </c>
    </row>
    <row r="18" spans="1:5" x14ac:dyDescent="0.3">
      <c r="A18" s="6">
        <v>2049</v>
      </c>
      <c r="B18" s="1">
        <v>456</v>
      </c>
      <c r="C18" s="1" t="s">
        <v>0</v>
      </c>
      <c r="D18" s="1">
        <v>2012</v>
      </c>
      <c r="E18" s="2">
        <v>96922.328344729191</v>
      </c>
    </row>
    <row r="19" spans="1:5" x14ac:dyDescent="0.3">
      <c r="A19" s="6">
        <v>2204</v>
      </c>
      <c r="B19" s="1">
        <v>456</v>
      </c>
      <c r="C19" s="1" t="s">
        <v>0</v>
      </c>
      <c r="D19" s="1">
        <v>2013</v>
      </c>
      <c r="E19" s="2">
        <v>57838.17502367252</v>
      </c>
    </row>
    <row r="20" spans="1:5" x14ac:dyDescent="0.3">
      <c r="A20" s="6">
        <v>2000</v>
      </c>
      <c r="B20" s="1">
        <v>456</v>
      </c>
      <c r="C20" s="1" t="s">
        <v>0</v>
      </c>
      <c r="D20" s="1">
        <v>2011</v>
      </c>
      <c r="E20" s="2">
        <v>4529.7485636333286</v>
      </c>
    </row>
    <row r="21" spans="1:5" x14ac:dyDescent="0.3">
      <c r="A21" s="6">
        <v>2135</v>
      </c>
      <c r="B21" s="1">
        <v>123</v>
      </c>
      <c r="C21" s="1" t="s">
        <v>2</v>
      </c>
      <c r="D21" s="1">
        <v>2012</v>
      </c>
      <c r="E21" s="2">
        <v>27761.119322440096</v>
      </c>
    </row>
    <row r="22" spans="1:5" x14ac:dyDescent="0.3">
      <c r="A22" s="6">
        <v>2115</v>
      </c>
      <c r="B22" s="1">
        <v>456</v>
      </c>
      <c r="C22" s="1" t="s">
        <v>0</v>
      </c>
      <c r="D22" s="1">
        <v>2013</v>
      </c>
      <c r="E22" s="2">
        <v>22772.698377885881</v>
      </c>
    </row>
    <row r="23" spans="1:5" x14ac:dyDescent="0.3">
      <c r="A23" s="6">
        <v>2032</v>
      </c>
      <c r="B23" s="1">
        <v>789</v>
      </c>
      <c r="C23" s="1" t="s">
        <v>1</v>
      </c>
      <c r="D23" s="1">
        <v>2011</v>
      </c>
      <c r="E23" s="2">
        <v>98780.16287428583</v>
      </c>
    </row>
    <row r="24" spans="1:5" x14ac:dyDescent="0.3">
      <c r="A24" s="6">
        <v>2068</v>
      </c>
      <c r="B24" s="1">
        <v>456</v>
      </c>
      <c r="C24" s="1" t="s">
        <v>0</v>
      </c>
      <c r="D24" s="1">
        <v>2012</v>
      </c>
      <c r="E24" s="2">
        <v>66043.702355874731</v>
      </c>
    </row>
    <row r="25" spans="1:5" x14ac:dyDescent="0.3">
      <c r="A25" s="6">
        <v>2119</v>
      </c>
      <c r="B25" s="1">
        <v>789</v>
      </c>
      <c r="C25" s="1" t="s">
        <v>1</v>
      </c>
      <c r="D25" s="1">
        <v>2013</v>
      </c>
      <c r="E25" s="2">
        <v>32882.27483888877</v>
      </c>
    </row>
    <row r="26" spans="1:5" x14ac:dyDescent="0.3">
      <c r="A26" s="6">
        <v>2060</v>
      </c>
      <c r="B26" s="1">
        <v>456</v>
      </c>
      <c r="C26" s="1" t="s">
        <v>0</v>
      </c>
      <c r="D26" s="1">
        <v>2011</v>
      </c>
      <c r="E26" s="2">
        <v>75822.406617070985</v>
      </c>
    </row>
    <row r="27" spans="1:5" x14ac:dyDescent="0.3">
      <c r="A27" s="6">
        <v>2072</v>
      </c>
      <c r="B27" s="1">
        <v>456</v>
      </c>
      <c r="C27" s="1" t="s">
        <v>0</v>
      </c>
      <c r="D27" s="1">
        <v>2012</v>
      </c>
      <c r="E27" s="2">
        <v>36675.400390808165</v>
      </c>
    </row>
    <row r="28" spans="1:5" x14ac:dyDescent="0.3">
      <c r="A28" s="6">
        <v>2045</v>
      </c>
      <c r="B28" s="1">
        <v>123</v>
      </c>
      <c r="C28" s="1" t="s">
        <v>2</v>
      </c>
      <c r="D28" s="1">
        <v>2013</v>
      </c>
      <c r="E28" s="2">
        <v>95816.702886788757</v>
      </c>
    </row>
    <row r="29" spans="1:5" x14ac:dyDescent="0.3">
      <c r="A29" s="6">
        <v>2140</v>
      </c>
      <c r="B29" s="1">
        <v>456</v>
      </c>
      <c r="C29" s="1" t="s">
        <v>0</v>
      </c>
      <c r="D29" s="1">
        <v>2011</v>
      </c>
      <c r="E29" s="2">
        <v>43627.20041202999</v>
      </c>
    </row>
    <row r="30" spans="1:5" x14ac:dyDescent="0.3">
      <c r="A30" s="6">
        <v>2205</v>
      </c>
      <c r="B30" s="1">
        <v>789</v>
      </c>
      <c r="C30" s="1" t="s">
        <v>1</v>
      </c>
      <c r="D30" s="1">
        <v>2012</v>
      </c>
      <c r="E30" s="2">
        <v>93306.119892407529</v>
      </c>
    </row>
    <row r="31" spans="1:5" x14ac:dyDescent="0.3">
      <c r="A31" s="6">
        <v>2060</v>
      </c>
      <c r="B31" s="1">
        <v>123</v>
      </c>
      <c r="C31" s="1" t="s">
        <v>2</v>
      </c>
      <c r="D31" s="1">
        <v>2013</v>
      </c>
      <c r="E31" s="2">
        <v>71321.531951580851</v>
      </c>
    </row>
    <row r="32" spans="1:5" x14ac:dyDescent="0.3">
      <c r="A32" s="6">
        <v>2042</v>
      </c>
      <c r="B32" s="1">
        <v>456</v>
      </c>
      <c r="C32" s="1" t="s">
        <v>0</v>
      </c>
      <c r="D32" s="1">
        <v>2011</v>
      </c>
      <c r="E32" s="2">
        <v>92022.656223458893</v>
      </c>
    </row>
    <row r="33" spans="1:5" x14ac:dyDescent="0.3">
      <c r="A33" s="6">
        <v>2118</v>
      </c>
      <c r="B33" s="1">
        <v>123</v>
      </c>
      <c r="C33" s="1" t="s">
        <v>2</v>
      </c>
      <c r="D33" s="1">
        <v>2012</v>
      </c>
      <c r="E33" s="2">
        <v>40654.841192980639</v>
      </c>
    </row>
    <row r="34" spans="1:5" x14ac:dyDescent="0.3">
      <c r="A34" s="6">
        <v>2137</v>
      </c>
      <c r="B34" s="1">
        <v>789</v>
      </c>
      <c r="C34" s="1" t="s">
        <v>1</v>
      </c>
      <c r="D34" s="1">
        <v>2013</v>
      </c>
      <c r="E34" s="2">
        <v>95517.979687463172</v>
      </c>
    </row>
    <row r="35" spans="1:5" x14ac:dyDescent="0.3">
      <c r="A35" s="6">
        <v>2021</v>
      </c>
      <c r="B35" s="1">
        <v>789</v>
      </c>
      <c r="C35" s="1" t="s">
        <v>1</v>
      </c>
      <c r="D35" s="1">
        <v>2011</v>
      </c>
      <c r="E35" s="2">
        <v>24550.372817471634</v>
      </c>
    </row>
    <row r="36" spans="1:5" x14ac:dyDescent="0.3">
      <c r="A36" s="6">
        <v>2044</v>
      </c>
      <c r="B36" s="1">
        <v>123</v>
      </c>
      <c r="C36" s="1" t="s">
        <v>2</v>
      </c>
      <c r="D36" s="1">
        <v>2012</v>
      </c>
      <c r="E36" s="2">
        <v>65165.632575414878</v>
      </c>
    </row>
    <row r="37" spans="1:5" x14ac:dyDescent="0.3">
      <c r="A37" s="6">
        <v>2008</v>
      </c>
      <c r="B37" s="1">
        <v>789</v>
      </c>
      <c r="C37" s="1" t="s">
        <v>1</v>
      </c>
      <c r="D37" s="1">
        <v>2013</v>
      </c>
      <c r="E37" s="2">
        <v>52575.682647052359</v>
      </c>
    </row>
    <row r="38" spans="1:5" x14ac:dyDescent="0.3">
      <c r="A38" s="6">
        <v>2142</v>
      </c>
      <c r="B38" s="1">
        <v>789</v>
      </c>
      <c r="C38" s="1" t="s">
        <v>1</v>
      </c>
      <c r="D38" s="1">
        <v>2011</v>
      </c>
      <c r="E38" s="2">
        <v>2355.6015708139143</v>
      </c>
    </row>
    <row r="39" spans="1:5" x14ac:dyDescent="0.3">
      <c r="A39" s="6">
        <v>2027</v>
      </c>
      <c r="B39" s="1">
        <v>456</v>
      </c>
      <c r="C39" s="1" t="s">
        <v>0</v>
      </c>
      <c r="D39" s="1">
        <v>2012</v>
      </c>
      <c r="E39" s="2">
        <v>11444.418217618491</v>
      </c>
    </row>
    <row r="40" spans="1:5" x14ac:dyDescent="0.3">
      <c r="A40" s="6">
        <v>2110</v>
      </c>
      <c r="B40" s="1">
        <v>456</v>
      </c>
      <c r="C40" s="1" t="s">
        <v>0</v>
      </c>
      <c r="D40" s="1">
        <v>2013</v>
      </c>
      <c r="E40" s="2">
        <v>30569.124856117814</v>
      </c>
    </row>
    <row r="41" spans="1:5" x14ac:dyDescent="0.3">
      <c r="A41" s="6">
        <v>2137</v>
      </c>
      <c r="B41" s="1">
        <v>123</v>
      </c>
      <c r="C41" s="1" t="s">
        <v>2</v>
      </c>
      <c r="D41" s="1">
        <v>2011</v>
      </c>
      <c r="E41" s="2">
        <v>83085.264142901753</v>
      </c>
    </row>
    <row r="42" spans="1:5" x14ac:dyDescent="0.3">
      <c r="A42" s="6">
        <v>2164</v>
      </c>
      <c r="B42" s="1">
        <v>789</v>
      </c>
      <c r="C42" s="1" t="s">
        <v>1</v>
      </c>
      <c r="D42" s="1">
        <v>2012</v>
      </c>
      <c r="E42" s="2">
        <v>82490.328207309605</v>
      </c>
    </row>
    <row r="43" spans="1:5" x14ac:dyDescent="0.3">
      <c r="A43" s="6">
        <v>2067</v>
      </c>
      <c r="B43" s="1">
        <v>789</v>
      </c>
      <c r="C43" s="1" t="s">
        <v>1</v>
      </c>
      <c r="D43" s="1">
        <v>2013</v>
      </c>
      <c r="E43" s="2">
        <v>23819.26749380253</v>
      </c>
    </row>
    <row r="44" spans="1:5" x14ac:dyDescent="0.3">
      <c r="A44" s="6">
        <v>2100</v>
      </c>
      <c r="B44" s="1">
        <v>123</v>
      </c>
      <c r="C44" s="1" t="s">
        <v>2</v>
      </c>
      <c r="D44" s="1">
        <v>2011</v>
      </c>
      <c r="E44" s="2">
        <v>60571.092290026616</v>
      </c>
    </row>
    <row r="45" spans="1:5" x14ac:dyDescent="0.3">
      <c r="A45" s="6">
        <v>2032</v>
      </c>
      <c r="B45" s="1">
        <v>456</v>
      </c>
      <c r="C45" s="1" t="s">
        <v>0</v>
      </c>
      <c r="D45" s="1">
        <v>2012</v>
      </c>
      <c r="E45" s="2">
        <v>81537.510415725847</v>
      </c>
    </row>
    <row r="46" spans="1:5" x14ac:dyDescent="0.3">
      <c r="A46" s="6">
        <v>2038</v>
      </c>
      <c r="B46" s="1">
        <v>789</v>
      </c>
      <c r="C46" s="1" t="s">
        <v>1</v>
      </c>
      <c r="D46" s="1">
        <v>2013</v>
      </c>
      <c r="E46" s="2">
        <v>51840.472873702245</v>
      </c>
    </row>
    <row r="47" spans="1:5" x14ac:dyDescent="0.3">
      <c r="A47" s="6">
        <v>2011</v>
      </c>
      <c r="B47" s="1">
        <v>123</v>
      </c>
      <c r="C47" s="1" t="s">
        <v>2</v>
      </c>
      <c r="D47" s="1">
        <v>2011</v>
      </c>
      <c r="E47" s="2">
        <v>8501.9372860340773</v>
      </c>
    </row>
    <row r="48" spans="1:5" x14ac:dyDescent="0.3">
      <c r="A48" s="6">
        <v>2143</v>
      </c>
      <c r="B48" s="1">
        <v>789</v>
      </c>
      <c r="C48" s="1" t="s">
        <v>1</v>
      </c>
      <c r="D48" s="1">
        <v>2012</v>
      </c>
      <c r="E48" s="2">
        <v>41609.578826193509</v>
      </c>
    </row>
    <row r="49" spans="1:5" x14ac:dyDescent="0.3">
      <c r="A49" s="6">
        <v>2170</v>
      </c>
      <c r="B49" s="1">
        <v>456</v>
      </c>
      <c r="C49" s="1" t="s">
        <v>0</v>
      </c>
      <c r="D49" s="1">
        <v>2013</v>
      </c>
      <c r="E49" s="2">
        <v>10062.749354246325</v>
      </c>
    </row>
    <row r="50" spans="1:5" x14ac:dyDescent="0.3">
      <c r="A50" s="6">
        <v>2049</v>
      </c>
      <c r="B50" s="1">
        <v>789</v>
      </c>
      <c r="C50" s="1" t="s">
        <v>1</v>
      </c>
      <c r="D50" s="1">
        <v>2011</v>
      </c>
      <c r="E50" s="2">
        <v>87702.153933134046</v>
      </c>
    </row>
    <row r="51" spans="1:5" x14ac:dyDescent="0.3">
      <c r="A51" s="6">
        <v>2086</v>
      </c>
      <c r="B51" s="1">
        <v>456</v>
      </c>
      <c r="C51" s="1" t="s">
        <v>0</v>
      </c>
      <c r="D51" s="1">
        <v>2012</v>
      </c>
      <c r="E51" s="2">
        <v>99436.424098368385</v>
      </c>
    </row>
    <row r="52" spans="1:5" x14ac:dyDescent="0.3">
      <c r="A52" s="6">
        <v>2032</v>
      </c>
      <c r="B52" s="1">
        <v>123</v>
      </c>
      <c r="C52" s="1" t="s">
        <v>2</v>
      </c>
      <c r="D52" s="1">
        <v>2013</v>
      </c>
      <c r="E52" s="2">
        <v>88957.415557573913</v>
      </c>
    </row>
    <row r="53" spans="1:5" x14ac:dyDescent="0.3">
      <c r="A53" s="6">
        <v>2203</v>
      </c>
      <c r="B53" s="1">
        <v>123</v>
      </c>
      <c r="C53" s="1" t="s">
        <v>2</v>
      </c>
      <c r="D53" s="1">
        <v>2011</v>
      </c>
      <c r="E53" s="2">
        <v>18845.79969887633</v>
      </c>
    </row>
    <row r="54" spans="1:5" x14ac:dyDescent="0.3">
      <c r="A54" s="6">
        <v>2198</v>
      </c>
      <c r="B54" s="1">
        <v>456</v>
      </c>
      <c r="C54" s="1" t="s">
        <v>0</v>
      </c>
      <c r="D54" s="1">
        <v>2012</v>
      </c>
      <c r="E54" s="2">
        <v>70963.433089109545</v>
      </c>
    </row>
    <row r="55" spans="1:5" x14ac:dyDescent="0.3">
      <c r="A55" s="6">
        <v>2112</v>
      </c>
      <c r="B55" s="1">
        <v>456</v>
      </c>
      <c r="C55" s="1" t="s">
        <v>0</v>
      </c>
      <c r="D55" s="1">
        <v>2013</v>
      </c>
      <c r="E55" s="2">
        <v>45570.896382961313</v>
      </c>
    </row>
    <row r="56" spans="1:5" x14ac:dyDescent="0.3">
      <c r="A56" s="6">
        <v>2052</v>
      </c>
      <c r="B56" s="1">
        <v>456</v>
      </c>
      <c r="C56" s="1" t="s">
        <v>0</v>
      </c>
      <c r="D56" s="1">
        <v>2011</v>
      </c>
      <c r="E56" s="2">
        <v>12148.011126511827</v>
      </c>
    </row>
    <row r="57" spans="1:5" x14ac:dyDescent="0.3">
      <c r="A57" s="6">
        <v>2133</v>
      </c>
      <c r="B57" s="1">
        <v>456</v>
      </c>
      <c r="C57" s="1" t="s">
        <v>0</v>
      </c>
      <c r="D57" s="1">
        <v>2012</v>
      </c>
      <c r="E57" s="2">
        <v>30271.678866607366</v>
      </c>
    </row>
    <row r="58" spans="1:5" x14ac:dyDescent="0.3">
      <c r="A58" s="6">
        <v>2164</v>
      </c>
      <c r="B58" s="1">
        <v>456</v>
      </c>
      <c r="C58" s="1" t="s">
        <v>0</v>
      </c>
      <c r="D58" s="1">
        <v>2013</v>
      </c>
      <c r="E58" s="2">
        <v>62744.464274710153</v>
      </c>
    </row>
    <row r="59" spans="1:5" x14ac:dyDescent="0.3">
      <c r="A59" s="6">
        <v>2087</v>
      </c>
      <c r="B59" s="1">
        <v>789</v>
      </c>
      <c r="C59" s="1" t="s">
        <v>1</v>
      </c>
      <c r="D59" s="1">
        <v>2011</v>
      </c>
      <c r="E59" s="2">
        <v>106.36059923672114</v>
      </c>
    </row>
    <row r="60" spans="1:5" x14ac:dyDescent="0.3">
      <c r="A60" s="6">
        <v>2065</v>
      </c>
      <c r="B60" s="1">
        <v>456</v>
      </c>
      <c r="C60" s="1" t="s">
        <v>0</v>
      </c>
      <c r="D60" s="1">
        <v>2012</v>
      </c>
      <c r="E60" s="2">
        <v>30814.616270255603</v>
      </c>
    </row>
    <row r="61" spans="1:5" x14ac:dyDescent="0.3">
      <c r="A61" s="6">
        <v>2008</v>
      </c>
      <c r="B61" s="1">
        <v>456</v>
      </c>
      <c r="C61" s="1" t="s">
        <v>0</v>
      </c>
      <c r="D61" s="1">
        <v>2013</v>
      </c>
      <c r="E61" s="2">
        <v>89093.232630376689</v>
      </c>
    </row>
    <row r="62" spans="1:5" x14ac:dyDescent="0.3">
      <c r="A62" s="6">
        <v>2137</v>
      </c>
      <c r="B62" s="1">
        <v>456</v>
      </c>
      <c r="C62" s="1" t="s">
        <v>0</v>
      </c>
      <c r="D62" s="1">
        <v>2011</v>
      </c>
      <c r="E62" s="2">
        <v>22747.961623187053</v>
      </c>
    </row>
    <row r="63" spans="1:5" x14ac:dyDescent="0.3">
      <c r="A63" s="6">
        <v>2162</v>
      </c>
      <c r="B63" s="1">
        <v>456</v>
      </c>
      <c r="C63" s="1" t="s">
        <v>0</v>
      </c>
      <c r="D63" s="1">
        <v>2012</v>
      </c>
      <c r="E63" s="2">
        <v>8396.1654014376491</v>
      </c>
    </row>
    <row r="64" spans="1:5" x14ac:dyDescent="0.3">
      <c r="A64" s="6">
        <v>2016</v>
      </c>
      <c r="B64" s="1">
        <v>789</v>
      </c>
      <c r="C64" s="1" t="s">
        <v>1</v>
      </c>
      <c r="D64" s="1">
        <v>2013</v>
      </c>
      <c r="E64" s="2">
        <v>64710.891303897501</v>
      </c>
    </row>
    <row r="65" spans="1:5" x14ac:dyDescent="0.3">
      <c r="A65" s="6">
        <v>2099</v>
      </c>
      <c r="B65" s="1">
        <v>789</v>
      </c>
      <c r="C65" s="1" t="s">
        <v>1</v>
      </c>
      <c r="D65" s="1">
        <v>2011</v>
      </c>
      <c r="E65" s="2">
        <v>25131.04047149558</v>
      </c>
    </row>
    <row r="66" spans="1:5" x14ac:dyDescent="0.3">
      <c r="A66" s="6">
        <v>2040</v>
      </c>
      <c r="B66" s="1">
        <v>456</v>
      </c>
      <c r="C66" s="1" t="s">
        <v>0</v>
      </c>
      <c r="D66" s="1">
        <v>2012</v>
      </c>
      <c r="E66" s="2">
        <v>79000.9855093238</v>
      </c>
    </row>
    <row r="67" spans="1:5" x14ac:dyDescent="0.3">
      <c r="A67" s="6">
        <v>2034</v>
      </c>
      <c r="B67" s="1">
        <v>789</v>
      </c>
      <c r="C67" s="1" t="s">
        <v>1</v>
      </c>
      <c r="D67" s="1">
        <v>2013</v>
      </c>
      <c r="E67" s="2">
        <v>32183.53011658488</v>
      </c>
    </row>
    <row r="68" spans="1:5" x14ac:dyDescent="0.3">
      <c r="A68" s="6">
        <v>2044</v>
      </c>
      <c r="B68" s="1">
        <v>789</v>
      </c>
      <c r="C68" s="1" t="s">
        <v>1</v>
      </c>
      <c r="D68" s="1">
        <v>2011</v>
      </c>
      <c r="E68" s="2">
        <v>72567.41536511248</v>
      </c>
    </row>
    <row r="69" spans="1:5" x14ac:dyDescent="0.3">
      <c r="A69" s="6">
        <v>2190</v>
      </c>
      <c r="B69" s="1">
        <v>789</v>
      </c>
      <c r="C69" s="1" t="s">
        <v>1</v>
      </c>
      <c r="D69" s="1">
        <v>2012</v>
      </c>
      <c r="E69" s="2">
        <v>18507.612866205625</v>
      </c>
    </row>
    <row r="70" spans="1:5" x14ac:dyDescent="0.3">
      <c r="A70" s="6">
        <v>2205</v>
      </c>
      <c r="B70" s="1">
        <v>123</v>
      </c>
      <c r="C70" s="1" t="s">
        <v>2</v>
      </c>
      <c r="D70" s="1">
        <v>2013</v>
      </c>
      <c r="E70" s="2">
        <v>69530.674982247772</v>
      </c>
    </row>
    <row r="71" spans="1:5" x14ac:dyDescent="0.3">
      <c r="A71" s="6">
        <v>2006</v>
      </c>
      <c r="B71" s="1">
        <v>123</v>
      </c>
      <c r="C71" s="1" t="s">
        <v>2</v>
      </c>
      <c r="D71" s="1">
        <v>2011</v>
      </c>
      <c r="E71" s="2">
        <v>63821.532395840586</v>
      </c>
    </row>
    <row r="72" spans="1:5" x14ac:dyDescent="0.3">
      <c r="A72" s="6">
        <v>2190</v>
      </c>
      <c r="B72" s="1">
        <v>456</v>
      </c>
      <c r="C72" s="1" t="s">
        <v>0</v>
      </c>
      <c r="D72" s="1">
        <v>2012</v>
      </c>
      <c r="E72" s="2">
        <v>80225.251555580297</v>
      </c>
    </row>
    <row r="73" spans="1:5" x14ac:dyDescent="0.3">
      <c r="A73" s="6">
        <v>2132</v>
      </c>
      <c r="B73" s="1">
        <v>789</v>
      </c>
      <c r="C73" s="1" t="s">
        <v>1</v>
      </c>
      <c r="D73" s="1">
        <v>2013</v>
      </c>
      <c r="E73" s="2">
        <v>33048.102091696361</v>
      </c>
    </row>
    <row r="74" spans="1:5" x14ac:dyDescent="0.3">
      <c r="A74" s="6">
        <v>2147</v>
      </c>
      <c r="B74" s="1">
        <v>123</v>
      </c>
      <c r="C74" s="1" t="s">
        <v>2</v>
      </c>
      <c r="D74" s="1">
        <v>2011</v>
      </c>
      <c r="E74" s="2">
        <v>36420.784858795021</v>
      </c>
    </row>
    <row r="75" spans="1:5" x14ac:dyDescent="0.3">
      <c r="A75" s="6">
        <v>2006</v>
      </c>
      <c r="B75" s="1">
        <v>789</v>
      </c>
      <c r="C75" s="1" t="s">
        <v>1</v>
      </c>
      <c r="D75" s="1">
        <v>2012</v>
      </c>
      <c r="E75" s="2">
        <v>73725.466859741602</v>
      </c>
    </row>
    <row r="76" spans="1:5" x14ac:dyDescent="0.3">
      <c r="A76" s="6">
        <v>2062</v>
      </c>
      <c r="B76" s="1">
        <v>456</v>
      </c>
      <c r="C76" s="1" t="s">
        <v>0</v>
      </c>
      <c r="D76" s="1">
        <v>2013</v>
      </c>
      <c r="E76" s="2">
        <v>30811.273740655564</v>
      </c>
    </row>
    <row r="77" spans="1:5" x14ac:dyDescent="0.3">
      <c r="A77" s="6">
        <v>2134</v>
      </c>
      <c r="B77" s="1">
        <v>123</v>
      </c>
      <c r="C77" s="1" t="s">
        <v>2</v>
      </c>
      <c r="D77" s="1">
        <v>2011</v>
      </c>
      <c r="E77" s="2">
        <v>33404.176079906203</v>
      </c>
    </row>
    <row r="78" spans="1:5" x14ac:dyDescent="0.3">
      <c r="A78" s="6">
        <v>2110</v>
      </c>
      <c r="B78" s="1">
        <v>789</v>
      </c>
      <c r="C78" s="1" t="s">
        <v>1</v>
      </c>
      <c r="D78" s="1">
        <v>2012</v>
      </c>
      <c r="E78" s="2">
        <v>60876.160544879524</v>
      </c>
    </row>
    <row r="79" spans="1:5" x14ac:dyDescent="0.3">
      <c r="A79" s="6">
        <v>2165</v>
      </c>
      <c r="B79" s="1">
        <v>789</v>
      </c>
      <c r="C79" s="1" t="s">
        <v>1</v>
      </c>
      <c r="D79" s="1">
        <v>2013</v>
      </c>
      <c r="E79" s="2">
        <v>37753.5923529457</v>
      </c>
    </row>
    <row r="80" spans="1:5" x14ac:dyDescent="0.3">
      <c r="A80" s="6">
        <v>2009</v>
      </c>
      <c r="B80" s="1">
        <v>123</v>
      </c>
      <c r="C80" s="1" t="s">
        <v>2</v>
      </c>
      <c r="D80" s="1">
        <v>2011</v>
      </c>
      <c r="E80" s="2">
        <v>22852.592831238118</v>
      </c>
    </row>
    <row r="81" spans="1:5" x14ac:dyDescent="0.3">
      <c r="A81" s="6">
        <v>2195</v>
      </c>
      <c r="B81" s="1">
        <v>789</v>
      </c>
      <c r="C81" s="1" t="s">
        <v>1</v>
      </c>
      <c r="D81" s="1">
        <v>2012</v>
      </c>
      <c r="E81" s="2">
        <v>5535.1207927691439</v>
      </c>
    </row>
    <row r="82" spans="1:5" x14ac:dyDescent="0.3">
      <c r="A82" s="6">
        <v>2029</v>
      </c>
      <c r="B82" s="1">
        <v>123</v>
      </c>
      <c r="C82" s="1" t="s">
        <v>2</v>
      </c>
      <c r="D82" s="1">
        <v>2013</v>
      </c>
      <c r="E82" s="2">
        <v>42456.158714009929</v>
      </c>
    </row>
    <row r="83" spans="1:5" x14ac:dyDescent="0.3">
      <c r="A83" s="6">
        <v>2199</v>
      </c>
      <c r="B83" s="1">
        <v>123</v>
      </c>
      <c r="C83" s="1" t="s">
        <v>2</v>
      </c>
      <c r="D83" s="1">
        <v>2011</v>
      </c>
      <c r="E83" s="2">
        <v>91203.868179025143</v>
      </c>
    </row>
    <row r="84" spans="1:5" x14ac:dyDescent="0.3">
      <c r="A84" s="6">
        <v>2068</v>
      </c>
      <c r="B84" s="1">
        <v>123</v>
      </c>
      <c r="C84" s="1" t="s">
        <v>2</v>
      </c>
      <c r="D84" s="1">
        <v>2012</v>
      </c>
      <c r="E84" s="2">
        <v>3037.8280775409717</v>
      </c>
    </row>
    <row r="85" spans="1:5" x14ac:dyDescent="0.3">
      <c r="A85" s="6">
        <v>2009</v>
      </c>
      <c r="B85" s="1">
        <v>456</v>
      </c>
      <c r="C85" s="1" t="s">
        <v>0</v>
      </c>
      <c r="D85" s="1">
        <v>2013</v>
      </c>
      <c r="E85" s="2">
        <v>85746.836965600538</v>
      </c>
    </row>
    <row r="86" spans="1:5" x14ac:dyDescent="0.3">
      <c r="A86" s="6">
        <v>2043</v>
      </c>
      <c r="B86" s="1">
        <v>456</v>
      </c>
      <c r="C86" s="1" t="s">
        <v>0</v>
      </c>
      <c r="D86" s="1">
        <v>2011</v>
      </c>
      <c r="E86" s="2">
        <v>81012.6448839886</v>
      </c>
    </row>
    <row r="87" spans="1:5" x14ac:dyDescent="0.3">
      <c r="A87" s="6">
        <v>2046</v>
      </c>
      <c r="B87" s="1">
        <v>456</v>
      </c>
      <c r="C87" s="1" t="s">
        <v>0</v>
      </c>
      <c r="D87" s="1">
        <v>2012</v>
      </c>
      <c r="E87" s="2">
        <v>6258.7259979762221</v>
      </c>
    </row>
    <row r="88" spans="1:5" x14ac:dyDescent="0.3">
      <c r="A88" s="6">
        <v>2050</v>
      </c>
      <c r="B88" s="1">
        <v>456</v>
      </c>
      <c r="C88" s="1" t="s">
        <v>0</v>
      </c>
      <c r="D88" s="1">
        <v>2013</v>
      </c>
      <c r="E88" s="2">
        <v>80519.245962771805</v>
      </c>
    </row>
    <row r="89" spans="1:5" x14ac:dyDescent="0.3">
      <c r="A89" s="6">
        <v>2047</v>
      </c>
      <c r="B89" s="1">
        <v>789</v>
      </c>
      <c r="C89" s="1" t="s">
        <v>1</v>
      </c>
      <c r="D89" s="1">
        <v>2011</v>
      </c>
      <c r="E89" s="2">
        <v>79289.636132605461</v>
      </c>
    </row>
    <row r="90" spans="1:5" x14ac:dyDescent="0.3">
      <c r="A90" s="6">
        <v>2114</v>
      </c>
      <c r="B90" s="1">
        <v>123</v>
      </c>
      <c r="C90" s="1" t="s">
        <v>2</v>
      </c>
      <c r="D90" s="1">
        <v>2012</v>
      </c>
      <c r="E90" s="2">
        <v>69906.093654739467</v>
      </c>
    </row>
    <row r="91" spans="1:5" x14ac:dyDescent="0.3">
      <c r="A91" s="6">
        <v>2041</v>
      </c>
      <c r="B91" s="1">
        <v>789</v>
      </c>
      <c r="C91" s="1" t="s">
        <v>1</v>
      </c>
      <c r="D91" s="1">
        <v>2013</v>
      </c>
      <c r="E91" s="2">
        <v>57233.0455837431</v>
      </c>
    </row>
    <row r="92" spans="1:5" x14ac:dyDescent="0.3">
      <c r="A92" s="6">
        <v>2023</v>
      </c>
      <c r="B92" s="1">
        <v>456</v>
      </c>
      <c r="C92" s="1" t="s">
        <v>0</v>
      </c>
      <c r="D92" s="1">
        <v>2011</v>
      </c>
      <c r="E92" s="2">
        <v>77797.631978400605</v>
      </c>
    </row>
    <row r="93" spans="1:5" x14ac:dyDescent="0.3">
      <c r="A93" s="6">
        <v>2094</v>
      </c>
      <c r="B93" s="1">
        <v>456</v>
      </c>
      <c r="C93" s="1" t="s">
        <v>0</v>
      </c>
      <c r="D93" s="1">
        <v>2012</v>
      </c>
      <c r="E93" s="2">
        <v>42384.026018605029</v>
      </c>
    </row>
    <row r="94" spans="1:5" x14ac:dyDescent="0.3">
      <c r="A94" s="6">
        <v>2022</v>
      </c>
      <c r="B94" s="1">
        <v>123</v>
      </c>
      <c r="C94" s="1" t="s">
        <v>2</v>
      </c>
      <c r="D94" s="1">
        <v>2013</v>
      </c>
      <c r="E94" s="2">
        <v>39846.843322659166</v>
      </c>
    </row>
    <row r="95" spans="1:5" x14ac:dyDescent="0.3">
      <c r="A95" s="6">
        <v>2026</v>
      </c>
      <c r="B95" s="1">
        <v>456</v>
      </c>
      <c r="C95" s="1" t="s">
        <v>0</v>
      </c>
      <c r="D95" s="1">
        <v>2011</v>
      </c>
      <c r="E95" s="2">
        <v>36794.362282293594</v>
      </c>
    </row>
    <row r="96" spans="1:5" x14ac:dyDescent="0.3">
      <c r="A96" s="6">
        <v>2007</v>
      </c>
      <c r="B96" s="1">
        <v>123</v>
      </c>
      <c r="C96" s="1" t="s">
        <v>2</v>
      </c>
      <c r="D96" s="1">
        <v>2012</v>
      </c>
      <c r="E96" s="2">
        <v>10189.734579916543</v>
      </c>
    </row>
    <row r="97" spans="1:5" x14ac:dyDescent="0.3">
      <c r="A97" s="6">
        <v>2064</v>
      </c>
      <c r="B97" s="1">
        <v>456</v>
      </c>
      <c r="C97" s="1" t="s">
        <v>0</v>
      </c>
      <c r="D97" s="1">
        <v>2013</v>
      </c>
      <c r="E97" s="2">
        <v>52484.354053693016</v>
      </c>
    </row>
    <row r="98" spans="1:5" x14ac:dyDescent="0.3">
      <c r="A98" s="6">
        <v>2023</v>
      </c>
      <c r="B98" s="1">
        <v>123</v>
      </c>
      <c r="C98" s="1" t="s">
        <v>2</v>
      </c>
      <c r="D98" s="1">
        <v>2011</v>
      </c>
      <c r="E98" s="2">
        <v>12962.727566952781</v>
      </c>
    </row>
    <row r="99" spans="1:5" x14ac:dyDescent="0.3">
      <c r="A99" s="6">
        <v>2125</v>
      </c>
      <c r="B99" s="1">
        <v>789</v>
      </c>
      <c r="C99" s="1" t="s">
        <v>1</v>
      </c>
      <c r="D99" s="1">
        <v>2012</v>
      </c>
      <c r="E99" s="2">
        <v>79116.223238541745</v>
      </c>
    </row>
    <row r="100" spans="1:5" x14ac:dyDescent="0.3">
      <c r="A100" s="6">
        <v>2070</v>
      </c>
      <c r="B100" s="1">
        <v>123</v>
      </c>
      <c r="C100" s="1" t="s">
        <v>2</v>
      </c>
      <c r="D100" s="1">
        <v>2013</v>
      </c>
      <c r="E100" s="2">
        <v>16574.309480741656</v>
      </c>
    </row>
    <row r="101" spans="1:5" x14ac:dyDescent="0.3">
      <c r="A101" s="6">
        <v>2092</v>
      </c>
      <c r="B101" s="1">
        <v>456</v>
      </c>
      <c r="C101" s="1" t="s">
        <v>0</v>
      </c>
      <c r="D101" s="1">
        <v>2011</v>
      </c>
      <c r="E101" s="2">
        <v>27554.227014500222</v>
      </c>
    </row>
    <row r="102" spans="1:5" x14ac:dyDescent="0.3">
      <c r="A102" s="6">
        <v>2040</v>
      </c>
      <c r="B102" s="1">
        <v>789</v>
      </c>
      <c r="C102" s="1" t="s">
        <v>1</v>
      </c>
      <c r="D102" s="1">
        <v>2012</v>
      </c>
      <c r="E102" s="2">
        <v>37596.895379031826</v>
      </c>
    </row>
    <row r="103" spans="1:5" x14ac:dyDescent="0.3">
      <c r="A103" s="6">
        <v>2096</v>
      </c>
      <c r="B103" s="1">
        <v>123</v>
      </c>
      <c r="C103" s="1" t="s">
        <v>2</v>
      </c>
      <c r="D103" s="1">
        <v>2013</v>
      </c>
      <c r="E103" s="2">
        <v>59561.966968642577</v>
      </c>
    </row>
    <row r="104" spans="1:5" x14ac:dyDescent="0.3">
      <c r="A104" s="6">
        <v>2123</v>
      </c>
      <c r="B104" s="1">
        <v>456</v>
      </c>
      <c r="C104" s="1" t="s">
        <v>0</v>
      </c>
      <c r="D104" s="1">
        <v>2011</v>
      </c>
      <c r="E104" s="2">
        <v>59035.398543713069</v>
      </c>
    </row>
    <row r="105" spans="1:5" x14ac:dyDescent="0.3">
      <c r="A105" s="6">
        <v>2200</v>
      </c>
      <c r="B105" s="1">
        <v>456</v>
      </c>
      <c r="C105" s="1" t="s">
        <v>0</v>
      </c>
      <c r="D105" s="1">
        <v>2012</v>
      </c>
      <c r="E105" s="2">
        <v>36867.580546477097</v>
      </c>
    </row>
    <row r="106" spans="1:5" x14ac:dyDescent="0.3">
      <c r="A106" s="6">
        <v>2099</v>
      </c>
      <c r="B106" s="1">
        <v>456</v>
      </c>
      <c r="C106" s="1" t="s">
        <v>0</v>
      </c>
      <c r="D106" s="1">
        <v>2013</v>
      </c>
      <c r="E106" s="2">
        <v>1839.2716659866637</v>
      </c>
    </row>
    <row r="107" spans="1:5" x14ac:dyDescent="0.3">
      <c r="A107" s="6">
        <v>2166</v>
      </c>
      <c r="B107" s="1">
        <v>456</v>
      </c>
      <c r="C107" s="1" t="s">
        <v>0</v>
      </c>
      <c r="D107" s="1">
        <v>2011</v>
      </c>
      <c r="E107" s="2">
        <v>97072.381715961237</v>
      </c>
    </row>
    <row r="108" spans="1:5" x14ac:dyDescent="0.3">
      <c r="A108" s="6">
        <v>2160</v>
      </c>
      <c r="B108" s="1">
        <v>123</v>
      </c>
      <c r="C108" s="1" t="s">
        <v>2</v>
      </c>
      <c r="D108" s="1">
        <v>2012</v>
      </c>
      <c r="E108" s="2">
        <v>16913.651171743495</v>
      </c>
    </row>
    <row r="109" spans="1:5" x14ac:dyDescent="0.3">
      <c r="A109" s="6">
        <v>2048</v>
      </c>
      <c r="B109" s="1">
        <v>456</v>
      </c>
      <c r="C109" s="1" t="s">
        <v>0</v>
      </c>
      <c r="D109" s="1">
        <v>2013</v>
      </c>
      <c r="E109" s="2">
        <v>49052.82970883602</v>
      </c>
    </row>
    <row r="110" spans="1:5" x14ac:dyDescent="0.3">
      <c r="A110" s="6">
        <v>2030</v>
      </c>
      <c r="B110" s="1">
        <v>123</v>
      </c>
      <c r="C110" s="1" t="s">
        <v>2</v>
      </c>
      <c r="D110" s="1">
        <v>2011</v>
      </c>
      <c r="E110" s="2">
        <v>19846.883991005769</v>
      </c>
    </row>
    <row r="111" spans="1:5" x14ac:dyDescent="0.3">
      <c r="A111" s="6">
        <v>2093</v>
      </c>
      <c r="B111" s="1">
        <v>789</v>
      </c>
      <c r="C111" s="1" t="s">
        <v>1</v>
      </c>
      <c r="D111" s="1">
        <v>2012</v>
      </c>
      <c r="E111" s="2">
        <v>33781.367374536909</v>
      </c>
    </row>
    <row r="112" spans="1:5" x14ac:dyDescent="0.3">
      <c r="A112" s="6">
        <v>2127</v>
      </c>
      <c r="B112" s="1">
        <v>456</v>
      </c>
      <c r="C112" s="1" t="s">
        <v>0</v>
      </c>
      <c r="D112" s="1">
        <v>2013</v>
      </c>
      <c r="E112" s="2">
        <v>18870.257553301217</v>
      </c>
    </row>
    <row r="113" spans="1:5" x14ac:dyDescent="0.3">
      <c r="A113" s="6">
        <v>2160</v>
      </c>
      <c r="B113" s="1">
        <v>456</v>
      </c>
      <c r="C113" s="1" t="s">
        <v>0</v>
      </c>
      <c r="D113" s="1">
        <v>2011</v>
      </c>
      <c r="E113" s="2">
        <v>68070.838991547978</v>
      </c>
    </row>
    <row r="114" spans="1:5" x14ac:dyDescent="0.3">
      <c r="A114" s="6">
        <v>2119</v>
      </c>
      <c r="B114" s="1">
        <v>456</v>
      </c>
      <c r="C114" s="1" t="s">
        <v>0</v>
      </c>
      <c r="D114" s="1">
        <v>2012</v>
      </c>
      <c r="E114" s="2">
        <v>51034.178948263376</v>
      </c>
    </row>
    <row r="115" spans="1:5" x14ac:dyDescent="0.3">
      <c r="A115" s="6">
        <v>2088</v>
      </c>
      <c r="B115" s="1">
        <v>456</v>
      </c>
      <c r="C115" s="1" t="s">
        <v>0</v>
      </c>
      <c r="D115" s="1">
        <v>2013</v>
      </c>
      <c r="E115" s="2">
        <v>64900.638948952881</v>
      </c>
    </row>
    <row r="116" spans="1:5" x14ac:dyDescent="0.3">
      <c r="A116" s="6">
        <v>2029</v>
      </c>
      <c r="B116" s="1">
        <v>789</v>
      </c>
      <c r="C116" s="1" t="s">
        <v>1</v>
      </c>
      <c r="D116" s="1">
        <v>2011</v>
      </c>
      <c r="E116" s="2">
        <v>47447.736598125353</v>
      </c>
    </row>
    <row r="117" spans="1:5" x14ac:dyDescent="0.3">
      <c r="A117" s="6">
        <v>2038</v>
      </c>
      <c r="B117" s="1">
        <v>456</v>
      </c>
      <c r="C117" s="1" t="s">
        <v>0</v>
      </c>
      <c r="D117" s="1">
        <v>2012</v>
      </c>
      <c r="E117" s="2">
        <v>16708.103196930089</v>
      </c>
    </row>
    <row r="118" spans="1:5" x14ac:dyDescent="0.3">
      <c r="A118" s="6">
        <v>2046</v>
      </c>
      <c r="B118" s="1">
        <v>789</v>
      </c>
      <c r="C118" s="1" t="s">
        <v>1</v>
      </c>
      <c r="D118" s="1">
        <v>2013</v>
      </c>
      <c r="E118" s="2">
        <v>63444.124316503337</v>
      </c>
    </row>
    <row r="119" spans="1:5" x14ac:dyDescent="0.3">
      <c r="A119" s="6">
        <v>2070</v>
      </c>
      <c r="B119" s="1">
        <v>789</v>
      </c>
      <c r="C119" s="1" t="s">
        <v>1</v>
      </c>
      <c r="D119" s="1">
        <v>2011</v>
      </c>
      <c r="E119" s="2">
        <v>62105.740291232483</v>
      </c>
    </row>
    <row r="120" spans="1:5" x14ac:dyDescent="0.3">
      <c r="A120" s="6">
        <v>2089</v>
      </c>
      <c r="B120" s="1">
        <v>123</v>
      </c>
      <c r="C120" s="1" t="s">
        <v>2</v>
      </c>
      <c r="D120" s="1">
        <v>2012</v>
      </c>
      <c r="E120" s="2">
        <v>9348.4056384221312</v>
      </c>
    </row>
    <row r="121" spans="1:5" x14ac:dyDescent="0.3">
      <c r="A121" s="6">
        <v>2139</v>
      </c>
      <c r="B121" s="1">
        <v>123</v>
      </c>
      <c r="C121" s="1" t="s">
        <v>2</v>
      </c>
      <c r="D121" s="1">
        <v>2013</v>
      </c>
      <c r="E121" s="2">
        <v>2676.2352124329868</v>
      </c>
    </row>
    <row r="122" spans="1:5" x14ac:dyDescent="0.3">
      <c r="A122" s="6">
        <v>2117</v>
      </c>
      <c r="B122" s="1">
        <v>789</v>
      </c>
      <c r="C122" s="1" t="s">
        <v>1</v>
      </c>
      <c r="D122" s="1">
        <v>2011</v>
      </c>
      <c r="E122" s="2">
        <v>12347.61414685932</v>
      </c>
    </row>
    <row r="123" spans="1:5" x14ac:dyDescent="0.3">
      <c r="A123" s="6">
        <v>2109</v>
      </c>
      <c r="B123" s="1">
        <v>123</v>
      </c>
      <c r="C123" s="1" t="s">
        <v>2</v>
      </c>
      <c r="D123" s="1">
        <v>2012</v>
      </c>
      <c r="E123" s="2">
        <v>95787.28065217784</v>
      </c>
    </row>
    <row r="124" spans="1:5" x14ac:dyDescent="0.3">
      <c r="A124" s="6">
        <v>2141</v>
      </c>
      <c r="B124" s="1">
        <v>456</v>
      </c>
      <c r="C124" s="1" t="s">
        <v>0</v>
      </c>
      <c r="D124" s="1">
        <v>2013</v>
      </c>
      <c r="E124" s="2">
        <v>28464.940899010671</v>
      </c>
    </row>
    <row r="125" spans="1:5" x14ac:dyDescent="0.3">
      <c r="A125" s="6">
        <v>2115</v>
      </c>
      <c r="B125" s="1">
        <v>789</v>
      </c>
      <c r="C125" s="1" t="s">
        <v>1</v>
      </c>
      <c r="D125" s="1">
        <v>2011</v>
      </c>
      <c r="E125" s="2">
        <v>28357.643769795228</v>
      </c>
    </row>
    <row r="126" spans="1:5" x14ac:dyDescent="0.3">
      <c r="A126" s="6">
        <v>2196</v>
      </c>
      <c r="B126" s="1">
        <v>123</v>
      </c>
      <c r="C126" s="1" t="s">
        <v>2</v>
      </c>
      <c r="D126" s="1">
        <v>2012</v>
      </c>
      <c r="E126" s="2">
        <v>66107.220857533292</v>
      </c>
    </row>
    <row r="127" spans="1:5" x14ac:dyDescent="0.3">
      <c r="A127" s="6">
        <v>2093</v>
      </c>
      <c r="B127" s="1">
        <v>123</v>
      </c>
      <c r="C127" s="1" t="s">
        <v>2</v>
      </c>
      <c r="D127" s="1">
        <v>2013</v>
      </c>
      <c r="E127" s="2">
        <v>69062.212175783308</v>
      </c>
    </row>
    <row r="128" spans="1:5" x14ac:dyDescent="0.3">
      <c r="A128" s="6">
        <v>2129</v>
      </c>
      <c r="B128" s="1">
        <v>789</v>
      </c>
      <c r="C128" s="1" t="s">
        <v>1</v>
      </c>
      <c r="D128" s="1">
        <v>2011</v>
      </c>
      <c r="E128" s="2">
        <v>9997.426571521195</v>
      </c>
    </row>
    <row r="129" spans="1:5" x14ac:dyDescent="0.3">
      <c r="A129" s="6">
        <v>2068</v>
      </c>
      <c r="B129" s="1">
        <v>789</v>
      </c>
      <c r="C129" s="1" t="s">
        <v>1</v>
      </c>
      <c r="D129" s="1">
        <v>2012</v>
      </c>
      <c r="E129" s="2">
        <v>13716.291588349293</v>
      </c>
    </row>
    <row r="130" spans="1:5" x14ac:dyDescent="0.3">
      <c r="A130" s="6">
        <v>2136</v>
      </c>
      <c r="B130" s="1">
        <v>456</v>
      </c>
      <c r="C130" s="1" t="s">
        <v>0</v>
      </c>
      <c r="D130" s="1">
        <v>2013</v>
      </c>
      <c r="E130" s="2">
        <v>8606.7696143704688</v>
      </c>
    </row>
    <row r="131" spans="1:5" x14ac:dyDescent="0.3">
      <c r="A131" s="6">
        <v>2113</v>
      </c>
      <c r="B131" s="1">
        <v>123</v>
      </c>
      <c r="C131" s="1" t="s">
        <v>2</v>
      </c>
      <c r="D131" s="1">
        <v>2011</v>
      </c>
      <c r="E131" s="2">
        <v>31429.999168744449</v>
      </c>
    </row>
    <row r="132" spans="1:5" x14ac:dyDescent="0.3">
      <c r="A132" s="6">
        <v>2195</v>
      </c>
      <c r="B132" s="1">
        <v>123</v>
      </c>
      <c r="C132" s="1" t="s">
        <v>2</v>
      </c>
      <c r="D132" s="1">
        <v>2012</v>
      </c>
      <c r="E132" s="2">
        <v>74718.738347519771</v>
      </c>
    </row>
    <row r="133" spans="1:5" x14ac:dyDescent="0.3">
      <c r="A133" s="6">
        <v>2134</v>
      </c>
      <c r="B133" s="1">
        <v>456</v>
      </c>
      <c r="C133" s="1" t="s">
        <v>0</v>
      </c>
      <c r="D133" s="1">
        <v>2013</v>
      </c>
      <c r="E133" s="2">
        <v>28813.604718758168</v>
      </c>
    </row>
    <row r="134" spans="1:5" x14ac:dyDescent="0.3">
      <c r="A134" s="6">
        <v>2194</v>
      </c>
      <c r="B134" s="1">
        <v>789</v>
      </c>
      <c r="C134" s="1" t="s">
        <v>1</v>
      </c>
      <c r="D134" s="1">
        <v>2011</v>
      </c>
      <c r="E134" s="2">
        <v>11588.850837528153</v>
      </c>
    </row>
    <row r="135" spans="1:5" x14ac:dyDescent="0.3">
      <c r="A135" s="6">
        <v>2017</v>
      </c>
      <c r="B135" s="1">
        <v>456</v>
      </c>
      <c r="C135" s="1" t="s">
        <v>0</v>
      </c>
      <c r="D135" s="1">
        <v>2012</v>
      </c>
      <c r="E135" s="2">
        <v>15791.913741150011</v>
      </c>
    </row>
    <row r="136" spans="1:5" x14ac:dyDescent="0.3">
      <c r="A136" s="6">
        <v>2122</v>
      </c>
      <c r="B136" s="1">
        <v>789</v>
      </c>
      <c r="C136" s="1" t="s">
        <v>1</v>
      </c>
      <c r="D136" s="1">
        <v>2013</v>
      </c>
      <c r="E136" s="2">
        <v>62984.253562071412</v>
      </c>
    </row>
    <row r="137" spans="1:5" x14ac:dyDescent="0.3">
      <c r="A137" s="6">
        <v>2066</v>
      </c>
      <c r="B137" s="1">
        <v>456</v>
      </c>
      <c r="C137" s="1" t="s">
        <v>0</v>
      </c>
      <c r="D137" s="1">
        <v>2011</v>
      </c>
      <c r="E137" s="2">
        <v>12902.062255146995</v>
      </c>
    </row>
    <row r="138" spans="1:5" x14ac:dyDescent="0.3">
      <c r="A138" s="6">
        <v>2203</v>
      </c>
      <c r="B138" s="1">
        <v>789</v>
      </c>
      <c r="C138" s="1" t="s">
        <v>1</v>
      </c>
      <c r="D138" s="1">
        <v>2012</v>
      </c>
      <c r="E138" s="2">
        <v>68656.959311105093</v>
      </c>
    </row>
    <row r="139" spans="1:5" x14ac:dyDescent="0.3">
      <c r="A139" s="6">
        <v>2150</v>
      </c>
      <c r="B139" s="1">
        <v>789</v>
      </c>
      <c r="C139" s="1" t="s">
        <v>1</v>
      </c>
      <c r="D139" s="1">
        <v>2013</v>
      </c>
      <c r="E139" s="2">
        <v>44106.483044701105</v>
      </c>
    </row>
    <row r="140" spans="1:5" x14ac:dyDescent="0.3">
      <c r="A140" s="6">
        <v>2121</v>
      </c>
      <c r="B140" s="1">
        <v>789</v>
      </c>
      <c r="C140" s="1" t="s">
        <v>1</v>
      </c>
      <c r="D140" s="1">
        <v>2011</v>
      </c>
      <c r="E140" s="2">
        <v>5490.6963603684189</v>
      </c>
    </row>
    <row r="141" spans="1:5" x14ac:dyDescent="0.3">
      <c r="A141" s="6">
        <v>2142</v>
      </c>
      <c r="B141" s="1">
        <v>123</v>
      </c>
      <c r="C141" s="1" t="s">
        <v>2</v>
      </c>
      <c r="D141" s="1">
        <v>2012</v>
      </c>
      <c r="E141" s="2">
        <v>78419.449947613612</v>
      </c>
    </row>
    <row r="142" spans="1:5" x14ac:dyDescent="0.3">
      <c r="A142" s="6">
        <v>2117</v>
      </c>
      <c r="B142" s="1">
        <v>456</v>
      </c>
      <c r="C142" s="1" t="s">
        <v>0</v>
      </c>
      <c r="D142" s="1">
        <v>2013</v>
      </c>
      <c r="E142" s="2">
        <v>4380.4628196412623</v>
      </c>
    </row>
    <row r="143" spans="1:5" x14ac:dyDescent="0.3">
      <c r="A143" s="6">
        <v>2096</v>
      </c>
      <c r="B143" s="1">
        <v>456</v>
      </c>
      <c r="C143" s="1" t="s">
        <v>0</v>
      </c>
      <c r="D143" s="1">
        <v>2011</v>
      </c>
      <c r="E143" s="2">
        <v>70422.384970006373</v>
      </c>
    </row>
    <row r="144" spans="1:5" x14ac:dyDescent="0.3">
      <c r="A144" s="6">
        <v>2162</v>
      </c>
      <c r="B144" s="1">
        <v>789</v>
      </c>
      <c r="C144" s="1" t="s">
        <v>1</v>
      </c>
      <c r="D144" s="1">
        <v>2012</v>
      </c>
      <c r="E144" s="2">
        <v>18158.745169784484</v>
      </c>
    </row>
    <row r="145" spans="1:5" x14ac:dyDescent="0.3">
      <c r="A145" s="6">
        <v>2041</v>
      </c>
      <c r="B145" s="1">
        <v>456</v>
      </c>
      <c r="C145" s="1" t="s">
        <v>0</v>
      </c>
      <c r="D145" s="1">
        <v>2013</v>
      </c>
      <c r="E145" s="2">
        <v>11742.648585472693</v>
      </c>
    </row>
    <row r="146" spans="1:5" x14ac:dyDescent="0.3">
      <c r="A146" s="6">
        <v>2127</v>
      </c>
      <c r="B146" s="1">
        <v>123</v>
      </c>
      <c r="C146" s="1" t="s">
        <v>2</v>
      </c>
      <c r="D146" s="1">
        <v>2011</v>
      </c>
      <c r="E146" s="2">
        <v>11934.393831965184</v>
      </c>
    </row>
    <row r="147" spans="1:5" x14ac:dyDescent="0.3">
      <c r="A147" s="6">
        <v>2128</v>
      </c>
      <c r="B147" s="1">
        <v>789</v>
      </c>
      <c r="C147" s="1" t="s">
        <v>1</v>
      </c>
      <c r="D147" s="1">
        <v>2012</v>
      </c>
      <c r="E147" s="2">
        <v>95799.189866278684</v>
      </c>
    </row>
    <row r="148" spans="1:5" x14ac:dyDescent="0.3">
      <c r="A148" s="6">
        <v>2034</v>
      </c>
      <c r="B148" s="1">
        <v>456</v>
      </c>
      <c r="C148" s="1" t="s">
        <v>0</v>
      </c>
      <c r="D148" s="1">
        <v>2013</v>
      </c>
      <c r="E148" s="2">
        <v>36756.009738375258</v>
      </c>
    </row>
    <row r="149" spans="1:5" x14ac:dyDescent="0.3">
      <c r="A149" s="6">
        <v>2166</v>
      </c>
      <c r="B149" s="1">
        <v>789</v>
      </c>
      <c r="C149" s="1" t="s">
        <v>1</v>
      </c>
      <c r="D149" s="1">
        <v>2011</v>
      </c>
      <c r="E149" s="2">
        <v>47446.990901387173</v>
      </c>
    </row>
    <row r="150" spans="1:5" x14ac:dyDescent="0.3">
      <c r="A150" s="6">
        <v>2133</v>
      </c>
      <c r="B150" s="1">
        <v>123</v>
      </c>
      <c r="C150" s="1" t="s">
        <v>2</v>
      </c>
      <c r="D150" s="1">
        <v>2012</v>
      </c>
      <c r="E150" s="2">
        <v>41256.421627935422</v>
      </c>
    </row>
    <row r="151" spans="1:5" x14ac:dyDescent="0.3">
      <c r="A151" s="6">
        <v>2170</v>
      </c>
      <c r="B151" s="1">
        <v>789</v>
      </c>
      <c r="C151" s="1" t="s">
        <v>1</v>
      </c>
      <c r="D151" s="1">
        <v>2013</v>
      </c>
      <c r="E151" s="2">
        <v>2676.1971061516565</v>
      </c>
    </row>
    <row r="152" spans="1:5" x14ac:dyDescent="0.3">
      <c r="A152" s="6">
        <v>2135</v>
      </c>
      <c r="B152" s="1">
        <v>456</v>
      </c>
      <c r="C152" s="1" t="s">
        <v>0</v>
      </c>
      <c r="D152" s="1">
        <v>2011</v>
      </c>
      <c r="E152" s="2">
        <v>94181.764912922357</v>
      </c>
    </row>
    <row r="153" spans="1:5" x14ac:dyDescent="0.3">
      <c r="A153" s="6">
        <v>2116</v>
      </c>
      <c r="B153" s="1">
        <v>123</v>
      </c>
      <c r="C153" s="1" t="s">
        <v>2</v>
      </c>
      <c r="D153" s="1">
        <v>2012</v>
      </c>
      <c r="E153" s="2">
        <v>49807.617838596132</v>
      </c>
    </row>
    <row r="154" spans="1:5" x14ac:dyDescent="0.3">
      <c r="A154" s="6">
        <v>2144</v>
      </c>
      <c r="B154" s="1">
        <v>123</v>
      </c>
      <c r="C154" s="1" t="s">
        <v>2</v>
      </c>
      <c r="D154" s="1">
        <v>2013</v>
      </c>
      <c r="E154" s="2">
        <v>22950.236571110305</v>
      </c>
    </row>
    <row r="155" spans="1:5" x14ac:dyDescent="0.3">
      <c r="A155" s="6">
        <v>2144</v>
      </c>
      <c r="B155" s="1">
        <v>456</v>
      </c>
      <c r="C155" s="1" t="s">
        <v>0</v>
      </c>
      <c r="D155" s="1">
        <v>2011</v>
      </c>
      <c r="E155" s="2">
        <v>54905.611361300478</v>
      </c>
    </row>
    <row r="156" spans="1:5" x14ac:dyDescent="0.3">
      <c r="A156" s="6">
        <v>2133</v>
      </c>
      <c r="B156" s="1">
        <v>789</v>
      </c>
      <c r="C156" s="1" t="s">
        <v>1</v>
      </c>
      <c r="D156" s="1">
        <v>2012</v>
      </c>
      <c r="E156" s="2">
        <v>14908.859473425473</v>
      </c>
    </row>
    <row r="157" spans="1:5" x14ac:dyDescent="0.3">
      <c r="A157" s="6">
        <v>2034</v>
      </c>
      <c r="B157" s="1">
        <v>123</v>
      </c>
      <c r="C157" s="1" t="s">
        <v>2</v>
      </c>
      <c r="D157" s="1">
        <v>2013</v>
      </c>
      <c r="E157" s="2">
        <v>46114.788084427593</v>
      </c>
    </row>
    <row r="158" spans="1:5" x14ac:dyDescent="0.3">
      <c r="A158" s="6">
        <v>2112</v>
      </c>
      <c r="B158" s="1">
        <v>123</v>
      </c>
      <c r="C158" s="1" t="s">
        <v>2</v>
      </c>
      <c r="D158" s="1">
        <v>2011</v>
      </c>
      <c r="E158" s="2">
        <v>81700.654001322968</v>
      </c>
    </row>
    <row r="159" spans="1:5" x14ac:dyDescent="0.3">
      <c r="A159" s="6">
        <v>2143</v>
      </c>
      <c r="B159" s="1">
        <v>123</v>
      </c>
      <c r="C159" s="1" t="s">
        <v>2</v>
      </c>
      <c r="D159" s="1">
        <v>2012</v>
      </c>
      <c r="E159" s="2">
        <v>37556.347991356844</v>
      </c>
    </row>
    <row r="160" spans="1:5" x14ac:dyDescent="0.3">
      <c r="A160" s="6">
        <v>2203</v>
      </c>
      <c r="B160" s="1">
        <v>456</v>
      </c>
      <c r="C160" s="1" t="s">
        <v>0</v>
      </c>
      <c r="D160" s="1">
        <v>2013</v>
      </c>
      <c r="E160" s="2">
        <v>85515.935061852142</v>
      </c>
    </row>
    <row r="161" spans="1:5" x14ac:dyDescent="0.3">
      <c r="A161" s="6">
        <v>2111</v>
      </c>
      <c r="B161" s="1">
        <v>123</v>
      </c>
      <c r="C161" s="1" t="s">
        <v>2</v>
      </c>
      <c r="D161" s="1">
        <v>2011</v>
      </c>
      <c r="E161" s="2">
        <v>31843.909769082224</v>
      </c>
    </row>
    <row r="162" spans="1:5" x14ac:dyDescent="0.3">
      <c r="A162" s="6">
        <v>2037</v>
      </c>
      <c r="B162" s="1">
        <v>456</v>
      </c>
      <c r="C162" s="1" t="s">
        <v>0</v>
      </c>
      <c r="D162" s="1">
        <v>2012</v>
      </c>
      <c r="E162" s="2">
        <v>49010.423521894452</v>
      </c>
    </row>
    <row r="163" spans="1:5" x14ac:dyDescent="0.3">
      <c r="A163" s="6">
        <v>2018</v>
      </c>
      <c r="B163" s="1">
        <v>456</v>
      </c>
      <c r="C163" s="1" t="s">
        <v>0</v>
      </c>
      <c r="D163" s="1">
        <v>2013</v>
      </c>
      <c r="E163" s="2">
        <v>19506.389283742476</v>
      </c>
    </row>
    <row r="164" spans="1:5" x14ac:dyDescent="0.3">
      <c r="A164" s="6">
        <v>2145</v>
      </c>
      <c r="B164" s="1">
        <v>123</v>
      </c>
      <c r="C164" s="1" t="s">
        <v>2</v>
      </c>
      <c r="D164" s="1">
        <v>2011</v>
      </c>
      <c r="E164" s="2">
        <v>42691.190100719075</v>
      </c>
    </row>
    <row r="165" spans="1:5" x14ac:dyDescent="0.3">
      <c r="A165" s="6">
        <v>2100</v>
      </c>
      <c r="B165" s="1">
        <v>456</v>
      </c>
      <c r="C165" s="1" t="s">
        <v>0</v>
      </c>
      <c r="D165" s="1">
        <v>2012</v>
      </c>
      <c r="E165" s="2">
        <v>28370.053628432914</v>
      </c>
    </row>
    <row r="166" spans="1:5" x14ac:dyDescent="0.3">
      <c r="A166" s="6">
        <v>2041</v>
      </c>
      <c r="B166" s="1">
        <v>123</v>
      </c>
      <c r="C166" s="1" t="s">
        <v>2</v>
      </c>
      <c r="D166" s="1">
        <v>2013</v>
      </c>
      <c r="E166" s="2">
        <v>26093.57086307136</v>
      </c>
    </row>
    <row r="167" spans="1:5" x14ac:dyDescent="0.3">
      <c r="A167" s="6">
        <v>2129</v>
      </c>
      <c r="B167" s="1">
        <v>456</v>
      </c>
      <c r="C167" s="1" t="s">
        <v>0</v>
      </c>
      <c r="D167" s="1">
        <v>2011</v>
      </c>
      <c r="E167" s="2">
        <v>48260.123161592761</v>
      </c>
    </row>
    <row r="168" spans="1:5" x14ac:dyDescent="0.3">
      <c r="A168" s="6">
        <v>2197</v>
      </c>
      <c r="B168" s="1">
        <v>789</v>
      </c>
      <c r="C168" s="1" t="s">
        <v>1</v>
      </c>
      <c r="D168" s="1">
        <v>2012</v>
      </c>
      <c r="E168" s="2">
        <v>95119.044085736663</v>
      </c>
    </row>
    <row r="169" spans="1:5" x14ac:dyDescent="0.3">
      <c r="A169" s="6">
        <v>2060</v>
      </c>
      <c r="B169" s="1">
        <v>789</v>
      </c>
      <c r="C169" s="1" t="s">
        <v>1</v>
      </c>
      <c r="D169" s="1">
        <v>2013</v>
      </c>
      <c r="E169" s="2">
        <v>53020.162934792002</v>
      </c>
    </row>
    <row r="170" spans="1:5" x14ac:dyDescent="0.3">
      <c r="A170" s="6">
        <v>2198</v>
      </c>
      <c r="B170" s="1">
        <v>789</v>
      </c>
      <c r="C170" s="1" t="s">
        <v>1</v>
      </c>
      <c r="D170" s="1">
        <v>2011</v>
      </c>
      <c r="E170" s="2">
        <v>10618.600611133534</v>
      </c>
    </row>
    <row r="171" spans="1:5" x14ac:dyDescent="0.3">
      <c r="A171" s="6">
        <v>2191</v>
      </c>
      <c r="B171" s="1">
        <v>789</v>
      </c>
      <c r="C171" s="1" t="s">
        <v>1</v>
      </c>
      <c r="D171" s="1">
        <v>2012</v>
      </c>
      <c r="E171" s="2">
        <v>59382.061549838618</v>
      </c>
    </row>
    <row r="172" spans="1:5" x14ac:dyDescent="0.3">
      <c r="A172" s="6">
        <v>2047</v>
      </c>
      <c r="B172" s="1">
        <v>123</v>
      </c>
      <c r="C172" s="1" t="s">
        <v>2</v>
      </c>
      <c r="D172" s="1">
        <v>2013</v>
      </c>
      <c r="E172" s="2">
        <v>1125.8001132970596</v>
      </c>
    </row>
    <row r="173" spans="1:5" x14ac:dyDescent="0.3">
      <c r="A173" s="6">
        <v>2010</v>
      </c>
      <c r="B173" s="1">
        <v>123</v>
      </c>
      <c r="C173" s="1" t="s">
        <v>2</v>
      </c>
      <c r="D173" s="1">
        <v>2011</v>
      </c>
      <c r="E173" s="2">
        <v>40301.191560298786</v>
      </c>
    </row>
    <row r="174" spans="1:5" x14ac:dyDescent="0.3">
      <c r="A174" s="6">
        <v>2146</v>
      </c>
      <c r="B174" s="1">
        <v>789</v>
      </c>
      <c r="C174" s="1" t="s">
        <v>1</v>
      </c>
      <c r="D174" s="1">
        <v>2012</v>
      </c>
      <c r="E174" s="2">
        <v>43403.377906255249</v>
      </c>
    </row>
    <row r="175" spans="1:5" x14ac:dyDescent="0.3">
      <c r="A175" s="6">
        <v>2143</v>
      </c>
      <c r="B175" s="1">
        <v>456</v>
      </c>
      <c r="C175" s="1" t="s">
        <v>0</v>
      </c>
      <c r="D175" s="1">
        <v>2013</v>
      </c>
      <c r="E175" s="2">
        <v>74226.012466441025</v>
      </c>
    </row>
    <row r="176" spans="1:5" x14ac:dyDescent="0.3">
      <c r="A176" s="6">
        <v>2206</v>
      </c>
      <c r="B176" s="1">
        <v>789</v>
      </c>
      <c r="C176" s="1" t="s">
        <v>1</v>
      </c>
      <c r="D176" s="1">
        <v>2011</v>
      </c>
      <c r="E176" s="2">
        <v>1425.1195353387259</v>
      </c>
    </row>
    <row r="177" spans="1:5" x14ac:dyDescent="0.3">
      <c r="A177" s="6">
        <v>2071</v>
      </c>
      <c r="B177" s="1">
        <v>123</v>
      </c>
      <c r="C177" s="1" t="s">
        <v>2</v>
      </c>
      <c r="D177" s="1">
        <v>2012</v>
      </c>
      <c r="E177" s="2">
        <v>5591.7222522588127</v>
      </c>
    </row>
    <row r="178" spans="1:5" x14ac:dyDescent="0.3">
      <c r="A178" s="6">
        <v>2095</v>
      </c>
      <c r="B178" s="1">
        <v>123</v>
      </c>
      <c r="C178" s="1" t="s">
        <v>2</v>
      </c>
      <c r="D178" s="1">
        <v>2013</v>
      </c>
      <c r="E178" s="2">
        <v>55937.300077083441</v>
      </c>
    </row>
    <row r="179" spans="1:5" x14ac:dyDescent="0.3">
      <c r="A179" s="6">
        <v>2024</v>
      </c>
      <c r="B179" s="1">
        <v>123</v>
      </c>
      <c r="C179" s="1" t="s">
        <v>2</v>
      </c>
      <c r="D179" s="1">
        <v>2011</v>
      </c>
      <c r="E179" s="2">
        <v>12638.14459949577</v>
      </c>
    </row>
    <row r="180" spans="1:5" x14ac:dyDescent="0.3">
      <c r="A180" s="6">
        <v>2146</v>
      </c>
      <c r="B180" s="1">
        <v>123</v>
      </c>
      <c r="C180" s="1" t="s">
        <v>2</v>
      </c>
      <c r="D180" s="1">
        <v>2012</v>
      </c>
      <c r="E180" s="2">
        <v>98510.590242804828</v>
      </c>
    </row>
    <row r="181" spans="1:5" x14ac:dyDescent="0.3">
      <c r="A181" s="6">
        <v>2110</v>
      </c>
      <c r="B181" s="1">
        <v>123</v>
      </c>
      <c r="C181" s="1" t="s">
        <v>2</v>
      </c>
      <c r="D181" s="1">
        <v>2013</v>
      </c>
      <c r="E181" s="2">
        <v>73319.16633859805</v>
      </c>
    </row>
    <row r="182" spans="1:5" x14ac:dyDescent="0.3">
      <c r="A182" s="6">
        <v>2044</v>
      </c>
      <c r="B182" s="1">
        <v>456</v>
      </c>
      <c r="C182" s="1" t="s">
        <v>0</v>
      </c>
      <c r="D182" s="1">
        <v>2011</v>
      </c>
      <c r="E182" s="2">
        <v>59482.586260971308</v>
      </c>
    </row>
    <row r="183" spans="1:5" x14ac:dyDescent="0.3">
      <c r="A183" s="6">
        <v>2165</v>
      </c>
      <c r="B183" s="1">
        <v>456</v>
      </c>
      <c r="C183" s="1" t="s">
        <v>0</v>
      </c>
      <c r="D183" s="1">
        <v>2012</v>
      </c>
      <c r="E183" s="2">
        <v>45309.261094337904</v>
      </c>
    </row>
    <row r="184" spans="1:5" x14ac:dyDescent="0.3">
      <c r="A184" s="6">
        <v>2039</v>
      </c>
      <c r="B184" s="1">
        <v>789</v>
      </c>
      <c r="C184" s="1" t="s">
        <v>1</v>
      </c>
      <c r="D184" s="1">
        <v>2013</v>
      </c>
      <c r="E184" s="2">
        <v>71497.721743438393</v>
      </c>
    </row>
    <row r="185" spans="1:5" x14ac:dyDescent="0.3">
      <c r="A185" s="6">
        <v>2140</v>
      </c>
      <c r="B185" s="1">
        <v>789</v>
      </c>
      <c r="C185" s="1" t="s">
        <v>1</v>
      </c>
      <c r="D185" s="1">
        <v>2011</v>
      </c>
      <c r="E185" s="2">
        <v>32218.253551633381</v>
      </c>
    </row>
    <row r="186" spans="1:5" x14ac:dyDescent="0.3">
      <c r="A186" s="6">
        <v>2122</v>
      </c>
      <c r="B186" s="1">
        <v>456</v>
      </c>
      <c r="C186" s="1" t="s">
        <v>0</v>
      </c>
      <c r="D186" s="1">
        <v>2012</v>
      </c>
      <c r="E186" s="2">
        <v>81654.545161522634</v>
      </c>
    </row>
    <row r="187" spans="1:5" x14ac:dyDescent="0.3">
      <c r="A187" s="6">
        <v>2152</v>
      </c>
      <c r="B187" s="1">
        <v>123</v>
      </c>
      <c r="C187" s="1" t="s">
        <v>2</v>
      </c>
      <c r="D187" s="1">
        <v>2013</v>
      </c>
      <c r="E187" s="2">
        <v>34022.98807074091</v>
      </c>
    </row>
    <row r="188" spans="1:5" x14ac:dyDescent="0.3">
      <c r="A188" s="6">
        <v>2096</v>
      </c>
      <c r="B188" s="1">
        <v>789</v>
      </c>
      <c r="C188" s="1" t="s">
        <v>1</v>
      </c>
      <c r="D188" s="1">
        <v>2011</v>
      </c>
      <c r="E188" s="2">
        <v>9781.5687305079937</v>
      </c>
    </row>
    <row r="189" spans="1:5" x14ac:dyDescent="0.3">
      <c r="A189" s="6">
        <v>2031</v>
      </c>
      <c r="B189" s="1">
        <v>789</v>
      </c>
      <c r="C189" s="1" t="s">
        <v>1</v>
      </c>
      <c r="D189" s="1">
        <v>2012</v>
      </c>
      <c r="E189" s="2">
        <v>96342.987533182037</v>
      </c>
    </row>
    <row r="190" spans="1:5" x14ac:dyDescent="0.3">
      <c r="A190" s="6">
        <v>2011</v>
      </c>
      <c r="B190" s="1">
        <v>456</v>
      </c>
      <c r="C190" s="1" t="s">
        <v>0</v>
      </c>
      <c r="D190" s="1">
        <v>2013</v>
      </c>
      <c r="E190" s="2">
        <v>73529.080316837964</v>
      </c>
    </row>
    <row r="191" spans="1:5" x14ac:dyDescent="0.3">
      <c r="A191" s="6">
        <v>2094</v>
      </c>
      <c r="B191" s="1">
        <v>123</v>
      </c>
      <c r="C191" s="1" t="s">
        <v>2</v>
      </c>
      <c r="D191" s="1">
        <v>2011</v>
      </c>
      <c r="E191" s="2">
        <v>90268.046465484018</v>
      </c>
    </row>
    <row r="192" spans="1:5" x14ac:dyDescent="0.3">
      <c r="A192" s="6">
        <v>2111</v>
      </c>
      <c r="B192" s="1">
        <v>456</v>
      </c>
      <c r="C192" s="1" t="s">
        <v>0</v>
      </c>
      <c r="D192" s="1">
        <v>2012</v>
      </c>
      <c r="E192" s="2">
        <v>51309.631652966127</v>
      </c>
    </row>
    <row r="193" spans="1:5" x14ac:dyDescent="0.3">
      <c r="A193" s="6">
        <v>2123</v>
      </c>
      <c r="B193" s="1">
        <v>123</v>
      </c>
      <c r="C193" s="1" t="s">
        <v>2</v>
      </c>
      <c r="D193" s="1">
        <v>2013</v>
      </c>
      <c r="E193" s="2">
        <v>45922.508674015808</v>
      </c>
    </row>
    <row r="194" spans="1:5" x14ac:dyDescent="0.3">
      <c r="A194" s="6">
        <v>2015</v>
      </c>
      <c r="B194" s="1">
        <v>123</v>
      </c>
      <c r="C194" s="1" t="s">
        <v>2</v>
      </c>
      <c r="D194" s="1">
        <v>2011</v>
      </c>
      <c r="E194" s="2">
        <v>19273.593767348018</v>
      </c>
    </row>
    <row r="195" spans="1:5" x14ac:dyDescent="0.3">
      <c r="A195" s="6">
        <v>2199</v>
      </c>
      <c r="B195" s="1">
        <v>456</v>
      </c>
      <c r="C195" s="1" t="s">
        <v>0</v>
      </c>
      <c r="D195" s="1">
        <v>2012</v>
      </c>
      <c r="E195" s="2">
        <v>89796.777850333383</v>
      </c>
    </row>
    <row r="196" spans="1:5" x14ac:dyDescent="0.3">
      <c r="A196" s="6">
        <v>2025</v>
      </c>
      <c r="B196" s="1">
        <v>123</v>
      </c>
      <c r="C196" s="1" t="s">
        <v>2</v>
      </c>
      <c r="D196" s="1">
        <v>2013</v>
      </c>
      <c r="E196" s="2">
        <v>52643.365635197857</v>
      </c>
    </row>
    <row r="197" spans="1:5" x14ac:dyDescent="0.3">
      <c r="A197" s="6">
        <v>2028</v>
      </c>
      <c r="B197" s="1">
        <v>123</v>
      </c>
      <c r="C197" s="1" t="s">
        <v>2</v>
      </c>
      <c r="D197" s="1">
        <v>2011</v>
      </c>
      <c r="E197" s="2">
        <v>39758.95861206673</v>
      </c>
    </row>
    <row r="198" spans="1:5" x14ac:dyDescent="0.3">
      <c r="A198" s="6">
        <v>2025</v>
      </c>
      <c r="B198" s="1">
        <v>456</v>
      </c>
      <c r="C198" s="1" t="s">
        <v>0</v>
      </c>
      <c r="D198" s="1">
        <v>2012</v>
      </c>
      <c r="E198" s="2">
        <v>82466.094135679712</v>
      </c>
    </row>
    <row r="199" spans="1:5" x14ac:dyDescent="0.3">
      <c r="A199" s="6">
        <v>2197</v>
      </c>
      <c r="B199" s="1">
        <v>456</v>
      </c>
      <c r="C199" s="1" t="s">
        <v>0</v>
      </c>
      <c r="D199" s="1">
        <v>2013</v>
      </c>
      <c r="E199" s="2">
        <v>21515.006097932153</v>
      </c>
    </row>
    <row r="200" spans="1:5" x14ac:dyDescent="0.3">
      <c r="A200" s="6">
        <v>2151</v>
      </c>
      <c r="B200" s="1">
        <v>789</v>
      </c>
      <c r="C200" s="1" t="s">
        <v>1</v>
      </c>
      <c r="D200" s="1">
        <v>2011</v>
      </c>
      <c r="E200" s="2">
        <v>76683.53465770575</v>
      </c>
    </row>
    <row r="201" spans="1:5" x14ac:dyDescent="0.3">
      <c r="A201" s="6">
        <v>2007</v>
      </c>
      <c r="B201" s="1">
        <v>789</v>
      </c>
      <c r="C201" s="1" t="s">
        <v>1</v>
      </c>
      <c r="D201" s="1">
        <v>2012</v>
      </c>
      <c r="E201" s="2">
        <v>18008.011875174368</v>
      </c>
    </row>
    <row r="202" spans="1:5" x14ac:dyDescent="0.3">
      <c r="A202" s="6">
        <v>2015</v>
      </c>
      <c r="B202" s="1">
        <v>789</v>
      </c>
      <c r="C202" s="1" t="s">
        <v>1</v>
      </c>
      <c r="D202" s="1">
        <v>2013</v>
      </c>
      <c r="E202" s="2">
        <v>22373.581349935277</v>
      </c>
    </row>
    <row r="203" spans="1:5" x14ac:dyDescent="0.3">
      <c r="A203" s="6">
        <v>2024</v>
      </c>
      <c r="B203" s="1">
        <v>789</v>
      </c>
      <c r="C203" s="1" t="s">
        <v>1</v>
      </c>
      <c r="D203" s="1">
        <v>2011</v>
      </c>
      <c r="E203" s="2">
        <v>69425.036339718266</v>
      </c>
    </row>
    <row r="204" spans="1:5" x14ac:dyDescent="0.3">
      <c r="A204" s="6">
        <v>2017</v>
      </c>
      <c r="B204" s="1">
        <v>123</v>
      </c>
      <c r="C204" s="1" t="s">
        <v>2</v>
      </c>
      <c r="D204" s="1">
        <v>2012</v>
      </c>
      <c r="E204" s="2">
        <v>47308.508715500728</v>
      </c>
    </row>
    <row r="205" spans="1:5" x14ac:dyDescent="0.3">
      <c r="A205" s="6">
        <v>2050</v>
      </c>
      <c r="B205" s="1">
        <v>789</v>
      </c>
      <c r="C205" s="1" t="s">
        <v>1</v>
      </c>
      <c r="D205" s="1">
        <v>2013</v>
      </c>
      <c r="E205" s="2">
        <v>54725.737529824677</v>
      </c>
    </row>
    <row r="206" spans="1:5" x14ac:dyDescent="0.3">
      <c r="A206" s="6">
        <v>2160</v>
      </c>
      <c r="B206" s="1">
        <v>789</v>
      </c>
      <c r="C206" s="1" t="s">
        <v>1</v>
      </c>
      <c r="D206" s="1">
        <v>2011</v>
      </c>
      <c r="E206" s="2">
        <v>35361.140883499509</v>
      </c>
    </row>
    <row r="207" spans="1:5" x14ac:dyDescent="0.3">
      <c r="A207" s="6">
        <v>2030</v>
      </c>
      <c r="B207" s="1">
        <v>456</v>
      </c>
      <c r="C207" s="1" t="s">
        <v>0</v>
      </c>
      <c r="D207" s="1">
        <v>2012</v>
      </c>
      <c r="E207" s="2">
        <v>87640.140863689026</v>
      </c>
    </row>
    <row r="208" spans="1:5" x14ac:dyDescent="0.3">
      <c r="A208" s="6">
        <v>2153</v>
      </c>
      <c r="B208" s="1">
        <v>123</v>
      </c>
      <c r="C208" s="1" t="s">
        <v>2</v>
      </c>
      <c r="D208" s="1">
        <v>2013</v>
      </c>
      <c r="E208" s="2">
        <v>95989.727586729554</v>
      </c>
    </row>
    <row r="209" spans="1:5" x14ac:dyDescent="0.3">
      <c r="A209" s="6">
        <v>2150</v>
      </c>
      <c r="B209" s="1">
        <v>123</v>
      </c>
      <c r="C209" s="1" t="s">
        <v>2</v>
      </c>
      <c r="D209" s="1">
        <v>2011</v>
      </c>
      <c r="E209" s="2">
        <v>95859.976034006628</v>
      </c>
    </row>
    <row r="210" spans="1:5" x14ac:dyDescent="0.3">
      <c r="A210" s="6">
        <v>2151</v>
      </c>
      <c r="B210" s="1">
        <v>123</v>
      </c>
      <c r="C210" s="1" t="s">
        <v>2</v>
      </c>
      <c r="D210" s="1">
        <v>2012</v>
      </c>
      <c r="E210" s="2">
        <v>20564.361378384576</v>
      </c>
    </row>
    <row r="211" spans="1:5" x14ac:dyDescent="0.3">
      <c r="A211" s="6">
        <v>2045</v>
      </c>
      <c r="B211" s="1">
        <v>789</v>
      </c>
      <c r="C211" s="1" t="s">
        <v>1</v>
      </c>
      <c r="D211" s="1">
        <v>2013</v>
      </c>
      <c r="E211" s="2">
        <v>429.35642483590277</v>
      </c>
    </row>
    <row r="212" spans="1:5" x14ac:dyDescent="0.3">
      <c r="A212" s="6">
        <v>2027</v>
      </c>
      <c r="B212" s="1">
        <v>789</v>
      </c>
      <c r="C212" s="1" t="s">
        <v>1</v>
      </c>
      <c r="D212" s="1">
        <v>2011</v>
      </c>
      <c r="E212" s="2">
        <v>15532.78012789937</v>
      </c>
    </row>
    <row r="213" spans="1:5" x14ac:dyDescent="0.3">
      <c r="A213" s="6">
        <v>2010</v>
      </c>
      <c r="B213" s="1">
        <v>456</v>
      </c>
      <c r="C213" s="1" t="s">
        <v>0</v>
      </c>
      <c r="D213" s="1">
        <v>2012</v>
      </c>
      <c r="E213" s="2">
        <v>35901.224413753851</v>
      </c>
    </row>
    <row r="214" spans="1:5" x14ac:dyDescent="0.3">
      <c r="A214" s="6">
        <v>2132</v>
      </c>
      <c r="B214" s="1">
        <v>123</v>
      </c>
      <c r="C214" s="1" t="s">
        <v>2</v>
      </c>
      <c r="D214" s="1">
        <v>2013</v>
      </c>
      <c r="E214" s="2">
        <v>54434.686053562466</v>
      </c>
    </row>
    <row r="215" spans="1:5" x14ac:dyDescent="0.3">
      <c r="A215" s="6">
        <v>2052</v>
      </c>
      <c r="B215" s="1">
        <v>123</v>
      </c>
      <c r="C215" s="1" t="s">
        <v>2</v>
      </c>
      <c r="D215" s="1">
        <v>2011</v>
      </c>
      <c r="E215" s="2">
        <v>33362.604382461046</v>
      </c>
    </row>
    <row r="216" spans="1:5" x14ac:dyDescent="0.3">
      <c r="A216" s="6">
        <v>2088</v>
      </c>
      <c r="B216" s="1">
        <v>789</v>
      </c>
      <c r="C216" s="1" t="s">
        <v>1</v>
      </c>
      <c r="D216" s="1">
        <v>2012</v>
      </c>
      <c r="E216" s="2">
        <v>10350.328402267094</v>
      </c>
    </row>
    <row r="217" spans="1:5" x14ac:dyDescent="0.3">
      <c r="A217" s="6">
        <v>2095</v>
      </c>
      <c r="B217" s="1">
        <v>456</v>
      </c>
      <c r="C217" s="1" t="s">
        <v>0</v>
      </c>
      <c r="D217" s="1">
        <v>2013</v>
      </c>
      <c r="E217" s="2">
        <v>29958.544115453922</v>
      </c>
    </row>
    <row r="218" spans="1:5" x14ac:dyDescent="0.3">
      <c r="A218" s="6">
        <v>2016</v>
      </c>
      <c r="B218" s="1">
        <v>123</v>
      </c>
      <c r="C218" s="1" t="s">
        <v>2</v>
      </c>
      <c r="D218" s="1">
        <v>2011</v>
      </c>
      <c r="E218" s="2">
        <v>218.99094378275973</v>
      </c>
    </row>
    <row r="219" spans="1:5" x14ac:dyDescent="0.3">
      <c r="A219" s="6">
        <v>2071</v>
      </c>
      <c r="B219" s="1">
        <v>456</v>
      </c>
      <c r="C219" s="1" t="s">
        <v>0</v>
      </c>
      <c r="D219" s="1">
        <v>2012</v>
      </c>
      <c r="E219" s="2">
        <v>68776.159613102893</v>
      </c>
    </row>
    <row r="220" spans="1:5" x14ac:dyDescent="0.3">
      <c r="A220" s="6">
        <v>2138</v>
      </c>
      <c r="B220" s="1">
        <v>789</v>
      </c>
      <c r="C220" s="1" t="s">
        <v>1</v>
      </c>
      <c r="D220" s="1">
        <v>2013</v>
      </c>
      <c r="E220" s="2">
        <v>33064.354271136333</v>
      </c>
    </row>
    <row r="221" spans="1:5" x14ac:dyDescent="0.3">
      <c r="A221" s="6">
        <v>2049</v>
      </c>
      <c r="B221" s="1">
        <v>123</v>
      </c>
      <c r="C221" s="1" t="s">
        <v>2</v>
      </c>
      <c r="D221" s="1">
        <v>2011</v>
      </c>
      <c r="E221" s="2">
        <v>89721.315160092869</v>
      </c>
    </row>
    <row r="222" spans="1:5" x14ac:dyDescent="0.3">
      <c r="A222" s="6">
        <v>2090</v>
      </c>
      <c r="B222" s="1">
        <v>789</v>
      </c>
      <c r="C222" s="1" t="s">
        <v>1</v>
      </c>
      <c r="D222" s="1">
        <v>2012</v>
      </c>
      <c r="E222" s="2">
        <v>89378.581318445547</v>
      </c>
    </row>
    <row r="223" spans="1:5" x14ac:dyDescent="0.3">
      <c r="A223" s="6">
        <v>2021</v>
      </c>
      <c r="B223" s="1">
        <v>456</v>
      </c>
      <c r="C223" s="1" t="s">
        <v>0</v>
      </c>
      <c r="D223" s="1">
        <v>2013</v>
      </c>
      <c r="E223" s="2">
        <v>64327.662066113568</v>
      </c>
    </row>
    <row r="224" spans="1:5" x14ac:dyDescent="0.3">
      <c r="A224" s="6">
        <v>2039</v>
      </c>
      <c r="B224" s="1">
        <v>123</v>
      </c>
      <c r="C224" s="1" t="s">
        <v>2</v>
      </c>
      <c r="D224" s="1">
        <v>2011</v>
      </c>
      <c r="E224" s="2">
        <v>25194.856894380548</v>
      </c>
    </row>
    <row r="225" spans="1:5" x14ac:dyDescent="0.3">
      <c r="A225" s="6">
        <v>2031</v>
      </c>
      <c r="B225" s="1">
        <v>456</v>
      </c>
      <c r="C225" s="1" t="s">
        <v>0</v>
      </c>
      <c r="D225" s="1">
        <v>2012</v>
      </c>
      <c r="E225" s="2">
        <v>67430.832880311136</v>
      </c>
    </row>
    <row r="226" spans="1:5" x14ac:dyDescent="0.3">
      <c r="A226" s="6">
        <v>2016</v>
      </c>
      <c r="B226" s="1">
        <v>456</v>
      </c>
      <c r="C226" s="1" t="s">
        <v>0</v>
      </c>
      <c r="D226" s="1">
        <v>2013</v>
      </c>
      <c r="E226" s="2">
        <v>46974.926222088121</v>
      </c>
    </row>
    <row r="227" spans="1:5" x14ac:dyDescent="0.3">
      <c r="A227" s="6">
        <v>2029</v>
      </c>
      <c r="B227" s="1">
        <v>456</v>
      </c>
      <c r="C227" s="1" t="s">
        <v>0</v>
      </c>
      <c r="D227" s="1">
        <v>2011</v>
      </c>
      <c r="E227" s="2">
        <v>92117.646851251659</v>
      </c>
    </row>
    <row r="228" spans="1:5" x14ac:dyDescent="0.3">
      <c r="A228" s="6">
        <v>2040</v>
      </c>
      <c r="B228" s="1">
        <v>123</v>
      </c>
      <c r="C228" s="1" t="s">
        <v>2</v>
      </c>
      <c r="D228" s="1">
        <v>2012</v>
      </c>
      <c r="E228" s="2">
        <v>91203.557636179452</v>
      </c>
    </row>
    <row r="229" spans="1:5" x14ac:dyDescent="0.3">
      <c r="A229" s="6">
        <v>2061</v>
      </c>
      <c r="B229" s="1">
        <v>456</v>
      </c>
      <c r="C229" s="1" t="s">
        <v>0</v>
      </c>
      <c r="D229" s="1">
        <v>2013</v>
      </c>
      <c r="E229" s="2">
        <v>85199.711576671485</v>
      </c>
    </row>
    <row r="230" spans="1:5" x14ac:dyDescent="0.3">
      <c r="A230" s="6">
        <v>2191</v>
      </c>
      <c r="B230" s="1">
        <v>456</v>
      </c>
      <c r="C230" s="1" t="s">
        <v>0</v>
      </c>
      <c r="D230" s="1">
        <v>2011</v>
      </c>
      <c r="E230" s="2">
        <v>18626.832225590028</v>
      </c>
    </row>
    <row r="231" spans="1:5" x14ac:dyDescent="0.3">
      <c r="A231" s="6">
        <v>2052</v>
      </c>
      <c r="B231" s="1">
        <v>789</v>
      </c>
      <c r="C231" s="1" t="s">
        <v>1</v>
      </c>
      <c r="D231" s="1">
        <v>2012</v>
      </c>
      <c r="E231" s="2">
        <v>52173.117724180898</v>
      </c>
    </row>
    <row r="232" spans="1:5" x14ac:dyDescent="0.3">
      <c r="A232" s="6">
        <v>2129</v>
      </c>
      <c r="B232" s="1">
        <v>123</v>
      </c>
      <c r="C232" s="1" t="s">
        <v>2</v>
      </c>
      <c r="D232" s="1">
        <v>2013</v>
      </c>
      <c r="E232" s="2">
        <v>23168.913146929237</v>
      </c>
    </row>
    <row r="233" spans="1:5" x14ac:dyDescent="0.3">
      <c r="A233" s="6">
        <v>2152</v>
      </c>
      <c r="B233" s="1">
        <v>789</v>
      </c>
      <c r="C233" s="1" t="s">
        <v>1</v>
      </c>
      <c r="D233" s="1">
        <v>2011</v>
      </c>
      <c r="E233" s="2">
        <v>12454.761273136506</v>
      </c>
    </row>
    <row r="234" spans="1:5" x14ac:dyDescent="0.3">
      <c r="A234" s="6">
        <v>2161</v>
      </c>
      <c r="B234" s="1">
        <v>789</v>
      </c>
      <c r="C234" s="1" t="s">
        <v>1</v>
      </c>
      <c r="D234" s="1">
        <v>2012</v>
      </c>
      <c r="E234" s="2">
        <v>87956.782832440105</v>
      </c>
    </row>
    <row r="235" spans="1:5" x14ac:dyDescent="0.3">
      <c r="A235" s="6">
        <v>2090</v>
      </c>
      <c r="B235" s="1">
        <v>123</v>
      </c>
      <c r="C235" s="1" t="s">
        <v>2</v>
      </c>
      <c r="D235" s="1">
        <v>2013</v>
      </c>
      <c r="E235" s="2">
        <v>41927.960606653403</v>
      </c>
    </row>
    <row r="236" spans="1:5" x14ac:dyDescent="0.3">
      <c r="A236" s="6">
        <v>2153</v>
      </c>
      <c r="B236" s="1">
        <v>789</v>
      </c>
      <c r="C236" s="1" t="s">
        <v>1</v>
      </c>
      <c r="D236" s="1">
        <v>2011</v>
      </c>
      <c r="E236" s="2">
        <v>92727.542743340673</v>
      </c>
    </row>
    <row r="237" spans="1:5" x14ac:dyDescent="0.3">
      <c r="A237" s="6">
        <v>2109</v>
      </c>
      <c r="B237" s="1">
        <v>789</v>
      </c>
      <c r="C237" s="1" t="s">
        <v>1</v>
      </c>
      <c r="D237" s="1">
        <v>2012</v>
      </c>
      <c r="E237" s="2">
        <v>42204.823360368639</v>
      </c>
    </row>
    <row r="238" spans="1:5" x14ac:dyDescent="0.3">
      <c r="A238" s="6">
        <v>2018</v>
      </c>
      <c r="B238" s="1">
        <v>123</v>
      </c>
      <c r="C238" s="1" t="s">
        <v>2</v>
      </c>
      <c r="D238" s="1">
        <v>2013</v>
      </c>
      <c r="E238" s="2">
        <v>36658.779599900437</v>
      </c>
    </row>
    <row r="239" spans="1:5" x14ac:dyDescent="0.3">
      <c r="A239" s="6">
        <v>2091</v>
      </c>
      <c r="B239" s="1">
        <v>456</v>
      </c>
      <c r="C239" s="1" t="s">
        <v>0</v>
      </c>
      <c r="D239" s="1">
        <v>2011</v>
      </c>
      <c r="E239" s="2">
        <v>34478.740494404512</v>
      </c>
    </row>
    <row r="240" spans="1:5" x14ac:dyDescent="0.3">
      <c r="A240" s="6">
        <v>2199</v>
      </c>
      <c r="B240" s="1">
        <v>789</v>
      </c>
      <c r="C240" s="1" t="s">
        <v>1</v>
      </c>
      <c r="D240" s="1">
        <v>2012</v>
      </c>
      <c r="E240" s="2">
        <v>25315.460936383548</v>
      </c>
    </row>
    <row r="241" spans="1:5" x14ac:dyDescent="0.3">
      <c r="A241" s="6">
        <v>2000</v>
      </c>
      <c r="B241" s="1">
        <v>789</v>
      </c>
      <c r="C241" s="1" t="s">
        <v>1</v>
      </c>
      <c r="D241" s="1">
        <v>2013</v>
      </c>
      <c r="E241" s="2">
        <v>83705.822128551503</v>
      </c>
    </row>
    <row r="242" spans="1:5" x14ac:dyDescent="0.3">
      <c r="A242" s="6">
        <v>2204</v>
      </c>
      <c r="B242" s="1">
        <v>789</v>
      </c>
      <c r="C242" s="1" t="s">
        <v>1</v>
      </c>
      <c r="D242" s="1">
        <v>2011</v>
      </c>
      <c r="E242" s="2">
        <v>99743.831149156977</v>
      </c>
    </row>
    <row r="243" spans="1:5" x14ac:dyDescent="0.3">
      <c r="A243" s="6">
        <v>2043</v>
      </c>
      <c r="B243" s="1">
        <v>123</v>
      </c>
      <c r="C243" s="1" t="s">
        <v>2</v>
      </c>
      <c r="D243" s="1">
        <v>2012</v>
      </c>
      <c r="E243" s="2">
        <v>63982.425650802645</v>
      </c>
    </row>
    <row r="244" spans="1:5" x14ac:dyDescent="0.3">
      <c r="A244" s="6">
        <v>2073</v>
      </c>
      <c r="B244" s="1">
        <v>789</v>
      </c>
      <c r="C244" s="1" t="s">
        <v>1</v>
      </c>
      <c r="D244" s="1">
        <v>2013</v>
      </c>
      <c r="E244" s="2">
        <v>34375.956105907957</v>
      </c>
    </row>
    <row r="245" spans="1:5" x14ac:dyDescent="0.3">
      <c r="A245" s="6">
        <v>2121</v>
      </c>
      <c r="B245" s="1">
        <v>123</v>
      </c>
      <c r="C245" s="1" t="s">
        <v>2</v>
      </c>
      <c r="D245" s="1">
        <v>2011</v>
      </c>
      <c r="E245" s="2">
        <v>54646.996186191318</v>
      </c>
    </row>
    <row r="246" spans="1:5" x14ac:dyDescent="0.3">
      <c r="A246" s="6">
        <v>2028</v>
      </c>
      <c r="B246" s="1">
        <v>456</v>
      </c>
      <c r="C246" s="1" t="s">
        <v>0</v>
      </c>
      <c r="D246" s="1">
        <v>2012</v>
      </c>
      <c r="E246" s="2">
        <v>62273.347238831266</v>
      </c>
    </row>
    <row r="247" spans="1:5" x14ac:dyDescent="0.3">
      <c r="A247" s="6">
        <v>2147</v>
      </c>
      <c r="B247" s="1">
        <v>789</v>
      </c>
      <c r="C247" s="1" t="s">
        <v>1</v>
      </c>
      <c r="D247" s="1">
        <v>2013</v>
      </c>
      <c r="E247" s="2">
        <v>23527.973222897359</v>
      </c>
    </row>
    <row r="248" spans="1:5" x14ac:dyDescent="0.3">
      <c r="A248" s="6">
        <v>2037</v>
      </c>
      <c r="B248" s="1">
        <v>123</v>
      </c>
      <c r="C248" s="1" t="s">
        <v>2</v>
      </c>
      <c r="D248" s="1">
        <v>2011</v>
      </c>
      <c r="E248" s="2">
        <v>13587.794772950334</v>
      </c>
    </row>
    <row r="249" spans="1:5" x14ac:dyDescent="0.3">
      <c r="A249" s="6">
        <v>2028</v>
      </c>
      <c r="B249" s="1">
        <v>789</v>
      </c>
      <c r="C249" s="1" t="s">
        <v>1</v>
      </c>
      <c r="D249" s="1">
        <v>2012</v>
      </c>
      <c r="E249" s="2">
        <v>31934.828348412815</v>
      </c>
    </row>
    <row r="250" spans="1:5" x14ac:dyDescent="0.3">
      <c r="A250" s="6">
        <v>2128</v>
      </c>
      <c r="B250" s="1">
        <v>123</v>
      </c>
      <c r="C250" s="1" t="s">
        <v>2</v>
      </c>
      <c r="D250" s="1">
        <v>2013</v>
      </c>
      <c r="E250" s="2">
        <v>38554.160303193617</v>
      </c>
    </row>
    <row r="251" spans="1:5" x14ac:dyDescent="0.3">
      <c r="A251" s="6">
        <v>2063</v>
      </c>
      <c r="B251" s="1">
        <v>789</v>
      </c>
      <c r="C251" s="1" t="s">
        <v>1</v>
      </c>
      <c r="D251" s="1">
        <v>2011</v>
      </c>
      <c r="E251" s="2">
        <v>15321.640221102862</v>
      </c>
    </row>
    <row r="252" spans="1:5" x14ac:dyDescent="0.3">
      <c r="A252" s="6">
        <v>2115</v>
      </c>
      <c r="B252" s="1">
        <v>123</v>
      </c>
      <c r="C252" s="1" t="s">
        <v>2</v>
      </c>
      <c r="D252" s="1">
        <v>2012</v>
      </c>
      <c r="E252" s="2">
        <v>8071.888705740982</v>
      </c>
    </row>
    <row r="253" spans="1:5" x14ac:dyDescent="0.3">
      <c r="A253" s="6">
        <v>2192</v>
      </c>
      <c r="B253" s="1">
        <v>456</v>
      </c>
      <c r="C253" s="1" t="s">
        <v>0</v>
      </c>
      <c r="D253" s="1">
        <v>2013</v>
      </c>
      <c r="E253" s="2">
        <v>56303.463884178993</v>
      </c>
    </row>
    <row r="254" spans="1:5" x14ac:dyDescent="0.3">
      <c r="A254" s="6">
        <v>2048</v>
      </c>
      <c r="B254" s="1">
        <v>789</v>
      </c>
      <c r="C254" s="1" t="s">
        <v>1</v>
      </c>
      <c r="D254" s="1">
        <v>2011</v>
      </c>
      <c r="E254" s="2">
        <v>99878.489208544328</v>
      </c>
    </row>
    <row r="255" spans="1:5" x14ac:dyDescent="0.3">
      <c r="A255" s="6">
        <v>2094</v>
      </c>
      <c r="B255" s="1">
        <v>789</v>
      </c>
      <c r="C255" s="1" t="s">
        <v>1</v>
      </c>
      <c r="D255" s="1">
        <v>2012</v>
      </c>
      <c r="E255" s="2">
        <v>20724.015271837059</v>
      </c>
    </row>
    <row r="256" spans="1:5" x14ac:dyDescent="0.3">
      <c r="A256" s="6">
        <v>2118</v>
      </c>
      <c r="B256" s="1">
        <v>789</v>
      </c>
      <c r="C256" s="1" t="s">
        <v>1</v>
      </c>
      <c r="D256" s="1">
        <v>2013</v>
      </c>
      <c r="E256" s="2">
        <v>42536.160419654232</v>
      </c>
    </row>
    <row r="257" spans="1:5" x14ac:dyDescent="0.3">
      <c r="A257" s="6">
        <v>2166</v>
      </c>
      <c r="B257" s="1">
        <v>123</v>
      </c>
      <c r="C257" s="1" t="s">
        <v>2</v>
      </c>
      <c r="D257" s="1">
        <v>2011</v>
      </c>
      <c r="E257" s="2">
        <v>81440.126698158667</v>
      </c>
    </row>
    <row r="258" spans="1:5" x14ac:dyDescent="0.3">
      <c r="A258" s="6">
        <v>2144</v>
      </c>
      <c r="B258" s="1">
        <v>789</v>
      </c>
      <c r="C258" s="1" t="s">
        <v>1</v>
      </c>
      <c r="D258" s="1">
        <v>2012</v>
      </c>
      <c r="E258" s="2">
        <v>34311.550425515525</v>
      </c>
    </row>
    <row r="259" spans="1:5" x14ac:dyDescent="0.3">
      <c r="A259" s="6">
        <v>2163</v>
      </c>
      <c r="B259" s="1">
        <v>789</v>
      </c>
      <c r="C259" s="1" t="s">
        <v>1</v>
      </c>
      <c r="D259" s="1">
        <v>2013</v>
      </c>
      <c r="E259" s="2">
        <v>58998.371642597056</v>
      </c>
    </row>
    <row r="260" spans="1:5" x14ac:dyDescent="0.3">
      <c r="A260" s="6">
        <v>2195</v>
      </c>
      <c r="B260" s="1">
        <v>456</v>
      </c>
      <c r="C260" s="1" t="s">
        <v>0</v>
      </c>
      <c r="D260" s="1">
        <v>2011</v>
      </c>
      <c r="E260" s="2">
        <v>22991.413647897509</v>
      </c>
    </row>
    <row r="261" spans="1:5" x14ac:dyDescent="0.3">
      <c r="A261" s="6">
        <v>2141</v>
      </c>
      <c r="B261" s="1">
        <v>789</v>
      </c>
      <c r="C261" s="1" t="s">
        <v>1</v>
      </c>
      <c r="D261" s="1">
        <v>2012</v>
      </c>
      <c r="E261" s="2">
        <v>87834.716668254419</v>
      </c>
    </row>
    <row r="262" spans="1:5" x14ac:dyDescent="0.3">
      <c r="A262" s="6">
        <v>2114</v>
      </c>
      <c r="B262" s="1">
        <v>789</v>
      </c>
      <c r="C262" s="1" t="s">
        <v>1</v>
      </c>
      <c r="D262" s="1">
        <v>2013</v>
      </c>
      <c r="E262" s="2">
        <v>68606.143553786562</v>
      </c>
    </row>
    <row r="263" spans="1:5" x14ac:dyDescent="0.3">
      <c r="A263" s="6">
        <v>2000</v>
      </c>
      <c r="B263" s="1">
        <v>123</v>
      </c>
      <c r="C263" s="1" t="s">
        <v>2</v>
      </c>
      <c r="D263" s="1">
        <v>2011</v>
      </c>
      <c r="E263" s="2">
        <v>29852.494536709841</v>
      </c>
    </row>
    <row r="264" spans="1:5" x14ac:dyDescent="0.3">
      <c r="A264" s="6">
        <v>2200</v>
      </c>
      <c r="B264" s="1">
        <v>789</v>
      </c>
      <c r="C264" s="1" t="s">
        <v>1</v>
      </c>
      <c r="D264" s="1">
        <v>2012</v>
      </c>
      <c r="E264" s="2">
        <v>12875.759802125342</v>
      </c>
    </row>
    <row r="265" spans="1:5" x14ac:dyDescent="0.3">
      <c r="A265" s="6">
        <v>2138</v>
      </c>
      <c r="B265" s="1">
        <v>456</v>
      </c>
      <c r="C265" s="1" t="s">
        <v>0</v>
      </c>
      <c r="D265" s="1">
        <v>2013</v>
      </c>
      <c r="E265" s="2">
        <v>90142.101779318895</v>
      </c>
    </row>
    <row r="266" spans="1:5" x14ac:dyDescent="0.3">
      <c r="A266" s="6">
        <v>2066</v>
      </c>
      <c r="B266" s="1">
        <v>123</v>
      </c>
      <c r="C266" s="1" t="s">
        <v>2</v>
      </c>
      <c r="D266" s="1">
        <v>2011</v>
      </c>
      <c r="E266" s="2">
        <v>82466.974497198462</v>
      </c>
    </row>
    <row r="267" spans="1:5" x14ac:dyDescent="0.3">
      <c r="A267" s="6">
        <v>2008</v>
      </c>
      <c r="B267" s="1">
        <v>123</v>
      </c>
      <c r="C267" s="1" t="s">
        <v>2</v>
      </c>
      <c r="D267" s="1">
        <v>2012</v>
      </c>
      <c r="E267" s="2">
        <v>26125.316839948464</v>
      </c>
    </row>
    <row r="268" spans="1:5" x14ac:dyDescent="0.3">
      <c r="A268" s="6">
        <v>2022</v>
      </c>
      <c r="B268" s="1">
        <v>789</v>
      </c>
      <c r="C268" s="1" t="s">
        <v>1</v>
      </c>
      <c r="D268" s="1">
        <v>2013</v>
      </c>
      <c r="E268" s="2">
        <v>98199.933992231236</v>
      </c>
    </row>
    <row r="269" spans="1:5" x14ac:dyDescent="0.3">
      <c r="A269" s="6">
        <v>2048</v>
      </c>
      <c r="B269" s="1">
        <v>123</v>
      </c>
      <c r="C269" s="1" t="s">
        <v>2</v>
      </c>
      <c r="D269" s="1">
        <v>2011</v>
      </c>
      <c r="E269" s="2">
        <v>87566.658774081458</v>
      </c>
    </row>
    <row r="270" spans="1:5" x14ac:dyDescent="0.3">
      <c r="A270" s="6">
        <v>2061</v>
      </c>
      <c r="B270" s="1">
        <v>789</v>
      </c>
      <c r="C270" s="1" t="s">
        <v>1</v>
      </c>
      <c r="D270" s="1">
        <v>2012</v>
      </c>
      <c r="E270" s="2">
        <v>31229.617607541528</v>
      </c>
    </row>
    <row r="271" spans="1:5" x14ac:dyDescent="0.3">
      <c r="A271" s="6">
        <v>2193</v>
      </c>
      <c r="B271" s="1">
        <v>123</v>
      </c>
      <c r="C271" s="1" t="s">
        <v>2</v>
      </c>
      <c r="D271" s="1">
        <v>2013</v>
      </c>
      <c r="E271" s="2">
        <v>79937.630132621824</v>
      </c>
    </row>
    <row r="272" spans="1:5" x14ac:dyDescent="0.3">
      <c r="A272" s="6">
        <v>2113</v>
      </c>
      <c r="B272" s="1">
        <v>789</v>
      </c>
      <c r="C272" s="1" t="s">
        <v>1</v>
      </c>
      <c r="D272" s="1">
        <v>2011</v>
      </c>
      <c r="E272" s="2">
        <v>70309.548159499944</v>
      </c>
    </row>
    <row r="273" spans="1:5" x14ac:dyDescent="0.3">
      <c r="A273" s="6">
        <v>2131</v>
      </c>
      <c r="B273" s="1">
        <v>123</v>
      </c>
      <c r="C273" s="1" t="s">
        <v>2</v>
      </c>
      <c r="D273" s="1">
        <v>2012</v>
      </c>
      <c r="E273" s="2">
        <v>35669.786881524698</v>
      </c>
    </row>
    <row r="274" spans="1:5" x14ac:dyDescent="0.3">
      <c r="A274" s="6">
        <v>2010</v>
      </c>
      <c r="B274" s="1">
        <v>789</v>
      </c>
      <c r="C274" s="1" t="s">
        <v>1</v>
      </c>
      <c r="D274" s="1">
        <v>2013</v>
      </c>
      <c r="E274" s="2">
        <v>95019.357662414681</v>
      </c>
    </row>
    <row r="275" spans="1:5" x14ac:dyDescent="0.3">
      <c r="A275" s="6">
        <v>2015</v>
      </c>
      <c r="B275" s="1">
        <v>456</v>
      </c>
      <c r="C275" s="1" t="s">
        <v>0</v>
      </c>
      <c r="D275" s="1">
        <v>2011</v>
      </c>
      <c r="E275" s="2">
        <v>79888.060674589389</v>
      </c>
    </row>
    <row r="276" spans="1:5" x14ac:dyDescent="0.3">
      <c r="A276" s="6">
        <v>2116</v>
      </c>
      <c r="B276" s="1">
        <v>789</v>
      </c>
      <c r="C276" s="1" t="s">
        <v>1</v>
      </c>
      <c r="D276" s="1">
        <v>2012</v>
      </c>
      <c r="E276" s="2">
        <v>46537.458896757889</v>
      </c>
    </row>
    <row r="277" spans="1:5" x14ac:dyDescent="0.3">
      <c r="A277" s="6">
        <v>2069</v>
      </c>
      <c r="B277" s="1">
        <v>456</v>
      </c>
      <c r="C277" s="1" t="s">
        <v>0</v>
      </c>
      <c r="D277" s="1">
        <v>2013</v>
      </c>
      <c r="E277" s="2">
        <v>69285.422211530153</v>
      </c>
    </row>
    <row r="278" spans="1:5" x14ac:dyDescent="0.3">
      <c r="A278" s="6">
        <v>2112</v>
      </c>
      <c r="B278" s="1">
        <v>789</v>
      </c>
      <c r="C278" s="1" t="s">
        <v>1</v>
      </c>
      <c r="D278" s="1">
        <v>2011</v>
      </c>
      <c r="E278" s="2">
        <v>75681.737828995887</v>
      </c>
    </row>
    <row r="279" spans="1:5" x14ac:dyDescent="0.3">
      <c r="A279" s="6">
        <v>2033</v>
      </c>
      <c r="B279" s="1">
        <v>456</v>
      </c>
      <c r="C279" s="1" t="s">
        <v>0</v>
      </c>
      <c r="D279" s="1">
        <v>2012</v>
      </c>
      <c r="E279" s="2">
        <v>39497.319482195591</v>
      </c>
    </row>
    <row r="280" spans="1:5" x14ac:dyDescent="0.3">
      <c r="A280" s="6">
        <v>2064</v>
      </c>
      <c r="B280" s="1">
        <v>123</v>
      </c>
      <c r="C280" s="1" t="s">
        <v>2</v>
      </c>
      <c r="D280" s="1">
        <v>2013</v>
      </c>
      <c r="E280" s="2">
        <v>27992.322568737782</v>
      </c>
    </row>
    <row r="281" spans="1:5" x14ac:dyDescent="0.3">
      <c r="A281" s="6">
        <v>2161</v>
      </c>
      <c r="B281" s="1">
        <v>123</v>
      </c>
      <c r="C281" s="1" t="s">
        <v>2</v>
      </c>
      <c r="D281" s="1">
        <v>2011</v>
      </c>
      <c r="E281" s="2">
        <v>41023.202205164846</v>
      </c>
    </row>
    <row r="282" spans="1:5" x14ac:dyDescent="0.3">
      <c r="A282" s="6">
        <v>2190</v>
      </c>
      <c r="B282" s="1">
        <v>123</v>
      </c>
      <c r="C282" s="1" t="s">
        <v>2</v>
      </c>
      <c r="D282" s="1">
        <v>2012</v>
      </c>
      <c r="E282" s="2">
        <v>63169.826009810604</v>
      </c>
    </row>
    <row r="283" spans="1:5" x14ac:dyDescent="0.3">
      <c r="A283" s="6">
        <v>2007</v>
      </c>
      <c r="B283" s="1">
        <v>456</v>
      </c>
      <c r="C283" s="1" t="s">
        <v>0</v>
      </c>
      <c r="D283" s="1">
        <v>2013</v>
      </c>
      <c r="E283" s="2">
        <v>2299.4875569626647</v>
      </c>
    </row>
    <row r="284" spans="1:5" x14ac:dyDescent="0.3">
      <c r="A284" s="6">
        <v>2163</v>
      </c>
      <c r="B284" s="1">
        <v>456</v>
      </c>
      <c r="C284" s="1" t="s">
        <v>0</v>
      </c>
      <c r="D284" s="1">
        <v>2011</v>
      </c>
      <c r="E284" s="2">
        <v>10715.216287729401</v>
      </c>
    </row>
    <row r="285" spans="1:5" x14ac:dyDescent="0.3">
      <c r="A285" s="6">
        <v>2153</v>
      </c>
      <c r="B285" s="1">
        <v>456</v>
      </c>
      <c r="C285" s="1" t="s">
        <v>0</v>
      </c>
      <c r="D285" s="1">
        <v>2012</v>
      </c>
      <c r="E285" s="2">
        <v>17557.085912025184</v>
      </c>
    </row>
    <row r="286" spans="1:5" x14ac:dyDescent="0.3">
      <c r="A286" s="6">
        <v>2092</v>
      </c>
      <c r="B286" s="1">
        <v>123</v>
      </c>
      <c r="C286" s="1" t="s">
        <v>2</v>
      </c>
      <c r="D286" s="1">
        <v>2013</v>
      </c>
      <c r="E286" s="2">
        <v>28856.189867976067</v>
      </c>
    </row>
    <row r="287" spans="1:5" x14ac:dyDescent="0.3">
      <c r="A287" s="6">
        <v>2039</v>
      </c>
      <c r="B287" s="1">
        <v>456</v>
      </c>
      <c r="C287" s="1" t="s">
        <v>0</v>
      </c>
      <c r="D287" s="1">
        <v>2011</v>
      </c>
      <c r="E287" s="2">
        <v>55997.710344301369</v>
      </c>
    </row>
    <row r="288" spans="1:5" x14ac:dyDescent="0.3">
      <c r="A288" s="6">
        <v>2086</v>
      </c>
      <c r="B288" s="1">
        <v>789</v>
      </c>
      <c r="C288" s="1" t="s">
        <v>1</v>
      </c>
      <c r="D288" s="1">
        <v>2012</v>
      </c>
      <c r="E288" s="2">
        <v>34227.703654790144</v>
      </c>
    </row>
    <row r="289" spans="1:5" x14ac:dyDescent="0.3">
      <c r="A289" s="6">
        <v>2204</v>
      </c>
      <c r="B289" s="1">
        <v>123</v>
      </c>
      <c r="C289" s="1" t="s">
        <v>2</v>
      </c>
      <c r="D289" s="1">
        <v>2013</v>
      </c>
      <c r="E289" s="2">
        <v>19758.961798385953</v>
      </c>
    </row>
    <row r="290" spans="1:5" x14ac:dyDescent="0.3">
      <c r="A290" s="6">
        <v>2047</v>
      </c>
      <c r="B290" s="1">
        <v>456</v>
      </c>
      <c r="C290" s="1" t="s">
        <v>0</v>
      </c>
      <c r="D290" s="1">
        <v>2011</v>
      </c>
      <c r="E290" s="2">
        <v>99865.211571912369</v>
      </c>
    </row>
    <row r="291" spans="1:5" x14ac:dyDescent="0.3">
      <c r="A291" s="6">
        <v>2206</v>
      </c>
      <c r="B291" s="1">
        <v>123</v>
      </c>
      <c r="C291" s="1" t="s">
        <v>2</v>
      </c>
      <c r="D291" s="1">
        <v>2012</v>
      </c>
      <c r="E291" s="2">
        <v>37001.906066425508</v>
      </c>
    </row>
    <row r="292" spans="1:5" x14ac:dyDescent="0.3">
      <c r="A292" s="6">
        <v>2009</v>
      </c>
      <c r="B292" s="1">
        <v>789</v>
      </c>
      <c r="C292" s="1" t="s">
        <v>1</v>
      </c>
      <c r="D292" s="1">
        <v>2013</v>
      </c>
      <c r="E292" s="2">
        <v>86506.424327100161</v>
      </c>
    </row>
    <row r="293" spans="1:5" x14ac:dyDescent="0.3">
      <c r="A293" s="6">
        <v>2197</v>
      </c>
      <c r="B293" s="1">
        <v>123</v>
      </c>
      <c r="C293" s="1" t="s">
        <v>2</v>
      </c>
      <c r="D293" s="1">
        <v>2011</v>
      </c>
      <c r="E293" s="2">
        <v>64203.065100834436</v>
      </c>
    </row>
    <row r="294" spans="1:5" x14ac:dyDescent="0.3">
      <c r="A294" s="6">
        <v>2062</v>
      </c>
      <c r="B294" s="1">
        <v>789</v>
      </c>
      <c r="C294" s="1" t="s">
        <v>1</v>
      </c>
      <c r="D294" s="1">
        <v>2012</v>
      </c>
      <c r="E294" s="2">
        <v>95385.949890402495</v>
      </c>
    </row>
    <row r="295" spans="1:5" x14ac:dyDescent="0.3">
      <c r="A295" s="6">
        <v>2206</v>
      </c>
      <c r="B295" s="1">
        <v>456</v>
      </c>
      <c r="C295" s="1" t="s">
        <v>0</v>
      </c>
      <c r="D295" s="1">
        <v>2013</v>
      </c>
      <c r="E295" s="2">
        <v>53130.246859019368</v>
      </c>
    </row>
    <row r="296" spans="1:5" x14ac:dyDescent="0.3">
      <c r="A296" s="6">
        <v>2119</v>
      </c>
      <c r="B296" s="1">
        <v>123</v>
      </c>
      <c r="C296" s="1" t="s">
        <v>2</v>
      </c>
      <c r="D296" s="1">
        <v>2011</v>
      </c>
      <c r="E296" s="2">
        <v>5597.4057440128845</v>
      </c>
    </row>
    <row r="297" spans="1:5" x14ac:dyDescent="0.3">
      <c r="A297" s="6">
        <v>2017</v>
      </c>
      <c r="B297" s="1">
        <v>789</v>
      </c>
      <c r="C297" s="1" t="s">
        <v>1</v>
      </c>
      <c r="D297" s="1">
        <v>2012</v>
      </c>
      <c r="E297" s="2">
        <v>86748.699848403427</v>
      </c>
    </row>
    <row r="298" spans="1:5" x14ac:dyDescent="0.3">
      <c r="A298" s="6">
        <v>2132</v>
      </c>
      <c r="B298" s="1">
        <v>456</v>
      </c>
      <c r="C298" s="1" t="s">
        <v>0</v>
      </c>
      <c r="D298" s="1">
        <v>2013</v>
      </c>
      <c r="E298" s="2">
        <v>80783.343761081022</v>
      </c>
    </row>
    <row r="299" spans="1:5" x14ac:dyDescent="0.3">
      <c r="A299" s="6">
        <v>2066</v>
      </c>
      <c r="B299" s="1">
        <v>789</v>
      </c>
      <c r="C299" s="1" t="s">
        <v>1</v>
      </c>
      <c r="D299" s="1">
        <v>2011</v>
      </c>
      <c r="E299" s="2">
        <v>65529.831818781844</v>
      </c>
    </row>
    <row r="300" spans="1:5" x14ac:dyDescent="0.3">
      <c r="A300" s="6">
        <v>2072</v>
      </c>
      <c r="B300" s="1">
        <v>789</v>
      </c>
      <c r="C300" s="1" t="s">
        <v>1</v>
      </c>
      <c r="D300" s="1">
        <v>2012</v>
      </c>
      <c r="E300" s="2">
        <v>29271.216020855805</v>
      </c>
    </row>
    <row r="301" spans="1:5" x14ac:dyDescent="0.3">
      <c r="A301" s="6">
        <v>2088</v>
      </c>
      <c r="B301" s="1">
        <v>123</v>
      </c>
      <c r="C301" s="1" t="s">
        <v>2</v>
      </c>
      <c r="D301" s="1">
        <v>2013</v>
      </c>
      <c r="E301" s="2">
        <v>67071.584750754177</v>
      </c>
    </row>
    <row r="302" spans="1:5" x14ac:dyDescent="0.3">
      <c r="A302" s="6">
        <v>2196</v>
      </c>
      <c r="B302" s="1">
        <v>456</v>
      </c>
      <c r="C302" s="1" t="s">
        <v>0</v>
      </c>
      <c r="D302" s="1">
        <v>2011</v>
      </c>
      <c r="E302" s="2">
        <v>53379.377304386464</v>
      </c>
    </row>
    <row r="303" spans="1:5" x14ac:dyDescent="0.3">
      <c r="A303" s="6">
        <v>2163</v>
      </c>
      <c r="B303" s="1">
        <v>123</v>
      </c>
      <c r="C303" s="1" t="s">
        <v>2</v>
      </c>
      <c r="D303" s="1">
        <v>2012</v>
      </c>
      <c r="E303" s="2">
        <v>62579.197113061506</v>
      </c>
    </row>
    <row r="304" spans="1:5" x14ac:dyDescent="0.3">
      <c r="A304" s="6">
        <v>2006</v>
      </c>
      <c r="B304" s="1">
        <v>456</v>
      </c>
      <c r="C304" s="1" t="s">
        <v>0</v>
      </c>
      <c r="D304" s="1">
        <v>2013</v>
      </c>
      <c r="E304" s="2">
        <v>24772.925568189254</v>
      </c>
    </row>
    <row r="305" spans="1:5" x14ac:dyDescent="0.3">
      <c r="A305" s="6">
        <v>2030</v>
      </c>
      <c r="B305" s="1">
        <v>789</v>
      </c>
      <c r="C305" s="1" t="s">
        <v>1</v>
      </c>
      <c r="D305" s="1">
        <v>2011</v>
      </c>
      <c r="E305" s="2">
        <v>19129.773248817572</v>
      </c>
    </row>
    <row r="306" spans="1:5" x14ac:dyDescent="0.3">
      <c r="A306" s="6">
        <v>2087</v>
      </c>
      <c r="B306" s="1">
        <v>456</v>
      </c>
      <c r="C306" s="1" t="s">
        <v>0</v>
      </c>
      <c r="D306" s="1">
        <v>2012</v>
      </c>
      <c r="E306" s="2">
        <v>72140.571581141106</v>
      </c>
    </row>
    <row r="307" spans="1:5" x14ac:dyDescent="0.3">
      <c r="A307" s="6">
        <v>2089</v>
      </c>
      <c r="B307" s="1">
        <v>456</v>
      </c>
      <c r="C307" s="1" t="s">
        <v>0</v>
      </c>
      <c r="D307" s="1">
        <v>2013</v>
      </c>
      <c r="E307" s="2">
        <v>67958.152757360498</v>
      </c>
    </row>
    <row r="308" spans="1:5" x14ac:dyDescent="0.3">
      <c r="A308" s="6">
        <v>2196</v>
      </c>
      <c r="B308" s="1">
        <v>789</v>
      </c>
      <c r="C308" s="1" t="s">
        <v>1</v>
      </c>
      <c r="D308" s="1">
        <v>2011</v>
      </c>
      <c r="E308" s="2">
        <v>60643.718669159563</v>
      </c>
    </row>
    <row r="309" spans="1:5" x14ac:dyDescent="0.3">
      <c r="A309" s="6">
        <v>2138</v>
      </c>
      <c r="B309" s="1">
        <v>123</v>
      </c>
      <c r="C309" s="1" t="s">
        <v>2</v>
      </c>
      <c r="D309" s="1">
        <v>2012</v>
      </c>
      <c r="E309" s="2">
        <v>61284.726618473927</v>
      </c>
    </row>
    <row r="310" spans="1:5" x14ac:dyDescent="0.3">
      <c r="A310" s="6">
        <v>2139</v>
      </c>
      <c r="B310" s="1">
        <v>456</v>
      </c>
      <c r="C310" s="1" t="s">
        <v>0</v>
      </c>
      <c r="D310" s="1">
        <v>2013</v>
      </c>
      <c r="E310" s="2">
        <v>91989.482331512045</v>
      </c>
    </row>
    <row r="311" spans="1:5" x14ac:dyDescent="0.3">
      <c r="A311" s="6">
        <v>2194</v>
      </c>
      <c r="B311" s="1">
        <v>456</v>
      </c>
      <c r="C311" s="1" t="s">
        <v>0</v>
      </c>
      <c r="D311" s="1">
        <v>2011</v>
      </c>
      <c r="E311" s="2">
        <v>60771.153610060901</v>
      </c>
    </row>
    <row r="312" spans="1:5" x14ac:dyDescent="0.3">
      <c r="A312" s="6">
        <v>2086</v>
      </c>
      <c r="B312" s="1">
        <v>123</v>
      </c>
      <c r="C312" s="1" t="s">
        <v>2</v>
      </c>
      <c r="D312" s="1">
        <v>2012</v>
      </c>
      <c r="E312" s="2">
        <v>26037.645734014724</v>
      </c>
    </row>
    <row r="313" spans="1:5" x14ac:dyDescent="0.3">
      <c r="A313" s="6">
        <v>2122</v>
      </c>
      <c r="B313" s="1">
        <v>123</v>
      </c>
      <c r="C313" s="1" t="s">
        <v>2</v>
      </c>
      <c r="D313" s="1">
        <v>2013</v>
      </c>
      <c r="E313" s="2">
        <v>13474.81411608531</v>
      </c>
    </row>
    <row r="314" spans="1:5" x14ac:dyDescent="0.3">
      <c r="A314" s="6">
        <v>2038</v>
      </c>
      <c r="B314" s="1">
        <v>123</v>
      </c>
      <c r="C314" s="1" t="s">
        <v>2</v>
      </c>
      <c r="D314" s="1">
        <v>2011</v>
      </c>
      <c r="E314" s="2">
        <v>82932.22836949522</v>
      </c>
    </row>
    <row r="315" spans="1:5" x14ac:dyDescent="0.3">
      <c r="A315" s="6">
        <v>2061</v>
      </c>
      <c r="B315" s="1">
        <v>123</v>
      </c>
      <c r="C315" s="1" t="s">
        <v>2</v>
      </c>
      <c r="D315" s="1">
        <v>2012</v>
      </c>
      <c r="E315" s="2">
        <v>40689.839451198473</v>
      </c>
    </row>
    <row r="316" spans="1:5" x14ac:dyDescent="0.3">
      <c r="A316" s="6">
        <v>2170</v>
      </c>
      <c r="B316" s="1">
        <v>123</v>
      </c>
      <c r="C316" s="1" t="s">
        <v>2</v>
      </c>
      <c r="D316" s="1">
        <v>2013</v>
      </c>
      <c r="E316" s="2">
        <v>36190.434716837415</v>
      </c>
    </row>
    <row r="317" spans="1:5" x14ac:dyDescent="0.3">
      <c r="A317" s="6">
        <v>2135</v>
      </c>
      <c r="B317" s="1">
        <v>789</v>
      </c>
      <c r="C317" s="1" t="s">
        <v>1</v>
      </c>
      <c r="D317" s="1">
        <v>2011</v>
      </c>
      <c r="E317" s="2">
        <v>46688.956043537743</v>
      </c>
    </row>
    <row r="318" spans="1:5" x14ac:dyDescent="0.3">
      <c r="A318" s="6">
        <v>2131</v>
      </c>
      <c r="B318" s="1">
        <v>789</v>
      </c>
      <c r="C318" s="1" t="s">
        <v>1</v>
      </c>
      <c r="D318" s="1">
        <v>2012</v>
      </c>
      <c r="E318" s="2">
        <v>30040.114626924031</v>
      </c>
    </row>
    <row r="319" spans="1:5" x14ac:dyDescent="0.3">
      <c r="A319" s="6">
        <v>2091</v>
      </c>
      <c r="B319" s="1">
        <v>123</v>
      </c>
      <c r="C319" s="1" t="s">
        <v>2</v>
      </c>
      <c r="D319" s="1">
        <v>2013</v>
      </c>
      <c r="E319" s="2">
        <v>57249.675470779759</v>
      </c>
    </row>
    <row r="320" spans="1:5" x14ac:dyDescent="0.3">
      <c r="A320" s="6">
        <v>2042</v>
      </c>
      <c r="B320" s="1">
        <v>123</v>
      </c>
      <c r="C320" s="1" t="s">
        <v>2</v>
      </c>
      <c r="D320" s="1">
        <v>2011</v>
      </c>
      <c r="E320" s="2">
        <v>38291.873374592098</v>
      </c>
    </row>
    <row r="321" spans="1:5" x14ac:dyDescent="0.3">
      <c r="A321" s="6">
        <v>2205</v>
      </c>
      <c r="B321" s="1">
        <v>456</v>
      </c>
      <c r="C321" s="1" t="s">
        <v>0</v>
      </c>
      <c r="D321" s="1">
        <v>2012</v>
      </c>
      <c r="E321" s="2">
        <v>10553.573617395406</v>
      </c>
    </row>
    <row r="322" spans="1:5" x14ac:dyDescent="0.3">
      <c r="A322" s="6">
        <v>2150</v>
      </c>
      <c r="B322" s="1">
        <v>456</v>
      </c>
      <c r="C322" s="1" t="s">
        <v>0</v>
      </c>
      <c r="D322" s="1">
        <v>2013</v>
      </c>
      <c r="E322" s="2">
        <v>73270.084703512941</v>
      </c>
    </row>
    <row r="323" spans="1:5" x14ac:dyDescent="0.3">
      <c r="A323" s="6">
        <v>2070</v>
      </c>
      <c r="B323" s="1">
        <v>456</v>
      </c>
      <c r="C323" s="1" t="s">
        <v>0</v>
      </c>
      <c r="D323" s="1">
        <v>2011</v>
      </c>
      <c r="E323" s="2">
        <v>58037.660633320353</v>
      </c>
    </row>
    <row r="324" spans="1:5" x14ac:dyDescent="0.3">
      <c r="A324" s="6">
        <v>2067</v>
      </c>
      <c r="B324" s="1">
        <v>456</v>
      </c>
      <c r="C324" s="1" t="s">
        <v>0</v>
      </c>
      <c r="D324" s="1">
        <v>2012</v>
      </c>
      <c r="E324" s="2">
        <v>42027.345673509531</v>
      </c>
    </row>
    <row r="325" spans="1:5" x14ac:dyDescent="0.3">
      <c r="A325" s="6">
        <v>2130</v>
      </c>
      <c r="B325" s="1">
        <v>123</v>
      </c>
      <c r="C325" s="1" t="s">
        <v>2</v>
      </c>
      <c r="D325" s="1">
        <v>2013</v>
      </c>
      <c r="E325" s="2">
        <v>1512.8506210667081</v>
      </c>
    </row>
    <row r="326" spans="1:5" x14ac:dyDescent="0.3">
      <c r="A326" s="6">
        <v>2091</v>
      </c>
      <c r="B326" s="1">
        <v>789</v>
      </c>
      <c r="C326" s="1" t="s">
        <v>1</v>
      </c>
      <c r="D326" s="1">
        <v>2011</v>
      </c>
      <c r="E326" s="2">
        <v>32609.621203559091</v>
      </c>
    </row>
    <row r="327" spans="1:5" x14ac:dyDescent="0.3">
      <c r="A327" s="6">
        <v>2021</v>
      </c>
      <c r="B327" s="1">
        <v>123</v>
      </c>
      <c r="C327" s="1" t="s">
        <v>2</v>
      </c>
      <c r="D327" s="1">
        <v>2012</v>
      </c>
      <c r="E327" s="2">
        <v>16079.893758980479</v>
      </c>
    </row>
    <row r="328" spans="1:5" x14ac:dyDescent="0.3">
      <c r="A328" s="6">
        <v>2063</v>
      </c>
      <c r="B328" s="1">
        <v>123</v>
      </c>
      <c r="C328" s="1" t="s">
        <v>2</v>
      </c>
      <c r="D328" s="1">
        <v>2013</v>
      </c>
      <c r="E328" s="2">
        <v>52398.021721194076</v>
      </c>
    </row>
    <row r="329" spans="1:5" x14ac:dyDescent="0.3">
      <c r="A329" s="6">
        <v>2131</v>
      </c>
      <c r="B329" s="1">
        <v>456</v>
      </c>
      <c r="C329" s="1" t="s">
        <v>0</v>
      </c>
      <c r="D329" s="1">
        <v>2011</v>
      </c>
      <c r="E329" s="2">
        <v>66041.271600750508</v>
      </c>
    </row>
    <row r="330" spans="1:5" x14ac:dyDescent="0.3">
      <c r="A330" s="6">
        <v>2117</v>
      </c>
      <c r="B330" s="1">
        <v>123</v>
      </c>
      <c r="C330" s="1" t="s">
        <v>2</v>
      </c>
      <c r="D330" s="1">
        <v>2012</v>
      </c>
      <c r="E330" s="2">
        <v>45504.440342310372</v>
      </c>
    </row>
    <row r="331" spans="1:5" x14ac:dyDescent="0.3">
      <c r="A331" s="6">
        <v>2100</v>
      </c>
      <c r="B331" s="1">
        <v>789</v>
      </c>
      <c r="C331" s="1" t="s">
        <v>1</v>
      </c>
      <c r="D331" s="1">
        <v>2013</v>
      </c>
      <c r="E331" s="2">
        <v>55364.509390690531</v>
      </c>
    </row>
    <row r="332" spans="1:5" x14ac:dyDescent="0.3">
      <c r="A332" s="6">
        <v>2147</v>
      </c>
      <c r="B332" s="1">
        <v>456</v>
      </c>
      <c r="C332" s="1" t="s">
        <v>0</v>
      </c>
      <c r="D332" s="1">
        <v>2011</v>
      </c>
      <c r="E332" s="2">
        <v>81415.059191779888</v>
      </c>
    </row>
    <row r="333" spans="1:5" x14ac:dyDescent="0.3">
      <c r="A333" s="6">
        <v>2161</v>
      </c>
      <c r="B333" s="1">
        <v>456</v>
      </c>
      <c r="C333" s="1" t="s">
        <v>0</v>
      </c>
      <c r="D333" s="1">
        <v>2012</v>
      </c>
      <c r="E333" s="2">
        <v>59929.424564085653</v>
      </c>
    </row>
    <row r="334" spans="1:5" x14ac:dyDescent="0.3">
      <c r="A334" s="6">
        <v>2095</v>
      </c>
      <c r="B334" s="1">
        <v>789</v>
      </c>
      <c r="C334" s="1" t="s">
        <v>1</v>
      </c>
      <c r="D334" s="1">
        <v>2013</v>
      </c>
      <c r="E334" s="2">
        <v>48057.967068290433</v>
      </c>
    </row>
    <row r="335" spans="1:5" x14ac:dyDescent="0.3">
      <c r="A335" s="6">
        <v>2139</v>
      </c>
      <c r="B335" s="1">
        <v>789</v>
      </c>
      <c r="C335" s="1" t="s">
        <v>1</v>
      </c>
      <c r="D335" s="1">
        <v>2011</v>
      </c>
      <c r="E335" s="2">
        <v>63168.250056750774</v>
      </c>
    </row>
    <row r="336" spans="1:5" x14ac:dyDescent="0.3">
      <c r="A336" s="6">
        <v>2123</v>
      </c>
      <c r="B336" s="1">
        <v>789</v>
      </c>
      <c r="C336" s="1" t="s">
        <v>1</v>
      </c>
      <c r="D336" s="1">
        <v>2012</v>
      </c>
      <c r="E336" s="2">
        <v>68917.028280392275</v>
      </c>
    </row>
    <row r="337" spans="1:5" x14ac:dyDescent="0.3">
      <c r="A337" s="6">
        <v>2064</v>
      </c>
      <c r="B337" s="1">
        <v>789</v>
      </c>
      <c r="C337" s="1" t="s">
        <v>1</v>
      </c>
      <c r="D337" s="1">
        <v>2013</v>
      </c>
      <c r="E337" s="2">
        <v>27359.912920568717</v>
      </c>
    </row>
    <row r="338" spans="1:5" x14ac:dyDescent="0.3">
      <c r="A338" s="6">
        <v>2125</v>
      </c>
      <c r="B338" s="1">
        <v>456</v>
      </c>
      <c r="C338" s="1" t="s">
        <v>0</v>
      </c>
      <c r="D338" s="1">
        <v>2011</v>
      </c>
      <c r="E338" s="2">
        <v>98235.472710524788</v>
      </c>
    </row>
    <row r="339" spans="1:5" x14ac:dyDescent="0.3">
      <c r="A339" s="6">
        <v>2152</v>
      </c>
      <c r="B339" s="1">
        <v>456</v>
      </c>
      <c r="C339" s="1" t="s">
        <v>0</v>
      </c>
      <c r="D339" s="1">
        <v>2012</v>
      </c>
      <c r="E339" s="2">
        <v>31708.502262960359</v>
      </c>
    </row>
    <row r="340" spans="1:5" x14ac:dyDescent="0.3">
      <c r="A340" s="6">
        <v>2111</v>
      </c>
      <c r="B340" s="1">
        <v>789</v>
      </c>
      <c r="C340" s="1" t="s">
        <v>1</v>
      </c>
      <c r="D340" s="1">
        <v>2013</v>
      </c>
      <c r="E340" s="2">
        <v>39710.87430871628</v>
      </c>
    </row>
    <row r="341" spans="1:5" x14ac:dyDescent="0.3">
      <c r="A341" s="6">
        <v>2046</v>
      </c>
      <c r="B341" s="1">
        <v>123</v>
      </c>
      <c r="C341" s="1" t="s">
        <v>2</v>
      </c>
      <c r="D341" s="1">
        <v>2011</v>
      </c>
      <c r="E341" s="2">
        <v>73977.534340253274</v>
      </c>
    </row>
    <row r="342" spans="1:5" x14ac:dyDescent="0.3">
      <c r="A342" s="6">
        <v>2113</v>
      </c>
      <c r="B342" s="1">
        <v>456</v>
      </c>
      <c r="C342" s="1" t="s">
        <v>0</v>
      </c>
      <c r="D342" s="1">
        <v>2012</v>
      </c>
      <c r="E342" s="2">
        <v>40581.435495722864</v>
      </c>
    </row>
    <row r="343" spans="1:5" x14ac:dyDescent="0.3">
      <c r="A343" s="6">
        <v>2200</v>
      </c>
      <c r="B343" s="1">
        <v>123</v>
      </c>
      <c r="C343" s="1" t="s">
        <v>2</v>
      </c>
      <c r="D343" s="1">
        <v>2013</v>
      </c>
      <c r="E343" s="2">
        <v>58857.779355388571</v>
      </c>
    </row>
    <row r="344" spans="1:5" x14ac:dyDescent="0.3">
      <c r="A344" s="6">
        <v>2027</v>
      </c>
      <c r="B344" s="1">
        <v>123</v>
      </c>
      <c r="C344" s="1" t="s">
        <v>2</v>
      </c>
      <c r="D344" s="1">
        <v>2011</v>
      </c>
      <c r="E344" s="2">
        <v>17271.394130486893</v>
      </c>
    </row>
    <row r="345" spans="1:5" x14ac:dyDescent="0.3">
      <c r="A345" s="6">
        <v>2191</v>
      </c>
      <c r="B345" s="1">
        <v>123</v>
      </c>
      <c r="C345" s="1" t="s">
        <v>2</v>
      </c>
      <c r="D345" s="1">
        <v>2012</v>
      </c>
      <c r="E345" s="2">
        <v>7711.3254224980055</v>
      </c>
    </row>
    <row r="346" spans="1:5" x14ac:dyDescent="0.3">
      <c r="A346" s="6">
        <v>2165</v>
      </c>
      <c r="B346" s="1">
        <v>123</v>
      </c>
      <c r="C346" s="1" t="s">
        <v>2</v>
      </c>
      <c r="D346" s="1">
        <v>2013</v>
      </c>
      <c r="E346" s="2">
        <v>11815.358682802656</v>
      </c>
    </row>
    <row r="347" spans="1:5" x14ac:dyDescent="0.3">
      <c r="A347" s="6">
        <v>2050</v>
      </c>
      <c r="B347" s="1">
        <v>123</v>
      </c>
      <c r="C347" s="1" t="s">
        <v>2</v>
      </c>
      <c r="D347" s="1">
        <v>2011</v>
      </c>
      <c r="E347" s="2">
        <v>55590.756564829215</v>
      </c>
    </row>
    <row r="348" spans="1:5" x14ac:dyDescent="0.3">
      <c r="A348" s="6">
        <v>2065</v>
      </c>
      <c r="B348" s="1">
        <v>789</v>
      </c>
      <c r="C348" s="1" t="s">
        <v>1</v>
      </c>
      <c r="D348" s="1">
        <v>2012</v>
      </c>
      <c r="E348" s="2">
        <v>83495.398446627485</v>
      </c>
    </row>
    <row r="349" spans="1:5" x14ac:dyDescent="0.3">
      <c r="A349" s="6">
        <v>2023</v>
      </c>
      <c r="B349" s="1">
        <v>789</v>
      </c>
      <c r="C349" s="1" t="s">
        <v>1</v>
      </c>
      <c r="D349" s="1">
        <v>2013</v>
      </c>
      <c r="E349" s="2">
        <v>71675.969497926635</v>
      </c>
    </row>
    <row r="350" spans="1:5" x14ac:dyDescent="0.3">
      <c r="A350" s="6">
        <v>2069</v>
      </c>
      <c r="B350" s="1">
        <v>789</v>
      </c>
      <c r="C350" s="1" t="s">
        <v>1</v>
      </c>
      <c r="D350" s="1">
        <v>2011</v>
      </c>
      <c r="E350" s="2">
        <v>42792.28346926198</v>
      </c>
    </row>
    <row r="351" spans="1:5" x14ac:dyDescent="0.3">
      <c r="A351" s="6">
        <v>2069</v>
      </c>
      <c r="B351" s="1">
        <v>123</v>
      </c>
      <c r="C351" s="1" t="s">
        <v>2</v>
      </c>
      <c r="D351" s="1">
        <v>2012</v>
      </c>
      <c r="E351" s="2">
        <v>44478.410551788103</v>
      </c>
    </row>
    <row r="352" spans="1:5" x14ac:dyDescent="0.3">
      <c r="A352" s="6">
        <v>2151</v>
      </c>
      <c r="B352" s="1">
        <v>456</v>
      </c>
      <c r="C352" s="1" t="s">
        <v>0</v>
      </c>
      <c r="D352" s="1">
        <v>2013</v>
      </c>
      <c r="E352" s="2">
        <v>71534.555222165582</v>
      </c>
    </row>
    <row r="353" spans="1:5" x14ac:dyDescent="0.3">
      <c r="A353" s="6">
        <v>2146</v>
      </c>
      <c r="B353" s="1">
        <v>456</v>
      </c>
      <c r="C353" s="1" t="s">
        <v>0</v>
      </c>
      <c r="D353" s="1">
        <v>2011</v>
      </c>
      <c r="E353" s="2">
        <v>1255.2468378404958</v>
      </c>
    </row>
    <row r="354" spans="1:5" x14ac:dyDescent="0.3">
      <c r="A354" s="6">
        <v>2037</v>
      </c>
      <c r="B354" s="1">
        <v>789</v>
      </c>
      <c r="C354" s="1" t="s">
        <v>1</v>
      </c>
      <c r="D354" s="1">
        <v>2012</v>
      </c>
      <c r="E354" s="2">
        <v>41511.881874147461</v>
      </c>
    </row>
    <row r="355" spans="1:5" x14ac:dyDescent="0.3">
      <c r="A355" s="6">
        <v>2145</v>
      </c>
      <c r="B355" s="1">
        <v>789</v>
      </c>
      <c r="C355" s="1" t="s">
        <v>1</v>
      </c>
      <c r="D355" s="1">
        <v>2013</v>
      </c>
      <c r="E355" s="2">
        <v>56897.924731768711</v>
      </c>
    </row>
    <row r="356" spans="1:5" x14ac:dyDescent="0.3">
      <c r="A356" s="6">
        <v>2145</v>
      </c>
      <c r="B356" s="1">
        <v>456</v>
      </c>
      <c r="C356" s="1" t="s">
        <v>0</v>
      </c>
      <c r="D356" s="1">
        <v>2011</v>
      </c>
      <c r="E356" s="2">
        <v>72323.543617223957</v>
      </c>
    </row>
    <row r="357" spans="1:5" x14ac:dyDescent="0.3">
      <c r="A357" s="6">
        <v>2071</v>
      </c>
      <c r="B357" s="1">
        <v>789</v>
      </c>
      <c r="C357" s="1" t="s">
        <v>1</v>
      </c>
      <c r="D357" s="1">
        <v>2012</v>
      </c>
      <c r="E357" s="2">
        <v>80893.011643939346</v>
      </c>
    </row>
    <row r="358" spans="1:5" x14ac:dyDescent="0.3">
      <c r="A358" s="6">
        <v>2192</v>
      </c>
      <c r="B358" s="1">
        <v>123</v>
      </c>
      <c r="C358" s="1" t="s">
        <v>2</v>
      </c>
      <c r="D358" s="1">
        <v>2013</v>
      </c>
      <c r="E358" s="2">
        <v>11247.794614304741</v>
      </c>
    </row>
    <row r="359" spans="1:5" x14ac:dyDescent="0.3">
      <c r="A359" s="6">
        <v>2140</v>
      </c>
      <c r="B359" s="1">
        <v>123</v>
      </c>
      <c r="C359" s="1" t="s">
        <v>2</v>
      </c>
      <c r="D359" s="1">
        <v>2011</v>
      </c>
      <c r="E359" s="2">
        <v>89201.682340332889</v>
      </c>
    </row>
    <row r="360" spans="1:5" x14ac:dyDescent="0.3">
      <c r="A360" s="6">
        <v>2026</v>
      </c>
      <c r="B360" s="1">
        <v>789</v>
      </c>
      <c r="C360" s="1" t="s">
        <v>1</v>
      </c>
      <c r="D360" s="1">
        <v>2012</v>
      </c>
      <c r="E360" s="2">
        <v>37880.633182900106</v>
      </c>
    </row>
    <row r="361" spans="1:5" x14ac:dyDescent="0.3">
      <c r="A361" s="6">
        <v>2033</v>
      </c>
      <c r="B361" s="1">
        <v>123</v>
      </c>
      <c r="C361" s="1" t="s">
        <v>2</v>
      </c>
      <c r="D361" s="1">
        <v>2013</v>
      </c>
      <c r="E361" s="2">
        <v>87068.0536091963</v>
      </c>
    </row>
    <row r="362" spans="1:5" x14ac:dyDescent="0.3">
      <c r="A362" s="6">
        <v>2099</v>
      </c>
      <c r="B362" s="1">
        <v>123</v>
      </c>
      <c r="C362" s="1" t="s">
        <v>2</v>
      </c>
      <c r="D362" s="1">
        <v>2011</v>
      </c>
      <c r="E362" s="2">
        <v>82289.521607301212</v>
      </c>
    </row>
    <row r="363" spans="1:5" x14ac:dyDescent="0.3">
      <c r="A363" s="6">
        <v>2125</v>
      </c>
      <c r="B363" s="1">
        <v>123</v>
      </c>
      <c r="C363" s="1" t="s">
        <v>2</v>
      </c>
      <c r="D363" s="1">
        <v>2012</v>
      </c>
      <c r="E363" s="2">
        <v>35987.130650557221</v>
      </c>
    </row>
    <row r="364" spans="1:5" x14ac:dyDescent="0.3">
      <c r="A364" s="6">
        <v>2089</v>
      </c>
      <c r="B364" s="1">
        <v>789</v>
      </c>
      <c r="C364" s="1" t="s">
        <v>1</v>
      </c>
      <c r="D364" s="1">
        <v>2013</v>
      </c>
      <c r="E364" s="2">
        <v>89068.925597817855</v>
      </c>
    </row>
    <row r="365" spans="1:5" x14ac:dyDescent="0.3">
      <c r="A365" s="6">
        <v>2136</v>
      </c>
      <c r="B365" s="1">
        <v>123</v>
      </c>
      <c r="C365" s="1" t="s">
        <v>2</v>
      </c>
      <c r="D365" s="1">
        <v>2011</v>
      </c>
      <c r="E365" s="2">
        <v>83058.673231933892</v>
      </c>
    </row>
    <row r="366" spans="1:5" x14ac:dyDescent="0.3">
      <c r="A366" s="6">
        <v>2022</v>
      </c>
      <c r="B366" s="1">
        <v>456</v>
      </c>
      <c r="C366" s="1" t="s">
        <v>0</v>
      </c>
      <c r="D366" s="1">
        <v>2012</v>
      </c>
      <c r="E366" s="2">
        <v>1246.1057659527207</v>
      </c>
    </row>
    <row r="367" spans="1:5" x14ac:dyDescent="0.3">
      <c r="A367" s="6">
        <v>2067</v>
      </c>
      <c r="B367" s="1">
        <v>123</v>
      </c>
      <c r="C367" s="1" t="s">
        <v>2</v>
      </c>
      <c r="D367" s="1">
        <v>2013</v>
      </c>
      <c r="E367" s="2">
        <v>57862.687410397681</v>
      </c>
    </row>
    <row r="368" spans="1:5" x14ac:dyDescent="0.3">
      <c r="A368" s="6">
        <v>2127</v>
      </c>
      <c r="B368" s="1">
        <v>789</v>
      </c>
      <c r="C368" s="1" t="s">
        <v>1</v>
      </c>
      <c r="D368" s="1">
        <v>2011</v>
      </c>
      <c r="E368" s="2">
        <v>70493.892543089125</v>
      </c>
    </row>
    <row r="369" spans="1:5" x14ac:dyDescent="0.3">
      <c r="A369" s="6">
        <v>2118</v>
      </c>
      <c r="B369" s="1">
        <v>456</v>
      </c>
      <c r="C369" s="1" t="s">
        <v>0</v>
      </c>
      <c r="D369" s="1">
        <v>2012</v>
      </c>
      <c r="E369" s="2">
        <v>13243.311492220055</v>
      </c>
    </row>
    <row r="370" spans="1:5" x14ac:dyDescent="0.3">
      <c r="A370" s="6">
        <v>2065</v>
      </c>
      <c r="B370" s="1">
        <v>123</v>
      </c>
      <c r="C370" s="1" t="s">
        <v>2</v>
      </c>
      <c r="D370" s="1">
        <v>2013</v>
      </c>
      <c r="E370" s="2">
        <v>88484.975604720399</v>
      </c>
    </row>
    <row r="371" spans="1:5" x14ac:dyDescent="0.3">
      <c r="A371" s="6">
        <v>2193</v>
      </c>
      <c r="B371" s="1">
        <v>789</v>
      </c>
      <c r="C371" s="1" t="s">
        <v>1</v>
      </c>
      <c r="D371" s="1">
        <v>2011</v>
      </c>
      <c r="E371" s="2">
        <v>82687.122345534663</v>
      </c>
    </row>
    <row r="372" spans="1:5" x14ac:dyDescent="0.3">
      <c r="A372" s="6">
        <v>2073</v>
      </c>
      <c r="B372" s="1">
        <v>456</v>
      </c>
      <c r="C372" s="1" t="s">
        <v>0</v>
      </c>
      <c r="D372" s="1">
        <v>2012</v>
      </c>
      <c r="E372" s="2">
        <v>3158.1913192841871</v>
      </c>
    </row>
    <row r="373" spans="1:5" x14ac:dyDescent="0.3">
      <c r="A373" s="6">
        <v>2026</v>
      </c>
      <c r="B373" s="1">
        <v>123</v>
      </c>
      <c r="C373" s="1" t="s">
        <v>2</v>
      </c>
      <c r="D373" s="1">
        <v>2013</v>
      </c>
      <c r="E373" s="2">
        <v>55338.702311697183</v>
      </c>
    </row>
    <row r="374" spans="1:5" x14ac:dyDescent="0.3">
      <c r="A374" s="6">
        <v>2011</v>
      </c>
      <c r="B374" s="1">
        <v>789</v>
      </c>
      <c r="C374" s="1" t="s">
        <v>1</v>
      </c>
      <c r="D374" s="1">
        <v>2011</v>
      </c>
      <c r="E374" s="2">
        <v>43355.923235488837</v>
      </c>
    </row>
    <row r="375" spans="1:5" x14ac:dyDescent="0.3">
      <c r="A375" s="6">
        <v>2087</v>
      </c>
      <c r="B375" s="1">
        <v>123</v>
      </c>
      <c r="C375" s="1" t="s">
        <v>2</v>
      </c>
      <c r="D375" s="1">
        <v>2012</v>
      </c>
      <c r="E375" s="2">
        <v>9482.6597073668036</v>
      </c>
    </row>
    <row r="376" spans="1:5" x14ac:dyDescent="0.3">
      <c r="A376" s="6">
        <v>2024</v>
      </c>
      <c r="B376" s="1">
        <v>456</v>
      </c>
      <c r="C376" s="1" t="s">
        <v>0</v>
      </c>
      <c r="D376" s="1">
        <v>2013</v>
      </c>
      <c r="E376" s="2">
        <v>43002.16347172243</v>
      </c>
    </row>
    <row r="377" spans="1:5" x14ac:dyDescent="0.3">
      <c r="A377" s="6">
        <v>2192</v>
      </c>
      <c r="B377" s="1">
        <v>789</v>
      </c>
      <c r="C377" s="1" t="s">
        <v>1</v>
      </c>
      <c r="D377" s="1">
        <v>2011</v>
      </c>
      <c r="E377" s="2">
        <v>24077.818786512362</v>
      </c>
    </row>
    <row r="378" spans="1:5" x14ac:dyDescent="0.3">
      <c r="A378" s="6">
        <v>2109</v>
      </c>
      <c r="B378" s="1">
        <v>456</v>
      </c>
      <c r="C378" s="1" t="s">
        <v>0</v>
      </c>
      <c r="D378" s="1">
        <v>2012</v>
      </c>
      <c r="E378" s="2">
        <v>45718.959503279279</v>
      </c>
    </row>
    <row r="379" spans="1:5" x14ac:dyDescent="0.3">
      <c r="A379" s="6">
        <v>2130</v>
      </c>
      <c r="B379" s="1">
        <v>789</v>
      </c>
      <c r="C379" s="1" t="s">
        <v>1</v>
      </c>
      <c r="D379" s="1">
        <v>2013</v>
      </c>
      <c r="E379" s="2">
        <v>51693.360717482428</v>
      </c>
    </row>
    <row r="380" spans="1:5" x14ac:dyDescent="0.3">
      <c r="A380" s="6">
        <v>2194</v>
      </c>
      <c r="B380" s="1">
        <v>123</v>
      </c>
      <c r="C380" s="1" t="s">
        <v>2</v>
      </c>
      <c r="D380" s="1">
        <v>2011</v>
      </c>
      <c r="E380" s="2">
        <v>66864.306867993262</v>
      </c>
    </row>
    <row r="381" spans="1:5" x14ac:dyDescent="0.3">
      <c r="A381" s="6">
        <v>2141</v>
      </c>
      <c r="B381" s="1">
        <v>123</v>
      </c>
      <c r="C381" s="1" t="s">
        <v>2</v>
      </c>
      <c r="D381" s="1">
        <v>2012</v>
      </c>
      <c r="E381" s="2">
        <v>54682.868831378692</v>
      </c>
    </row>
    <row r="382" spans="1:5" x14ac:dyDescent="0.3">
      <c r="A382" s="6">
        <v>2136</v>
      </c>
      <c r="B382" s="1">
        <v>789</v>
      </c>
      <c r="C382" s="1" t="s">
        <v>1</v>
      </c>
      <c r="D382" s="1">
        <v>2013</v>
      </c>
      <c r="E382" s="2">
        <v>881.77438140252252</v>
      </c>
    </row>
    <row r="383" spans="1:5" x14ac:dyDescent="0.3">
      <c r="A383" s="6">
        <v>2033</v>
      </c>
      <c r="B383" s="1">
        <v>789</v>
      </c>
      <c r="C383" s="1" t="s">
        <v>1</v>
      </c>
      <c r="D383" s="1">
        <v>2011</v>
      </c>
      <c r="E383" s="2">
        <v>76990.365801360444</v>
      </c>
    </row>
    <row r="384" spans="1:5" x14ac:dyDescent="0.3">
      <c r="A384" s="6">
        <v>2072</v>
      </c>
      <c r="B384" s="1">
        <v>123</v>
      </c>
      <c r="C384" s="1" t="s">
        <v>2</v>
      </c>
      <c r="D384" s="1">
        <v>2012</v>
      </c>
      <c r="E384" s="2">
        <v>35366.490143699404</v>
      </c>
    </row>
    <row r="385" spans="1:5" x14ac:dyDescent="0.3">
      <c r="A385" s="6">
        <v>2063</v>
      </c>
      <c r="B385" s="1">
        <v>456</v>
      </c>
      <c r="C385" s="1" t="s">
        <v>0</v>
      </c>
      <c r="D385" s="1">
        <v>2013</v>
      </c>
      <c r="E385" s="2">
        <v>93341.164487398361</v>
      </c>
    </row>
    <row r="386" spans="1:5" x14ac:dyDescent="0.3">
      <c r="A386" s="6">
        <v>2018</v>
      </c>
      <c r="B386" s="1">
        <v>789</v>
      </c>
      <c r="C386" s="1" t="s">
        <v>1</v>
      </c>
      <c r="D386" s="1">
        <v>2011</v>
      </c>
      <c r="E386" s="2">
        <v>97167.784506557669</v>
      </c>
    </row>
    <row r="387" spans="1:5" x14ac:dyDescent="0.3">
      <c r="A387" s="6">
        <v>2164</v>
      </c>
      <c r="B387" s="1">
        <v>123</v>
      </c>
      <c r="C387" s="1" t="s">
        <v>2</v>
      </c>
      <c r="D387" s="1">
        <v>2012</v>
      </c>
      <c r="E387" s="2">
        <v>88884.53521681932</v>
      </c>
    </row>
    <row r="388" spans="1:5" x14ac:dyDescent="0.3">
      <c r="A388" s="6">
        <v>2193</v>
      </c>
      <c r="B388" s="1">
        <v>456</v>
      </c>
      <c r="C388" s="1" t="s">
        <v>0</v>
      </c>
      <c r="D388" s="1">
        <v>2013</v>
      </c>
      <c r="E388" s="2">
        <v>79440.290812560823</v>
      </c>
    </row>
    <row r="389" spans="1:5" x14ac:dyDescent="0.3">
      <c r="A389" s="6">
        <v>2031</v>
      </c>
      <c r="B389" s="1">
        <v>123</v>
      </c>
      <c r="C389" s="1" t="s">
        <v>2</v>
      </c>
      <c r="D389" s="1">
        <v>2011</v>
      </c>
      <c r="E389" s="2">
        <v>65643.689453656072</v>
      </c>
    </row>
    <row r="390" spans="1:5" x14ac:dyDescent="0.3">
      <c r="A390" s="6">
        <v>2130</v>
      </c>
      <c r="B390" s="1">
        <v>456</v>
      </c>
      <c r="C390" s="1" t="s">
        <v>0</v>
      </c>
      <c r="D390" s="1">
        <v>2012</v>
      </c>
      <c r="E390" s="2">
        <v>66247.874868721046</v>
      </c>
    </row>
    <row r="391" spans="1:5" x14ac:dyDescent="0.3">
      <c r="A391" s="6">
        <v>2116</v>
      </c>
      <c r="B391" s="1">
        <v>456</v>
      </c>
      <c r="C391" s="1" t="s">
        <v>0</v>
      </c>
      <c r="D391" s="1">
        <v>2013</v>
      </c>
      <c r="E391" s="2">
        <v>3195.699054497647</v>
      </c>
    </row>
  </sheetData>
  <conditionalFormatting sqref="A2:E391">
    <cfRule type="expression" dxfId="0" priority="1">
      <formula>AND($C2="Jane",$D2=2011)</formula>
    </cfRule>
  </conditionalFormatting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zoomScale="220" zoomScaleNormal="220" workbookViewId="0">
      <selection activeCell="C6" sqref="C6"/>
    </sheetView>
  </sheetViews>
  <sheetFormatPr defaultRowHeight="14.4" x14ac:dyDescent="0.3"/>
  <cols>
    <col min="2" max="2" width="11" bestFit="1" customWidth="1"/>
  </cols>
  <sheetData>
    <row r="1" spans="1:3" x14ac:dyDescent="0.3">
      <c r="A1" t="s">
        <v>42</v>
      </c>
    </row>
    <row r="2" spans="1:3" x14ac:dyDescent="0.3">
      <c r="A2" t="s">
        <v>43</v>
      </c>
      <c r="B2">
        <f>SUM(Satış[Satış Tutarı])</f>
        <v>19199461.438783437</v>
      </c>
      <c r="C2" t="s">
        <v>48</v>
      </c>
    </row>
    <row r="3" spans="1:3" x14ac:dyDescent="0.3">
      <c r="A3" t="s">
        <v>44</v>
      </c>
      <c r="B3">
        <f>AVERAGE(Satış[Satış Tutarı])</f>
        <v>49229.388304572916</v>
      </c>
      <c r="C3" t="s">
        <v>47</v>
      </c>
    </row>
    <row r="4" spans="1:3" x14ac:dyDescent="0.3">
      <c r="A4" t="s">
        <v>45</v>
      </c>
      <c r="B4">
        <f>MIN(Satış[Satış Tutarı])</f>
        <v>106.36059923672114</v>
      </c>
      <c r="C4" t="s">
        <v>49</v>
      </c>
    </row>
    <row r="5" spans="1:3" x14ac:dyDescent="0.3">
      <c r="A5" t="s">
        <v>46</v>
      </c>
      <c r="B5">
        <f>MAX(Satış[Satış Tutarı])</f>
        <v>99878.489208544328</v>
      </c>
      <c r="C5" t="s">
        <v>50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"/>
  <sheetViews>
    <sheetView workbookViewId="0">
      <selection activeCell="A9" sqref="A9"/>
    </sheetView>
  </sheetViews>
  <sheetFormatPr defaultRowHeight="14.4" x14ac:dyDescent="0.3"/>
  <cols>
    <col min="1" max="1" width="126.88671875" bestFit="1" customWidth="1"/>
  </cols>
  <sheetData>
    <row r="1" spans="1:1" ht="18" x14ac:dyDescent="0.35">
      <c r="A1" s="5" t="s">
        <v>12</v>
      </c>
    </row>
    <row r="2" spans="1:1" x14ac:dyDescent="0.3">
      <c r="A2" s="11" t="s">
        <v>3</v>
      </c>
    </row>
    <row r="3" spans="1:1" x14ac:dyDescent="0.3">
      <c r="A3" s="4" t="s">
        <v>4</v>
      </c>
    </row>
    <row r="4" spans="1:1" x14ac:dyDescent="0.3">
      <c r="A4" s="12" t="s">
        <v>5</v>
      </c>
    </row>
    <row r="5" spans="1:1" x14ac:dyDescent="0.3">
      <c r="A5" s="4" t="s">
        <v>18</v>
      </c>
    </row>
    <row r="6" spans="1:1" x14ac:dyDescent="0.3">
      <c r="A6" s="12" t="s">
        <v>6</v>
      </c>
    </row>
    <row r="7" spans="1:1" x14ac:dyDescent="0.3">
      <c r="A7" s="12" t="s">
        <v>7</v>
      </c>
    </row>
    <row r="8" spans="1:1" x14ac:dyDescent="0.3">
      <c r="A8" s="12" t="s">
        <v>8</v>
      </c>
    </row>
    <row r="9" spans="1:1" x14ac:dyDescent="0.3">
      <c r="A9" s="4" t="s">
        <v>9</v>
      </c>
    </row>
    <row r="10" spans="1:1" x14ac:dyDescent="0.3">
      <c r="A10" s="4" t="s">
        <v>10</v>
      </c>
    </row>
    <row r="11" spans="1:1" x14ac:dyDescent="0.3">
      <c r="A11" s="4" t="s">
        <v>11</v>
      </c>
    </row>
  </sheetData>
  <pageMargins left="0.7" right="0.7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tabSelected="1" zoomScale="115" zoomScaleNormal="115" workbookViewId="0">
      <selection activeCell="I14" sqref="I14"/>
    </sheetView>
  </sheetViews>
  <sheetFormatPr defaultRowHeight="14.4" x14ac:dyDescent="0.3"/>
  <sheetData>
    <row r="1" spans="1:11" x14ac:dyDescent="0.3">
      <c r="A1" t="s">
        <v>19</v>
      </c>
      <c r="B1" t="s">
        <v>20</v>
      </c>
      <c r="C1" t="s">
        <v>21</v>
      </c>
      <c r="F1" t="s">
        <v>27</v>
      </c>
      <c r="K1" t="s">
        <v>31</v>
      </c>
    </row>
    <row r="2" spans="1:11" x14ac:dyDescent="0.3">
      <c r="A2" t="s">
        <v>22</v>
      </c>
      <c r="B2">
        <v>175</v>
      </c>
      <c r="C2">
        <v>80</v>
      </c>
      <c r="F2" t="s">
        <v>28</v>
      </c>
    </row>
    <row r="3" spans="1:11" x14ac:dyDescent="0.3">
      <c r="A3" t="s">
        <v>23</v>
      </c>
      <c r="B3">
        <v>185</v>
      </c>
      <c r="C3">
        <v>95</v>
      </c>
      <c r="F3" t="s">
        <v>29</v>
      </c>
    </row>
    <row r="4" spans="1:11" x14ac:dyDescent="0.3">
      <c r="A4" t="s">
        <v>24</v>
      </c>
      <c r="B4">
        <v>160</v>
      </c>
      <c r="C4">
        <v>65</v>
      </c>
      <c r="F4" t="s">
        <v>30</v>
      </c>
    </row>
    <row r="5" spans="1:11" x14ac:dyDescent="0.3">
      <c r="A5" t="s">
        <v>25</v>
      </c>
      <c r="B5">
        <v>167</v>
      </c>
      <c r="C5">
        <v>55</v>
      </c>
    </row>
    <row r="6" spans="1:11" x14ac:dyDescent="0.3">
      <c r="A6" t="s">
        <v>26</v>
      </c>
      <c r="B6">
        <v>172</v>
      </c>
      <c r="C6">
        <v>62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zoomScale="160" zoomScaleNormal="160" workbookViewId="0">
      <selection sqref="A1:C7"/>
    </sheetView>
  </sheetViews>
  <sheetFormatPr defaultRowHeight="14.4" x14ac:dyDescent="0.3"/>
  <cols>
    <col min="2" max="2" width="19.109375" bestFit="1" customWidth="1"/>
  </cols>
  <sheetData>
    <row r="1" spans="1:5" x14ac:dyDescent="0.3">
      <c r="A1" t="s">
        <v>33</v>
      </c>
      <c r="B1" t="s">
        <v>35</v>
      </c>
      <c r="C1" t="s">
        <v>34</v>
      </c>
      <c r="E1" t="s">
        <v>32</v>
      </c>
    </row>
    <row r="2" spans="1:5" x14ac:dyDescent="0.3">
      <c r="A2" t="s">
        <v>36</v>
      </c>
      <c r="B2">
        <v>25</v>
      </c>
      <c r="C2">
        <v>78</v>
      </c>
    </row>
    <row r="3" spans="1:5" x14ac:dyDescent="0.3">
      <c r="A3" t="s">
        <v>37</v>
      </c>
      <c r="B3">
        <v>26</v>
      </c>
      <c r="C3">
        <v>76</v>
      </c>
    </row>
    <row r="4" spans="1:5" x14ac:dyDescent="0.3">
      <c r="A4" t="s">
        <v>38</v>
      </c>
      <c r="B4">
        <v>23</v>
      </c>
      <c r="C4">
        <v>85</v>
      </c>
    </row>
    <row r="5" spans="1:5" x14ac:dyDescent="0.3">
      <c r="A5" t="s">
        <v>39</v>
      </c>
      <c r="B5">
        <v>29</v>
      </c>
      <c r="C5">
        <v>65</v>
      </c>
    </row>
    <row r="6" spans="1:5" x14ac:dyDescent="0.3">
      <c r="A6" t="s">
        <v>40</v>
      </c>
      <c r="B6">
        <v>30</v>
      </c>
      <c r="C6">
        <v>62</v>
      </c>
    </row>
    <row r="7" spans="1:5" x14ac:dyDescent="0.3">
      <c r="A7" t="s">
        <v>41</v>
      </c>
      <c r="B7">
        <v>32</v>
      </c>
      <c r="C7">
        <v>60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7</vt:i4>
      </vt:variant>
    </vt:vector>
  </HeadingPairs>
  <TitlesOfParts>
    <vt:vector size="7" baseType="lpstr">
      <vt:lpstr>PivotTable</vt:lpstr>
      <vt:lpstr>PivotChart</vt:lpstr>
      <vt:lpstr>Veri</vt:lpstr>
      <vt:lpstr>Sayfa3</vt:lpstr>
      <vt:lpstr>Sorular</vt:lpstr>
      <vt:lpstr>Grafik1</vt:lpstr>
      <vt:lpstr>İki Eksenli Grafik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ilker</dc:creator>
  <cp:lastModifiedBy>İlker Güzelcik</cp:lastModifiedBy>
  <cp:lastPrinted>2014-03-02T08:01:07Z</cp:lastPrinted>
  <dcterms:created xsi:type="dcterms:W3CDTF">2014-03-02T07:34:40Z</dcterms:created>
  <dcterms:modified xsi:type="dcterms:W3CDTF">2021-01-16T09:39:14Z</dcterms:modified>
</cp:coreProperties>
</file>