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2.xml" ContentType="application/vnd.openxmlformats-officedocument.spreadsheetml.comments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MyWork\kpal_kpms\KPMS\"/>
    </mc:Choice>
  </mc:AlternateContent>
  <bookViews>
    <workbookView xWindow="0" yWindow="0" windowWidth="16380" windowHeight="8190" tabRatio="743" firstSheet="11" activeTab="19"/>
  </bookViews>
  <sheets>
    <sheet name="wsList" sheetId="25" r:id="rId1"/>
    <sheet name="Encrypt" sheetId="26" r:id="rId2"/>
    <sheet name="표지" sheetId="1" r:id="rId3"/>
    <sheet name="목차" sheetId="2" r:id="rId4"/>
    <sheet name="개요" sheetId="3" r:id="rId5"/>
    <sheet name="배경" sheetId="4" r:id="rId6"/>
    <sheet name="아키텍처" sheetId="31" r:id="rId7"/>
    <sheet name="기능명세" sheetId="6" r:id="rId8"/>
    <sheet name="VBA목록" sheetId="7" r:id="rId9"/>
    <sheet name="로드맵" sheetId="30" r:id="rId10"/>
    <sheet name="기대효과" sheetId="9" r:id="rId11"/>
    <sheet name="리스크" sheetId="10" r:id="rId12"/>
    <sheet name="일정브리핑" sheetId="29" r:id="rId13"/>
    <sheet name="업무브리핑(확장)" sheetId="11" r:id="rId14"/>
    <sheet name="키워드검색" sheetId="28" r:id="rId15"/>
    <sheet name="RAG검색(확장)" sheetId="12" r:id="rId16"/>
    <sheet name="보안암호화" sheetId="27" r:id="rId17"/>
    <sheet name="보안암호화(old)" sheetId="32" r:id="rId18"/>
    <sheet name="이하 양식(참조)" sheetId="14" r:id="rId19"/>
    <sheet name="테일러링_기준" sheetId="17" r:id="rId20"/>
    <sheet name="테일러링" sheetId="16" r:id="rId21"/>
    <sheet name="일정_기본양식" sheetId="24" r:id="rId22"/>
    <sheet name="일정" sheetId="23" r:id="rId23"/>
    <sheet name="프로세스" sheetId="18" r:id="rId24"/>
    <sheet name="메일주소" sheetId="19" r:id="rId25"/>
    <sheet name="용어" sheetId="20" r:id="rId26"/>
  </sheets>
  <functionGroups builtInGroupCount="18"/>
  <definedNames>
    <definedName name="_xlnm._FilterDatabase" localSheetId="23" hidden="1">프로세스!$C$4:$G$4</definedName>
  </definedNames>
  <calcPr calcId="15251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36" i="17" l="1"/>
  <c r="C35" i="17"/>
  <c r="C34" i="17"/>
  <c r="C33" i="17"/>
  <c r="C32" i="17"/>
  <c r="C31" i="17"/>
  <c r="F75" i="16"/>
  <c r="F74" i="16"/>
  <c r="F73" i="16"/>
  <c r="F72" i="16"/>
  <c r="F70" i="16"/>
  <c r="F69" i="16"/>
  <c r="F68" i="16"/>
  <c r="F67" i="16"/>
  <c r="F66" i="16"/>
  <c r="F65" i="16"/>
  <c r="F64" i="16"/>
  <c r="F63" i="16"/>
  <c r="F62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6" i="16"/>
  <c r="F15" i="16"/>
  <c r="F14" i="16"/>
  <c r="F13" i="16"/>
  <c r="F12" i="16"/>
  <c r="F11" i="16"/>
  <c r="F10" i="16"/>
  <c r="F9" i="16"/>
  <c r="F8" i="16"/>
  <c r="F7" i="16"/>
  <c r="F6" i="16"/>
  <c r="C37" i="17" l="1"/>
</calcChain>
</file>

<file path=xl/comments1.xml><?xml version="1.0" encoding="utf-8"?>
<comments xmlns="http://schemas.openxmlformats.org/spreadsheetml/2006/main">
  <authors>
    <author>apple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암호화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노랑색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</text>
    </comment>
  </commentList>
</comments>
</file>

<file path=xl/comments2.xml><?xml version="1.0" encoding="utf-8"?>
<comments xmlns="http://schemas.openxmlformats.org/spreadsheetml/2006/main">
  <authors>
    <author>Unknown Author</author>
  </authors>
  <commentList>
    <comment ref="E4" authorId="0" shapeId="0">
      <text>
        <r>
          <rPr>
            <sz val="10"/>
            <rFont val="Arial"/>
            <family val="2"/>
          </rPr>
          <t xml:space="preserve">apple:
</t>
        </r>
        <r>
          <rPr>
            <sz val="10"/>
            <rFont val="Noto Sans CJK SC"/>
            <family val="2"/>
          </rPr>
          <t>현대케피코 직원은 아이디만 기록하며</t>
        </r>
        <r>
          <rPr>
            <sz val="10"/>
            <rFont val="Arial"/>
            <family val="2"/>
          </rPr>
          <t xml:space="preserve">, </t>
        </r>
        <r>
          <rPr>
            <sz val="10"/>
            <rFont val="Noto Sans CJK SC"/>
            <family val="2"/>
          </rPr>
          <t>외부인은 메일 주소 전체를 기록</t>
        </r>
      </text>
    </comment>
    <comment ref="F4" authorId="0" shapeId="0">
      <text>
        <r>
          <rPr>
            <sz val="10"/>
            <rFont val="Arial"/>
            <family val="2"/>
          </rPr>
          <t xml:space="preserve">apple:
</t>
        </r>
        <r>
          <rPr>
            <sz val="10"/>
            <rFont val="Noto Sans CJK SC"/>
            <family val="2"/>
          </rPr>
          <t>사원이 아니면</t>
        </r>
        <r>
          <rPr>
            <sz val="10"/>
            <rFont val="Arial"/>
            <family val="2"/>
          </rPr>
          <t xml:space="preserve">, </t>
        </r>
        <r>
          <rPr>
            <sz val="10"/>
            <rFont val="Noto Sans CJK SC"/>
            <family val="2"/>
          </rPr>
          <t>센터 대신 회사명을 기록</t>
        </r>
      </text>
    </comment>
  </commentList>
</comments>
</file>

<file path=xl/sharedStrings.xml><?xml version="1.0" encoding="utf-8"?>
<sst xmlns="http://schemas.openxmlformats.org/spreadsheetml/2006/main" count="2785" uniqueCount="1854">
  <si>
    <t>KPMS-PRO-2025-001</t>
  </si>
  <si>
    <t>V1.4</t>
  </si>
  <si>
    <t>2025-06-27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</si>
  <si>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</si>
  <si>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</si>
  <si>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</si>
  <si>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</si>
  <si>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</si>
  <si>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</si>
  <si>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</si>
  <si>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</si>
  <si>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</si>
  <si>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</si>
  <si>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</si>
  <si>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V1.0</t>
  </si>
  <si>
    <t>V1.1</t>
  </si>
  <si>
    <t>V1.2</t>
  </si>
  <si>
    <t>V1.3</t>
  </si>
  <si>
    <t>ASPICE (Automotive SPICE)</t>
  </si>
  <si>
    <t>ISO 26262</t>
  </si>
  <si>
    <t>ISO/SAE 21434</t>
  </si>
  <si>
    <t>KPAL</t>
  </si>
  <si>
    <t>UN R155/R156</t>
  </si>
  <si>
    <t>No.</t>
  </si>
  <si>
    <t>From</t>
  </si>
  <si>
    <t>To</t>
  </si>
  <si>
    <t>getDescriptionProcess()</t>
  </si>
  <si>
    <t>tailoringPJT()</t>
  </si>
  <si>
    <t>validateTailoringInput()</t>
  </si>
  <si>
    <t>E-1</t>
  </si>
  <si>
    <t>Module_KPAL</t>
  </si>
  <si>
    <t>E-2</t>
  </si>
  <si>
    <t>Module_Tailoring</t>
  </si>
  <si>
    <t>E-3</t>
  </si>
  <si>
    <t>Sheet_Tailoring
(Worksheet_Change)</t>
  </si>
  <si>
    <t>E-4</t>
  </si>
  <si>
    <t>E-5</t>
  </si>
  <si>
    <t>Module_Util</t>
  </si>
  <si>
    <t>O-1</t>
  </si>
  <si>
    <t>ThisOutlookSession</t>
  </si>
  <si>
    <t>O-2</t>
  </si>
  <si>
    <t>O-3</t>
  </si>
  <si>
    <t>Module_Util_OL</t>
  </si>
  <si>
    <t>O-4</t>
  </si>
  <si>
    <t>R-1</t>
  </si>
  <si>
    <t>R-2</t>
  </si>
  <si>
    <t>R-3</t>
  </si>
  <si>
    <t>R-4</t>
  </si>
  <si>
    <t>R-5</t>
  </si>
  <si>
    <t>R-6</t>
  </si>
  <si>
    <t>getTodayWork()</t>
  </si>
  <si>
    <t>%TEMP%\KPMS_DailyBrief_YYYYMMDD_HHMM.txt</t>
  </si>
  <si>
    <t>MailItem.ReceivedTime</t>
  </si>
  <si>
    <t>MailItem.SenderName
+ MailItem.SenderEmailAddress</t>
  </si>
  <si>
    <t>MailItem.CC
+ MailItem.BCC</t>
  </si>
  <si>
    <t>MailItem.Subject</t>
  </si>
  <si>
    <t>MailItem.Attachments</t>
  </si>
  <si>
    <t>AppointmentItem.Start
~ AppointmentItem.End</t>
  </si>
  <si>
    <t>AppointmentItem.Subject</t>
  </si>
  <si>
    <t>AppointmentItem.Location</t>
  </si>
  <si>
    <t>AppointmentItem.Organizer</t>
  </si>
  <si>
    <t>AppointmentItem.RequiredAttendees
+ AppointmentItem.OptionalAttendees</t>
  </si>
  <si>
    <t>AppointmentItem.Body</t>
  </si>
  <si>
    <t>O-5</t>
  </si>
  <si>
    <t>O-6</t>
  </si>
  <si>
    <t>collectRecentMails(startDT, endDT)</t>
  </si>
  <si>
    <t>Module_Brief</t>
  </si>
  <si>
    <t>Items.Restrict
"[ReceivedTime] &gt;= ..."</t>
  </si>
  <si>
    <t>O-7</t>
  </si>
  <si>
    <t>collectTodayCalendar(targetDate)</t>
  </si>
  <si>
    <t>O-8</t>
  </si>
  <si>
    <t>formatMailBlock(mailItem, idx)</t>
  </si>
  <si>
    <t>O-9</t>
  </si>
  <si>
    <t>formatCalBlock(apptItem, idx)</t>
  </si>
  <si>
    <t>O-10</t>
  </si>
  <si>
    <t>writeTempFile(content)</t>
  </si>
  <si>
    <t>O-11</t>
  </si>
  <si>
    <t>openNotepadPP(filePath)</t>
  </si>
  <si>
    <t>O-12</t>
  </si>
  <si>
    <t>getYesterday13h()</t>
  </si>
  <si>
    <t>START</t>
  </si>
  <si>
    <t>Step 1</t>
  </si>
  <si>
    <t>Step 2</t>
  </si>
  <si>
    <t>Step 3</t>
  </si>
  <si>
    <t>Step 4</t>
  </si>
  <si>
    <t>Step 5</t>
  </si>
  <si>
    <t>Step 6</t>
  </si>
  <si>
    <t>Step 7</t>
  </si>
  <si>
    <t>END</t>
  </si>
  <si>
    <t>C:\KPMS\kpal_250601.json</t>
  </si>
  <si>
    <t>4,5</t>
  </si>
  <si>
    <t>Claude (claude-sonnet-4-6)</t>
  </si>
  <si>
    <t>1.2.3.4 / 1.2.3.5.1 / ...</t>
  </si>
  <si>
    <t>P-1</t>
  </si>
  <si>
    <t>P-2</t>
  </si>
  <si>
    <t>P-3</t>
  </si>
  <si>
    <t>P-4</t>
  </si>
  <si>
    <t>P-5</t>
  </si>
  <si>
    <t>P-6</t>
  </si>
  <si>
    <t>P-7</t>
  </si>
  <si>
    <t>P-8</t>
  </si>
  <si>
    <t>searchByName()</t>
  </si>
  <si>
    <t>Module_RAG</t>
  </si>
  <si>
    <t>searchByContent()</t>
  </si>
  <si>
    <t>askLLM()</t>
  </si>
  <si>
    <t>parseJson(filePath)</t>
  </si>
  <si>
    <t>Module_JSON</t>
  </si>
  <si>
    <t>filePath As String</t>
  </si>
  <si>
    <t>parseLevelFilter(filterStr)</t>
  </si>
  <si>
    <t>writeResultSheet(results)</t>
  </si>
  <si>
    <t>R-7</t>
  </si>
  <si>
    <t>getJsonPath()</t>
  </si>
  <si>
    <t>R-8</t>
  </si>
  <si>
    <t>showSearchCount(n, mode)</t>
  </si>
  <si>
    <t>n As Integer, mode As String</t>
  </si>
  <si>
    <t>rag_query()</t>
  </si>
  <si>
    <t>rag_query(question:str,
 level_filter:str='',
 model:str='claude') -&gt; dict</t>
  </si>
  <si>
    <t>xlwings, anthropic, openai</t>
  </si>
  <si>
    <t>load_chunks()</t>
  </si>
  <si>
    <t>load_chunks(json_path:str,
 level_filter:str) -&gt; List[dict]</t>
  </si>
  <si>
    <t>get_embeddings()</t>
  </si>
  <si>
    <t>get_embeddings(chunks:List[dict],
 cache_path:str) -&gt; np.ndarray</t>
  </si>
  <si>
    <t>voyageai / openai
numpy, pickle</t>
  </si>
  <si>
    <t>retrieve()</t>
  </si>
  <si>
    <t>retrieve(question:str,
 embeddings:np.ndarray,
 chunks:List[dict],
 k:int=5,
 threshold:float=0.70) -&gt; List[dict]</t>
  </si>
  <si>
    <t>numpy, scipy</t>
  </si>
  <si>
    <t>build_prompt()</t>
  </si>
  <si>
    <t>build_prompt(question:str,
 context_chunks:List[dict]) -&gt; str</t>
  </si>
  <si>
    <t>call_llm()</t>
  </si>
  <si>
    <t>call_llm(prompt:str,
 model:str) -&gt; str</t>
  </si>
  <si>
    <t>anthropic / openai / requests</t>
  </si>
  <si>
    <t>parse_response()</t>
  </si>
  <si>
    <t>parse_response(raw:str) -&gt; tuple[str,List[str]]</t>
  </si>
  <si>
    <t>L1 / L2 / L3 / L4 / L5</t>
  </si>
  <si>
    <t>VBA</t>
  </si>
  <si>
    <t>JsonConverter.bas</t>
  </si>
  <si>
    <t>VBA-JSON v2.3.1
github.com/VBA-tools</t>
  </si>
  <si>
    <t>xlwings 0.33+</t>
  </si>
  <si>
    <t>Python</t>
  </si>
  <si>
    <t>anthropic</t>
  </si>
  <si>
    <t>pip install anthropic</t>
  </si>
  <si>
    <t>openai</t>
  </si>
  <si>
    <t>pip install openai</t>
  </si>
  <si>
    <t>voyageai</t>
  </si>
  <si>
    <t>pip install voyageai</t>
  </si>
  <si>
    <t>numpy / scipy</t>
  </si>
  <si>
    <t>pip install numpy scipy</t>
  </si>
  <si>
    <t>xlwings</t>
  </si>
  <si>
    <t>pip install xlwings</t>
  </si>
  <si>
    <t>ANTHROPIC_API_KEY</t>
  </si>
  <si>
    <t>VOYAGE_API_KEY</t>
  </si>
  <si>
    <t>C:\Program Files\Notepad++\</t>
  </si>
  <si>
    <t>{L4}</t>
  </si>
  <si>
    <t>{L5}</t>
  </si>
  <si>
    <t>{L4, L5}</t>
  </si>
  <si>
    <t>1:2:4,5</t>
  </si>
  <si>
    <t>{L1, L2, L4, L5}</t>
  </si>
  <si>
    <t>2,3</t>
  </si>
  <si>
    <t>{L2, L3}</t>
  </si>
  <si>
    <t>Mode A</t>
  </si>
  <si>
    <t>Mode B</t>
  </si>
  <si>
    <t>Mode C</t>
  </si>
  <si>
    <t>Level ID</t>
  </si>
  <si>
    <t>Level</t>
  </si>
  <si>
    <t>–</t>
  </si>
  <si>
    <t>REQ-1</t>
  </si>
  <si>
    <t>REQ-2</t>
  </si>
  <si>
    <t>REQ-3</t>
  </si>
  <si>
    <t>REQ-4</t>
  </si>
  <si>
    <t>REQ-5</t>
  </si>
  <si>
    <t>AES-256-GCM</t>
  </si>
  <si>
    <t>PBKDF2-HMAC-SHA256</t>
  </si>
  <si>
    <t>.kpal</t>
  </si>
  <si>
    <t>encrypt_kpal()</t>
  </si>
  <si>
    <t>encrypt_kpal(
  src_json: str,
  dst_kpal: str
) -&gt; None</t>
  </si>
  <si>
    <t>derive_key()</t>
  </si>
  <si>
    <t>derive_key(
  secret: str
) -&gt; bytes</t>
  </si>
  <si>
    <t>verify_kpal()</t>
  </si>
  <si>
    <t>verify_kpal(
  kpal_path: str
) -&gt; bool</t>
  </si>
  <si>
    <t>decrypt_kpal()</t>
  </si>
  <si>
    <t>decrypt_kpal(
  kpal_path: str
) -&gt; str</t>
  </si>
  <si>
    <t>V-1</t>
  </si>
  <si>
    <t>loadKpalJson()</t>
  </si>
  <si>
    <t>V-2</t>
  </si>
  <si>
    <t>clearJsonMemory()</t>
  </si>
  <si>
    <t>V-3</t>
  </si>
  <si>
    <t>validateKpalVersion()</t>
  </si>
  <si>
    <t>V-4</t>
  </si>
  <si>
    <t>getKpalPath()</t>
  </si>
  <si>
    <t>kpal_YYYYMMDD.json</t>
  </si>
  <si>
    <t>kpal_YYYYMMDD.kpal</t>
  </si>
  <si>
    <t>.kpal + kpal_encrypt.py</t>
  </si>
  <si>
    <t>V-Cycle</t>
  </si>
  <si>
    <t>×</t>
  </si>
  <si>
    <t>M-CAR ~ Proto</t>
  </si>
  <si>
    <t>HARA, SyRS, SyAD</t>
  </si>
  <si>
    <t>TARA, SyRS, SyAD</t>
  </si>
  <si>
    <t>SyRS, SyAD, FSR, CSR</t>
  </si>
  <si>
    <t>SwRS, FSR, CSR</t>
  </si>
  <si>
    <t>FSR, SwAD</t>
  </si>
  <si>
    <t>SwAD, SW-SRS</t>
  </si>
  <si>
    <t>Proto ~ P1</t>
  </si>
  <si>
    <t>SwRS, SwAD</t>
  </si>
  <si>
    <t>SwCDD</t>
  </si>
  <si>
    <t>SwCDD, SwAD, SW-SRS</t>
  </si>
  <si>
    <t>HARA, SyAD, SwAD</t>
  </si>
  <si>
    <t>P1 ~ P2</t>
  </si>
  <si>
    <t>SwCDD, SwRS</t>
  </si>
  <si>
    <t>P2 ~ SoP</t>
  </si>
  <si>
    <t>SoP ~</t>
  </si>
  <si>
    <t>…</t>
  </si>
  <si>
    <r>
      <rPr>
        <b/>
        <sz val="13"/>
        <color rgb="FF1F3864"/>
        <rFont val="나눔고딕"/>
        <family val="3"/>
        <charset val="129"/>
      </rPr>
      <t>현대케피코</t>
    </r>
    <r>
      <rPr>
        <b/>
        <sz val="13"/>
        <color rgb="FF1F3864"/>
        <rFont val="Times New Roman"/>
        <family val="1"/>
      </rPr>
      <t xml:space="preserve"> (Hyundai Kefico)</t>
    </r>
  </si>
  <si>
    <r>
      <t xml:space="preserve">KPAL </t>
    </r>
    <r>
      <rPr>
        <b/>
        <sz val="24"/>
        <color rgb="FF1F3864"/>
        <rFont val="나눔고딕"/>
        <family val="3"/>
        <charset val="129"/>
      </rPr>
      <t>기반</t>
    </r>
    <r>
      <rPr>
        <b/>
        <sz val="24"/>
        <color rgb="FF1F3864"/>
        <rFont val="Times New Roman"/>
        <family val="1"/>
      </rPr>
      <t xml:space="preserve"> </t>
    </r>
    <r>
      <rPr>
        <b/>
        <sz val="24"/>
        <color rgb="FF1F3864"/>
        <rFont val="나눔고딕"/>
        <family val="3"/>
        <charset val="129"/>
      </rPr>
      <t>프로세스</t>
    </r>
    <r>
      <rPr>
        <b/>
        <sz val="24"/>
        <color rgb="FF1F3864"/>
        <rFont val="Times New Roman"/>
        <family val="1"/>
      </rPr>
      <t xml:space="preserve"> </t>
    </r>
    <r>
      <rPr>
        <b/>
        <sz val="24"/>
        <color rgb="FF1F3864"/>
        <rFont val="나눔고딕"/>
        <family val="3"/>
        <charset val="129"/>
      </rPr>
      <t>테일러링</t>
    </r>
    <r>
      <rPr>
        <b/>
        <sz val="24"/>
        <color rgb="FF1F3864"/>
        <rFont val="Times New Roman"/>
        <family val="1"/>
      </rPr>
      <t xml:space="preserve"> &amp;
</t>
    </r>
    <r>
      <rPr>
        <b/>
        <sz val="24"/>
        <color rgb="FF1F3864"/>
        <rFont val="나눔고딕"/>
        <family val="3"/>
        <charset val="129"/>
      </rPr>
      <t>프로젝트</t>
    </r>
    <r>
      <rPr>
        <b/>
        <sz val="24"/>
        <color rgb="FF1F3864"/>
        <rFont val="Times New Roman"/>
        <family val="1"/>
      </rPr>
      <t xml:space="preserve"> </t>
    </r>
    <r>
      <rPr>
        <b/>
        <sz val="24"/>
        <color rgb="FF1F3864"/>
        <rFont val="나눔고딕"/>
        <family val="3"/>
        <charset val="129"/>
      </rPr>
      <t>모니터링</t>
    </r>
    <r>
      <rPr>
        <b/>
        <sz val="24"/>
        <color rgb="FF1F3864"/>
        <rFont val="Times New Roman"/>
        <family val="1"/>
      </rPr>
      <t xml:space="preserve"> </t>
    </r>
    <r>
      <rPr>
        <b/>
        <sz val="24"/>
        <color rgb="FF1F3864"/>
        <rFont val="나눔고딕"/>
        <family val="3"/>
        <charset val="129"/>
      </rPr>
      <t>시스템</t>
    </r>
    <r>
      <rPr>
        <b/>
        <sz val="24"/>
        <color rgb="FF1F3864"/>
        <rFont val="Times New Roman"/>
        <family val="1"/>
      </rPr>
      <t xml:space="preserve"> </t>
    </r>
    <r>
      <rPr>
        <b/>
        <sz val="24"/>
        <color rgb="FF1F3864"/>
        <rFont val="나눔고딕"/>
        <family val="3"/>
        <charset val="129"/>
      </rPr>
      <t>구축</t>
    </r>
  </si>
  <si>
    <r>
      <rPr>
        <sz val="14"/>
        <color rgb="FF2E75B6"/>
        <rFont val="나눔고딕"/>
        <family val="3"/>
        <charset val="129"/>
      </rPr>
      <t>과제</t>
    </r>
    <r>
      <rPr>
        <sz val="14"/>
        <color rgb="FF2E75B6"/>
        <rFont val="Times New Roman"/>
        <family val="1"/>
      </rPr>
      <t xml:space="preserve"> </t>
    </r>
    <r>
      <rPr>
        <sz val="14"/>
        <color rgb="FF2E75B6"/>
        <rFont val="나눔고딕"/>
        <family val="3"/>
        <charset val="129"/>
      </rPr>
      <t>제안서</t>
    </r>
    <r>
      <rPr>
        <sz val="14"/>
        <color rgb="FF2E75B6"/>
        <rFont val="Times New Roman"/>
        <family val="1"/>
      </rPr>
      <t xml:space="preserve"> (Business Proposal)</t>
    </r>
  </si>
  <si>
    <r>
      <rPr>
        <b/>
        <sz val="10"/>
        <color rgb="FFFFFFFF"/>
        <rFont val="나눔고딕"/>
        <family val="3"/>
        <charset val="129"/>
      </rPr>
      <t>문서번호</t>
    </r>
  </si>
  <si>
    <r>
      <rPr>
        <b/>
        <sz val="10"/>
        <color rgb="FFFFFFFF"/>
        <rFont val="나눔고딕"/>
        <family val="3"/>
        <charset val="129"/>
      </rPr>
      <t>버전</t>
    </r>
  </si>
  <si>
    <r>
      <rPr>
        <b/>
        <sz val="10"/>
        <color rgb="FFFFFFFF"/>
        <rFont val="나눔고딕"/>
        <family val="3"/>
        <charset val="129"/>
      </rPr>
      <t>작성일</t>
    </r>
  </si>
  <si>
    <r>
      <rPr>
        <b/>
        <sz val="10"/>
        <color rgb="FFFFFFFF"/>
        <rFont val="나눔고딕"/>
        <family val="3"/>
        <charset val="129"/>
      </rPr>
      <t>작성자</t>
    </r>
  </si>
  <si>
    <r>
      <rPr>
        <b/>
        <sz val="10"/>
        <color rgb="FFFFFFFF"/>
        <rFont val="나눔고딕"/>
        <family val="3"/>
        <charset val="129"/>
      </rPr>
      <t>수신처</t>
    </r>
  </si>
  <si>
    <r>
      <rPr>
        <sz val="10"/>
        <color rgb="FF000000"/>
        <rFont val="나눔고딕"/>
        <family val="3"/>
        <charset val="129"/>
      </rPr>
      <t>개발팀</t>
    </r>
    <r>
      <rPr>
        <sz val="10"/>
        <color rgb="FF000000"/>
        <rFont val="Times New Roman"/>
        <family val="1"/>
      </rPr>
      <t xml:space="preserve"> / </t>
    </r>
    <r>
      <rPr>
        <sz val="10"/>
        <color rgb="FF000000"/>
        <rFont val="나눔고딕"/>
        <family val="3"/>
        <charset val="129"/>
      </rPr>
      <t>품질팀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관계자</t>
    </r>
  </si>
  <si>
    <r>
      <rPr>
        <b/>
        <sz val="10"/>
        <color rgb="FFFFFFFF"/>
        <rFont val="나눔고딕"/>
        <family val="3"/>
        <charset val="129"/>
      </rPr>
      <t>보안등급</t>
    </r>
  </si>
  <si>
    <r>
      <rPr>
        <sz val="10"/>
        <color rgb="FF000000"/>
        <rFont val="나눔고딕"/>
        <family val="3"/>
        <charset val="129"/>
      </rPr>
      <t>대외비</t>
    </r>
    <r>
      <rPr>
        <sz val="10"/>
        <color rgb="FF000000"/>
        <rFont val="Times New Roman"/>
        <family val="1"/>
      </rPr>
      <t xml:space="preserve"> (Confidential)</t>
    </r>
  </si>
  <si>
    <r>
      <rPr>
        <i/>
        <sz val="8"/>
        <color rgb="FF1F3864"/>
        <rFont val="나눔고딕"/>
        <family val="3"/>
        <charset val="129"/>
      </rPr>
      <t>본</t>
    </r>
    <r>
      <rPr>
        <i/>
        <sz val="8"/>
        <color rgb="FF1F3864"/>
        <rFont val="Times New Roman"/>
        <family val="1"/>
      </rPr>
      <t xml:space="preserve"> </t>
    </r>
    <r>
      <rPr>
        <i/>
        <sz val="8"/>
        <color rgb="FF1F3864"/>
        <rFont val="나눔고딕"/>
        <family val="3"/>
        <charset val="129"/>
      </rPr>
      <t>문서는</t>
    </r>
    <r>
      <rPr>
        <i/>
        <sz val="8"/>
        <color rgb="FF1F3864"/>
        <rFont val="Times New Roman"/>
        <family val="1"/>
      </rPr>
      <t xml:space="preserve"> </t>
    </r>
    <r>
      <rPr>
        <i/>
        <sz val="8"/>
        <color rgb="FF1F3864"/>
        <rFont val="나눔고딕"/>
        <family val="3"/>
        <charset val="129"/>
      </rPr>
      <t>내부</t>
    </r>
    <r>
      <rPr>
        <i/>
        <sz val="8"/>
        <color rgb="FF1F3864"/>
        <rFont val="Times New Roman"/>
        <family val="1"/>
      </rPr>
      <t xml:space="preserve"> </t>
    </r>
    <r>
      <rPr>
        <i/>
        <sz val="8"/>
        <color rgb="FF1F3864"/>
        <rFont val="나눔고딕"/>
        <family val="3"/>
        <charset val="129"/>
      </rPr>
      <t>검토용이며</t>
    </r>
    <r>
      <rPr>
        <i/>
        <sz val="8"/>
        <color rgb="FF1F3864"/>
        <rFont val="Times New Roman"/>
        <family val="1"/>
      </rPr>
      <t xml:space="preserve">, </t>
    </r>
    <r>
      <rPr>
        <i/>
        <sz val="8"/>
        <color rgb="FF1F3864"/>
        <rFont val="나눔고딕"/>
        <family val="3"/>
        <charset val="129"/>
      </rPr>
      <t>사전</t>
    </r>
    <r>
      <rPr>
        <i/>
        <sz val="8"/>
        <color rgb="FF1F3864"/>
        <rFont val="Times New Roman"/>
        <family val="1"/>
      </rPr>
      <t xml:space="preserve"> </t>
    </r>
    <r>
      <rPr>
        <i/>
        <sz val="8"/>
        <color rgb="FF1F3864"/>
        <rFont val="나눔고딕"/>
        <family val="3"/>
        <charset val="129"/>
      </rPr>
      <t>승인</t>
    </r>
    <r>
      <rPr>
        <i/>
        <sz val="8"/>
        <color rgb="FF1F3864"/>
        <rFont val="Times New Roman"/>
        <family val="1"/>
      </rPr>
      <t xml:space="preserve"> </t>
    </r>
    <r>
      <rPr>
        <i/>
        <sz val="8"/>
        <color rgb="FF1F3864"/>
        <rFont val="나눔고딕"/>
        <family val="3"/>
        <charset val="129"/>
      </rPr>
      <t>없이</t>
    </r>
    <r>
      <rPr>
        <i/>
        <sz val="8"/>
        <color rgb="FF1F3864"/>
        <rFont val="Times New Roman"/>
        <family val="1"/>
      </rPr>
      <t xml:space="preserve"> </t>
    </r>
    <r>
      <rPr>
        <i/>
        <sz val="8"/>
        <color rgb="FF1F3864"/>
        <rFont val="나눔고딕"/>
        <family val="3"/>
        <charset val="129"/>
      </rPr>
      <t>외부</t>
    </r>
    <r>
      <rPr>
        <i/>
        <sz val="8"/>
        <color rgb="FF1F3864"/>
        <rFont val="Times New Roman"/>
        <family val="1"/>
      </rPr>
      <t xml:space="preserve"> </t>
    </r>
    <r>
      <rPr>
        <i/>
        <sz val="8"/>
        <color rgb="FF1F3864"/>
        <rFont val="나눔고딕"/>
        <family val="3"/>
        <charset val="129"/>
      </rPr>
      <t>유출을</t>
    </r>
    <r>
      <rPr>
        <i/>
        <sz val="8"/>
        <color rgb="FF1F3864"/>
        <rFont val="Times New Roman"/>
        <family val="1"/>
      </rPr>
      <t xml:space="preserve"> </t>
    </r>
    <r>
      <rPr>
        <i/>
        <sz val="8"/>
        <color rgb="FF1F3864"/>
        <rFont val="나눔고딕"/>
        <family val="3"/>
        <charset val="129"/>
      </rPr>
      <t>금합니다</t>
    </r>
    <r>
      <rPr>
        <i/>
        <sz val="8"/>
        <color rgb="FF1F3864"/>
        <rFont val="Times New Roman"/>
        <family val="1"/>
      </rPr>
      <t>.</t>
    </r>
  </si>
  <si>
    <r>
      <rPr>
        <b/>
        <sz val="16"/>
        <color rgb="FF1F3864"/>
        <rFont val="나눔고딕"/>
        <family val="3"/>
        <charset val="129"/>
      </rPr>
      <t>목</t>
    </r>
    <r>
      <rPr>
        <b/>
        <sz val="16"/>
        <color rgb="FF1F3864"/>
        <rFont val="Times New Roman"/>
        <family val="1"/>
      </rPr>
      <t xml:space="preserve">  </t>
    </r>
    <r>
      <rPr>
        <b/>
        <sz val="16"/>
        <color rgb="FF1F3864"/>
        <rFont val="나눔고딕"/>
        <family val="3"/>
        <charset val="129"/>
      </rPr>
      <t>차</t>
    </r>
    <r>
      <rPr>
        <b/>
        <sz val="16"/>
        <color rgb="FF1F3864"/>
        <rFont val="Times New Roman"/>
        <family val="1"/>
      </rPr>
      <t xml:space="preserve">  (Table of Contents)</t>
    </r>
  </si>
  <si>
    <r>
      <rPr>
        <sz val="11"/>
        <color rgb="FF000000"/>
        <rFont val="나눔고딕"/>
        <family val="3"/>
        <charset val="129"/>
      </rPr>
      <t>사업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개요</t>
    </r>
    <r>
      <rPr>
        <sz val="11"/>
        <color rgb="FF000000"/>
        <rFont val="Times New Roman"/>
        <family val="1"/>
      </rPr>
      <t xml:space="preserve"> (Executive Summary)</t>
    </r>
  </si>
  <si>
    <r>
      <t xml:space="preserve">Sheet: </t>
    </r>
    <r>
      <rPr>
        <sz val="10"/>
        <color rgb="FF2E75B6"/>
        <rFont val="나눔고딕"/>
        <family val="3"/>
        <charset val="129"/>
      </rPr>
      <t>개요</t>
    </r>
  </si>
  <si>
    <r>
      <rPr>
        <sz val="11"/>
        <color rgb="FF000000"/>
        <rFont val="나눔고딕"/>
        <family val="3"/>
        <charset val="129"/>
      </rPr>
      <t>배경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및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필요성</t>
    </r>
    <r>
      <rPr>
        <sz val="11"/>
        <color rgb="FF000000"/>
        <rFont val="Times New Roman"/>
        <family val="1"/>
      </rPr>
      <t xml:space="preserve"> (Background &amp; Rationale)</t>
    </r>
  </si>
  <si>
    <r>
      <t xml:space="preserve">Sheet: </t>
    </r>
    <r>
      <rPr>
        <sz val="10"/>
        <color rgb="FF2E75B6"/>
        <rFont val="나눔고딕"/>
        <family val="3"/>
        <charset val="129"/>
      </rPr>
      <t>배경</t>
    </r>
  </si>
  <si>
    <r>
      <rPr>
        <sz val="11"/>
        <color rgb="FF000000"/>
        <rFont val="나눔고딕"/>
        <family val="3"/>
        <charset val="129"/>
      </rPr>
      <t>시스템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아키텍처</t>
    </r>
    <r>
      <rPr>
        <sz val="11"/>
        <color rgb="FF000000"/>
        <rFont val="Times New Roman"/>
        <family val="1"/>
      </rPr>
      <t xml:space="preserve"> (System Architecture)</t>
    </r>
  </si>
  <si>
    <r>
      <t xml:space="preserve">Sheet: </t>
    </r>
    <r>
      <rPr>
        <sz val="10"/>
        <color rgb="FF2E75B6"/>
        <rFont val="나눔고딕"/>
        <family val="3"/>
        <charset val="129"/>
      </rPr>
      <t>아키텍처</t>
    </r>
  </si>
  <si>
    <r>
      <rPr>
        <sz val="11"/>
        <color rgb="FF000000"/>
        <rFont val="나눔고딕"/>
        <family val="3"/>
        <charset val="129"/>
      </rPr>
      <t>상세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기능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명세</t>
    </r>
    <r>
      <rPr>
        <sz val="11"/>
        <color rgb="FF000000"/>
        <rFont val="Times New Roman"/>
        <family val="1"/>
      </rPr>
      <t xml:space="preserve"> (Functional Specification)</t>
    </r>
  </si>
  <si>
    <r>
      <t xml:space="preserve">Sheet: </t>
    </r>
    <r>
      <rPr>
        <sz val="10"/>
        <color rgb="FF2E75B6"/>
        <rFont val="나눔고딕"/>
        <family val="3"/>
        <charset val="129"/>
      </rPr>
      <t>기능명세</t>
    </r>
  </si>
  <si>
    <r>
      <t xml:space="preserve">VBA </t>
    </r>
    <r>
      <rPr>
        <sz val="11"/>
        <color rgb="FF000000"/>
        <rFont val="나눔고딕"/>
        <family val="3"/>
        <charset val="129"/>
      </rPr>
      <t>함수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목록</t>
    </r>
    <r>
      <rPr>
        <sz val="11"/>
        <color rgb="FF000000"/>
        <rFont val="Times New Roman"/>
        <family val="1"/>
      </rPr>
      <t xml:space="preserve"> (VBA Function Catalog)</t>
    </r>
  </si>
  <si>
    <r>
      <t>Sheet: VBA</t>
    </r>
    <r>
      <rPr>
        <sz val="10"/>
        <color rgb="FF2E75B6"/>
        <rFont val="나눔고딕"/>
        <family val="3"/>
        <charset val="129"/>
      </rPr>
      <t>목록</t>
    </r>
  </si>
  <si>
    <r>
      <rPr>
        <sz val="11"/>
        <color rgb="FF000000"/>
        <rFont val="나눔고딕"/>
        <family val="3"/>
        <charset val="129"/>
      </rPr>
      <t>구현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로드맵</t>
    </r>
    <r>
      <rPr>
        <sz val="11"/>
        <color rgb="FF000000"/>
        <rFont val="Times New Roman"/>
        <family val="1"/>
      </rPr>
      <t xml:space="preserve"> (Implementation Roadmap)</t>
    </r>
  </si>
  <si>
    <r>
      <t xml:space="preserve">Sheet: </t>
    </r>
    <r>
      <rPr>
        <sz val="10"/>
        <color rgb="FF2E75B6"/>
        <rFont val="나눔고딕"/>
        <family val="3"/>
        <charset val="129"/>
      </rPr>
      <t>로드맵</t>
    </r>
  </si>
  <si>
    <r>
      <rPr>
        <sz val="11"/>
        <color rgb="FF000000"/>
        <rFont val="나눔고딕"/>
        <family val="3"/>
        <charset val="129"/>
      </rPr>
      <t>기대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효과</t>
    </r>
    <r>
      <rPr>
        <sz val="11"/>
        <color rgb="FF000000"/>
        <rFont val="Times New Roman"/>
        <family val="1"/>
      </rPr>
      <t xml:space="preserve"> (Expected Benefits)</t>
    </r>
  </si>
  <si>
    <r>
      <t xml:space="preserve">Sheet: </t>
    </r>
    <r>
      <rPr>
        <sz val="10"/>
        <color rgb="FF2E75B6"/>
        <rFont val="나눔고딕"/>
        <family val="3"/>
        <charset val="129"/>
      </rPr>
      <t>기대효과</t>
    </r>
  </si>
  <si>
    <r>
      <rPr>
        <sz val="11"/>
        <color rgb="FF000000"/>
        <rFont val="나눔고딕"/>
        <family val="3"/>
        <charset val="129"/>
      </rPr>
      <t>리스크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및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완화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방안</t>
    </r>
    <r>
      <rPr>
        <sz val="11"/>
        <color rgb="FF000000"/>
        <rFont val="Times New Roman"/>
        <family val="1"/>
      </rPr>
      <t xml:space="preserve"> (Risk &amp; Mitigation)</t>
    </r>
  </si>
  <si>
    <r>
      <t xml:space="preserve">Sheet: </t>
    </r>
    <r>
      <rPr>
        <sz val="10"/>
        <color rgb="FF2E75B6"/>
        <rFont val="나눔고딕"/>
        <family val="3"/>
        <charset val="129"/>
      </rPr>
      <t>리스크</t>
    </r>
  </si>
  <si>
    <r>
      <t xml:space="preserve">KPAL JSON </t>
    </r>
    <r>
      <rPr>
        <b/>
        <sz val="11"/>
        <color rgb="FFB71C1C"/>
        <rFont val="나눔고딕"/>
        <family val="3"/>
        <charset val="129"/>
      </rPr>
      <t>암호화</t>
    </r>
    <r>
      <rPr>
        <b/>
        <sz val="11"/>
        <color rgb="FFB71C1C"/>
        <rFont val="Times New Roman"/>
        <family val="1"/>
      </rPr>
      <t xml:space="preserve"> </t>
    </r>
    <r>
      <rPr>
        <b/>
        <sz val="11"/>
        <color rgb="FFB71C1C"/>
        <rFont val="나눔고딕"/>
        <family val="3"/>
        <charset val="129"/>
      </rPr>
      <t>보안</t>
    </r>
    <r>
      <rPr>
        <b/>
        <sz val="11"/>
        <color rgb="FFB71C1C"/>
        <rFont val="Times New Roman"/>
        <family val="1"/>
      </rPr>
      <t xml:space="preserve"> </t>
    </r>
    <r>
      <rPr>
        <b/>
        <sz val="11"/>
        <color rgb="FFB71C1C"/>
        <rFont val="나눔고딕"/>
        <family val="3"/>
        <charset val="129"/>
      </rPr>
      <t>체계</t>
    </r>
  </si>
  <si>
    <r>
      <t xml:space="preserve">Sheet: </t>
    </r>
    <r>
      <rPr>
        <sz val="10"/>
        <color rgb="FFB71C1C"/>
        <rFont val="나눔고딕"/>
        <family val="3"/>
        <charset val="129"/>
      </rPr>
      <t>보안암호화</t>
    </r>
  </si>
  <si>
    <r>
      <rPr>
        <b/>
        <sz val="10"/>
        <color rgb="FFFFFFFF"/>
        <rFont val="나눔고딕"/>
        <family val="3"/>
        <charset val="129"/>
      </rPr>
      <t>■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개정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이력</t>
    </r>
  </si>
  <si>
    <r>
      <rPr>
        <b/>
        <sz val="9"/>
        <color rgb="FFFFFFFF"/>
        <rFont val="나눔고딕"/>
        <family val="3"/>
        <charset val="129"/>
      </rPr>
      <t>버전</t>
    </r>
  </si>
  <si>
    <r>
      <rPr>
        <b/>
        <sz val="9"/>
        <color rgb="FFFFFFFF"/>
        <rFont val="나눔고딕"/>
        <family val="3"/>
        <charset val="129"/>
      </rPr>
      <t>일자</t>
    </r>
  </si>
  <si>
    <r>
      <rPr>
        <b/>
        <sz val="9"/>
        <color rgb="FFFFFFFF"/>
        <rFont val="나눔고딕"/>
        <family val="3"/>
        <charset val="129"/>
      </rPr>
      <t>주요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변경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내용</t>
    </r>
  </si>
  <si>
    <r>
      <rPr>
        <sz val="9"/>
        <color rgb="FF000000"/>
        <rFont val="나눔고딕"/>
        <family val="3"/>
        <charset val="129"/>
      </rPr>
      <t>최초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작성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테일러링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모니터링</t>
    </r>
    <r>
      <rPr>
        <sz val="9"/>
        <color rgb="FF000000"/>
        <rFont val="Times New Roman"/>
        <family val="1"/>
      </rPr>
      <t xml:space="preserve">·VBA </t>
    </r>
    <r>
      <rPr>
        <sz val="9"/>
        <color rgb="FF000000"/>
        <rFont val="나눔고딕"/>
        <family val="3"/>
        <charset val="129"/>
      </rPr>
      <t>기능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명세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</si>
  <si>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금일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업무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브리핑</t>
    </r>
    <r>
      <rPr>
        <sz val="9"/>
        <color rgb="FF000000"/>
        <rFont val="Times New Roman"/>
        <family val="1"/>
      </rPr>
      <t xml:space="preserve">(getTodayWork) </t>
    </r>
    <r>
      <rPr>
        <sz val="9"/>
        <color rgb="FF000000"/>
        <rFont val="나눔고딕"/>
        <family val="3"/>
        <charset val="129"/>
      </rPr>
      <t>기능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추가</t>
    </r>
  </si>
  <si>
    <r>
      <t xml:space="preserve">RAG </t>
    </r>
    <r>
      <rPr>
        <sz val="9"/>
        <color rgb="FF000000"/>
        <rFont val="나눔고딕"/>
        <family val="3"/>
        <charset val="129"/>
      </rPr>
      <t>기반</t>
    </r>
    <r>
      <rPr>
        <sz val="9"/>
        <color rgb="FF000000"/>
        <rFont val="Times New Roman"/>
        <family val="1"/>
      </rPr>
      <t xml:space="preserve"> KPAL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시스템</t>
    </r>
    <r>
      <rPr>
        <sz val="9"/>
        <color rgb="FF000000"/>
        <rFont val="Times New Roman"/>
        <family val="1"/>
      </rPr>
      <t xml:space="preserve"> (Mode A/B/C) </t>
    </r>
    <r>
      <rPr>
        <sz val="9"/>
        <color rgb="FF000000"/>
        <rFont val="나눔고딕"/>
        <family val="3"/>
        <charset val="129"/>
      </rPr>
      <t>추가</t>
    </r>
  </si>
  <si>
    <r>
      <t xml:space="preserve">KPAL JSON </t>
    </r>
    <r>
      <rPr>
        <sz val="9"/>
        <color rgb="FF000000"/>
        <rFont val="나눔고딕"/>
        <family val="3"/>
        <charset val="129"/>
      </rPr>
      <t>암호화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보안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체계</t>
    </r>
    <r>
      <rPr>
        <sz val="9"/>
        <color rgb="FF000000"/>
        <rFont val="Times New Roman"/>
        <family val="1"/>
      </rPr>
      <t xml:space="preserve"> (.kpal, AES-256-GCM) </t>
    </r>
    <r>
      <rPr>
        <sz val="9"/>
        <color rgb="FF000000"/>
        <rFont val="나눔고딕"/>
        <family val="3"/>
        <charset val="129"/>
      </rPr>
      <t>추가</t>
    </r>
  </si>
  <si>
    <r>
      <rPr>
        <b/>
        <sz val="9"/>
        <color rgb="FFB71C1C"/>
        <rFont val="나눔고딕"/>
        <family val="3"/>
        <charset val="129"/>
      </rPr>
      <t>①</t>
    </r>
    <r>
      <rPr>
        <b/>
        <sz val="9"/>
        <color rgb="FFB71C1C"/>
        <rFont val="Times New Roman"/>
        <family val="1"/>
      </rPr>
      <t xml:space="preserve"> '</t>
    </r>
    <r>
      <rPr>
        <b/>
        <sz val="9"/>
        <color rgb="FFB71C1C"/>
        <rFont val="나눔고딕"/>
        <family val="3"/>
        <charset val="129"/>
      </rPr>
      <t>사업→과제</t>
    </r>
    <r>
      <rPr>
        <b/>
        <sz val="9"/>
        <color rgb="FFB71C1C"/>
        <rFont val="Times New Roman"/>
        <family val="1"/>
      </rPr>
      <t xml:space="preserve">' </t>
    </r>
    <r>
      <rPr>
        <b/>
        <sz val="9"/>
        <color rgb="FFB71C1C"/>
        <rFont val="나눔고딕"/>
        <family val="3"/>
        <charset val="129"/>
      </rPr>
      <t>용어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통일
②</t>
    </r>
    <r>
      <rPr>
        <b/>
        <sz val="9"/>
        <color rgb="FFB71C1C"/>
        <rFont val="Times New Roman"/>
        <family val="1"/>
      </rPr>
      <t xml:space="preserve"> RAG</t>
    </r>
    <r>
      <rPr>
        <b/>
        <sz val="9"/>
        <color rgb="FFB71C1C"/>
        <rFont val="나눔고딕"/>
        <family val="3"/>
        <charset val="129"/>
      </rPr>
      <t>검색</t>
    </r>
    <r>
      <rPr>
        <b/>
        <sz val="9"/>
        <color rgb="FFB71C1C"/>
        <rFont val="Times New Roman"/>
        <family val="1"/>
      </rPr>
      <t xml:space="preserve">: .kpal </t>
    </r>
    <r>
      <rPr>
        <b/>
        <sz val="9"/>
        <color rgb="FFB71C1C"/>
        <rFont val="나눔고딕"/>
        <family val="3"/>
        <charset val="129"/>
      </rPr>
      <t>연동</t>
    </r>
    <r>
      <rPr>
        <b/>
        <sz val="9"/>
        <color rgb="FFB71C1C"/>
        <rFont val="Times New Roman"/>
        <family val="1"/>
      </rPr>
      <t xml:space="preserve">, </t>
    </r>
    <r>
      <rPr>
        <b/>
        <sz val="9"/>
        <color rgb="FFB71C1C"/>
        <rFont val="나눔고딕"/>
        <family val="3"/>
        <charset val="129"/>
      </rPr>
      <t>복수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결과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전면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명세</t>
    </r>
    <r>
      <rPr>
        <b/>
        <sz val="9"/>
        <color rgb="FFB71C1C"/>
        <rFont val="Times New Roman"/>
        <family val="1"/>
      </rPr>
      <t xml:space="preserve">, </t>
    </r>
    <r>
      <rPr>
        <b/>
        <sz val="9"/>
        <color rgb="FFB71C1C"/>
        <rFont val="나눔고딕"/>
        <family val="3"/>
        <charset val="129"/>
      </rPr>
      <t>도입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목적</t>
    </r>
    <r>
      <rPr>
        <b/>
        <sz val="9"/>
        <color rgb="FFB71C1C"/>
        <rFont val="Times New Roman"/>
        <family val="1"/>
      </rPr>
      <t>·</t>
    </r>
    <r>
      <rPr>
        <b/>
        <sz val="9"/>
        <color rgb="FFB71C1C"/>
        <rFont val="나눔고딕"/>
        <family val="3"/>
        <charset val="129"/>
      </rPr>
      <t>기존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시스템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비교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추가
③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편집본</t>
    </r>
    <r>
      <rPr>
        <b/>
        <sz val="9"/>
        <color rgb="FFB71C1C"/>
        <rFont val="Times New Roman"/>
        <family val="1"/>
      </rPr>
      <t xml:space="preserve">(v1.1_editted) </t>
    </r>
    <r>
      <rPr>
        <b/>
        <sz val="9"/>
        <color rgb="FFB71C1C"/>
        <rFont val="나눔고딕"/>
        <family val="3"/>
        <charset val="129"/>
      </rPr>
      <t>반영</t>
    </r>
    <r>
      <rPr>
        <b/>
        <sz val="9"/>
        <color rgb="FFB71C1C"/>
        <rFont val="Times New Roman"/>
        <family val="1"/>
      </rPr>
      <t xml:space="preserve">: </t>
    </r>
    <r>
      <rPr>
        <b/>
        <sz val="9"/>
        <color rgb="FFB71C1C"/>
        <rFont val="나눔고딕"/>
        <family val="3"/>
        <charset val="129"/>
      </rPr>
      <t>수주직접지정</t>
    </r>
    <r>
      <rPr>
        <b/>
        <sz val="9"/>
        <color rgb="FFB71C1C"/>
        <rFont val="Times New Roman"/>
        <family val="1"/>
      </rPr>
      <t xml:space="preserve">, </t>
    </r>
    <r>
      <rPr>
        <b/>
        <sz val="9"/>
        <color rgb="FFB71C1C"/>
        <rFont val="나눔고딕"/>
        <family val="3"/>
        <charset val="129"/>
      </rPr>
      <t>아키텍처⑦</t>
    </r>
    <r>
      <rPr>
        <b/>
        <sz val="9"/>
        <color rgb="FFB71C1C"/>
        <rFont val="Times New Roman"/>
        <family val="1"/>
      </rPr>
      <t xml:space="preserve">, </t>
    </r>
    <r>
      <rPr>
        <b/>
        <sz val="9"/>
        <color rgb="FFB71C1C"/>
        <rFont val="나눔고딕"/>
        <family val="3"/>
        <charset val="129"/>
      </rPr>
      <t>테일러링</t>
    </r>
    <r>
      <rPr>
        <b/>
        <sz val="9"/>
        <color rgb="FFB71C1C"/>
        <rFont val="Times New Roman"/>
        <family val="1"/>
      </rPr>
      <t>/</t>
    </r>
    <r>
      <rPr>
        <b/>
        <sz val="9"/>
        <color rgb="FFB71C1C"/>
        <rFont val="나눔고딕"/>
        <family val="3"/>
        <charset val="129"/>
      </rPr>
      <t>프로젝트</t>
    </r>
    <r>
      <rPr>
        <b/>
        <sz val="9"/>
        <color rgb="FFB71C1C"/>
        <rFont val="Times New Roman"/>
        <family val="1"/>
      </rPr>
      <t>/</t>
    </r>
    <r>
      <rPr>
        <b/>
        <sz val="9"/>
        <color rgb="FFB71C1C"/>
        <rFont val="나눔고딕"/>
        <family val="3"/>
        <charset val="129"/>
      </rPr>
      <t>용어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시트
④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전체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시트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암호화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체계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일관성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확보</t>
    </r>
  </si>
  <si>
    <r>
      <t xml:space="preserve">1. </t>
    </r>
    <r>
      <rPr>
        <b/>
        <sz val="15"/>
        <color rgb="FF1F3864"/>
        <rFont val="나눔고딕"/>
        <family val="3"/>
        <charset val="129"/>
      </rPr>
      <t>사업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개요</t>
    </r>
    <r>
      <rPr>
        <b/>
        <sz val="15"/>
        <color rgb="FF1F3864"/>
        <rFont val="Times New Roman"/>
        <family val="1"/>
      </rPr>
      <t xml:space="preserve"> (Executive Summary)</t>
    </r>
  </si>
  <si>
    <r>
      <rPr>
        <b/>
        <sz val="10"/>
        <color rgb="FFFFFFFF"/>
        <rFont val="나눔고딕"/>
        <family val="3"/>
        <charset val="129"/>
      </rPr>
      <t>과제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명칭</t>
    </r>
  </si>
  <si>
    <r>
      <t xml:space="preserve">KPAL </t>
    </r>
    <r>
      <rPr>
        <sz val="10"/>
        <color rgb="FF000000"/>
        <rFont val="나눔고딕"/>
        <family val="3"/>
        <charset val="129"/>
      </rPr>
      <t>기반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테일러링</t>
    </r>
    <r>
      <rPr>
        <sz val="10"/>
        <color rgb="FF000000"/>
        <rFont val="Times New Roman"/>
        <family val="1"/>
      </rPr>
      <t xml:space="preserve"> &amp; </t>
    </r>
    <r>
      <rPr>
        <sz val="10"/>
        <color rgb="FF000000"/>
        <rFont val="나눔고딕"/>
        <family val="3"/>
        <charset val="129"/>
      </rPr>
      <t>프로젝트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모니터링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시스템</t>
    </r>
    <r>
      <rPr>
        <sz val="10"/>
        <color rgb="FF000000"/>
        <rFont val="Times New Roman"/>
        <family val="1"/>
      </rPr>
      <t xml:space="preserve"> (KPMS)</t>
    </r>
  </si>
  <si>
    <r>
      <rPr>
        <b/>
        <sz val="10"/>
        <color rgb="FFFFFFFF"/>
        <rFont val="나눔고딕"/>
        <family val="3"/>
        <charset val="129"/>
      </rPr>
      <t>과제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목적</t>
    </r>
  </si>
  <si>
    <r>
      <rPr>
        <sz val="10"/>
        <color rgb="FF000000"/>
        <rFont val="나눔고딕"/>
        <family val="3"/>
        <charset val="129"/>
      </rPr>
      <t>전사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품질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>(KPAL)</t>
    </r>
    <r>
      <rPr>
        <sz val="10"/>
        <color rgb="FF000000"/>
        <rFont val="나눔고딕"/>
        <family val="3"/>
        <charset val="129"/>
      </rPr>
      <t>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프로젝트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특성에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맞게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테일러링하고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과제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계획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수립부터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종료까지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과정을</t>
    </r>
    <r>
      <rPr>
        <sz val="10"/>
        <color rgb="FF000000"/>
        <rFont val="Times New Roman"/>
        <family val="1"/>
      </rPr>
      <t xml:space="preserve"> Excel VBA + Outlook</t>
    </r>
    <r>
      <rPr>
        <sz val="10"/>
        <color rgb="FF000000"/>
        <rFont val="나눔고딕"/>
        <family val="3"/>
        <charset val="129"/>
      </rPr>
      <t>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통합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모니터링</t>
    </r>
  </si>
  <si>
    <r>
      <rPr>
        <b/>
        <sz val="10"/>
        <color rgb="FFFFFFFF"/>
        <rFont val="나눔고딕"/>
        <family val="3"/>
        <charset val="129"/>
      </rPr>
      <t>적용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대상</t>
    </r>
  </si>
  <si>
    <r>
      <rPr>
        <sz val="10"/>
        <color rgb="FF000000"/>
        <rFont val="나눔고딕"/>
        <family val="3"/>
        <charset val="129"/>
      </rPr>
      <t>수주과제</t>
    </r>
    <r>
      <rPr>
        <sz val="10"/>
        <color rgb="FF000000"/>
        <rFont val="Times New Roman"/>
        <family val="1"/>
      </rPr>
      <t xml:space="preserve">(SW </t>
    </r>
    <r>
      <rPr>
        <sz val="10"/>
        <color rgb="FF000000"/>
        <rFont val="나눔고딕"/>
        <family val="3"/>
        <charset val="129"/>
      </rPr>
      <t>전체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일부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미개발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직접지정</t>
    </r>
    <r>
      <rPr>
        <sz val="10"/>
        <color rgb="FF000000"/>
        <rFont val="Times New Roman"/>
        <family val="1"/>
      </rPr>
      <t xml:space="preserve">), </t>
    </r>
    <r>
      <rPr>
        <sz val="10"/>
        <color rgb="FF000000"/>
        <rFont val="나눔고딕"/>
        <family val="3"/>
        <charset val="129"/>
      </rPr>
      <t>자체투자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국책과제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등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모든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프로젝트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유형</t>
    </r>
  </si>
  <si>
    <r>
      <rPr>
        <b/>
        <sz val="10"/>
        <color rgb="FFFFFFFF"/>
        <rFont val="나눔고딕"/>
        <family val="3"/>
        <charset val="129"/>
      </rPr>
      <t>핵심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기술</t>
    </r>
  </si>
  <si>
    <r>
      <rPr>
        <b/>
        <sz val="10"/>
        <color rgb="FFFFFFFF"/>
        <rFont val="나눔고딕"/>
        <family val="3"/>
        <charset val="129"/>
      </rPr>
      <t>주요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산출물</t>
    </r>
  </si>
  <si>
    <r>
      <rPr>
        <b/>
        <sz val="10"/>
        <color rgb="FFFFFFFF"/>
        <rFont val="나눔고딕"/>
        <family val="3"/>
        <charset val="129"/>
      </rPr>
      <t>기대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효과</t>
    </r>
  </si>
  <si>
    <r>
      <t xml:space="preserve">2. </t>
    </r>
    <r>
      <rPr>
        <b/>
        <sz val="15"/>
        <color rgb="FF1F3864"/>
        <rFont val="나눔고딕"/>
        <family val="3"/>
        <charset val="129"/>
      </rPr>
      <t>배경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및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필요성</t>
    </r>
    <r>
      <rPr>
        <b/>
        <sz val="15"/>
        <color rgb="FF1F3864"/>
        <rFont val="Times New Roman"/>
        <family val="1"/>
      </rPr>
      <t xml:space="preserve"> (Background &amp; Rationale)</t>
    </r>
  </si>
  <si>
    <r>
      <t xml:space="preserve">2-1. </t>
    </r>
    <r>
      <rPr>
        <b/>
        <sz val="11"/>
        <color rgb="FFFFFFFF"/>
        <rFont val="나눔고딕"/>
        <family val="3"/>
        <charset val="129"/>
      </rPr>
      <t>현황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및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문제점</t>
    </r>
  </si>
  <si>
    <r>
      <rPr>
        <b/>
        <sz val="10"/>
        <color rgb="FF1F3864"/>
        <rFont val="나눔고딕"/>
        <family val="3"/>
        <charset val="129"/>
      </rPr>
      <t>▶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프로세스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적용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불일치</t>
    </r>
  </si>
  <si>
    <r>
      <rPr>
        <sz val="10"/>
        <color rgb="FF000000"/>
        <rFont val="나눔고딕"/>
        <family val="3"/>
        <charset val="129"/>
      </rPr>
      <t>프로젝트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유형별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테일러링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기준이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불명확하여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심사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지적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반복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발생</t>
    </r>
  </si>
  <si>
    <r>
      <rPr>
        <b/>
        <sz val="10"/>
        <color rgb="FF1F3864"/>
        <rFont val="나눔고딕"/>
        <family val="3"/>
        <charset val="129"/>
      </rPr>
      <t>▶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수작업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테일러링</t>
    </r>
  </si>
  <si>
    <r>
      <t xml:space="preserve">KPAL </t>
    </r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적용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여부를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매번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수작업으로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선별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담당자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역량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의존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오류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발생</t>
    </r>
  </si>
  <si>
    <r>
      <rPr>
        <b/>
        <sz val="10"/>
        <color rgb="FF1F3864"/>
        <rFont val="나눔고딕"/>
        <family val="3"/>
        <charset val="129"/>
      </rPr>
      <t>▶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일정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관리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분산</t>
    </r>
  </si>
  <si>
    <r>
      <rPr>
        <sz val="10"/>
        <color rgb="FF000000"/>
        <rFont val="나눔고딕"/>
        <family val="3"/>
        <charset val="129"/>
      </rPr>
      <t>마일스톤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업무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일정이</t>
    </r>
    <r>
      <rPr>
        <sz val="10"/>
        <color rgb="FF000000"/>
        <rFont val="Times New Roman"/>
        <family val="1"/>
      </rPr>
      <t xml:space="preserve"> Excel·</t>
    </r>
    <r>
      <rPr>
        <sz val="10"/>
        <color rgb="FF000000"/>
        <rFont val="나눔고딕"/>
        <family val="3"/>
        <charset val="129"/>
      </rPr>
      <t>메일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개인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캘린더에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분산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누락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및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지연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상시화</t>
    </r>
  </si>
  <si>
    <r>
      <rPr>
        <b/>
        <sz val="10"/>
        <color rgb="FF1F3864"/>
        <rFont val="나눔고딕"/>
        <family val="3"/>
        <charset val="129"/>
      </rPr>
      <t>▶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산출물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추적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부재</t>
    </r>
  </si>
  <si>
    <r>
      <rPr>
        <sz val="10"/>
        <color rgb="FF000000"/>
        <rFont val="나눔고딕"/>
        <family val="3"/>
        <charset val="129"/>
      </rPr>
      <t>어떤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업무에서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어떤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산출물이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나왔는지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실시간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추적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불가</t>
    </r>
  </si>
  <si>
    <r>
      <rPr>
        <b/>
        <sz val="10"/>
        <color rgb="FF1F3864"/>
        <rFont val="나눔고딕"/>
        <family val="3"/>
        <charset val="129"/>
      </rPr>
      <t>▶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심사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준비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지연</t>
    </r>
  </si>
  <si>
    <r>
      <t xml:space="preserve">ASPICE, ISO 26262, ISO/SAE 21434 </t>
    </r>
    <r>
      <rPr>
        <sz val="10"/>
        <color rgb="FF000000"/>
        <rFont val="나눔고딕"/>
        <family val="3"/>
        <charset val="129"/>
      </rPr>
      <t>심사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근거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취합에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과다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공수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소요</t>
    </r>
  </si>
  <si>
    <r>
      <t xml:space="preserve">2-2. </t>
    </r>
    <r>
      <rPr>
        <b/>
        <sz val="11"/>
        <color rgb="FFFFFFFF"/>
        <rFont val="나눔고딕"/>
        <family val="3"/>
        <charset val="129"/>
      </rPr>
      <t>관련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표준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및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규정</t>
    </r>
  </si>
  <si>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역량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평가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기준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테일러링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근거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문서화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필수</t>
    </r>
  </si>
  <si>
    <r>
      <rPr>
        <sz val="10"/>
        <color rgb="FF000000"/>
        <rFont val="나눔고딕"/>
        <family val="3"/>
        <charset val="129"/>
      </rPr>
      <t>기능안전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적용</t>
    </r>
    <r>
      <rPr>
        <sz val="10"/>
        <color rgb="FF000000"/>
        <rFont val="Times New Roman"/>
        <family val="1"/>
      </rPr>
      <t xml:space="preserve">: </t>
    </r>
    <r>
      <rPr>
        <sz val="10"/>
        <color rgb="FF000000"/>
        <rFont val="나눔고딕"/>
        <family val="3"/>
        <charset val="129"/>
      </rPr>
      <t>개발단계별</t>
    </r>
    <r>
      <rPr>
        <sz val="10"/>
        <color rgb="FF000000"/>
        <rFont val="Times New Roman"/>
        <family val="1"/>
      </rPr>
      <t xml:space="preserve"> Work Product </t>
    </r>
    <r>
      <rPr>
        <sz val="10"/>
        <color rgb="FF000000"/>
        <rFont val="나눔고딕"/>
        <family val="3"/>
        <charset val="129"/>
      </rPr>
      <t>생성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검토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의무</t>
    </r>
  </si>
  <si>
    <r>
      <rPr>
        <sz val="10"/>
        <color rgb="FF000000"/>
        <rFont val="나눔고딕"/>
        <family val="3"/>
        <charset val="129"/>
      </rPr>
      <t>사이버보안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: TARA, </t>
    </r>
    <r>
      <rPr>
        <sz val="10"/>
        <color rgb="FF000000"/>
        <rFont val="나눔고딕"/>
        <family val="3"/>
        <charset val="129"/>
      </rPr>
      <t>취약점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관리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사이버보안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케이스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작성</t>
    </r>
  </si>
  <si>
    <r>
      <rPr>
        <sz val="10"/>
        <color rgb="FF000000"/>
        <rFont val="나눔고딕"/>
        <family val="3"/>
        <charset val="129"/>
      </rPr>
      <t>현대케피코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전사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품질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 (L1~L5 </t>
    </r>
    <r>
      <rPr>
        <sz val="10"/>
        <color rgb="FF000000"/>
        <rFont val="나눔고딕"/>
        <family val="3"/>
        <charset val="129"/>
      </rPr>
      <t>계층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구조</t>
    </r>
    <r>
      <rPr>
        <sz val="10"/>
        <color rgb="FF000000"/>
        <rFont val="Times New Roman"/>
        <family val="1"/>
      </rPr>
      <t xml:space="preserve">, JSON </t>
    </r>
    <r>
      <rPr>
        <sz val="10"/>
        <color rgb="FF000000"/>
        <rFont val="나눔고딕"/>
        <family val="3"/>
        <charset val="129"/>
      </rPr>
      <t>형식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관리</t>
    </r>
    <r>
      <rPr>
        <sz val="10"/>
        <color rgb="FF000000"/>
        <rFont val="Times New Roman"/>
        <family val="1"/>
      </rPr>
      <t>)</t>
    </r>
  </si>
  <si>
    <r>
      <rPr>
        <sz val="10"/>
        <color rgb="FF000000"/>
        <rFont val="나눔고딕"/>
        <family val="3"/>
        <charset val="129"/>
      </rPr>
      <t>차량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사이버보안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소프트웨어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업데이트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관련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법규</t>
    </r>
    <r>
      <rPr>
        <sz val="10"/>
        <color rgb="FF000000"/>
        <rFont val="Times New Roman"/>
        <family val="1"/>
      </rPr>
      <t xml:space="preserve"> - </t>
    </r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적용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의무화</t>
    </r>
  </si>
  <si>
    <r>
      <t xml:space="preserve">3. </t>
    </r>
    <r>
      <rPr>
        <b/>
        <sz val="15"/>
        <color rgb="FF1F3864"/>
        <rFont val="나눔고딕"/>
        <family val="3"/>
        <charset val="129"/>
      </rPr>
      <t>시스템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아키텍처</t>
    </r>
    <r>
      <rPr>
        <b/>
        <sz val="15"/>
        <color rgb="FF1F3864"/>
        <rFont val="Times New Roman"/>
        <family val="1"/>
      </rPr>
      <t xml:space="preserve"> (System Architecture)</t>
    </r>
  </si>
  <si>
    <r>
      <t xml:space="preserve">4. </t>
    </r>
    <r>
      <rPr>
        <b/>
        <sz val="15"/>
        <color rgb="FF1F3864"/>
        <rFont val="나눔고딕"/>
        <family val="3"/>
        <charset val="129"/>
      </rPr>
      <t>상세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기능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명세</t>
    </r>
    <r>
      <rPr>
        <b/>
        <sz val="15"/>
        <color rgb="FF1F3864"/>
        <rFont val="Times New Roman"/>
        <family val="1"/>
      </rPr>
      <t xml:space="preserve"> (Functional Specification)</t>
    </r>
  </si>
  <si>
    <r>
      <rPr>
        <b/>
        <sz val="10"/>
        <color rgb="FFFFFFFF"/>
        <rFont val="나눔고딕"/>
        <family val="3"/>
        <charset val="129"/>
      </rPr>
      <t>기능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그룹</t>
    </r>
  </si>
  <si>
    <r>
      <rPr>
        <b/>
        <sz val="10"/>
        <color rgb="FFFFFFFF"/>
        <rFont val="나눔고딕"/>
        <family val="3"/>
        <charset val="129"/>
      </rPr>
      <t>상세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설명</t>
    </r>
  </si>
  <si>
    <r>
      <rPr>
        <b/>
        <sz val="11"/>
        <color rgb="FFFFFFFF"/>
        <rFont val="나눔고딕"/>
        <family val="3"/>
        <charset val="129"/>
      </rPr>
      <t>①</t>
    </r>
  </si>
  <si>
    <r>
      <t xml:space="preserve">KPAL </t>
    </r>
    <r>
      <rPr>
        <b/>
        <sz val="9"/>
        <color rgb="FF1F3864"/>
        <rFont val="나눔고딕"/>
        <family val="3"/>
        <charset val="129"/>
      </rPr>
      <t xml:space="preserve">파싱
</t>
    </r>
    <r>
      <rPr>
        <b/>
        <sz val="9"/>
        <color rgb="FF1F3864"/>
        <rFont val="Times New Roman"/>
        <family val="1"/>
      </rPr>
      <t>(Excel VBA)</t>
    </r>
  </si>
  <si>
    <r>
      <rPr>
        <b/>
        <sz val="11"/>
        <color rgb="FFFFFFFF"/>
        <rFont val="나눔고딕"/>
        <family val="3"/>
        <charset val="129"/>
      </rPr>
      <t>②</t>
    </r>
  </si>
  <si>
    <r>
      <rPr>
        <b/>
        <sz val="9"/>
        <color rgb="FF1F3864"/>
        <rFont val="나눔고딕"/>
        <family val="3"/>
        <charset val="129"/>
      </rPr>
      <t xml:space="preserve">프로세스
테일러링
</t>
    </r>
    <r>
      <rPr>
        <b/>
        <sz val="9"/>
        <color rgb="FF1F3864"/>
        <rFont val="Times New Roman"/>
        <family val="1"/>
      </rPr>
      <t>(Excel VBA)</t>
    </r>
  </si>
  <si>
    <r>
      <rPr>
        <b/>
        <sz val="11"/>
        <color rgb="FFFFFFFF"/>
        <rFont val="나눔고딕"/>
        <family val="3"/>
        <charset val="129"/>
      </rPr>
      <t>③</t>
    </r>
  </si>
  <si>
    <r>
      <rPr>
        <b/>
        <sz val="9"/>
        <color rgb="FF1F3864"/>
        <rFont val="나눔고딕"/>
        <family val="3"/>
        <charset val="129"/>
      </rPr>
      <t>테일러링
입력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제어
</t>
    </r>
    <r>
      <rPr>
        <b/>
        <sz val="9"/>
        <color rgb="FF1F3864"/>
        <rFont val="Times New Roman"/>
        <family val="1"/>
      </rPr>
      <t>(Excel VBA)</t>
    </r>
  </si>
  <si>
    <r>
      <rPr>
        <b/>
        <sz val="11"/>
        <color rgb="FFFFFFFF"/>
        <rFont val="나눔고딕"/>
        <family val="3"/>
        <charset val="129"/>
      </rPr>
      <t>④</t>
    </r>
  </si>
  <si>
    <r>
      <rPr>
        <b/>
        <sz val="11"/>
        <color rgb="FFFFFFFF"/>
        <rFont val="나눔고딕"/>
        <family val="3"/>
        <charset val="129"/>
      </rPr>
      <t>⑤</t>
    </r>
  </si>
  <si>
    <r>
      <rPr>
        <b/>
        <sz val="11"/>
        <color rgb="FFFFFFFF"/>
        <rFont val="나눔고딕"/>
        <family val="3"/>
        <charset val="129"/>
      </rPr>
      <t>⑥</t>
    </r>
  </si>
  <si>
    <r>
      <rPr>
        <b/>
        <sz val="9"/>
        <color rgb="FF1F3864"/>
        <rFont val="나눔고딕"/>
        <family val="3"/>
        <charset val="129"/>
      </rPr>
      <t>일정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등록
</t>
    </r>
    <r>
      <rPr>
        <b/>
        <sz val="9"/>
        <color rgb="FF1F3864"/>
        <rFont val="Times New Roman"/>
        <family val="1"/>
      </rPr>
      <t>(Outlook VBA)</t>
    </r>
  </si>
  <si>
    <r>
      <rPr>
        <b/>
        <sz val="11"/>
        <color rgb="FFFFFFFF"/>
        <rFont val="나눔고딕"/>
        <family val="3"/>
        <charset val="129"/>
      </rPr>
      <t>⑦</t>
    </r>
  </si>
  <si>
    <r>
      <t xml:space="preserve">5. VBA </t>
    </r>
    <r>
      <rPr>
        <b/>
        <sz val="15"/>
        <color rgb="FF1F3864"/>
        <rFont val="나눔고딕"/>
        <family val="3"/>
        <charset val="129"/>
      </rPr>
      <t>함수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목록</t>
    </r>
    <r>
      <rPr>
        <b/>
        <sz val="15"/>
        <color rgb="FF1F3864"/>
        <rFont val="Times New Roman"/>
        <family val="1"/>
      </rPr>
      <t xml:space="preserve"> (VBA Function Catalog)</t>
    </r>
  </si>
  <si>
    <r>
      <rPr>
        <b/>
        <sz val="10"/>
        <color rgb="FFFFFFFF"/>
        <rFont val="나눔고딕"/>
        <family val="3"/>
        <charset val="129"/>
      </rPr>
      <t>함수명</t>
    </r>
  </si>
  <si>
    <r>
      <rPr>
        <b/>
        <sz val="10"/>
        <color rgb="FFFFFFFF"/>
        <rFont val="나눔고딕"/>
        <family val="3"/>
        <charset val="129"/>
      </rPr>
      <t>위치</t>
    </r>
    <r>
      <rPr>
        <b/>
        <sz val="10"/>
        <color rgb="FFFFFFFF"/>
        <rFont val="Times New Roman"/>
        <family val="1"/>
      </rPr>
      <t>(</t>
    </r>
    <r>
      <rPr>
        <b/>
        <sz val="10"/>
        <color rgb="FFFFFFFF"/>
        <rFont val="나눔고딕"/>
        <family val="3"/>
        <charset val="129"/>
      </rPr>
      <t>모듈</t>
    </r>
    <r>
      <rPr>
        <b/>
        <sz val="10"/>
        <color rgb="FFFFFFFF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</si>
  <si>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비고</t>
    </r>
  </si>
  <si>
    <r>
      <rPr>
        <sz val="9"/>
        <color rgb="FF000000"/>
        <rFont val="나눔고딕"/>
        <family val="3"/>
        <charset val="129"/>
      </rPr>
      <t>없음</t>
    </r>
  </si>
  <si>
    <r>
      <t xml:space="preserve">9. </t>
    </r>
    <r>
      <rPr>
        <b/>
        <sz val="15"/>
        <color rgb="FF1F3864"/>
        <rFont val="나눔고딕"/>
        <family val="3"/>
        <charset val="129"/>
      </rPr>
      <t>금일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업무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브리핑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기능</t>
    </r>
    <r>
      <rPr>
        <b/>
        <sz val="15"/>
        <color rgb="FF1F3864"/>
        <rFont val="Times New Roman"/>
        <family val="1"/>
      </rPr>
      <t xml:space="preserve"> – getTodayWork (Outlook VBA)</t>
    </r>
  </si>
  <si>
    <r>
      <t xml:space="preserve">9-1. </t>
    </r>
    <r>
      <rPr>
        <b/>
        <sz val="11"/>
        <color rgb="FFFFFFFF"/>
        <rFont val="나눔고딕"/>
        <family val="3"/>
        <charset val="129"/>
      </rPr>
      <t>기능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개요</t>
    </r>
  </si>
  <si>
    <r>
      <rPr>
        <b/>
        <sz val="10"/>
        <color rgb="FFFFFFFF"/>
        <rFont val="나눔고딕"/>
        <family val="3"/>
        <charset val="129"/>
      </rPr>
      <t>실행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위치</t>
    </r>
  </si>
  <si>
    <r>
      <t xml:space="preserve">Outlook VBA – ThisOutlookSession
</t>
    </r>
    <r>
      <rPr>
        <sz val="10"/>
        <color rgb="FF000000"/>
        <rFont val="나눔고딕"/>
        <family val="3"/>
        <charset val="129"/>
      </rPr>
      <t>①</t>
    </r>
    <r>
      <rPr>
        <sz val="10"/>
        <color rgb="FF000000"/>
        <rFont val="Times New Roman"/>
        <family val="1"/>
      </rPr>
      <t xml:space="preserve"> Outlook </t>
    </r>
    <r>
      <rPr>
        <sz val="10"/>
        <color rgb="FF000000"/>
        <rFont val="나눔고딕"/>
        <family val="3"/>
        <charset val="129"/>
      </rPr>
      <t>시작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실행</t>
    </r>
    <r>
      <rPr>
        <sz val="10"/>
        <color rgb="FF000000"/>
        <rFont val="Times New Roman"/>
        <family val="1"/>
      </rPr>
      <t xml:space="preserve"> (Application_Startup </t>
    </r>
    <r>
      <rPr>
        <sz val="10"/>
        <color rgb="FF000000"/>
        <rFont val="나눔고딕"/>
        <family val="3"/>
        <charset val="129"/>
      </rPr>
      <t>이벤트</t>
    </r>
    <r>
      <rPr>
        <sz val="10"/>
        <color rgb="FF000000"/>
        <rFont val="Times New Roman"/>
        <family val="1"/>
      </rPr>
      <t xml:space="preserve">)
</t>
    </r>
    <r>
      <rPr>
        <sz val="10"/>
        <color rgb="FF000000"/>
        <rFont val="나눔고딕"/>
        <family val="3"/>
        <charset val="129"/>
      </rPr>
      <t>②</t>
    </r>
    <r>
      <rPr>
        <sz val="10"/>
        <color rgb="FF000000"/>
        <rFont val="Times New Roman"/>
        <family val="1"/>
      </rPr>
      <t xml:space="preserve"> Outlook </t>
    </r>
    <r>
      <rPr>
        <sz val="10"/>
        <color rgb="FF000000"/>
        <rFont val="나눔고딕"/>
        <family val="3"/>
        <charset val="129"/>
      </rPr>
      <t>커스텀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메뉴에서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수동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실행</t>
    </r>
  </si>
  <si>
    <r>
      <rPr>
        <b/>
        <sz val="10"/>
        <color rgb="FFFFFFFF"/>
        <rFont val="나눔고딕"/>
        <family val="3"/>
        <charset val="129"/>
      </rPr>
      <t>수집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범위</t>
    </r>
  </si>
  <si>
    <r>
      <t xml:space="preserve">• </t>
    </r>
    <r>
      <rPr>
        <sz val="10"/>
        <color rgb="FF000000"/>
        <rFont val="나눔고딕"/>
        <family val="3"/>
        <charset val="129"/>
      </rPr>
      <t>수신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메일</t>
    </r>
    <r>
      <rPr>
        <sz val="10"/>
        <color rgb="FF000000"/>
        <rFont val="Times New Roman"/>
        <family val="1"/>
      </rPr>
      <t xml:space="preserve"> : </t>
    </r>
    <r>
      <rPr>
        <sz val="10"/>
        <color rgb="FF000000"/>
        <rFont val="나눔고딕"/>
        <family val="3"/>
        <charset val="129"/>
      </rPr>
      <t>어제</t>
    </r>
    <r>
      <rPr>
        <sz val="10"/>
        <color rgb="FF000000"/>
        <rFont val="Times New Roman"/>
        <family val="1"/>
      </rPr>
      <t xml:space="preserve"> 13:00 ~ </t>
    </r>
    <r>
      <rPr>
        <sz val="10"/>
        <color rgb="FF000000"/>
        <rFont val="나눔고딕"/>
        <family val="3"/>
        <charset val="129"/>
      </rPr>
      <t>현재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 xml:space="preserve">시각
</t>
    </r>
    <r>
      <rPr>
        <sz val="10"/>
        <color rgb="FF000000"/>
        <rFont val="Times New Roman"/>
        <family val="1"/>
      </rPr>
      <t xml:space="preserve">• </t>
    </r>
    <r>
      <rPr>
        <sz val="10"/>
        <color rgb="FF000000"/>
        <rFont val="나눔고딕"/>
        <family val="3"/>
        <charset val="129"/>
      </rPr>
      <t>오늘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 xml:space="preserve"> : </t>
    </r>
    <r>
      <rPr>
        <sz val="10"/>
        <color rgb="FF000000"/>
        <rFont val="나눔고딕"/>
        <family val="3"/>
        <charset val="129"/>
      </rPr>
      <t>오늘</t>
    </r>
    <r>
      <rPr>
        <sz val="10"/>
        <color rgb="FF000000"/>
        <rFont val="Times New Roman"/>
        <family val="1"/>
      </rPr>
      <t xml:space="preserve"> 00:00 ~ 23:59 (CalendarFolder </t>
    </r>
    <r>
      <rPr>
        <sz val="10"/>
        <color rgb="FF000000"/>
        <rFont val="나눔고딕"/>
        <family val="3"/>
        <charset val="129"/>
      </rPr>
      <t>전체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순환</t>
    </r>
    <r>
      <rPr>
        <sz val="10"/>
        <color rgb="FF000000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</si>
  <si>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출력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방식</t>
    </r>
  </si>
  <si>
    <r>
      <rPr>
        <sz val="10"/>
        <color rgb="FF000000"/>
        <rFont val="나눔고딕"/>
        <family val="3"/>
        <charset val="129"/>
      </rPr>
      <t>수집된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내용을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임시</t>
    </r>
    <r>
      <rPr>
        <sz val="10"/>
        <color rgb="FF000000"/>
        <rFont val="Times New Roman"/>
        <family val="1"/>
      </rPr>
      <t xml:space="preserve"> .txt </t>
    </r>
    <r>
      <rPr>
        <sz val="10"/>
        <color rgb="FF000000"/>
        <rFont val="나눔고딕"/>
        <family val="3"/>
        <charset val="129"/>
      </rPr>
      <t>파일로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저장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 xml:space="preserve">후
</t>
    </r>
    <r>
      <rPr>
        <sz val="10"/>
        <color rgb="FF000000"/>
        <rFont val="Times New Roman"/>
        <family val="1"/>
      </rPr>
      <t xml:space="preserve">Notepad++ (notepad++.exe) </t>
    </r>
    <r>
      <rPr>
        <sz val="10"/>
        <color rgb="FF000000"/>
        <rFont val="나눔고딕"/>
        <family val="3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열기
→</t>
    </r>
    <r>
      <rPr>
        <sz val="10"/>
        <color rgb="FF000000"/>
        <rFont val="Times New Roman"/>
        <family val="1"/>
      </rPr>
      <t xml:space="preserve"> Notepad++ </t>
    </r>
    <r>
      <rPr>
        <sz val="10"/>
        <color rgb="FF000000"/>
        <rFont val="나눔고딕"/>
        <family val="3"/>
        <charset val="129"/>
      </rPr>
      <t>미설치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메모장</t>
    </r>
    <r>
      <rPr>
        <sz val="10"/>
        <color rgb="FF000000"/>
        <rFont val="Times New Roman"/>
        <family val="1"/>
      </rPr>
      <t xml:space="preserve">(notepad.exe) </t>
    </r>
    <r>
      <rPr>
        <sz val="10"/>
        <color rgb="FF000000"/>
        <rFont val="나눔고딕"/>
        <family val="3"/>
        <charset val="129"/>
      </rPr>
      <t>폴백</t>
    </r>
  </si>
  <si>
    <r>
      <rPr>
        <b/>
        <sz val="10"/>
        <color rgb="FFFFFFFF"/>
        <rFont val="나눔고딕"/>
        <family val="3"/>
        <charset val="129"/>
      </rPr>
      <t>저장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여부</t>
    </r>
  </si>
  <si>
    <r>
      <t xml:space="preserve">Notepad++ / </t>
    </r>
    <r>
      <rPr>
        <sz val="10"/>
        <color rgb="FF000000"/>
        <rFont val="나눔고딕"/>
        <family val="3"/>
        <charset val="129"/>
      </rPr>
      <t>메모장에서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사용자가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직접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 xml:space="preserve">결정
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나눔고딕"/>
        <family val="3"/>
        <charset val="129"/>
      </rPr>
      <t>파일명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제안</t>
    </r>
    <r>
      <rPr>
        <sz val="10"/>
        <color rgb="FF000000"/>
        <rFont val="Times New Roman"/>
        <family val="1"/>
      </rPr>
      <t>: DailyBrief_YYYYMMDD_HHMM.txt)</t>
    </r>
  </si>
  <si>
    <r>
      <rPr>
        <b/>
        <sz val="10"/>
        <color rgb="FFFFFFFF"/>
        <rFont val="나눔고딕"/>
        <family val="3"/>
        <charset val="129"/>
      </rPr>
      <t>임시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파일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경로</t>
    </r>
  </si>
  <si>
    <r>
      <t xml:space="preserve">9-2. </t>
    </r>
    <r>
      <rPr>
        <b/>
        <sz val="11"/>
        <color rgb="FFFFFFFF"/>
        <rFont val="나눔고딕"/>
        <family val="3"/>
        <charset val="129"/>
      </rPr>
      <t>출력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파일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포맷</t>
    </r>
    <r>
      <rPr>
        <b/>
        <sz val="11"/>
        <color rgb="FFFFFFFF"/>
        <rFont val="Times New Roman"/>
        <family val="1"/>
      </rPr>
      <t xml:space="preserve"> (DailyBrief_*.txt </t>
    </r>
    <r>
      <rPr>
        <b/>
        <sz val="11"/>
        <color rgb="FFFFFFFF"/>
        <rFont val="나눔고딕"/>
        <family val="3"/>
        <charset val="129"/>
      </rPr>
      <t>구조</t>
    </r>
    <r>
      <rPr>
        <b/>
        <sz val="11"/>
        <color rgb="FFFFFFFF"/>
        <rFont val="Times New Roman"/>
        <family val="1"/>
      </rPr>
      <t>)</t>
    </r>
  </si>
  <si>
    <r>
      <t xml:space="preserve">===============================================================
  kpms </t>
    </r>
    <r>
      <rPr>
        <sz val="8"/>
        <color rgb="FF000000"/>
        <rFont val="나눔고딕"/>
        <family val="3"/>
        <charset val="129"/>
      </rPr>
      <t>금일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업무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브리핑</t>
    </r>
    <r>
      <rPr>
        <sz val="8"/>
        <color rgb="FF000000"/>
        <rFont val="Times New Roman"/>
        <family val="1"/>
      </rPr>
      <t xml:space="preserve"> – </t>
    </r>
    <r>
      <rPr>
        <sz val="8"/>
        <color rgb="FF000000"/>
        <rFont val="나눔고딕"/>
        <family val="3"/>
        <charset val="129"/>
      </rPr>
      <t>생성</t>
    </r>
    <r>
      <rPr>
        <sz val="8"/>
        <color rgb="FF000000"/>
        <rFont val="Times New Roman"/>
        <family val="1"/>
      </rPr>
      <t xml:space="preserve">: 2025-06-27 09:05
================================================================
</t>
    </r>
    <r>
      <rPr>
        <sz val="8"/>
        <color rgb="FF000000"/>
        <rFont val="나눔고딕"/>
        <family val="3"/>
        <charset val="129"/>
      </rPr>
      <t>【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수신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메일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】</t>
    </r>
    <r>
      <rPr>
        <sz val="8"/>
        <color rgb="FF000000"/>
        <rFont val="Times New Roman"/>
        <family val="1"/>
      </rPr>
      <t xml:space="preserve"> (</t>
    </r>
    <r>
      <rPr>
        <sz val="8"/>
        <color rgb="FF000000"/>
        <rFont val="나눔고딕"/>
        <family val="3"/>
        <charset val="129"/>
      </rPr>
      <t>어제</t>
    </r>
    <r>
      <rPr>
        <sz val="8"/>
        <color rgb="FF000000"/>
        <rFont val="Times New Roman"/>
        <family val="1"/>
      </rPr>
      <t xml:space="preserve"> 13:00 ~ </t>
    </r>
    <r>
      <rPr>
        <sz val="8"/>
        <color rgb="FF000000"/>
        <rFont val="나눔고딕"/>
        <family val="3"/>
        <charset val="129"/>
      </rPr>
      <t>현재</t>
    </r>
    <r>
      <rPr>
        <sz val="8"/>
        <color rgb="FF000000"/>
        <rFont val="Times New Roman"/>
        <family val="1"/>
      </rPr>
      <t xml:space="preserve">)  </t>
    </r>
    <r>
      <rPr>
        <sz val="8"/>
        <color rgb="FF000000"/>
        <rFont val="나눔고딕"/>
        <family val="3"/>
        <charset val="129"/>
      </rPr>
      <t>총</t>
    </r>
    <r>
      <rPr>
        <sz val="8"/>
        <color rgb="FF000000"/>
        <rFont val="Times New Roman"/>
        <family val="1"/>
      </rPr>
      <t xml:space="preserve"> N</t>
    </r>
    <r>
      <rPr>
        <sz val="8"/>
        <color rgb="FF000000"/>
        <rFont val="나눔고딕"/>
        <family val="3"/>
        <charset val="129"/>
      </rPr>
      <t xml:space="preserve">건
</t>
    </r>
    <r>
      <rPr>
        <sz val="8"/>
        <color rgb="FF000000"/>
        <rFont val="Times New Roman"/>
        <family val="1"/>
      </rPr>
      <t xml:space="preserve">----------------------------------------------------------------
No.001
  </t>
    </r>
    <r>
      <rPr>
        <sz val="8"/>
        <color rgb="FF000000"/>
        <rFont val="나눔고딕"/>
        <family val="3"/>
        <charset val="129"/>
      </rPr>
      <t>수신일시</t>
    </r>
    <r>
      <rPr>
        <sz val="8"/>
        <color rgb="FF000000"/>
        <rFont val="Times New Roman"/>
        <family val="1"/>
      </rPr>
      <t xml:space="preserve"> : 2025-06-26 14:32
  </t>
    </r>
    <r>
      <rPr>
        <sz val="8"/>
        <color rgb="FF000000"/>
        <rFont val="나눔고딕"/>
        <family val="3"/>
        <charset val="129"/>
      </rPr>
      <t>발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신</t>
    </r>
    <r>
      <rPr>
        <sz val="8"/>
        <color rgb="FF000000"/>
        <rFont val="Times New Roman"/>
        <family val="1"/>
      </rPr>
      <t xml:space="preserve">   : </t>
    </r>
    <r>
      <rPr>
        <sz val="8"/>
        <color rgb="FF000000"/>
        <rFont val="나눔고딕"/>
        <family val="3"/>
        <charset val="129"/>
      </rPr>
      <t>홍길동</t>
    </r>
    <r>
      <rPr>
        <sz val="8"/>
        <color rgb="FF000000"/>
        <rFont val="Times New Roman"/>
        <family val="1"/>
      </rPr>
      <t xml:space="preserve"> &lt;hong@example.com&gt;
  </t>
    </r>
    <r>
      <rPr>
        <sz val="8"/>
        <color rgb="FF000000"/>
        <rFont val="나눔고딕"/>
        <family val="3"/>
        <charset val="129"/>
      </rPr>
      <t>참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조</t>
    </r>
    <r>
      <rPr>
        <sz val="8"/>
        <color rgb="FF000000"/>
        <rFont val="Times New Roman"/>
        <family val="1"/>
      </rPr>
      <t xml:space="preserve">   : </t>
    </r>
    <r>
      <rPr>
        <sz val="8"/>
        <color rgb="FF000000"/>
        <rFont val="나눔고딕"/>
        <family val="3"/>
        <charset val="129"/>
      </rPr>
      <t>김철수</t>
    </r>
    <r>
      <rPr>
        <sz val="8"/>
        <color rgb="FF000000"/>
        <rFont val="Times New Roman"/>
        <family val="1"/>
      </rPr>
      <t xml:space="preserve"> &lt;kim@example.com&gt;; (</t>
    </r>
    <r>
      <rPr>
        <sz val="8"/>
        <color rgb="FF000000"/>
        <rFont val="나눔고딕"/>
        <family val="3"/>
        <charset val="129"/>
      </rPr>
      <t>숨은참조</t>
    </r>
    <r>
      <rPr>
        <sz val="8"/>
        <color rgb="FF000000"/>
        <rFont val="Times New Roman"/>
        <family val="1"/>
      </rPr>
      <t xml:space="preserve">: bcc@example.com)
  </t>
    </r>
    <r>
      <rPr>
        <sz val="8"/>
        <color rgb="FF000000"/>
        <rFont val="나눔고딕"/>
        <family val="3"/>
        <charset val="129"/>
      </rPr>
      <t>제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목</t>
    </r>
    <r>
      <rPr>
        <sz val="8"/>
        <color rgb="FF000000"/>
        <rFont val="Times New Roman"/>
        <family val="1"/>
      </rPr>
      <t xml:space="preserve">   : [</t>
    </r>
    <r>
      <rPr>
        <sz val="8"/>
        <color rgb="FF000000"/>
        <rFont val="나눔고딕"/>
        <family val="3"/>
        <charset val="129"/>
      </rPr>
      <t>검토요청</t>
    </r>
    <r>
      <rPr>
        <sz val="8"/>
        <color rgb="FF000000"/>
        <rFont val="Times New Roman"/>
        <family val="1"/>
      </rPr>
      <t xml:space="preserve">] TARA </t>
    </r>
    <r>
      <rPr>
        <sz val="8"/>
        <color rgb="FF000000"/>
        <rFont val="나눔고딕"/>
        <family val="3"/>
        <charset val="129"/>
      </rPr>
      <t>초안</t>
    </r>
    <r>
      <rPr>
        <sz val="8"/>
        <color rgb="FF000000"/>
        <rFont val="Times New Roman"/>
        <family val="1"/>
      </rPr>
      <t xml:space="preserve"> v0.3
  </t>
    </r>
    <r>
      <rPr>
        <sz val="8"/>
        <color rgb="FF000000"/>
        <rFont val="나눔고딕"/>
        <family val="3"/>
        <charset val="129"/>
      </rPr>
      <t>내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용</t>
    </r>
    <r>
      <rPr>
        <sz val="8"/>
        <color rgb="FF000000"/>
        <rFont val="Times New Roman"/>
        <family val="1"/>
      </rPr>
      <t xml:space="preserve">   : (</t>
    </r>
    <r>
      <rPr>
        <sz val="8"/>
        <color rgb="FF000000"/>
        <rFont val="나눔고딕"/>
        <family val="3"/>
        <charset val="129"/>
      </rPr>
      <t>미기록</t>
    </r>
    <r>
      <rPr>
        <sz val="8"/>
        <color rgb="FF000000"/>
        <rFont val="Times New Roman"/>
        <family val="1"/>
      </rPr>
      <t xml:space="preserve">)
  </t>
    </r>
    <r>
      <rPr>
        <sz val="8"/>
        <color rgb="FF000000"/>
        <rFont val="나눔고딕"/>
        <family val="3"/>
        <charset val="129"/>
      </rPr>
      <t>첨부목록</t>
    </r>
    <r>
      <rPr>
        <sz val="8"/>
        <color rgb="FF000000"/>
        <rFont val="Times New Roman"/>
        <family val="1"/>
      </rPr>
      <t xml:space="preserve"> : TARA_draft_v0.3.xlsx; </t>
    </r>
    <r>
      <rPr>
        <sz val="8"/>
        <color rgb="FF000000"/>
        <rFont val="나눔고딕"/>
        <family val="3"/>
        <charset val="129"/>
      </rPr>
      <t>회의록</t>
    </r>
    <r>
      <rPr>
        <sz val="8"/>
        <color rgb="FF000000"/>
        <rFont val="Times New Roman"/>
        <family val="1"/>
      </rPr>
      <t xml:space="preserve">_20250626.docx
----------------------------------------------------------------
No.002
  </t>
    </r>
    <r>
      <rPr>
        <sz val="8"/>
        <color rgb="FF000000"/>
        <rFont val="나눔고딕"/>
        <family val="3"/>
        <charset val="129"/>
      </rPr>
      <t>수신일시</t>
    </r>
    <r>
      <rPr>
        <sz val="8"/>
        <color rgb="FF000000"/>
        <rFont val="Times New Roman"/>
        <family val="1"/>
      </rPr>
      <t xml:space="preserve"> : 2025-06-27 08:11
  </t>
    </r>
    <r>
      <rPr>
        <sz val="8"/>
        <color rgb="FF000000"/>
        <rFont val="나눔고딕"/>
        <family val="3"/>
        <charset val="129"/>
      </rPr>
      <t>발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신</t>
    </r>
    <r>
      <rPr>
        <sz val="8"/>
        <color rgb="FF000000"/>
        <rFont val="Times New Roman"/>
        <family val="1"/>
      </rPr>
      <t xml:space="preserve">   : </t>
    </r>
    <r>
      <rPr>
        <sz val="8"/>
        <color rgb="FF000000"/>
        <rFont val="나눔고딕"/>
        <family val="3"/>
        <charset val="129"/>
      </rPr>
      <t>이영희</t>
    </r>
    <r>
      <rPr>
        <sz val="8"/>
        <color rgb="FF000000"/>
        <rFont val="Times New Roman"/>
        <family val="1"/>
      </rPr>
      <t xml:space="preserve"> &lt;lee@example.com&gt;
  </t>
    </r>
    <r>
      <rPr>
        <sz val="8"/>
        <color rgb="FF000000"/>
        <rFont val="나눔고딕"/>
        <family val="3"/>
        <charset val="129"/>
      </rPr>
      <t>참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조</t>
    </r>
    <r>
      <rPr>
        <sz val="8"/>
        <color rgb="FF000000"/>
        <rFont val="Times New Roman"/>
        <family val="1"/>
      </rPr>
      <t xml:space="preserve">   : (</t>
    </r>
    <r>
      <rPr>
        <sz val="8"/>
        <color rgb="FF000000"/>
        <rFont val="나눔고딕"/>
        <family val="3"/>
        <charset val="129"/>
      </rPr>
      <t>없음</t>
    </r>
    <r>
      <rPr>
        <sz val="8"/>
        <color rgb="FF000000"/>
        <rFont val="Times New Roman"/>
        <family val="1"/>
      </rPr>
      <t xml:space="preserve">)
  </t>
    </r>
    <r>
      <rPr>
        <sz val="8"/>
        <color rgb="FF000000"/>
        <rFont val="나눔고딕"/>
        <family val="3"/>
        <charset val="129"/>
      </rPr>
      <t>제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목</t>
    </r>
    <r>
      <rPr>
        <sz val="8"/>
        <color rgb="FF000000"/>
        <rFont val="Times New Roman"/>
        <family val="1"/>
      </rPr>
      <t xml:space="preserve">   : </t>
    </r>
    <r>
      <rPr>
        <sz val="8"/>
        <color rgb="FF000000"/>
        <rFont val="나눔고딕"/>
        <family val="3"/>
        <charset val="129"/>
      </rPr>
      <t>주간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보고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 xml:space="preserve">공유
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내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용</t>
    </r>
    <r>
      <rPr>
        <sz val="8"/>
        <color rgb="FF000000"/>
        <rFont val="Times New Roman"/>
        <family val="1"/>
      </rPr>
      <t xml:space="preserve">   : (</t>
    </r>
    <r>
      <rPr>
        <sz val="8"/>
        <color rgb="FF000000"/>
        <rFont val="나눔고딕"/>
        <family val="3"/>
        <charset val="129"/>
      </rPr>
      <t>미기록</t>
    </r>
    <r>
      <rPr>
        <sz val="8"/>
        <color rgb="FF000000"/>
        <rFont val="Times New Roman"/>
        <family val="1"/>
      </rPr>
      <t xml:space="preserve">)
  </t>
    </r>
    <r>
      <rPr>
        <sz val="8"/>
        <color rgb="FF000000"/>
        <rFont val="나눔고딕"/>
        <family val="3"/>
        <charset val="129"/>
      </rPr>
      <t>첨부목록</t>
    </r>
    <r>
      <rPr>
        <sz val="8"/>
        <color rgb="FF000000"/>
        <rFont val="Times New Roman"/>
        <family val="1"/>
      </rPr>
      <t xml:space="preserve"> : (</t>
    </r>
    <r>
      <rPr>
        <sz val="8"/>
        <color rgb="FF000000"/>
        <rFont val="나눔고딕"/>
        <family val="3"/>
        <charset val="129"/>
      </rPr>
      <t>없음</t>
    </r>
    <r>
      <rPr>
        <sz val="8"/>
        <color rgb="FF000000"/>
        <rFont val="Times New Roman"/>
        <family val="1"/>
      </rPr>
      <t xml:space="preserve">)
----------------------------------------------------------------
</t>
    </r>
    <r>
      <rPr>
        <sz val="8"/>
        <color rgb="FF000000"/>
        <rFont val="나눔고딕"/>
        <family val="3"/>
        <charset val="129"/>
      </rPr>
      <t>【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오늘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일정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】</t>
    </r>
    <r>
      <rPr>
        <sz val="8"/>
        <color rgb="FF000000"/>
        <rFont val="Times New Roman"/>
        <family val="1"/>
      </rPr>
      <t xml:space="preserve"> (2025-06-27)  </t>
    </r>
    <r>
      <rPr>
        <sz val="8"/>
        <color rgb="FF000000"/>
        <rFont val="나눔고딕"/>
        <family val="3"/>
        <charset val="129"/>
      </rPr>
      <t>총</t>
    </r>
    <r>
      <rPr>
        <sz val="8"/>
        <color rgb="FF000000"/>
        <rFont val="Times New Roman"/>
        <family val="1"/>
      </rPr>
      <t xml:space="preserve"> M</t>
    </r>
    <r>
      <rPr>
        <sz val="8"/>
        <color rgb="FF000000"/>
        <rFont val="나눔고딕"/>
        <family val="3"/>
        <charset val="129"/>
      </rPr>
      <t xml:space="preserve">건
</t>
    </r>
    <r>
      <rPr>
        <sz val="8"/>
        <color rgb="FF000000"/>
        <rFont val="Times New Roman"/>
        <family val="1"/>
      </rPr>
      <t xml:space="preserve">----------------------------------------------------------------
No.001
  </t>
    </r>
    <r>
      <rPr>
        <sz val="8"/>
        <color rgb="FF000000"/>
        <rFont val="나눔고딕"/>
        <family val="3"/>
        <charset val="129"/>
      </rPr>
      <t>시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간</t>
    </r>
    <r>
      <rPr>
        <sz val="8"/>
        <color rgb="FF000000"/>
        <rFont val="Times New Roman"/>
        <family val="1"/>
      </rPr>
      <t xml:space="preserve">   : 10:00 ~ 11:00
  </t>
    </r>
    <r>
      <rPr>
        <sz val="8"/>
        <color rgb="FF000000"/>
        <rFont val="나눔고딕"/>
        <family val="3"/>
        <charset val="129"/>
      </rPr>
      <t>제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목</t>
    </r>
    <r>
      <rPr>
        <sz val="8"/>
        <color rgb="FF000000"/>
        <rFont val="Times New Roman"/>
        <family val="1"/>
      </rPr>
      <t xml:space="preserve">   : [TARA</t>
    </r>
    <r>
      <rPr>
        <sz val="8"/>
        <color rgb="FF000000"/>
        <rFont val="나눔고딕"/>
        <family val="3"/>
        <charset val="129"/>
      </rPr>
      <t>리뷰</t>
    </r>
    <r>
      <rPr>
        <sz val="8"/>
        <color rgb="FF000000"/>
        <rFont val="Times New Roman"/>
        <family val="1"/>
      </rPr>
      <t xml:space="preserve">] </t>
    </r>
    <r>
      <rPr>
        <sz val="8"/>
        <color rgb="FF000000"/>
        <rFont val="나눔고딕"/>
        <family val="3"/>
        <charset val="129"/>
      </rPr>
      <t>프로젝트</t>
    </r>
    <r>
      <rPr>
        <sz val="8"/>
        <color rgb="FF000000"/>
        <rFont val="Times New Roman"/>
        <family val="1"/>
      </rPr>
      <t>A_MCU (</t>
    </r>
    <r>
      <rPr>
        <sz val="8"/>
        <color rgb="FF000000"/>
        <rFont val="나눔고딕"/>
        <family val="3"/>
        <charset val="129"/>
      </rPr>
      <t>회의실</t>
    </r>
    <r>
      <rPr>
        <sz val="8"/>
        <color rgb="FF000000"/>
        <rFont val="Times New Roman"/>
        <family val="1"/>
      </rPr>
      <t xml:space="preserve"> 3</t>
    </r>
    <r>
      <rPr>
        <sz val="8"/>
        <color rgb="FF000000"/>
        <rFont val="나눔고딕"/>
        <family val="3"/>
        <charset val="129"/>
      </rPr>
      <t>층</t>
    </r>
    <r>
      <rPr>
        <sz val="8"/>
        <color rgb="FF000000"/>
        <rFont val="Times New Roman"/>
        <family val="1"/>
      </rPr>
      <t xml:space="preserve">)
  </t>
    </r>
    <r>
      <rPr>
        <sz val="8"/>
        <color rgb="FF000000"/>
        <rFont val="나눔고딕"/>
        <family val="3"/>
        <charset val="129"/>
      </rPr>
      <t>위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치</t>
    </r>
    <r>
      <rPr>
        <sz val="8"/>
        <color rgb="FF000000"/>
        <rFont val="Times New Roman"/>
        <family val="1"/>
      </rPr>
      <t xml:space="preserve">   : 3</t>
    </r>
    <r>
      <rPr>
        <sz val="8"/>
        <color rgb="FF000000"/>
        <rFont val="나눔고딕"/>
        <family val="3"/>
        <charset val="129"/>
      </rPr>
      <t>층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 xml:space="preserve">대회의실
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주최자</t>
    </r>
    <r>
      <rPr>
        <sz val="8"/>
        <color rgb="FF000000"/>
        <rFont val="Times New Roman"/>
        <family val="1"/>
      </rPr>
      <t xml:space="preserve">   : </t>
    </r>
    <r>
      <rPr>
        <sz val="8"/>
        <color rgb="FF000000"/>
        <rFont val="나눔고딕"/>
        <family val="3"/>
        <charset val="129"/>
      </rPr>
      <t xml:space="preserve">박과장
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참석자</t>
    </r>
    <r>
      <rPr>
        <sz val="8"/>
        <color rgb="FF000000"/>
        <rFont val="Times New Roman"/>
        <family val="1"/>
      </rPr>
      <t xml:space="preserve">   : </t>
    </r>
    <r>
      <rPr>
        <sz val="8"/>
        <color rgb="FF000000"/>
        <rFont val="나눔고딕"/>
        <family val="3"/>
        <charset val="129"/>
      </rPr>
      <t>홍길동</t>
    </r>
    <r>
      <rPr>
        <sz val="8"/>
        <color rgb="FF000000"/>
        <rFont val="Times New Roman"/>
        <family val="1"/>
      </rPr>
      <t xml:space="preserve">; </t>
    </r>
    <r>
      <rPr>
        <sz val="8"/>
        <color rgb="FF000000"/>
        <rFont val="나눔고딕"/>
        <family val="3"/>
        <charset val="129"/>
      </rPr>
      <t>김철수</t>
    </r>
    <r>
      <rPr>
        <sz val="8"/>
        <color rgb="FF000000"/>
        <rFont val="Times New Roman"/>
        <family val="1"/>
      </rPr>
      <t xml:space="preserve">; </t>
    </r>
    <r>
      <rPr>
        <sz val="8"/>
        <color rgb="FF000000"/>
        <rFont val="나눔고딕"/>
        <family val="3"/>
        <charset val="129"/>
      </rPr>
      <t xml:space="preserve">이영희
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본</t>
    </r>
    <r>
      <rPr>
        <sz val="8"/>
        <color rgb="FF000000"/>
        <rFont val="Times New Roman"/>
        <family val="1"/>
      </rPr>
      <t xml:space="preserve">  </t>
    </r>
    <r>
      <rPr>
        <sz val="8"/>
        <color rgb="FF000000"/>
        <rFont val="나눔고딕"/>
        <family val="3"/>
        <charset val="129"/>
      </rPr>
      <t>문</t>
    </r>
    <r>
      <rPr>
        <sz val="8"/>
        <color rgb="FF000000"/>
        <rFont val="Times New Roman"/>
        <family val="1"/>
      </rPr>
      <t xml:space="preserve">   : TARA </t>
    </r>
    <r>
      <rPr>
        <sz val="8"/>
        <color rgb="FF000000"/>
        <rFont val="나눔고딕"/>
        <family val="3"/>
        <charset val="129"/>
      </rPr>
      <t>중간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리뷰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 xml:space="preserve">미팅
</t>
    </r>
    <r>
      <rPr>
        <sz val="8"/>
        <color rgb="FF000000"/>
        <rFont val="Times New Roman"/>
        <family val="1"/>
      </rPr>
      <t>================================================================
  END OF BRIEF
================================================================</t>
    </r>
  </si>
  <si>
    <r>
      <t xml:space="preserve">9-3. </t>
    </r>
    <r>
      <rPr>
        <b/>
        <sz val="11"/>
        <color rgb="FFFFFFFF"/>
        <rFont val="나눔고딕"/>
        <family val="3"/>
        <charset val="129"/>
      </rPr>
      <t>수신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메일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필드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명세</t>
    </r>
  </si>
  <si>
    <r>
      <rPr>
        <b/>
        <sz val="10"/>
        <color rgb="FFFFFFFF"/>
        <rFont val="나눔고딕"/>
        <family val="3"/>
        <charset val="129"/>
      </rPr>
      <t>필드</t>
    </r>
  </si>
  <si>
    <r>
      <t xml:space="preserve">Outlook </t>
    </r>
    <r>
      <rPr>
        <b/>
        <sz val="10"/>
        <color rgb="FFFFFFFF"/>
        <rFont val="나눔고딕"/>
        <family val="3"/>
        <charset val="129"/>
      </rPr>
      <t>객체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속성</t>
    </r>
  </si>
  <si>
    <r>
      <rPr>
        <b/>
        <sz val="10"/>
        <color rgb="FFFFFFFF"/>
        <rFont val="나눔고딕"/>
        <family val="3"/>
        <charset val="129"/>
      </rPr>
      <t>출력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형식</t>
    </r>
    <r>
      <rPr>
        <b/>
        <sz val="10"/>
        <color rgb="FFFFFFFF"/>
        <rFont val="Times New Roman"/>
        <family val="1"/>
      </rPr>
      <t xml:space="preserve"> / </t>
    </r>
    <r>
      <rPr>
        <b/>
        <sz val="10"/>
        <color rgb="FFFFFFFF"/>
        <rFont val="나눔고딕"/>
        <family val="3"/>
        <charset val="129"/>
      </rPr>
      <t>비고</t>
    </r>
  </si>
  <si>
    <r>
      <rPr>
        <b/>
        <sz val="9"/>
        <color rgb="FFFFFFFF"/>
        <rFont val="나눔고딕"/>
        <family val="3"/>
        <charset val="129"/>
      </rPr>
      <t>번호</t>
    </r>
  </si>
  <si>
    <r>
      <rPr>
        <sz val="9"/>
        <color rgb="FF000000"/>
        <rFont val="나눔고딕"/>
        <family val="3"/>
        <charset val="129"/>
      </rPr>
      <t>순번</t>
    </r>
    <r>
      <rPr>
        <sz val="9"/>
        <color rgb="FF000000"/>
        <rFont val="Times New Roman"/>
        <family val="1"/>
      </rPr>
      <t xml:space="preserve"> (1</t>
    </r>
    <r>
      <rPr>
        <sz val="9"/>
        <color rgb="FF000000"/>
        <rFont val="나눔고딕"/>
        <family val="3"/>
        <charset val="129"/>
      </rPr>
      <t>부터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부여</t>
    </r>
    <r>
      <rPr>
        <sz val="9"/>
        <color rgb="FF000000"/>
        <rFont val="Times New Roman"/>
        <family val="1"/>
      </rPr>
      <t>)</t>
    </r>
  </si>
  <si>
    <r>
      <t xml:space="preserve">No.001 </t>
    </r>
    <r>
      <rPr>
        <sz val="9"/>
        <color rgb="FF1F3864"/>
        <rFont val="나눔고딕"/>
        <family val="3"/>
        <charset val="129"/>
      </rPr>
      <t>형식</t>
    </r>
    <r>
      <rPr>
        <sz val="9"/>
        <color rgb="FF1F3864"/>
        <rFont val="Times New Roman"/>
        <family val="1"/>
      </rPr>
      <t xml:space="preserve"> (3</t>
    </r>
    <r>
      <rPr>
        <sz val="9"/>
        <color rgb="FF1F3864"/>
        <rFont val="나눔고딕"/>
        <family val="3"/>
        <charset val="129"/>
      </rPr>
      <t>자리</t>
    </r>
    <r>
      <rPr>
        <sz val="9"/>
        <color rgb="FF1F3864"/>
        <rFont val="Times New Roman"/>
        <family val="1"/>
      </rPr>
      <t xml:space="preserve"> zero-padding)</t>
    </r>
  </si>
  <si>
    <r>
      <rPr>
        <b/>
        <sz val="9"/>
        <color rgb="FFFFFFFF"/>
        <rFont val="나눔고딕"/>
        <family val="3"/>
        <charset val="129"/>
      </rPr>
      <t>수신일시</t>
    </r>
  </si>
  <si>
    <r>
      <t xml:space="preserve">YYYY-MM-DD HH:MM </t>
    </r>
    <r>
      <rPr>
        <sz val="9"/>
        <color rgb="FF1F3864"/>
        <rFont val="나눔고딕"/>
        <family val="3"/>
        <charset val="129"/>
      </rPr>
      <t>형식</t>
    </r>
  </si>
  <si>
    <r>
      <rPr>
        <b/>
        <sz val="9"/>
        <color rgb="FFFFFFFF"/>
        <rFont val="나눔고딕"/>
        <family val="3"/>
        <charset val="129"/>
      </rPr>
      <t>발신</t>
    </r>
  </si>
  <si>
    <r>
      <rPr>
        <sz val="9"/>
        <color rgb="FF1F3864"/>
        <rFont val="나눔고딕"/>
        <family val="3"/>
        <charset val="129"/>
      </rPr>
      <t>이름</t>
    </r>
    <r>
      <rPr>
        <sz val="9"/>
        <color rgb="FF1F3864"/>
        <rFont val="Times New Roman"/>
        <family val="1"/>
      </rPr>
      <t xml:space="preserve"> &lt;</t>
    </r>
    <r>
      <rPr>
        <sz val="9"/>
        <color rgb="FF1F3864"/>
        <rFont val="나눔고딕"/>
        <family val="3"/>
        <charset val="129"/>
      </rPr>
      <t>이메일</t>
    </r>
    <r>
      <rPr>
        <sz val="9"/>
        <color rgb="FF1F3864"/>
        <rFont val="Times New Roman"/>
        <family val="1"/>
      </rPr>
      <t xml:space="preserve">&gt; </t>
    </r>
    <r>
      <rPr>
        <sz val="9"/>
        <color rgb="FF1F3864"/>
        <rFont val="나눔고딕"/>
        <family val="3"/>
        <charset val="129"/>
      </rPr>
      <t>형식</t>
    </r>
  </si>
  <si>
    <r>
      <rPr>
        <b/>
        <sz val="9"/>
        <color rgb="FFFFFFFF"/>
        <rFont val="나눔고딕"/>
        <family val="3"/>
        <charset val="129"/>
      </rPr>
      <t>참조</t>
    </r>
  </si>
  <si>
    <r>
      <t xml:space="preserve">CC; BCC </t>
    </r>
    <r>
      <rPr>
        <sz val="9"/>
        <color rgb="FF1F3864"/>
        <rFont val="나눔고딕"/>
        <family val="3"/>
        <charset val="129"/>
      </rPr>
      <t>순으로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표기
숨은참조는</t>
    </r>
    <r>
      <rPr>
        <sz val="9"/>
        <color rgb="FF1F3864"/>
        <rFont val="Times New Roman"/>
        <family val="1"/>
      </rPr>
      <t xml:space="preserve"> '(</t>
    </r>
    <r>
      <rPr>
        <sz val="9"/>
        <color rgb="FF1F3864"/>
        <rFont val="나눔고딕"/>
        <family val="3"/>
        <charset val="129"/>
      </rPr>
      <t>숨은참조</t>
    </r>
    <r>
      <rPr>
        <sz val="9"/>
        <color rgb="FF1F3864"/>
        <rFont val="Times New Roman"/>
        <family val="1"/>
      </rPr>
      <t xml:space="preserve">: ...)' </t>
    </r>
    <r>
      <rPr>
        <sz val="9"/>
        <color rgb="FF1F3864"/>
        <rFont val="나눔고딕"/>
        <family val="3"/>
        <charset val="129"/>
      </rPr>
      <t>별도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표기
없으면</t>
    </r>
    <r>
      <rPr>
        <sz val="9"/>
        <color rgb="FF1F3864"/>
        <rFont val="Times New Roman"/>
        <family val="1"/>
      </rPr>
      <t xml:space="preserve"> '(</t>
    </r>
    <r>
      <rPr>
        <sz val="9"/>
        <color rgb="FF1F3864"/>
        <rFont val="나눔고딕"/>
        <family val="3"/>
        <charset val="129"/>
      </rPr>
      <t>없음</t>
    </r>
    <r>
      <rPr>
        <sz val="9"/>
        <color rgb="FF1F3864"/>
        <rFont val="Times New Roman"/>
        <family val="1"/>
      </rPr>
      <t>)'</t>
    </r>
  </si>
  <si>
    <r>
      <rPr>
        <b/>
        <sz val="9"/>
        <color rgb="FFFFFFFF"/>
        <rFont val="나눔고딕"/>
        <family val="3"/>
        <charset val="129"/>
      </rPr>
      <t>제목</t>
    </r>
  </si>
  <si>
    <r>
      <rPr>
        <sz val="9"/>
        <color rgb="FF1F3864"/>
        <rFont val="나눔고딕"/>
        <family val="3"/>
        <charset val="129"/>
      </rPr>
      <t>원문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그대로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출력</t>
    </r>
  </si>
  <si>
    <r>
      <rPr>
        <b/>
        <sz val="9"/>
        <color rgb="FFFFFFFF"/>
        <rFont val="나눔고딕"/>
        <family val="3"/>
        <charset val="129"/>
      </rPr>
      <t>내용</t>
    </r>
  </si>
  <si>
    <r>
      <t>(</t>
    </r>
    <r>
      <rPr>
        <sz val="9"/>
        <color rgb="FF000000"/>
        <rFont val="나눔고딕"/>
        <family val="3"/>
        <charset val="129"/>
      </rPr>
      <t>미기록</t>
    </r>
    <r>
      <rPr>
        <sz val="9"/>
        <color rgb="FF000000"/>
        <rFont val="Times New Roman"/>
        <family val="1"/>
      </rPr>
      <t>)</t>
    </r>
  </si>
  <si>
    <r>
      <t xml:space="preserve">MailItem.Body </t>
    </r>
    <r>
      <rPr>
        <sz val="9"/>
        <color rgb="FF1F3864"/>
        <rFont val="나눔고딕"/>
        <family val="3"/>
        <charset val="129"/>
      </rPr>
      <t>미수집
보안</t>
    </r>
    <r>
      <rPr>
        <sz val="9"/>
        <color rgb="FF1F3864"/>
        <rFont val="Times New Roman"/>
        <family val="1"/>
      </rPr>
      <t>·</t>
    </r>
    <r>
      <rPr>
        <sz val="9"/>
        <color rgb="FF1F3864"/>
        <rFont val="나눔고딕"/>
        <family val="3"/>
        <charset val="129"/>
      </rPr>
      <t>개인정보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고려</t>
    </r>
    <r>
      <rPr>
        <sz val="9"/>
        <color rgb="FF1F3864"/>
        <rFont val="Times New Roman"/>
        <family val="1"/>
      </rPr>
      <t xml:space="preserve">, </t>
    </r>
    <r>
      <rPr>
        <sz val="9"/>
        <color rgb="FF1F3864"/>
        <rFont val="나눔고딕"/>
        <family val="3"/>
        <charset val="129"/>
      </rPr>
      <t>제목으로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식별</t>
    </r>
  </si>
  <si>
    <r>
      <rPr>
        <b/>
        <sz val="9"/>
        <color rgb="FFFFFFFF"/>
        <rFont val="나눔고딕"/>
        <family val="3"/>
        <charset val="129"/>
      </rPr>
      <t>첨부목록</t>
    </r>
  </si>
  <si>
    <r>
      <t>Attachment.DisplayName</t>
    </r>
    <r>
      <rPr>
        <sz val="9"/>
        <color rgb="FF1F3864"/>
        <rFont val="나눔고딕"/>
        <family val="3"/>
        <charset val="129"/>
      </rPr>
      <t>을</t>
    </r>
    <r>
      <rPr>
        <sz val="9"/>
        <color rgb="FF1F3864"/>
        <rFont val="Times New Roman"/>
        <family val="1"/>
      </rPr>
      <t xml:space="preserve"> '; '</t>
    </r>
    <r>
      <rPr>
        <sz val="9"/>
        <color rgb="FF1F3864"/>
        <rFont val="나눔고딕"/>
        <family val="3"/>
        <charset val="129"/>
      </rPr>
      <t>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연결
없으면</t>
    </r>
    <r>
      <rPr>
        <sz val="9"/>
        <color rgb="FF1F3864"/>
        <rFont val="Times New Roman"/>
        <family val="1"/>
      </rPr>
      <t xml:space="preserve"> '(</t>
    </r>
    <r>
      <rPr>
        <sz val="9"/>
        <color rgb="FF1F3864"/>
        <rFont val="나눔고딕"/>
        <family val="3"/>
        <charset val="129"/>
      </rPr>
      <t>없음</t>
    </r>
    <r>
      <rPr>
        <sz val="9"/>
        <color rgb="FF1F3864"/>
        <rFont val="Times New Roman"/>
        <family val="1"/>
      </rPr>
      <t>)'</t>
    </r>
  </si>
  <si>
    <r>
      <t xml:space="preserve">9-4. </t>
    </r>
    <r>
      <rPr>
        <b/>
        <sz val="11"/>
        <color rgb="FFFFFFFF"/>
        <rFont val="나눔고딕"/>
        <family val="3"/>
        <charset val="129"/>
      </rPr>
      <t>오늘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일정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필드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명세</t>
    </r>
  </si>
  <si>
    <r>
      <t xml:space="preserve">No.001 </t>
    </r>
    <r>
      <rPr>
        <sz val="9"/>
        <color rgb="FF1F3864"/>
        <rFont val="나눔고딕"/>
        <family val="3"/>
        <charset val="129"/>
      </rPr>
      <t>형식</t>
    </r>
  </si>
  <si>
    <r>
      <rPr>
        <b/>
        <sz val="9"/>
        <color rgb="FFFFFFFF"/>
        <rFont val="나눔고딕"/>
        <family val="3"/>
        <charset val="129"/>
      </rPr>
      <t>시간</t>
    </r>
  </si>
  <si>
    <r>
      <t xml:space="preserve">HH:MM ~ HH:MM </t>
    </r>
    <r>
      <rPr>
        <sz val="9"/>
        <color rgb="FF1F3864"/>
        <rFont val="나눔고딕"/>
        <family val="3"/>
        <charset val="129"/>
      </rPr>
      <t>형식</t>
    </r>
  </si>
  <si>
    <r>
      <rPr>
        <b/>
        <sz val="9"/>
        <color rgb="FFFFFFFF"/>
        <rFont val="나눔고딕"/>
        <family val="3"/>
        <charset val="129"/>
      </rPr>
      <t>위치</t>
    </r>
  </si>
  <si>
    <r>
      <rPr>
        <sz val="9"/>
        <color rgb="FF1F3864"/>
        <rFont val="나눔고딕"/>
        <family val="3"/>
        <charset val="129"/>
      </rPr>
      <t>없으면</t>
    </r>
    <r>
      <rPr>
        <sz val="9"/>
        <color rgb="FF1F3864"/>
        <rFont val="Times New Roman"/>
        <family val="1"/>
      </rPr>
      <t xml:space="preserve"> '(</t>
    </r>
    <r>
      <rPr>
        <sz val="9"/>
        <color rgb="FF1F3864"/>
        <rFont val="나눔고딕"/>
        <family val="3"/>
        <charset val="129"/>
      </rPr>
      <t>없음</t>
    </r>
    <r>
      <rPr>
        <sz val="9"/>
        <color rgb="FF1F3864"/>
        <rFont val="Times New Roman"/>
        <family val="1"/>
      </rPr>
      <t>)'</t>
    </r>
  </si>
  <si>
    <r>
      <rPr>
        <b/>
        <sz val="9"/>
        <color rgb="FFFFFFFF"/>
        <rFont val="나눔고딕"/>
        <family val="3"/>
        <charset val="129"/>
      </rPr>
      <t>주최자</t>
    </r>
  </si>
  <si>
    <r>
      <rPr>
        <b/>
        <sz val="9"/>
        <color rgb="FFFFFFFF"/>
        <rFont val="나눔고딕"/>
        <family val="3"/>
        <charset val="129"/>
      </rPr>
      <t>참석자</t>
    </r>
  </si>
  <si>
    <r>
      <t>'; '</t>
    </r>
    <r>
      <rPr>
        <sz val="9"/>
        <color rgb="FF1F3864"/>
        <rFont val="나눔고딕"/>
        <family val="3"/>
        <charset val="129"/>
      </rPr>
      <t>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연결</t>
    </r>
    <r>
      <rPr>
        <sz val="9"/>
        <color rgb="FF1F3864"/>
        <rFont val="Times New Roman"/>
        <family val="1"/>
      </rPr>
      <t xml:space="preserve">, </t>
    </r>
    <r>
      <rPr>
        <sz val="9"/>
        <color rgb="FF1F3864"/>
        <rFont val="나눔고딕"/>
        <family val="3"/>
        <charset val="129"/>
      </rPr>
      <t>없으면</t>
    </r>
    <r>
      <rPr>
        <sz val="9"/>
        <color rgb="FF1F3864"/>
        <rFont val="Times New Roman"/>
        <family val="1"/>
      </rPr>
      <t xml:space="preserve"> '(</t>
    </r>
    <r>
      <rPr>
        <sz val="9"/>
        <color rgb="FF1F3864"/>
        <rFont val="나눔고딕"/>
        <family val="3"/>
        <charset val="129"/>
      </rPr>
      <t>없음</t>
    </r>
    <r>
      <rPr>
        <sz val="9"/>
        <color rgb="FF1F3864"/>
        <rFont val="Times New Roman"/>
        <family val="1"/>
      </rPr>
      <t>)'</t>
    </r>
  </si>
  <si>
    <r>
      <rPr>
        <b/>
        <sz val="9"/>
        <color rgb="FFFFFFFF"/>
        <rFont val="나눔고딕"/>
        <family val="3"/>
        <charset val="129"/>
      </rPr>
      <t>본문</t>
    </r>
  </si>
  <si>
    <r>
      <rPr>
        <sz val="9"/>
        <color rgb="FF1F3864"/>
        <rFont val="나눔고딕"/>
        <family val="3"/>
        <charset val="129"/>
      </rPr>
      <t>첫</t>
    </r>
    <r>
      <rPr>
        <sz val="9"/>
        <color rgb="FF1F3864"/>
        <rFont val="Times New Roman"/>
        <family val="1"/>
      </rPr>
      <t xml:space="preserve"> 100</t>
    </r>
    <r>
      <rPr>
        <sz val="9"/>
        <color rgb="FF1F3864"/>
        <rFont val="나눔고딕"/>
        <family val="3"/>
        <charset val="129"/>
      </rPr>
      <t>자만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출력</t>
    </r>
    <r>
      <rPr>
        <sz val="9"/>
        <color rgb="FF1F3864"/>
        <rFont val="Times New Roman"/>
        <family val="1"/>
      </rPr>
      <t xml:space="preserve"> (</t>
    </r>
    <r>
      <rPr>
        <sz val="9"/>
        <color rgb="FF1F3864"/>
        <rFont val="나눔고딕"/>
        <family val="3"/>
        <charset val="129"/>
      </rPr>
      <t>이후</t>
    </r>
    <r>
      <rPr>
        <sz val="9"/>
        <color rgb="FF1F3864"/>
        <rFont val="Times New Roman"/>
        <family val="1"/>
      </rPr>
      <t xml:space="preserve"> '...' </t>
    </r>
    <r>
      <rPr>
        <sz val="9"/>
        <color rgb="FF1F3864"/>
        <rFont val="나눔고딕"/>
        <family val="3"/>
        <charset val="129"/>
      </rPr>
      <t>처리</t>
    </r>
    <r>
      <rPr>
        <sz val="9"/>
        <color rgb="FF1F3864"/>
        <rFont val="Times New Roman"/>
        <family val="1"/>
      </rPr>
      <t xml:space="preserve">)
</t>
    </r>
    <r>
      <rPr>
        <sz val="9"/>
        <color rgb="FF1F3864"/>
        <rFont val="나눔고딕"/>
        <family val="3"/>
        <charset val="129"/>
      </rPr>
      <t>없으면</t>
    </r>
    <r>
      <rPr>
        <sz val="9"/>
        <color rgb="FF1F3864"/>
        <rFont val="Times New Roman"/>
        <family val="1"/>
      </rPr>
      <t xml:space="preserve"> '(</t>
    </r>
    <r>
      <rPr>
        <sz val="9"/>
        <color rgb="FF1F3864"/>
        <rFont val="나눔고딕"/>
        <family val="3"/>
        <charset val="129"/>
      </rPr>
      <t>없음</t>
    </r>
    <r>
      <rPr>
        <sz val="9"/>
        <color rgb="FF1F3864"/>
        <rFont val="Times New Roman"/>
        <family val="1"/>
      </rPr>
      <t>)'</t>
    </r>
  </si>
  <si>
    <r>
      <t xml:space="preserve">9-5. VBA </t>
    </r>
    <r>
      <rPr>
        <b/>
        <sz val="11"/>
        <color rgb="FFFFFFFF"/>
        <rFont val="나눔고딕"/>
        <family val="3"/>
        <charset val="129"/>
      </rPr>
      <t>함수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명세</t>
    </r>
    <r>
      <rPr>
        <b/>
        <sz val="11"/>
        <color rgb="FFFFFFFF"/>
        <rFont val="Times New Roman"/>
        <family val="1"/>
      </rPr>
      <t xml:space="preserve"> (Outlook VBA)</t>
    </r>
  </si>
  <si>
    <r>
      <rPr>
        <b/>
        <sz val="10"/>
        <color rgb="FFFFFFFF"/>
        <rFont val="나눔고딕"/>
        <family val="3"/>
        <charset val="129"/>
      </rPr>
      <t>역할</t>
    </r>
    <r>
      <rPr>
        <b/>
        <sz val="10"/>
        <color rgb="FFFFFFFF"/>
        <rFont val="Times New Roman"/>
        <family val="1"/>
      </rPr>
      <t xml:space="preserve"> / </t>
    </r>
    <r>
      <rPr>
        <b/>
        <sz val="10"/>
        <color rgb="FFFFFFFF"/>
        <rFont val="나눔고딕"/>
        <family val="3"/>
        <charset val="129"/>
      </rPr>
      <t>파라미터</t>
    </r>
  </si>
  <si>
    <r>
      <rPr>
        <sz val="9"/>
        <color rgb="FF000000"/>
        <rFont val="나눔고딕"/>
        <family val="3"/>
        <charset val="129"/>
      </rPr>
      <t>메인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진입점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어제</t>
    </r>
    <r>
      <rPr>
        <sz val="9"/>
        <color rgb="FF000000"/>
        <rFont val="Times New Roman"/>
        <family val="1"/>
      </rPr>
      <t xml:space="preserve"> 13:00~</t>
    </r>
    <r>
      <rPr>
        <sz val="9"/>
        <color rgb="FF000000"/>
        <rFont val="나눔고딕"/>
        <family val="3"/>
        <charset val="129"/>
      </rPr>
      <t>현재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수집
오늘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txt </t>
    </r>
    <r>
      <rPr>
        <sz val="9"/>
        <color rgb="FF000000"/>
        <rFont val="나눔고딕"/>
        <family val="3"/>
        <charset val="129"/>
      </rPr>
      <t>생성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Notepad++ </t>
    </r>
    <r>
      <rPr>
        <sz val="9"/>
        <color rgb="FF000000"/>
        <rFont val="나눔고딕"/>
        <family val="3"/>
        <charset val="129"/>
      </rPr>
      <t>실행</t>
    </r>
  </si>
  <si>
    <r>
      <t xml:space="preserve">Application_Startup </t>
    </r>
    <r>
      <rPr>
        <sz val="9"/>
        <color rgb="FF1F3864"/>
        <rFont val="나눔고딕"/>
        <family val="3"/>
        <charset val="129"/>
      </rPr>
      <t>또는
커스텀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메뉴에서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호출</t>
    </r>
  </si>
  <si>
    <r>
      <t xml:space="preserve">Inbox Items.Restrict </t>
    </r>
    <r>
      <rPr>
        <sz val="9"/>
        <color rgb="FF000000"/>
        <rFont val="나눔고딕"/>
        <family val="3"/>
        <charset val="129"/>
      </rPr>
      <t>필터로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추출
</t>
    </r>
    <r>
      <rPr>
        <sz val="9"/>
        <color rgb="FF000000"/>
        <rFont val="Times New Roman"/>
        <family val="1"/>
      </rPr>
      <t xml:space="preserve">Collection </t>
    </r>
    <r>
      <rPr>
        <sz val="9"/>
        <color rgb="FF000000"/>
        <rFont val="나눔고딕"/>
        <family val="3"/>
        <charset val="129"/>
      </rPr>
      <t>반환
파라미터</t>
    </r>
    <r>
      <rPr>
        <sz val="9"/>
        <color rgb="FF000000"/>
        <rFont val="Times New Roman"/>
        <family val="1"/>
      </rPr>
      <t>: startDT(</t>
    </r>
    <r>
      <rPr>
        <sz val="9"/>
        <color rgb="FF000000"/>
        <rFont val="나눔고딕"/>
        <family val="3"/>
        <charset val="129"/>
      </rPr>
      <t>어제</t>
    </r>
    <r>
      <rPr>
        <sz val="9"/>
        <color rgb="FF000000"/>
        <rFont val="Times New Roman"/>
        <family val="1"/>
      </rPr>
      <t xml:space="preserve"> 13:00), endDT(</t>
    </r>
    <r>
      <rPr>
        <sz val="9"/>
        <color rgb="FF000000"/>
        <rFont val="나눔고딕"/>
        <family val="3"/>
        <charset val="129"/>
      </rPr>
      <t>현재</t>
    </r>
    <r>
      <rPr>
        <sz val="9"/>
        <color rgb="FF000000"/>
        <rFont val="Times New Roman"/>
        <family val="1"/>
      </rPr>
      <t>)</t>
    </r>
  </si>
  <si>
    <r>
      <t>CalendarFolder Items.Restrict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오늘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추출
</t>
    </r>
    <r>
      <rPr>
        <sz val="9"/>
        <color rgb="FF000000"/>
        <rFont val="Times New Roman"/>
        <family val="1"/>
      </rPr>
      <t xml:space="preserve">IncludeRecurrences = True </t>
    </r>
    <r>
      <rPr>
        <sz val="9"/>
        <color rgb="FF000000"/>
        <rFont val="나눔고딕"/>
        <family val="3"/>
        <charset val="129"/>
      </rPr>
      <t>설정
파라미터</t>
    </r>
    <r>
      <rPr>
        <sz val="9"/>
        <color rgb="FF000000"/>
        <rFont val="Times New Roman"/>
        <family val="1"/>
      </rPr>
      <t>: targetDate(</t>
    </r>
    <r>
      <rPr>
        <sz val="9"/>
        <color rgb="FF000000"/>
        <rFont val="나눔고딕"/>
        <family val="3"/>
        <charset val="129"/>
      </rPr>
      <t>오늘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날짜</t>
    </r>
    <r>
      <rPr>
        <sz val="9"/>
        <color rgb="FF000000"/>
        <rFont val="Times New Roman"/>
        <family val="1"/>
      </rPr>
      <t>)</t>
    </r>
  </si>
  <si>
    <r>
      <rPr>
        <sz val="9"/>
        <color rgb="FF1F3864"/>
        <rFont val="나눔고딕"/>
        <family val="3"/>
        <charset val="129"/>
      </rPr>
      <t>반복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일정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포함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처리</t>
    </r>
  </si>
  <si>
    <r>
      <t>MailItem 1</t>
    </r>
    <r>
      <rPr>
        <sz val="9"/>
        <color rgb="FF000000"/>
        <rFont val="나눔고딕"/>
        <family val="3"/>
        <charset val="129"/>
      </rPr>
      <t>건을</t>
    </r>
    <r>
      <rPr>
        <sz val="9"/>
        <color rgb="FF000000"/>
        <rFont val="Times New Roman"/>
        <family val="1"/>
      </rPr>
      <t xml:space="preserve"> No./</t>
    </r>
    <r>
      <rPr>
        <sz val="9"/>
        <color rgb="FF000000"/>
        <rFont val="나눔고딕"/>
        <family val="3"/>
        <charset val="129"/>
      </rPr>
      <t>수신일시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발신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 xml:space="preserve">참조
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제목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내용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미기록</t>
    </r>
    <r>
      <rPr>
        <sz val="9"/>
        <color rgb="FF000000"/>
        <rFont val="Times New Roman"/>
        <family val="1"/>
      </rPr>
      <t>)/</t>
    </r>
    <r>
      <rPr>
        <sz val="9"/>
        <color rgb="FF000000"/>
        <rFont val="나눔고딕"/>
        <family val="3"/>
        <charset val="129"/>
      </rPr>
      <t>첨부목록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형식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문자열로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변환
반환</t>
    </r>
    <r>
      <rPr>
        <sz val="9"/>
        <color rgb="FF000000"/>
        <rFont val="Times New Roman"/>
        <family val="1"/>
      </rPr>
      <t>: String</t>
    </r>
  </si>
  <si>
    <r>
      <t>BCC</t>
    </r>
    <r>
      <rPr>
        <sz val="9"/>
        <color rgb="FF1F3864"/>
        <rFont val="나눔고딕"/>
        <family val="3"/>
        <charset val="129"/>
      </rPr>
      <t>는</t>
    </r>
    <r>
      <rPr>
        <sz val="9"/>
        <color rgb="FF1F3864"/>
        <rFont val="Times New Roman"/>
        <family val="1"/>
      </rPr>
      <t xml:space="preserve"> .BCC </t>
    </r>
    <r>
      <rPr>
        <sz val="9"/>
        <color rgb="FF1F3864"/>
        <rFont val="나눔고딕"/>
        <family val="3"/>
        <charset val="129"/>
      </rPr>
      <t>속성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사용
첨부</t>
    </r>
    <r>
      <rPr>
        <sz val="9"/>
        <color rgb="FF1F3864"/>
        <rFont val="Times New Roman"/>
        <family val="1"/>
      </rPr>
      <t xml:space="preserve">: Attachments </t>
    </r>
    <r>
      <rPr>
        <sz val="9"/>
        <color rgb="FF1F3864"/>
        <rFont val="나눔고딕"/>
        <family val="3"/>
        <charset val="129"/>
      </rPr>
      <t>순환</t>
    </r>
  </si>
  <si>
    <r>
      <t>AppointmentItem 1</t>
    </r>
    <r>
      <rPr>
        <sz val="9"/>
        <color rgb="FF000000"/>
        <rFont val="나눔고딕"/>
        <family val="3"/>
        <charset val="129"/>
      </rPr>
      <t>건을</t>
    </r>
    <r>
      <rPr>
        <sz val="9"/>
        <color rgb="FF000000"/>
        <rFont val="Times New Roman"/>
        <family val="1"/>
      </rPr>
      <t xml:space="preserve"> No./</t>
    </r>
    <r>
      <rPr>
        <sz val="9"/>
        <color rgb="FF000000"/>
        <rFont val="나눔고딕"/>
        <family val="3"/>
        <charset val="129"/>
      </rPr>
      <t>시간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제목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 xml:space="preserve">위치
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주최자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참석자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본문</t>
    </r>
    <r>
      <rPr>
        <sz val="9"/>
        <color rgb="FF000000"/>
        <rFont val="Times New Roman"/>
        <family val="1"/>
      </rPr>
      <t>(100</t>
    </r>
    <r>
      <rPr>
        <sz val="9"/>
        <color rgb="FF000000"/>
        <rFont val="나눔고딕"/>
        <family val="3"/>
        <charset val="129"/>
      </rPr>
      <t>자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형식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문자열로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변환
반환</t>
    </r>
    <r>
      <rPr>
        <sz val="9"/>
        <color rgb="FF000000"/>
        <rFont val="Times New Roman"/>
        <family val="1"/>
      </rPr>
      <t>: String</t>
    </r>
  </si>
  <si>
    <r>
      <t>Body 100</t>
    </r>
    <r>
      <rPr>
        <sz val="9"/>
        <color rgb="FF1F3864"/>
        <rFont val="나눔고딕"/>
        <family val="3"/>
        <charset val="129"/>
      </rPr>
      <t>자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초과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시</t>
    </r>
    <r>
      <rPr>
        <sz val="9"/>
        <color rgb="FF1F3864"/>
        <rFont val="Times New Roman"/>
        <family val="1"/>
      </rPr>
      <t xml:space="preserve"> '...' </t>
    </r>
    <r>
      <rPr>
        <sz val="9"/>
        <color rgb="FF1F3864"/>
        <rFont val="나눔고딕"/>
        <family val="3"/>
        <charset val="129"/>
      </rPr>
      <t>처리</t>
    </r>
  </si>
  <si>
    <r>
      <t>FSO(FileSystemObject)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임시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생성
</t>
    </r>
    <r>
      <rPr>
        <sz val="9"/>
        <color rgb="FF000000"/>
        <rFont val="Times New Roman"/>
        <family val="1"/>
      </rPr>
      <t xml:space="preserve">%TEMP%\KPMS_DailyBrief_YYYYMMDD_HHMM.txt
</t>
    </r>
    <r>
      <rPr>
        <sz val="9"/>
        <color rgb="FF000000"/>
        <rFont val="나눔고딕"/>
        <family val="3"/>
        <charset val="129"/>
      </rPr>
      <t>반환</t>
    </r>
    <r>
      <rPr>
        <sz val="9"/>
        <color rgb="FF000000"/>
        <rFont val="Times New Roman"/>
        <family val="1"/>
      </rPr>
      <t>: String (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경로</t>
    </r>
    <r>
      <rPr>
        <sz val="9"/>
        <color rgb="FF000000"/>
        <rFont val="Times New Roman"/>
        <family val="1"/>
      </rPr>
      <t>)</t>
    </r>
  </si>
  <si>
    <r>
      <t xml:space="preserve">UTF-8 BOM </t>
    </r>
    <r>
      <rPr>
        <sz val="9"/>
        <color rgb="FF1F3864"/>
        <rFont val="나눔고딕"/>
        <family val="3"/>
        <charset val="129"/>
      </rPr>
      <t>없이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 xml:space="preserve">저장
</t>
    </r>
    <r>
      <rPr>
        <sz val="9"/>
        <color rgb="FF1F3864"/>
        <rFont val="Times New Roman"/>
        <family val="1"/>
      </rPr>
      <t>(adTypeText / adWriteChar)</t>
    </r>
  </si>
  <si>
    <r>
      <t>Shell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notepad++.exe </t>
    </r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시도
실패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notepad.exe </t>
    </r>
    <r>
      <rPr>
        <sz val="9"/>
        <color rgb="FF000000"/>
        <rFont val="나눔고딕"/>
        <family val="3"/>
        <charset val="129"/>
      </rPr>
      <t>폴백
파라미터</t>
    </r>
    <r>
      <rPr>
        <sz val="9"/>
        <color rgb="FF000000"/>
        <rFont val="Times New Roman"/>
        <family val="1"/>
      </rPr>
      <t xml:space="preserve">: filePath (txt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경로</t>
    </r>
    <r>
      <rPr>
        <sz val="9"/>
        <color rgb="FF000000"/>
        <rFont val="Times New Roman"/>
        <family val="1"/>
      </rPr>
      <t>)</t>
    </r>
  </si>
  <si>
    <r>
      <t xml:space="preserve">Shell "notepad++.exe " &amp; filePath
On Error </t>
    </r>
    <r>
      <rPr>
        <sz val="9"/>
        <color rgb="FF1F3864"/>
        <rFont val="나눔고딕"/>
        <family val="3"/>
        <charset val="129"/>
      </rPr>
      <t>→</t>
    </r>
    <r>
      <rPr>
        <sz val="9"/>
        <color rgb="FF1F3864"/>
        <rFont val="Times New Roman"/>
        <family val="1"/>
      </rPr>
      <t xml:space="preserve"> notepad</t>
    </r>
  </si>
  <si>
    <r>
      <rPr>
        <sz val="9"/>
        <color rgb="FF000000"/>
        <rFont val="나눔고딕"/>
        <family val="3"/>
        <charset val="129"/>
      </rPr>
      <t>어제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날짜</t>
    </r>
    <r>
      <rPr>
        <sz val="9"/>
        <color rgb="FF000000"/>
        <rFont val="Times New Roman"/>
        <family val="1"/>
      </rPr>
      <t xml:space="preserve"> 13:00:00 </t>
    </r>
    <r>
      <rPr>
        <sz val="9"/>
        <color rgb="FF000000"/>
        <rFont val="나눔고딕"/>
        <family val="3"/>
        <charset val="129"/>
      </rPr>
      <t>를</t>
    </r>
    <r>
      <rPr>
        <sz val="9"/>
        <color rgb="FF000000"/>
        <rFont val="Times New Roman"/>
        <family val="1"/>
      </rPr>
      <t xml:space="preserve"> Date </t>
    </r>
    <r>
      <rPr>
        <sz val="9"/>
        <color rgb="FF000000"/>
        <rFont val="나눔고딕"/>
        <family val="3"/>
        <charset val="129"/>
      </rPr>
      <t>타입으로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반환
기준</t>
    </r>
    <r>
      <rPr>
        <sz val="9"/>
        <color rgb="FF000000"/>
        <rFont val="Times New Roman"/>
        <family val="1"/>
      </rPr>
      <t>: Now() - 1</t>
    </r>
    <r>
      <rPr>
        <sz val="9"/>
        <color rgb="FF000000"/>
        <rFont val="나눔고딕"/>
        <family val="3"/>
        <charset val="129"/>
      </rPr>
      <t>일</t>
    </r>
    <r>
      <rPr>
        <sz val="9"/>
        <color rgb="FF000000"/>
        <rFont val="Times New Roman"/>
        <family val="1"/>
      </rPr>
      <t xml:space="preserve"> + </t>
    </r>
    <r>
      <rPr>
        <sz val="9"/>
        <color rgb="FF000000"/>
        <rFont val="나눔고딕"/>
        <family val="3"/>
        <charset val="129"/>
      </rPr>
      <t>시각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조정
반환</t>
    </r>
    <r>
      <rPr>
        <sz val="9"/>
        <color rgb="FF000000"/>
        <rFont val="Times New Roman"/>
        <family val="1"/>
      </rPr>
      <t>: Date</t>
    </r>
  </si>
  <si>
    <r>
      <rPr>
        <sz val="9"/>
        <color rgb="FF1F3864"/>
        <rFont val="나눔고딕"/>
        <family val="3"/>
        <charset val="129"/>
      </rPr>
      <t>내부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헬퍼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함수</t>
    </r>
  </si>
  <si>
    <r>
      <t xml:space="preserve">9-6. </t>
    </r>
    <r>
      <rPr>
        <b/>
        <sz val="11"/>
        <color rgb="FFFFFFFF"/>
        <rFont val="나눔고딕"/>
        <family val="3"/>
        <charset val="129"/>
      </rPr>
      <t>처리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흐름</t>
    </r>
    <r>
      <rPr>
        <b/>
        <sz val="11"/>
        <color rgb="FFFFFFFF"/>
        <rFont val="Times New Roman"/>
        <family val="1"/>
      </rPr>
      <t xml:space="preserve"> (Flow)</t>
    </r>
  </si>
  <si>
    <r>
      <t xml:space="preserve">Outlook </t>
    </r>
    <r>
      <rPr>
        <sz val="9"/>
        <color rgb="FF000000"/>
        <rFont val="나눔고딕"/>
        <family val="3"/>
        <charset val="129"/>
      </rPr>
      <t>시작</t>
    </r>
    <r>
      <rPr>
        <sz val="9"/>
        <color rgb="FF000000"/>
        <rFont val="Times New Roman"/>
        <family val="1"/>
      </rPr>
      <t xml:space="preserve">(Application_Startup)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커스텀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클릭</t>
    </r>
  </si>
  <si>
    <r>
      <rPr>
        <sz val="8"/>
        <color rgb="FF2E75B6"/>
        <rFont val="나눔고딕"/>
        <family val="3"/>
        <charset val="129"/>
      </rPr>
      <t>↓</t>
    </r>
  </si>
  <si>
    <r>
      <t xml:space="preserve">getYesterday13h() </t>
    </r>
    <r>
      <rPr>
        <sz val="9"/>
        <color rgb="FF000000"/>
        <rFont val="나눔고딕"/>
        <family val="3"/>
        <charset val="129"/>
      </rPr>
      <t>호출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startDT </t>
    </r>
    <r>
      <rPr>
        <sz val="9"/>
        <color rgb="FF000000"/>
        <rFont val="나눔고딕"/>
        <family val="3"/>
        <charset val="129"/>
      </rPr>
      <t xml:space="preserve">산출
</t>
    </r>
    <r>
      <rPr>
        <sz val="9"/>
        <color rgb="FF000000"/>
        <rFont val="Times New Roman"/>
        <family val="1"/>
      </rPr>
      <t>endDT = Now()</t>
    </r>
  </si>
  <si>
    <r>
      <t xml:space="preserve">collectRecentMails(startDT, endDT)
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받은편지함</t>
    </r>
    <r>
      <rPr>
        <sz val="9"/>
        <color rgb="FF000000"/>
        <rFont val="Times New Roman"/>
        <family val="1"/>
      </rPr>
      <t xml:space="preserve"> Items.Restrict </t>
    </r>
    <r>
      <rPr>
        <sz val="9"/>
        <color rgb="FF000000"/>
        <rFont val="나눔고딕"/>
        <family val="3"/>
        <charset val="129"/>
      </rPr>
      <t>필터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적용
→</t>
    </r>
    <r>
      <rPr>
        <sz val="9"/>
        <color rgb="FF000000"/>
        <rFont val="Times New Roman"/>
        <family val="1"/>
      </rPr>
      <t xml:space="preserve"> MailItem </t>
    </r>
    <r>
      <rPr>
        <sz val="9"/>
        <color rgb="FF000000"/>
        <rFont val="나눔고딕"/>
        <family val="3"/>
        <charset val="129"/>
      </rPr>
      <t>컬렉션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반환</t>
    </r>
  </si>
  <si>
    <r>
      <t xml:space="preserve">collectTodayCalendar(Date)
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캘린더</t>
    </r>
    <r>
      <rPr>
        <sz val="9"/>
        <color rgb="FF000000"/>
        <rFont val="Times New Roman"/>
        <family val="1"/>
      </rPr>
      <t xml:space="preserve"> Items.Restrict </t>
    </r>
    <r>
      <rPr>
        <sz val="9"/>
        <color rgb="FF000000"/>
        <rFont val="나눔고딕"/>
        <family val="3"/>
        <charset val="129"/>
      </rPr>
      <t>필터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오늘</t>
    </r>
    <r>
      <rPr>
        <sz val="9"/>
        <color rgb="FF000000"/>
        <rFont val="Times New Roman"/>
        <family val="1"/>
      </rPr>
      <t xml:space="preserve"> 00:00 ~ 23:59)
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IncludeRecurrences = True
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AppointmentItem </t>
    </r>
    <r>
      <rPr>
        <sz val="9"/>
        <color rgb="FF000000"/>
        <rFont val="나눔고딕"/>
        <family val="3"/>
        <charset val="129"/>
      </rPr>
      <t>컬렉션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반환</t>
    </r>
  </si>
  <si>
    <r>
      <rPr>
        <sz val="9"/>
        <color rgb="FF000000"/>
        <rFont val="나눔고딕"/>
        <family val="3"/>
        <charset val="129"/>
      </rPr>
      <t>수신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순환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formatMailBlock() </t>
    </r>
    <r>
      <rPr>
        <sz val="9"/>
        <color rgb="FF000000"/>
        <rFont val="나눔고딕"/>
        <family val="3"/>
        <charset val="129"/>
      </rPr>
      <t>호출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텍스트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블록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누적</t>
    </r>
  </si>
  <si>
    <r>
      <rPr>
        <sz val="9"/>
        <color rgb="FF000000"/>
        <rFont val="나눔고딕"/>
        <family val="3"/>
        <charset val="129"/>
      </rPr>
      <t>오늘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순환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formatCalBlock() </t>
    </r>
    <r>
      <rPr>
        <sz val="9"/>
        <color rgb="FF000000"/>
        <rFont val="나눔고딕"/>
        <family val="3"/>
        <charset val="129"/>
      </rPr>
      <t>호출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텍스트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블록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누적</t>
    </r>
  </si>
  <si>
    <r>
      <rPr>
        <sz val="9"/>
        <color rgb="FF000000"/>
        <rFont val="나눔고딕"/>
        <family val="3"/>
        <charset val="129"/>
      </rPr>
      <t>헤더</t>
    </r>
    <r>
      <rPr>
        <sz val="9"/>
        <color rgb="FF000000"/>
        <rFont val="Times New Roman"/>
        <family val="1"/>
      </rPr>
      <t xml:space="preserve"> + </t>
    </r>
    <r>
      <rPr>
        <sz val="9"/>
        <color rgb="FF000000"/>
        <rFont val="나눔고딕"/>
        <family val="3"/>
        <charset val="129"/>
      </rPr>
      <t>메일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섹션</t>
    </r>
    <r>
      <rPr>
        <sz val="9"/>
        <color rgb="FF000000"/>
        <rFont val="Times New Roman"/>
        <family val="1"/>
      </rPr>
      <t xml:space="preserve"> +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섹션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조합
→</t>
    </r>
    <r>
      <rPr>
        <sz val="9"/>
        <color rgb="FF000000"/>
        <rFont val="Times New Roman"/>
        <family val="1"/>
      </rPr>
      <t xml:space="preserve"> writeTempFile() 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.txt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생성</t>
    </r>
  </si>
  <si>
    <r>
      <t xml:space="preserve">openNotepadPP(filePath) </t>
    </r>
    <r>
      <rPr>
        <sz val="9"/>
        <color rgb="FF000000"/>
        <rFont val="나눔고딕"/>
        <family val="3"/>
        <charset val="129"/>
      </rPr>
      <t xml:space="preserve">실행
</t>
    </r>
    <r>
      <rPr>
        <sz val="9"/>
        <color rgb="FF000000"/>
        <rFont val="Times New Roman"/>
        <family val="1"/>
      </rPr>
      <t xml:space="preserve">notepad++.exe </t>
    </r>
    <r>
      <rPr>
        <sz val="9"/>
        <color rgb="FF000000"/>
        <rFont val="나눔고딕"/>
        <family val="3"/>
        <charset val="129"/>
      </rPr>
      <t>시도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notepad.exe</t>
    </r>
  </si>
  <si>
    <r>
      <rPr>
        <sz val="9"/>
        <color rgb="FF000000"/>
        <rFont val="나눔고딕"/>
        <family val="3"/>
        <charset val="129"/>
      </rPr>
      <t>사용자가</t>
    </r>
    <r>
      <rPr>
        <sz val="9"/>
        <color rgb="FF000000"/>
        <rFont val="Times New Roman"/>
        <family val="1"/>
      </rPr>
      <t xml:space="preserve"> Notepad++ </t>
    </r>
    <r>
      <rPr>
        <sz val="9"/>
        <color rgb="FF000000"/>
        <rFont val="나눔고딕"/>
        <family val="3"/>
        <charset val="129"/>
      </rPr>
      <t>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저장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여부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결정
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저장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원하는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경로에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다른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이름으로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저장</t>
    </r>
    <r>
      <rPr>
        <sz val="9"/>
        <color rgb="FF000000"/>
        <rFont val="Times New Roman"/>
        <family val="1"/>
      </rPr>
      <t>)</t>
    </r>
  </si>
  <si>
    <r>
      <t xml:space="preserve">9-7. Outlook </t>
    </r>
    <r>
      <rPr>
        <b/>
        <sz val="11"/>
        <color rgb="FFFFFFFF"/>
        <rFont val="나눔고딕"/>
        <family val="3"/>
        <charset val="129"/>
      </rPr>
      <t>커스텀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메뉴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최종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구성</t>
    </r>
  </si>
  <si>
    <r>
      <rPr>
        <b/>
        <sz val="9"/>
        <color rgb="FFFFFFFF"/>
        <rFont val="나눔고딕"/>
        <family val="3"/>
        <charset val="129"/>
      </rPr>
      <t>메뉴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그룹</t>
    </r>
  </si>
  <si>
    <r>
      <t xml:space="preserve">KPMS </t>
    </r>
    <r>
      <rPr>
        <sz val="10"/>
        <color rgb="FF7030A0"/>
        <rFont val="나눔고딕"/>
        <family val="3"/>
        <charset val="129"/>
      </rPr>
      <t>프로세스</t>
    </r>
    <r>
      <rPr>
        <sz val="10"/>
        <color rgb="FF7030A0"/>
        <rFont val="Times New Roman"/>
        <family val="1"/>
      </rPr>
      <t xml:space="preserve"> </t>
    </r>
    <r>
      <rPr>
        <sz val="10"/>
        <color rgb="FF7030A0"/>
        <rFont val="나눔고딕"/>
        <family val="3"/>
        <charset val="129"/>
      </rPr>
      <t>관리</t>
    </r>
  </si>
  <si>
    <r>
      <rPr>
        <b/>
        <sz val="9"/>
        <color rgb="FFFFFFFF"/>
        <rFont val="나눔고딕"/>
        <family val="3"/>
        <charset val="129"/>
      </rPr>
      <t>메뉴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항목</t>
    </r>
    <r>
      <rPr>
        <b/>
        <sz val="9"/>
        <color rgb="FFFFFFFF"/>
        <rFont val="Times New Roman"/>
        <family val="1"/>
      </rPr>
      <t xml:space="preserve"> 1</t>
    </r>
  </si>
  <si>
    <r>
      <rPr>
        <sz val="10"/>
        <color rgb="FF2E75B6"/>
        <rFont val="나눔고딕"/>
        <family val="3"/>
        <charset val="129"/>
      </rPr>
      <t>프로세스</t>
    </r>
    <r>
      <rPr>
        <sz val="10"/>
        <color rgb="FF2E75B6"/>
        <rFont val="Times New Roman"/>
        <family val="1"/>
      </rPr>
      <t xml:space="preserve"> </t>
    </r>
    <r>
      <rPr>
        <sz val="10"/>
        <color rgb="FF2E75B6"/>
        <rFont val="나눔고딕"/>
        <family val="3"/>
        <charset val="129"/>
      </rPr>
      <t>일정</t>
    </r>
    <r>
      <rPr>
        <sz val="10"/>
        <color rgb="FF2E75B6"/>
        <rFont val="Times New Roman"/>
        <family val="1"/>
      </rPr>
      <t xml:space="preserve"> </t>
    </r>
    <r>
      <rPr>
        <sz val="10"/>
        <color rgb="FF2E75B6"/>
        <rFont val="나눔고딕"/>
        <family val="3"/>
        <charset val="129"/>
      </rPr>
      <t>입력</t>
    </r>
  </si>
  <si>
    <r>
      <rPr>
        <b/>
        <sz val="9"/>
        <color rgb="FFFFFFFF"/>
        <rFont val="나눔고딕"/>
        <family val="3"/>
        <charset val="129"/>
      </rPr>
      <t>메뉴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항목</t>
    </r>
    <r>
      <rPr>
        <b/>
        <sz val="9"/>
        <color rgb="FFFFFFFF"/>
        <rFont val="Times New Roman"/>
        <family val="1"/>
      </rPr>
      <t xml:space="preserve"> 2</t>
    </r>
  </si>
  <si>
    <r>
      <rPr>
        <b/>
        <sz val="10"/>
        <color rgb="FF2E75B6"/>
        <rFont val="나눔고딕"/>
        <family val="3"/>
        <charset val="129"/>
      </rPr>
      <t>프로세스</t>
    </r>
    <r>
      <rPr>
        <b/>
        <sz val="10"/>
        <color rgb="FF2E75B6"/>
        <rFont val="Times New Roman"/>
        <family val="1"/>
      </rPr>
      <t xml:space="preserve"> </t>
    </r>
    <r>
      <rPr>
        <b/>
        <sz val="10"/>
        <color rgb="FF2E75B6"/>
        <rFont val="나눔고딕"/>
        <family val="3"/>
        <charset val="129"/>
      </rPr>
      <t>기존</t>
    </r>
    <r>
      <rPr>
        <b/>
        <sz val="10"/>
        <color rgb="FF2E75B6"/>
        <rFont val="Times New Roman"/>
        <family val="1"/>
      </rPr>
      <t xml:space="preserve"> </t>
    </r>
    <r>
      <rPr>
        <b/>
        <sz val="10"/>
        <color rgb="FF2E75B6"/>
        <rFont val="나눔고딕"/>
        <family val="3"/>
        <charset val="129"/>
      </rPr>
      <t>일정</t>
    </r>
    <r>
      <rPr>
        <b/>
        <sz val="10"/>
        <color rgb="FF2E75B6"/>
        <rFont val="Times New Roman"/>
        <family val="1"/>
      </rPr>
      <t xml:space="preserve"> </t>
    </r>
    <r>
      <rPr>
        <b/>
        <sz val="10"/>
        <color rgb="FF2E75B6"/>
        <rFont val="나눔고딕"/>
        <family val="3"/>
        <charset val="129"/>
      </rPr>
      <t>삭제</t>
    </r>
  </si>
  <si>
    <r>
      <rPr>
        <b/>
        <sz val="9"/>
        <color rgb="FFFFFFFF"/>
        <rFont val="나눔고딕"/>
        <family val="3"/>
        <charset val="129"/>
      </rPr>
      <t>메뉴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항목</t>
    </r>
    <r>
      <rPr>
        <b/>
        <sz val="9"/>
        <color rgb="FFFFFFFF"/>
        <rFont val="Times New Roman"/>
        <family val="1"/>
      </rPr>
      <t xml:space="preserve"> 3</t>
    </r>
  </si>
  <si>
    <r>
      <rPr>
        <sz val="10"/>
        <color rgb="FFED7D31"/>
        <rFont val="나눔고딕"/>
        <family val="3"/>
        <charset val="129"/>
      </rPr>
      <t>금일</t>
    </r>
    <r>
      <rPr>
        <sz val="10"/>
        <color rgb="FFED7D31"/>
        <rFont val="Times New Roman"/>
        <family val="1"/>
      </rPr>
      <t xml:space="preserve"> </t>
    </r>
    <r>
      <rPr>
        <sz val="10"/>
        <color rgb="FFED7D31"/>
        <rFont val="나눔고딕"/>
        <family val="3"/>
        <charset val="129"/>
      </rPr>
      <t>업무</t>
    </r>
    <r>
      <rPr>
        <sz val="10"/>
        <color rgb="FFED7D31"/>
        <rFont val="Times New Roman"/>
        <family val="1"/>
      </rPr>
      <t xml:space="preserve"> </t>
    </r>
    <r>
      <rPr>
        <sz val="10"/>
        <color rgb="FFED7D31"/>
        <rFont val="나눔고딕"/>
        <family val="3"/>
        <charset val="129"/>
      </rPr>
      <t>브리핑</t>
    </r>
    <r>
      <rPr>
        <sz val="10"/>
        <color rgb="FFED7D31"/>
        <rFont val="Times New Roman"/>
        <family val="1"/>
      </rPr>
      <t xml:space="preserve"> (getTodayWork)</t>
    </r>
  </si>
  <si>
    <r>
      <rPr>
        <b/>
        <sz val="9"/>
        <color rgb="FFFFFFFF"/>
        <rFont val="나눔고딕"/>
        <family val="3"/>
        <charset val="129"/>
      </rPr>
      <t>비고</t>
    </r>
  </si>
  <si>
    <r>
      <t>Application_Startup</t>
    </r>
    <r>
      <rPr>
        <sz val="10"/>
        <color rgb="FF1F3864"/>
        <rFont val="나눔고딕"/>
        <family val="3"/>
        <charset val="129"/>
      </rPr>
      <t>에서</t>
    </r>
    <r>
      <rPr>
        <sz val="10"/>
        <color rgb="FF1F3864"/>
        <rFont val="Times New Roman"/>
        <family val="1"/>
      </rPr>
      <t xml:space="preserve"> </t>
    </r>
    <r>
      <rPr>
        <sz val="10"/>
        <color rgb="FF1F3864"/>
        <rFont val="나눔고딕"/>
        <family val="3"/>
        <charset val="129"/>
      </rPr>
      <t>메뉴</t>
    </r>
    <r>
      <rPr>
        <sz val="10"/>
        <color rgb="FF1F3864"/>
        <rFont val="Times New Roman"/>
        <family val="1"/>
      </rPr>
      <t xml:space="preserve"> </t>
    </r>
    <r>
      <rPr>
        <sz val="10"/>
        <color rgb="FF1F3864"/>
        <rFont val="나눔고딕"/>
        <family val="3"/>
        <charset val="129"/>
      </rPr>
      <t>자동</t>
    </r>
    <r>
      <rPr>
        <sz val="10"/>
        <color rgb="FF1F3864"/>
        <rFont val="Times New Roman"/>
        <family val="1"/>
      </rPr>
      <t xml:space="preserve"> </t>
    </r>
    <r>
      <rPr>
        <sz val="10"/>
        <color rgb="FF1F3864"/>
        <rFont val="나눔고딕"/>
        <family val="3"/>
        <charset val="129"/>
      </rPr>
      <t xml:space="preserve">등록
</t>
    </r>
    <r>
      <rPr>
        <sz val="10"/>
        <color rgb="FF1F3864"/>
        <rFont val="Times New Roman"/>
        <family val="1"/>
      </rPr>
      <t xml:space="preserve">addCustomMenu() </t>
    </r>
    <r>
      <rPr>
        <sz val="10"/>
        <color rgb="FF1F3864"/>
        <rFont val="나눔고딕"/>
        <family val="3"/>
        <charset val="129"/>
      </rPr>
      <t>내</t>
    </r>
    <r>
      <rPr>
        <sz val="10"/>
        <color rgb="FF1F3864"/>
        <rFont val="Times New Roman"/>
        <family val="1"/>
      </rPr>
      <t xml:space="preserve"> </t>
    </r>
    <r>
      <rPr>
        <sz val="10"/>
        <color rgb="FF1F3864"/>
        <rFont val="나눔고딕"/>
        <family val="3"/>
        <charset val="129"/>
      </rPr>
      <t>버튼</t>
    </r>
    <r>
      <rPr>
        <sz val="10"/>
        <color rgb="FF1F3864"/>
        <rFont val="Times New Roman"/>
        <family val="1"/>
      </rPr>
      <t xml:space="preserve"> 3</t>
    </r>
    <r>
      <rPr>
        <sz val="10"/>
        <color rgb="FF1F3864"/>
        <rFont val="나눔고딕"/>
        <family val="3"/>
        <charset val="129"/>
      </rPr>
      <t>개</t>
    </r>
    <r>
      <rPr>
        <sz val="10"/>
        <color rgb="FF1F3864"/>
        <rFont val="Times New Roman"/>
        <family val="1"/>
      </rPr>
      <t xml:space="preserve"> </t>
    </r>
    <r>
      <rPr>
        <sz val="10"/>
        <color rgb="FF1F3864"/>
        <rFont val="나눔고딕"/>
        <family val="3"/>
        <charset val="129"/>
      </rPr>
      <t>추가</t>
    </r>
  </si>
  <si>
    <r>
      <rPr>
        <sz val="9"/>
        <color rgb="FF1F3864"/>
        <rFont val="나눔고딕"/>
        <family val="3"/>
        <charset val="129"/>
      </rPr>
      <t>※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 xml:space="preserve">주의사항
</t>
    </r>
    <r>
      <rPr>
        <sz val="9"/>
        <color rgb="FF1F3864"/>
        <rFont val="Times New Roman"/>
        <family val="1"/>
      </rPr>
      <t>1. BCC(</t>
    </r>
    <r>
      <rPr>
        <sz val="9"/>
        <color rgb="FF1F3864"/>
        <rFont val="나눔고딕"/>
        <family val="3"/>
        <charset val="129"/>
      </rPr>
      <t>숨은참조</t>
    </r>
    <r>
      <rPr>
        <sz val="9"/>
        <color rgb="FF1F3864"/>
        <rFont val="Times New Roman"/>
        <family val="1"/>
      </rPr>
      <t>)</t>
    </r>
    <r>
      <rPr>
        <sz val="9"/>
        <color rgb="FF1F3864"/>
        <rFont val="나눔고딕"/>
        <family val="3"/>
        <charset val="129"/>
      </rPr>
      <t>는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수신자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본인의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메일에서만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확인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가능</t>
    </r>
    <r>
      <rPr>
        <sz val="9"/>
        <color rgb="FF1F3864"/>
        <rFont val="Times New Roman"/>
        <family val="1"/>
      </rPr>
      <t xml:space="preserve"> (</t>
    </r>
    <r>
      <rPr>
        <sz val="9"/>
        <color rgb="FF1F3864"/>
        <rFont val="나눔고딕"/>
        <family val="3"/>
        <charset val="129"/>
      </rPr>
      <t>발신자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메일에서는</t>
    </r>
    <r>
      <rPr>
        <sz val="9"/>
        <color rgb="FF1F3864"/>
        <rFont val="Times New Roman"/>
        <family val="1"/>
      </rPr>
      <t xml:space="preserve"> MailItem.BCC</t>
    </r>
    <r>
      <rPr>
        <sz val="9"/>
        <color rgb="FF1F3864"/>
        <rFont val="나눔고딕"/>
        <family val="3"/>
        <charset val="129"/>
      </rPr>
      <t>가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빈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문자열</t>
    </r>
    <r>
      <rPr>
        <sz val="9"/>
        <color rgb="FF1F3864"/>
        <rFont val="Times New Roman"/>
        <family val="1"/>
      </rPr>
      <t xml:space="preserve">)
2. </t>
    </r>
    <r>
      <rPr>
        <sz val="9"/>
        <color rgb="FF1F3864"/>
        <rFont val="나눔고딕"/>
        <family val="3"/>
        <charset val="129"/>
      </rPr>
      <t>임시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파일</t>
    </r>
    <r>
      <rPr>
        <sz val="9"/>
        <color rgb="FF1F3864"/>
        <rFont val="Times New Roman"/>
        <family val="1"/>
      </rPr>
      <t>(%TEMP%)</t>
    </r>
    <r>
      <rPr>
        <sz val="9"/>
        <color rgb="FF1F3864"/>
        <rFont val="나눔고딕"/>
        <family val="3"/>
        <charset val="129"/>
      </rPr>
      <t>은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시스템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정리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삭제될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수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있으므로</t>
    </r>
    <r>
      <rPr>
        <sz val="9"/>
        <color rgb="FF1F3864"/>
        <rFont val="Times New Roman"/>
        <family val="1"/>
      </rPr>
      <t xml:space="preserve">, </t>
    </r>
    <r>
      <rPr>
        <sz val="9"/>
        <color rgb="FF1F3864"/>
        <rFont val="나눔고딕"/>
        <family val="3"/>
        <charset val="129"/>
      </rPr>
      <t>보관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필요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시</t>
    </r>
    <r>
      <rPr>
        <sz val="9"/>
        <color rgb="FF1F3864"/>
        <rFont val="Times New Roman"/>
        <family val="1"/>
      </rPr>
      <t xml:space="preserve"> Notepad++</t>
    </r>
    <r>
      <rPr>
        <sz val="9"/>
        <color rgb="FF1F3864"/>
        <rFont val="나눔고딕"/>
        <family val="3"/>
        <charset val="129"/>
      </rPr>
      <t>에서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다른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이름으로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 xml:space="preserve">저장
</t>
    </r>
    <r>
      <rPr>
        <sz val="9"/>
        <color rgb="FF1F3864"/>
        <rFont val="Times New Roman"/>
        <family val="1"/>
      </rPr>
      <t xml:space="preserve">3. Notepad++ </t>
    </r>
    <r>
      <rPr>
        <sz val="9"/>
        <color rgb="FF1F3864"/>
        <rFont val="나눔고딕"/>
        <family val="3"/>
        <charset val="129"/>
      </rPr>
      <t>설치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경로가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기본값</t>
    </r>
    <r>
      <rPr>
        <sz val="9"/>
        <color rgb="FF1F3864"/>
        <rFont val="Times New Roman"/>
        <family val="1"/>
      </rPr>
      <t>(C:\Program Files\Notepad++\)</t>
    </r>
    <r>
      <rPr>
        <sz val="9"/>
        <color rgb="FF1F3864"/>
        <rFont val="나눔고딕"/>
        <family val="3"/>
        <charset val="129"/>
      </rPr>
      <t>과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다를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경우</t>
    </r>
    <r>
      <rPr>
        <sz val="9"/>
        <color rgb="FF1F3864"/>
        <rFont val="Times New Roman"/>
        <family val="1"/>
      </rPr>
      <t xml:space="preserve"> openNotepadPP() </t>
    </r>
    <r>
      <rPr>
        <sz val="9"/>
        <color rgb="FF1F3864"/>
        <rFont val="나눔고딕"/>
        <family val="3"/>
        <charset val="129"/>
      </rPr>
      <t>내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경로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수정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 xml:space="preserve">필요
</t>
    </r>
    <r>
      <rPr>
        <sz val="9"/>
        <color rgb="FF1F3864"/>
        <rFont val="Times New Roman"/>
        <family val="1"/>
      </rPr>
      <t xml:space="preserve">4. </t>
    </r>
    <r>
      <rPr>
        <sz val="9"/>
        <color rgb="FF1F3864"/>
        <rFont val="나눔고딕"/>
        <family val="3"/>
        <charset val="129"/>
      </rPr>
      <t>대용량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메일함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환경에서</t>
    </r>
    <r>
      <rPr>
        <sz val="9"/>
        <color rgb="FF1F3864"/>
        <rFont val="Times New Roman"/>
        <family val="1"/>
      </rPr>
      <t xml:space="preserve"> Items.Restrict </t>
    </r>
    <r>
      <rPr>
        <sz val="9"/>
        <color rgb="FF1F3864"/>
        <rFont val="나눔고딕"/>
        <family val="3"/>
        <charset val="129"/>
      </rPr>
      <t>필터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성능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저하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가능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→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필요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시</t>
    </r>
    <r>
      <rPr>
        <sz val="9"/>
        <color rgb="FF1F3864"/>
        <rFont val="Times New Roman"/>
        <family val="1"/>
      </rPr>
      <t xml:space="preserve"> Items.Sort("ReceivedTime", True) </t>
    </r>
    <r>
      <rPr>
        <sz val="9"/>
        <color rgb="FF1F3864"/>
        <rFont val="나눔고딕"/>
        <family val="3"/>
        <charset val="129"/>
      </rPr>
      <t>추가</t>
    </r>
  </si>
  <si>
    <r>
      <t xml:space="preserve">10-1. RAG </t>
    </r>
    <r>
      <rPr>
        <b/>
        <sz val="11"/>
        <color rgb="FFFFFFFF"/>
        <rFont val="나눔고딕"/>
        <family val="3"/>
        <charset val="129"/>
      </rPr>
      <t>검색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아키텍처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개요</t>
    </r>
  </si>
  <si>
    <r>
      <t xml:space="preserve">RAG </t>
    </r>
    <r>
      <rPr>
        <b/>
        <sz val="9"/>
        <color rgb="FFFFFFFF"/>
        <rFont val="나눔고딕"/>
        <family val="3"/>
        <charset val="129"/>
      </rPr>
      <t>구성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요소</t>
    </r>
  </si>
  <si>
    <r>
      <rPr>
        <sz val="9"/>
        <color rgb="FF000000"/>
        <rFont val="나눔고딕"/>
        <family val="3"/>
        <charset val="129"/>
      </rPr>
      <t>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문서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저장소</t>
    </r>
    <r>
      <rPr>
        <sz val="9"/>
        <color rgb="FF000000"/>
        <rFont val="Times New Roman"/>
        <family val="1"/>
      </rPr>
      <t xml:space="preserve"> : kpal_yymmdd.kpal  (AES-256-GCM </t>
    </r>
    <r>
      <rPr>
        <sz val="9"/>
        <color rgb="FF000000"/>
        <rFont val="나눔고딕"/>
        <family val="3"/>
        <charset val="129"/>
      </rPr>
      <t>암호화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)
  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런타임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 xml:space="preserve">: loadKpalJson()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메모리</t>
    </r>
    <r>
      <rPr>
        <sz val="9"/>
        <color rgb="FF000000"/>
        <rFont val="Times New Roman"/>
        <family val="1"/>
      </rPr>
      <t xml:space="preserve"> Dictionary (</t>
    </r>
    <r>
      <rPr>
        <sz val="9"/>
        <color rgb="FF000000"/>
        <rFont val="나눔고딕"/>
        <family val="3"/>
        <charset val="129"/>
      </rPr>
      <t>디스크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저장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없음</t>
    </r>
    <r>
      <rPr>
        <sz val="9"/>
        <color rgb="FF000000"/>
        <rFont val="Times New Roman"/>
        <family val="1"/>
      </rPr>
      <t xml:space="preserve">)
</t>
    </r>
    <r>
      <rPr>
        <sz val="9"/>
        <color rgb="FF000000"/>
        <rFont val="나눔고딕"/>
        <family val="3"/>
        <charset val="129"/>
      </rPr>
      <t>②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인덱스</t>
    </r>
    <r>
      <rPr>
        <sz val="9"/>
        <color rgb="FF000000"/>
        <rFont val="Times New Roman"/>
        <family val="1"/>
      </rPr>
      <t xml:space="preserve"> : VBA </t>
    </r>
    <r>
      <rPr>
        <sz val="9"/>
        <color rgb="FF000000"/>
        <rFont val="나눔고딕"/>
        <family val="3"/>
        <charset val="129"/>
      </rPr>
      <t>런타임에</t>
    </r>
    <r>
      <rPr>
        <sz val="9"/>
        <color rgb="FF000000"/>
        <rFont val="Times New Roman"/>
        <family val="1"/>
      </rPr>
      <t xml:space="preserve"> JSON </t>
    </r>
    <r>
      <rPr>
        <sz val="9"/>
        <color rgb="FF000000"/>
        <rFont val="나눔고딕"/>
        <family val="3"/>
        <charset val="129"/>
      </rPr>
      <t>파싱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메모리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(Like </t>
    </r>
    <r>
      <rPr>
        <sz val="9"/>
        <color rgb="FF000000"/>
        <rFont val="나눔고딕"/>
        <family val="3"/>
        <charset val="129"/>
      </rPr>
      <t>연산자</t>
    </r>
    <r>
      <rPr>
        <sz val="9"/>
        <color rgb="FF000000"/>
        <rFont val="Times New Roman"/>
        <family val="1"/>
      </rPr>
      <t xml:space="preserve">)
</t>
    </r>
    <r>
      <rPr>
        <sz val="9"/>
        <color rgb="FF000000"/>
        <rFont val="나눔고딕"/>
        <family val="3"/>
        <charset val="129"/>
      </rPr>
      <t>③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임베딩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벡터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: Python xlwings </t>
    </r>
    <r>
      <rPr>
        <sz val="9"/>
        <color rgb="FF000000"/>
        <rFont val="나눔고딕"/>
        <family val="3"/>
        <charset val="129"/>
      </rPr>
      <t>호출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VoyageAI / OpenAI </t>
    </r>
    <r>
      <rPr>
        <sz val="9"/>
        <color rgb="FF000000"/>
        <rFont val="나눔고딕"/>
        <family val="3"/>
        <charset val="129"/>
      </rPr>
      <t xml:space="preserve">임베딩
</t>
    </r>
    <r>
      <rPr>
        <sz val="9"/>
        <color rgb="FF000000"/>
        <rFont val="Times New Roman"/>
        <family val="1"/>
      </rPr>
      <t xml:space="preserve">   (</t>
    </r>
    <r>
      <rPr>
        <sz val="9"/>
        <color rgb="FF000000"/>
        <rFont val="나눔고딕"/>
        <family val="3"/>
        <charset val="129"/>
      </rPr>
      <t>③은</t>
    </r>
    <r>
      <rPr>
        <sz val="9"/>
        <color rgb="FF000000"/>
        <rFont val="Times New Roman"/>
        <family val="1"/>
      </rPr>
      <t xml:space="preserve"> LLM </t>
    </r>
    <r>
      <rPr>
        <sz val="9"/>
        <color rgb="FF000000"/>
        <rFont val="나눔고딕"/>
        <family val="3"/>
        <charset val="129"/>
      </rPr>
      <t>답변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기능에서만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사용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①②는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순수</t>
    </r>
    <r>
      <rPr>
        <sz val="9"/>
        <color rgb="FF000000"/>
        <rFont val="Times New Roman"/>
        <family val="1"/>
      </rPr>
      <t xml:space="preserve"> VBA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동작</t>
    </r>
    <r>
      <rPr>
        <sz val="9"/>
        <color rgb="FF000000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</si>
  <si>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검색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기능</t>
    </r>
    <r>
      <rPr>
        <b/>
        <sz val="9"/>
        <color rgb="FFFFFFFF"/>
        <rFont val="Times New Roman"/>
        <family val="1"/>
      </rPr>
      <t xml:space="preserve"> 3</t>
    </r>
    <r>
      <rPr>
        <b/>
        <sz val="9"/>
        <color rgb="FFFFFFFF"/>
        <rFont val="나눔고딕"/>
        <family val="3"/>
        <charset val="129"/>
      </rPr>
      <t>종</t>
    </r>
  </si>
  <si>
    <r>
      <t xml:space="preserve">Mode A – </t>
    </r>
    <r>
      <rPr>
        <sz val="9"/>
        <color rgb="FF000000"/>
        <rFont val="나눔고딕"/>
        <family val="3"/>
        <charset val="129"/>
      </rPr>
      <t>프로세스명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 (VBA, </t>
    </r>
    <r>
      <rPr>
        <sz val="9"/>
        <color rgb="FF000000"/>
        <rFont val="나눔고딕"/>
        <family val="3"/>
        <charset val="129"/>
      </rPr>
      <t>순수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텍스트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매칭</t>
    </r>
    <r>
      <rPr>
        <sz val="9"/>
        <color rgb="FF000000"/>
        <rFont val="Times New Roman"/>
        <family val="1"/>
      </rPr>
      <t xml:space="preserve">)
Mode B – </t>
    </r>
    <r>
      <rPr>
        <sz val="9"/>
        <color rgb="FF000000"/>
        <rFont val="나눔고딕"/>
        <family val="3"/>
        <charset val="129"/>
      </rPr>
      <t>내용</t>
    </r>
    <r>
      <rPr>
        <sz val="9"/>
        <color rgb="FF000000"/>
        <rFont val="Times New Roman"/>
        <family val="1"/>
      </rPr>
      <t xml:space="preserve">(description)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 (VBA, </t>
    </r>
    <r>
      <rPr>
        <sz val="9"/>
        <color rgb="FF000000"/>
        <rFont val="나눔고딕"/>
        <family val="3"/>
        <charset val="129"/>
      </rPr>
      <t>순수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텍스트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매칭</t>
    </r>
    <r>
      <rPr>
        <sz val="9"/>
        <color rgb="FF000000"/>
        <rFont val="Times New Roman"/>
        <family val="1"/>
      </rPr>
      <t xml:space="preserve">)
Mode C – </t>
    </r>
    <r>
      <rPr>
        <sz val="9"/>
        <color rgb="FF000000"/>
        <rFont val="나눔고딕"/>
        <family val="3"/>
        <charset val="129"/>
      </rPr>
      <t>자연어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질문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LLM </t>
    </r>
    <r>
      <rPr>
        <sz val="9"/>
        <color rgb="FF000000"/>
        <rFont val="나눔고딕"/>
        <family val="3"/>
        <charset val="129"/>
      </rPr>
      <t>답변</t>
    </r>
    <r>
      <rPr>
        <sz val="9"/>
        <color rgb="FF000000"/>
        <rFont val="Times New Roman"/>
        <family val="1"/>
      </rPr>
      <t xml:space="preserve"> + </t>
    </r>
    <r>
      <rPr>
        <sz val="9"/>
        <color rgb="FF000000"/>
        <rFont val="나눔고딕"/>
        <family val="3"/>
        <charset val="129"/>
      </rPr>
      <t>근거</t>
    </r>
    <r>
      <rPr>
        <sz val="9"/>
        <color rgb="FF000000"/>
        <rFont val="Times New Roman"/>
        <family val="1"/>
      </rPr>
      <t xml:space="preserve"> Level ID </t>
    </r>
    <r>
      <rPr>
        <sz val="9"/>
        <color rgb="FF000000"/>
        <rFont val="나눔고딕"/>
        <family val="3"/>
        <charset val="129"/>
      </rPr>
      <t xml:space="preserve">표시
</t>
    </r>
    <r>
      <rPr>
        <sz val="9"/>
        <color rgb="FF000000"/>
        <rFont val="Times New Roman"/>
        <family val="1"/>
      </rPr>
      <t xml:space="preserve">         (Python xlwings + Claude API / OpenAI API </t>
    </r>
    <r>
      <rPr>
        <sz val="9"/>
        <color rgb="FF000000"/>
        <rFont val="나눔고딕"/>
        <family val="3"/>
        <charset val="129"/>
      </rPr>
      <t>선택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가능</t>
    </r>
    <r>
      <rPr>
        <sz val="9"/>
        <color rgb="FF000000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</si>
  <si>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결과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출력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위치</t>
    </r>
  </si>
  <si>
    <r>
      <rPr>
        <sz val="9"/>
        <color rgb="FF000000"/>
        <rFont val="나눔고딕"/>
        <family val="3"/>
        <charset val="129"/>
      </rPr>
      <t>검색결과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별도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) : </t>
    </r>
    <r>
      <rPr>
        <sz val="9"/>
        <color rgb="FF000000"/>
        <rFont val="나눔고딕"/>
        <family val="3"/>
        <charset val="129"/>
      </rPr>
      <t>검색마다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초기화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재기록
또는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동일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테이블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영역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설정으로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선택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가능</t>
    </r>
    <r>
      <rPr>
        <sz val="9"/>
        <color rgb="FF000000"/>
        <rFont val="Times New Roman"/>
        <family val="1"/>
      </rPr>
      <t>)</t>
    </r>
  </si>
  <si>
    <r>
      <t xml:space="preserve">JSON </t>
    </r>
    <r>
      <rPr>
        <b/>
        <sz val="9"/>
        <color rgb="FFFFFFFF"/>
        <rFont val="나눔고딕"/>
        <family val="3"/>
        <charset val="129"/>
      </rPr>
      <t>레벨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구조</t>
    </r>
  </si>
  <si>
    <r>
      <t xml:space="preserve">L1(X) · L2(X.X) · L3(X.X.X) : </t>
    </r>
    <r>
      <rPr>
        <sz val="9"/>
        <color rgb="FF000000"/>
        <rFont val="나눔고딕"/>
        <family val="3"/>
        <charset val="129"/>
      </rPr>
      <t>그룹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영역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영역
</t>
    </r>
    <r>
      <rPr>
        <sz val="9"/>
        <color rgb="FF000000"/>
        <rFont val="Times New Roman"/>
        <family val="1"/>
      </rPr>
      <t xml:space="preserve">L4(X.X.X.X) :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 </t>
    </r>
    <r>
      <rPr>
        <sz val="9"/>
        <color rgb="FF000000"/>
        <rFont val="나눔고딕"/>
        <family val="3"/>
        <charset val="129"/>
      </rPr>
      <t>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주요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단위
</t>
    </r>
    <r>
      <rPr>
        <sz val="9"/>
        <color rgb="FF000000"/>
        <rFont val="Times New Roman"/>
        <family val="1"/>
      </rPr>
      <t xml:space="preserve">L5(X.X.X.X.X) : </t>
    </r>
    <r>
      <rPr>
        <sz val="9"/>
        <color rgb="FF000000"/>
        <rFont val="나눔고딕"/>
        <family val="3"/>
        <charset val="129"/>
      </rPr>
      <t>세부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 </t>
    </r>
    <r>
      <rPr>
        <sz val="9"/>
        <color rgb="FF000000"/>
        <rFont val="나눔고딕"/>
        <family val="3"/>
        <charset val="129"/>
      </rPr>
      <t>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상세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단위
레벨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필터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예</t>
    </r>
    <r>
      <rPr>
        <sz val="9"/>
        <color rgb="FF000000"/>
        <rFont val="Times New Roman"/>
        <family val="1"/>
      </rPr>
      <t>) 4  /  4,5  /  1:2:4,5  (</t>
    </r>
    <r>
      <rPr>
        <sz val="9"/>
        <color rgb="FF000000"/>
        <rFont val="나눔고딕"/>
        <family val="3"/>
        <charset val="129"/>
      </rPr>
      <t>콜론</t>
    </r>
    <r>
      <rPr>
        <sz val="9"/>
        <color rgb="FF000000"/>
        <rFont val="Times New Roman"/>
        <family val="1"/>
      </rPr>
      <t xml:space="preserve">=OR, </t>
    </r>
    <r>
      <rPr>
        <sz val="9"/>
        <color rgb="FF000000"/>
        <rFont val="나눔고딕"/>
        <family val="3"/>
        <charset val="129"/>
      </rPr>
      <t>쉼표</t>
    </r>
    <r>
      <rPr>
        <sz val="9"/>
        <color rgb="FF000000"/>
        <rFont val="Times New Roman"/>
        <family val="1"/>
      </rPr>
      <t>=AND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>)</t>
    </r>
  </si>
  <si>
    <r>
      <t xml:space="preserve">10-2. Mode A – </t>
    </r>
    <r>
      <rPr>
        <b/>
        <sz val="11"/>
        <color rgb="FFFFFFFF"/>
        <rFont val="나눔고딕"/>
        <family val="3"/>
        <charset val="129"/>
      </rPr>
      <t>프로세스명</t>
    </r>
    <r>
      <rPr>
        <b/>
        <sz val="11"/>
        <color rgb="FFFFFFFF"/>
        <rFont val="Times New Roman"/>
        <family val="1"/>
      </rPr>
      <t xml:space="preserve">(name) </t>
    </r>
    <r>
      <rPr>
        <b/>
        <sz val="11"/>
        <color rgb="FFFFFFFF"/>
        <rFont val="나눔고딕"/>
        <family val="3"/>
        <charset val="129"/>
      </rPr>
      <t>키워드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검색</t>
    </r>
  </si>
  <si>
    <r>
      <rPr>
        <b/>
        <sz val="9"/>
        <color rgb="FFFFF2CC"/>
        <rFont val="나눔고딕"/>
        <family val="3"/>
        <charset val="129"/>
      </rPr>
      <t>▶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입력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인터페이스</t>
    </r>
    <r>
      <rPr>
        <b/>
        <sz val="9"/>
        <color rgb="FFFFF2CC"/>
        <rFont val="Times New Roman"/>
        <family val="1"/>
      </rPr>
      <t xml:space="preserve"> (Excel </t>
    </r>
    <r>
      <rPr>
        <b/>
        <sz val="9"/>
        <color rgb="FFFFF2CC"/>
        <rFont val="나눔고딕"/>
        <family val="3"/>
        <charset val="129"/>
      </rPr>
      <t>시트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고정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셀</t>
    </r>
    <r>
      <rPr>
        <b/>
        <sz val="9"/>
        <color rgb="FFFFF2CC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</si>
  <si>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셀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위치</t>
    </r>
  </si>
  <si>
    <r>
      <rPr>
        <b/>
        <sz val="9"/>
        <color rgb="FFFFFFFF"/>
        <rFont val="나눔고딕"/>
        <family val="3"/>
        <charset val="129"/>
      </rPr>
      <t>입력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항목</t>
    </r>
  </si>
  <si>
    <r>
      <rPr>
        <b/>
        <sz val="9"/>
        <color rgb="FFFFFFFF"/>
        <rFont val="나눔고딕"/>
        <family val="3"/>
        <charset val="129"/>
      </rPr>
      <t>입력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방법</t>
    </r>
  </si>
  <si>
    <r>
      <rPr>
        <b/>
        <sz val="9"/>
        <color rgb="FFFFFFFF"/>
        <rFont val="나눔고딕"/>
        <family val="3"/>
        <charset val="129"/>
      </rPr>
      <t>예시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</si>
  <si>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!C3</t>
    </r>
  </si>
  <si>
    <r>
      <rPr>
        <sz val="9"/>
        <color rgb="FF000000"/>
        <rFont val="나눔고딕"/>
        <family val="3"/>
        <charset val="129"/>
      </rPr>
      <t>레벨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필터</t>
    </r>
  </si>
  <si>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문자열</t>
    </r>
    <r>
      <rPr>
        <sz val="9"/>
        <color rgb="FF000000"/>
        <rFont val="Times New Roman"/>
        <family val="1"/>
      </rPr>
      <t>)</t>
    </r>
  </si>
  <si>
    <r>
      <t xml:space="preserve">4,5 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 4 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 1:2:4,5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</si>
  <si>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!C4</t>
    </r>
  </si>
  <si>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프로세스명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</si>
  <si>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입력</t>
    </r>
  </si>
  <si>
    <r>
      <rPr>
        <sz val="9"/>
        <color rgb="FF000000"/>
        <rFont val="나눔고딕"/>
        <family val="3"/>
        <charset val="129"/>
      </rPr>
      <t>사이버보안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</si>
  <si>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!E3</t>
    </r>
  </si>
  <si>
    <r>
      <t xml:space="preserve">JSON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경로</t>
    </r>
  </si>
  <si>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버튼→</t>
    </r>
    <r>
      <rPr>
        <sz val="9"/>
        <color rgb="FF000000"/>
        <rFont val="Times New Roman"/>
        <family val="1"/>
      </rPr>
      <t>FileDialog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</si>
  <si>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!G3</t>
    </r>
  </si>
  <si>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버튼</t>
    </r>
  </si>
  <si>
    <r>
      <rPr>
        <sz val="9"/>
        <color rgb="FF000000"/>
        <rFont val="나눔고딕"/>
        <family val="3"/>
        <charset val="129"/>
      </rPr>
      <t>버튼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클릭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searchByName()</t>
    </r>
  </si>
  <si>
    <r>
      <t>[</t>
    </r>
    <r>
      <rPr>
        <sz val="9"/>
        <color rgb="FF000000"/>
        <rFont val="나눔고딕"/>
        <family val="3"/>
        <charset val="129"/>
      </rPr>
      <t>이름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>]</t>
    </r>
  </si>
  <si>
    <r>
      <rPr>
        <b/>
        <sz val="9"/>
        <color rgb="FFFFF2CC"/>
        <rFont val="나눔고딕"/>
        <family val="3"/>
        <charset val="129"/>
      </rPr>
      <t>▶</t>
    </r>
    <r>
      <rPr>
        <b/>
        <sz val="9"/>
        <color rgb="FFFFF2CC"/>
        <rFont val="Times New Roman"/>
        <family val="1"/>
      </rPr>
      <t xml:space="preserve"> searchByName() </t>
    </r>
    <r>
      <rPr>
        <b/>
        <sz val="9"/>
        <color rgb="FFFFF2CC"/>
        <rFont val="나눔고딕"/>
        <family val="3"/>
        <charset val="129"/>
      </rPr>
      <t>처리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로직</t>
    </r>
  </si>
  <si>
    <r>
      <t xml:space="preserve">JSON </t>
    </r>
    <r>
      <rPr>
        <b/>
        <sz val="9"/>
        <color rgb="FF006064"/>
        <rFont val="나눔고딕"/>
        <family val="3"/>
        <charset val="129"/>
      </rPr>
      <t>로드</t>
    </r>
  </si>
  <si>
    <r>
      <t>VBA FileSystemObject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kpal_yymmdd.json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읽기
→</t>
    </r>
    <r>
      <rPr>
        <sz val="9"/>
        <color rgb="FF000000"/>
        <rFont val="Times New Roman"/>
        <family val="1"/>
      </rPr>
      <t xml:space="preserve"> VBA-JSON </t>
    </r>
    <r>
      <rPr>
        <sz val="9"/>
        <color rgb="FF000000"/>
        <rFont val="나눔고딕"/>
        <family val="3"/>
        <charset val="129"/>
      </rPr>
      <t>파서</t>
    </r>
    <r>
      <rPr>
        <sz val="9"/>
        <color rgb="FF000000"/>
        <rFont val="Times New Roman"/>
        <family val="1"/>
      </rPr>
      <t>(JsonConverter.bas)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파싱
→</t>
    </r>
    <r>
      <rPr>
        <sz val="9"/>
        <color rgb="FF000000"/>
        <rFont val="Times New Roman"/>
        <family val="1"/>
      </rPr>
      <t xml:space="preserve"> Dictionary </t>
    </r>
    <r>
      <rPr>
        <sz val="9"/>
        <color rgb="FF000000"/>
        <rFont val="나눔고딕"/>
        <family val="3"/>
        <charset val="129"/>
      </rPr>
      <t>구조로</t>
    </r>
    <r>
      <rPr>
        <sz val="9"/>
        <color rgb="FF000000"/>
        <rFont val="Times New Roman"/>
        <family val="1"/>
      </rPr>
      <t xml:space="preserve"> processes </t>
    </r>
    <r>
      <rPr>
        <sz val="9"/>
        <color rgb="FF000000"/>
        <rFont val="나눔고딕"/>
        <family val="3"/>
        <charset val="129"/>
      </rPr>
      <t>배열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접근</t>
    </r>
  </si>
  <si>
    <r>
      <rPr>
        <b/>
        <sz val="9"/>
        <color rgb="FF006064"/>
        <rFont val="나눔고딕"/>
        <family val="3"/>
        <charset val="129"/>
      </rPr>
      <t>레벨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필터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파싱</t>
    </r>
  </si>
  <si>
    <r>
      <t xml:space="preserve">C3 </t>
    </r>
    <r>
      <rPr>
        <sz val="9"/>
        <color rgb="FF000000"/>
        <rFont val="나눔고딕"/>
        <family val="3"/>
        <charset val="129"/>
      </rPr>
      <t>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읽기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Split(':', ',') </t>
    </r>
    <r>
      <rPr>
        <sz val="9"/>
        <color rgb="FF000000"/>
        <rFont val="나눔고딕"/>
        <family val="3"/>
        <charset val="129"/>
      </rPr>
      <t>조합으로
허용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레벨</t>
    </r>
    <r>
      <rPr>
        <sz val="9"/>
        <color rgb="FF000000"/>
        <rFont val="Times New Roman"/>
        <family val="1"/>
      </rPr>
      <t xml:space="preserve"> Set </t>
    </r>
    <r>
      <rPr>
        <sz val="9"/>
        <color rgb="FF000000"/>
        <rFont val="나눔고딕"/>
        <family val="3"/>
        <charset val="129"/>
      </rPr>
      <t>구성</t>
    </r>
    <r>
      <rPr>
        <sz val="9"/>
        <color rgb="FF000000"/>
        <rFont val="Times New Roman"/>
        <family val="1"/>
      </rPr>
      <t xml:space="preserve"> (e.g. '4,5'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{L4, L5})</t>
    </r>
  </si>
  <si>
    <r>
      <rPr>
        <b/>
        <sz val="9"/>
        <color rgb="FF006064"/>
        <rFont val="나눔고딕"/>
        <family val="3"/>
        <charset val="129"/>
      </rPr>
      <t>키워드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매칭</t>
    </r>
  </si>
  <si>
    <r>
      <t xml:space="preserve">processes </t>
    </r>
    <r>
      <rPr>
        <sz val="9"/>
        <color rgb="FF000000"/>
        <rFont val="나눔고딕"/>
        <family val="3"/>
        <charset val="129"/>
      </rPr>
      <t>배열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순환
→</t>
    </r>
    <r>
      <rPr>
        <sz val="9"/>
        <color rgb="FF000000"/>
        <rFont val="Times New Roman"/>
        <family val="1"/>
      </rPr>
      <t xml:space="preserve"> item("level") </t>
    </r>
    <r>
      <rPr>
        <sz val="9"/>
        <color rgb="FF000000"/>
        <rFont val="나눔고딕"/>
        <family val="3"/>
        <charset val="129"/>
      </rPr>
      <t>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허용레벨</t>
    </r>
    <r>
      <rPr>
        <sz val="9"/>
        <color rgb="FF000000"/>
        <rFont val="Times New Roman"/>
        <family val="1"/>
      </rPr>
      <t xml:space="preserve"> AND
   item("name") Like "*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*"
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조건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충족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항목을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배열에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추가</t>
    </r>
  </si>
  <si>
    <r>
      <rPr>
        <b/>
        <sz val="9"/>
        <color rgb="FF006064"/>
        <rFont val="나눔고딕"/>
        <family val="3"/>
        <charset val="129"/>
      </rPr>
      <t>결과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출력</t>
    </r>
  </si>
  <si>
    <r>
      <rPr>
        <sz val="9"/>
        <color rgb="FF000000"/>
        <rFont val="나눔고딕"/>
        <family val="3"/>
        <charset val="129"/>
      </rPr>
      <t>검색결과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초기화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
헤더</t>
    </r>
    <r>
      <rPr>
        <sz val="9"/>
        <color rgb="FF000000"/>
        <rFont val="Times New Roman"/>
        <family val="1"/>
      </rPr>
      <t>(No/LevelID/Level/</t>
    </r>
    <r>
      <rPr>
        <sz val="9"/>
        <color rgb="FF000000"/>
        <rFont val="나눔고딕"/>
        <family val="3"/>
        <charset val="129"/>
      </rPr>
      <t>프로세스명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설명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기입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순차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기록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건수</t>
    </r>
    <r>
      <rPr>
        <sz val="9"/>
        <color rgb="FF000000"/>
        <rFont val="Times New Roman"/>
        <family val="1"/>
      </rPr>
      <t xml:space="preserve"> MsgBox </t>
    </r>
    <r>
      <rPr>
        <sz val="9"/>
        <color rgb="FF000000"/>
        <rFont val="나눔고딕"/>
        <family val="3"/>
        <charset val="129"/>
      </rPr>
      <t>표시</t>
    </r>
  </si>
  <si>
    <r>
      <t xml:space="preserve">10-3. Mode B – </t>
    </r>
    <r>
      <rPr>
        <b/>
        <sz val="11"/>
        <color rgb="FFFFFFFF"/>
        <rFont val="나눔고딕"/>
        <family val="3"/>
        <charset val="129"/>
      </rPr>
      <t>내용</t>
    </r>
    <r>
      <rPr>
        <b/>
        <sz val="11"/>
        <color rgb="FFFFFFFF"/>
        <rFont val="Times New Roman"/>
        <family val="1"/>
      </rPr>
      <t xml:space="preserve">(description) </t>
    </r>
    <r>
      <rPr>
        <b/>
        <sz val="11"/>
        <color rgb="FFFFFFFF"/>
        <rFont val="나눔고딕"/>
        <family val="3"/>
        <charset val="129"/>
      </rPr>
      <t>키워드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검색</t>
    </r>
  </si>
  <si>
    <r>
      <rPr>
        <b/>
        <sz val="9"/>
        <color rgb="FFFFF2CC"/>
        <rFont val="나눔고딕"/>
        <family val="3"/>
        <charset val="129"/>
      </rPr>
      <t>▶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입력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인터페이스</t>
    </r>
    <r>
      <rPr>
        <b/>
        <sz val="9"/>
        <color rgb="FFFFF2CC"/>
        <rFont val="Times New Roman"/>
        <family val="1"/>
      </rPr>
      <t xml:space="preserve"> (Mode A </t>
    </r>
    <r>
      <rPr>
        <b/>
        <sz val="9"/>
        <color rgb="FFFFF2CC"/>
        <rFont val="나눔고딕"/>
        <family val="3"/>
        <charset val="129"/>
      </rPr>
      <t>셀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재사용</t>
    </r>
    <r>
      <rPr>
        <b/>
        <sz val="9"/>
        <color rgb="FFFFF2CC"/>
        <rFont val="Times New Roman"/>
        <family val="1"/>
      </rPr>
      <t xml:space="preserve"> + </t>
    </r>
    <r>
      <rPr>
        <b/>
        <sz val="9"/>
        <color rgb="FFFFF2CC"/>
        <rFont val="나눔고딕"/>
        <family val="3"/>
        <charset val="129"/>
      </rPr>
      <t>추가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셀</t>
    </r>
    <r>
      <rPr>
        <b/>
        <sz val="9"/>
        <color rgb="FFFFF2CC"/>
        <rFont val="Times New Roman"/>
        <family val="1"/>
      </rPr>
      <t>)</t>
    </r>
  </si>
  <si>
    <r>
      <t xml:space="preserve">Mode A </t>
    </r>
    <r>
      <rPr>
        <sz val="9"/>
        <color rgb="FF000000"/>
        <rFont val="나눔고딕"/>
        <family val="3"/>
        <charset val="129"/>
      </rPr>
      <t>공용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</si>
  <si>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!C5</t>
    </r>
  </si>
  <si>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내용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</si>
  <si>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취약점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분석</t>
    </r>
    <r>
      <rPr>
        <sz val="9"/>
        <color rgb="FF000000"/>
        <rFont val="Times New Roman"/>
        <family val="1"/>
      </rPr>
      <t xml:space="preserve"> AND TARA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</si>
  <si>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!E5</t>
    </r>
  </si>
  <si>
    <r>
      <t xml:space="preserve">AND/OR </t>
    </r>
    <r>
      <rPr>
        <sz val="9"/>
        <color rgb="FF000000"/>
        <rFont val="나눔고딕"/>
        <family val="3"/>
        <charset val="129"/>
      </rPr>
      <t>조건</t>
    </r>
  </si>
  <si>
    <r>
      <rPr>
        <sz val="9"/>
        <color rgb="FF000000"/>
        <rFont val="나눔고딕"/>
        <family val="3"/>
        <charset val="129"/>
      </rPr>
      <t>드롭다운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선택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데이터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유효성</t>
    </r>
    <r>
      <rPr>
        <sz val="9"/>
        <color rgb="FF000000"/>
        <rFont val="Times New Roman"/>
        <family val="1"/>
      </rPr>
      <t>)</t>
    </r>
  </si>
  <si>
    <r>
      <t xml:space="preserve">AND 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 OR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</si>
  <si>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!G5</t>
    </r>
  </si>
  <si>
    <r>
      <rPr>
        <sz val="9"/>
        <color rgb="FF000000"/>
        <rFont val="나눔고딕"/>
        <family val="3"/>
        <charset val="129"/>
      </rPr>
      <t>버튼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클릭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searchByContent()</t>
    </r>
  </si>
  <si>
    <r>
      <t>[</t>
    </r>
    <r>
      <rPr>
        <sz val="9"/>
        <color rgb="FF000000"/>
        <rFont val="나눔고딕"/>
        <family val="3"/>
        <charset val="129"/>
      </rPr>
      <t>내용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>]</t>
    </r>
  </si>
  <si>
    <r>
      <rPr>
        <b/>
        <sz val="9"/>
        <color rgb="FFFFF2CC"/>
        <rFont val="나눔고딕"/>
        <family val="3"/>
        <charset val="129"/>
      </rPr>
      <t>▶</t>
    </r>
    <r>
      <rPr>
        <b/>
        <sz val="9"/>
        <color rgb="FFFFF2CC"/>
        <rFont val="Times New Roman"/>
        <family val="1"/>
      </rPr>
      <t xml:space="preserve"> searchByContent() </t>
    </r>
    <r>
      <rPr>
        <b/>
        <sz val="9"/>
        <color rgb="FFFFF2CC"/>
        <rFont val="나눔고딕"/>
        <family val="3"/>
        <charset val="129"/>
      </rPr>
      <t>처리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로직</t>
    </r>
    <r>
      <rPr>
        <b/>
        <sz val="9"/>
        <color rgb="FFFFF2CC"/>
        <rFont val="Times New Roman"/>
        <family val="1"/>
      </rPr>
      <t xml:space="preserve"> (Mode A</t>
    </r>
    <r>
      <rPr>
        <b/>
        <sz val="9"/>
        <color rgb="FFFFF2CC"/>
        <rFont val="나눔고딕"/>
        <family val="3"/>
        <charset val="129"/>
      </rPr>
      <t>와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차이점만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기술</t>
    </r>
    <r>
      <rPr>
        <b/>
        <sz val="9"/>
        <color rgb="FFFFF2CC"/>
        <rFont val="Times New Roman"/>
        <family val="1"/>
      </rPr>
      <t>)</t>
    </r>
  </si>
  <si>
    <r>
      <rPr>
        <b/>
        <sz val="9"/>
        <color rgb="FF006064"/>
        <rFont val="나눔고딕"/>
        <family val="3"/>
        <charset val="129"/>
      </rPr>
      <t>키워드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파싱</t>
    </r>
  </si>
  <si>
    <r>
      <t xml:space="preserve">C5 </t>
    </r>
    <r>
      <rPr>
        <sz val="9"/>
        <color rgb="FF000000"/>
        <rFont val="나눔고딕"/>
        <family val="3"/>
        <charset val="129"/>
      </rPr>
      <t>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값을</t>
    </r>
    <r>
      <rPr>
        <sz val="9"/>
        <color rgb="FF000000"/>
        <rFont val="Times New Roman"/>
        <family val="1"/>
      </rPr>
      <t xml:space="preserve"> ' AND '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' OR ' </t>
    </r>
    <r>
      <rPr>
        <sz val="9"/>
        <color rgb="FF000000"/>
        <rFont val="나눔고딕"/>
        <family val="3"/>
        <charset val="129"/>
      </rPr>
      <t>기준으로</t>
    </r>
    <r>
      <rPr>
        <sz val="9"/>
        <color rgb="FF000000"/>
        <rFont val="Times New Roman"/>
        <family val="1"/>
      </rPr>
      <t xml:space="preserve"> Split
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복수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생성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예</t>
    </r>
    <r>
      <rPr>
        <sz val="9"/>
        <color rgb="FF000000"/>
        <rFont val="Times New Roman"/>
        <family val="1"/>
      </rPr>
      <t>: ["</t>
    </r>
    <r>
      <rPr>
        <sz val="9"/>
        <color rgb="FF000000"/>
        <rFont val="나눔고딕"/>
        <family val="3"/>
        <charset val="129"/>
      </rPr>
      <t>취약점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분석</t>
    </r>
    <r>
      <rPr>
        <sz val="9"/>
        <color rgb="FF000000"/>
        <rFont val="Times New Roman"/>
        <family val="1"/>
      </rPr>
      <t>", "TARA"])</t>
    </r>
  </si>
  <si>
    <r>
      <t xml:space="preserve">AND </t>
    </r>
    <r>
      <rPr>
        <b/>
        <sz val="9"/>
        <color rgb="FF006064"/>
        <rFont val="나눔고딕"/>
        <family val="3"/>
        <charset val="129"/>
      </rPr>
      <t>조건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매칭</t>
    </r>
  </si>
  <si>
    <r>
      <t>item("description")</t>
    </r>
    <r>
      <rPr>
        <sz val="9"/>
        <color rgb="FF000000"/>
        <rFont val="나눔고딕"/>
        <family val="3"/>
        <charset val="129"/>
      </rPr>
      <t>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포함되어야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
→</t>
    </r>
    <r>
      <rPr>
        <sz val="9"/>
        <color rgb="FF000000"/>
        <rFont val="Times New Roman"/>
        <family val="1"/>
      </rPr>
      <t xml:space="preserve"> For Each kw : If Not (desc Like "*"&amp;kw&amp;"*") Then skip</t>
    </r>
  </si>
  <si>
    <r>
      <t xml:space="preserve">OR </t>
    </r>
    <r>
      <rPr>
        <b/>
        <sz val="9"/>
        <color rgb="FF006064"/>
        <rFont val="나눔고딕"/>
        <family val="3"/>
        <charset val="129"/>
      </rPr>
      <t>조건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매칭</t>
    </r>
  </si>
  <si>
    <r>
      <t>item("description")</t>
    </r>
    <r>
      <rPr>
        <sz val="9"/>
        <color rgb="FF000000"/>
        <rFont val="나눔고딕"/>
        <family val="3"/>
        <charset val="129"/>
      </rPr>
      <t>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하나라도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포함되면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
→</t>
    </r>
    <r>
      <rPr>
        <sz val="9"/>
        <color rgb="FF000000"/>
        <rFont val="Times New Roman"/>
        <family val="1"/>
      </rPr>
      <t xml:space="preserve"> For Each kw : If desc Like "*"&amp;kw&amp;"*" Then hit = True</t>
    </r>
  </si>
  <si>
    <r>
      <rPr>
        <b/>
        <sz val="9"/>
        <color rgb="FF006064"/>
        <rFont val="나눔고딕"/>
        <family val="3"/>
        <charset val="129"/>
      </rPr>
      <t>추가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출력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컬럼</t>
    </r>
  </si>
  <si>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시트에</t>
    </r>
    <r>
      <rPr>
        <sz val="9"/>
        <color rgb="FF000000"/>
        <rFont val="Times New Roman"/>
        <family val="1"/>
      </rPr>
      <t xml:space="preserve"> '</t>
    </r>
    <r>
      <rPr>
        <sz val="9"/>
        <color rgb="FF000000"/>
        <rFont val="나눔고딕"/>
        <family val="3"/>
        <charset val="129"/>
      </rPr>
      <t>매칭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' 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추가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어떤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매칭되었는지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명시</t>
    </r>
    <r>
      <rPr>
        <sz val="9"/>
        <color rgb="FF000000"/>
        <rFont val="Times New Roman"/>
        <family val="1"/>
      </rPr>
      <t xml:space="preserve"> (AND </t>
    </r>
    <r>
      <rPr>
        <sz val="9"/>
        <color rgb="FF000000"/>
        <rFont val="나눔고딕"/>
        <family val="3"/>
        <charset val="129"/>
      </rPr>
      <t>모드</t>
    </r>
    <r>
      <rPr>
        <sz val="9"/>
        <color rgb="FF000000"/>
        <rFont val="Times New Roman"/>
        <family val="1"/>
      </rPr>
      <t xml:space="preserve">: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, OR </t>
    </r>
    <r>
      <rPr>
        <sz val="9"/>
        <color rgb="FF000000"/>
        <rFont val="나눔고딕"/>
        <family val="3"/>
        <charset val="129"/>
      </rPr>
      <t>모드</t>
    </r>
    <r>
      <rPr>
        <sz val="9"/>
        <color rgb="FF000000"/>
        <rFont val="Times New Roman"/>
        <family val="1"/>
      </rPr>
      <t xml:space="preserve">: </t>
    </r>
    <r>
      <rPr>
        <sz val="9"/>
        <color rgb="FF000000"/>
        <rFont val="나눔고딕"/>
        <family val="3"/>
        <charset val="129"/>
      </rPr>
      <t>해당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>)</t>
    </r>
  </si>
  <si>
    <r>
      <t xml:space="preserve">10-4. Mode C – </t>
    </r>
    <r>
      <rPr>
        <b/>
        <sz val="11"/>
        <color rgb="FFFFFFFF"/>
        <rFont val="나눔고딕"/>
        <family val="3"/>
        <charset val="129"/>
      </rPr>
      <t>자연어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질문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→</t>
    </r>
    <r>
      <rPr>
        <b/>
        <sz val="11"/>
        <color rgb="FFFFFFFF"/>
        <rFont val="Times New Roman"/>
        <family val="1"/>
      </rPr>
      <t xml:space="preserve"> LLM </t>
    </r>
    <r>
      <rPr>
        <b/>
        <sz val="11"/>
        <color rgb="FFFFFFFF"/>
        <rFont val="나눔고딕"/>
        <family val="3"/>
        <charset val="129"/>
      </rPr>
      <t>답변</t>
    </r>
    <r>
      <rPr>
        <b/>
        <sz val="11"/>
        <color rgb="FFFFFFFF"/>
        <rFont val="Times New Roman"/>
        <family val="1"/>
      </rPr>
      <t xml:space="preserve"> + </t>
    </r>
    <r>
      <rPr>
        <b/>
        <sz val="11"/>
        <color rgb="FFFFFFFF"/>
        <rFont val="나눔고딕"/>
        <family val="3"/>
        <charset val="129"/>
      </rPr>
      <t>근거</t>
    </r>
    <r>
      <rPr>
        <b/>
        <sz val="11"/>
        <color rgb="FFFFFFFF"/>
        <rFont val="Times New Roman"/>
        <family val="1"/>
      </rPr>
      <t xml:space="preserve"> Level ID</t>
    </r>
  </si>
  <si>
    <r>
      <rPr>
        <b/>
        <sz val="9"/>
        <color rgb="FFFFFFFF"/>
        <rFont val="나눔고딕"/>
        <family val="3"/>
        <charset val="129"/>
      </rPr>
      <t>▶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구현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방식</t>
    </r>
    <r>
      <rPr>
        <b/>
        <sz val="9"/>
        <color rgb="FFFFFFFF"/>
        <rFont val="Times New Roman"/>
        <family val="1"/>
      </rPr>
      <t xml:space="preserve"> : VBA</t>
    </r>
    <r>
      <rPr>
        <b/>
        <sz val="9"/>
        <color rgb="FFFFFFFF"/>
        <rFont val="나눔고딕"/>
        <family val="3"/>
        <charset val="129"/>
      </rPr>
      <t>에서</t>
    </r>
    <r>
      <rPr>
        <b/>
        <sz val="9"/>
        <color rgb="FFFFFFFF"/>
        <rFont val="Times New Roman"/>
        <family val="1"/>
      </rPr>
      <t xml:space="preserve"> Python(xlwings) </t>
    </r>
    <r>
      <rPr>
        <b/>
        <sz val="9"/>
        <color rgb="FFFFFFFF"/>
        <rFont val="나눔고딕"/>
        <family val="3"/>
        <charset val="129"/>
      </rPr>
      <t>호출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→</t>
    </r>
    <r>
      <rPr>
        <b/>
        <sz val="9"/>
        <color rgb="FFFFFFFF"/>
        <rFont val="Times New Roman"/>
        <family val="1"/>
      </rPr>
      <t xml:space="preserve"> RAG </t>
    </r>
    <r>
      <rPr>
        <b/>
        <sz val="9"/>
        <color rgb="FFFFFFFF"/>
        <rFont val="나눔고딕"/>
        <family val="3"/>
        <charset val="129"/>
      </rPr>
      <t>파이프라인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실행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→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결과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반환</t>
    </r>
  </si>
  <si>
    <r>
      <rPr>
        <b/>
        <sz val="9"/>
        <color rgb="FFFFFFFF"/>
        <rFont val="나눔고딕"/>
        <family val="3"/>
        <charset val="129"/>
      </rPr>
      <t>항목</t>
    </r>
  </si>
  <si>
    <r>
      <rPr>
        <b/>
        <sz val="9"/>
        <color rgb="FFFFFFFF"/>
        <rFont val="나눔고딕"/>
        <family val="3"/>
        <charset val="129"/>
      </rPr>
      <t>설명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</si>
  <si>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!C7</t>
    </r>
  </si>
  <si>
    <r>
      <rPr>
        <sz val="9"/>
        <color rgb="FF000000"/>
        <rFont val="나눔고딕"/>
        <family val="3"/>
        <charset val="129"/>
      </rPr>
      <t>질문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셀</t>
    </r>
  </si>
  <si>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Application.InputBox
(</t>
    </r>
    <r>
      <rPr>
        <sz val="9"/>
        <color rgb="FF000000"/>
        <rFont val="나눔고딕"/>
        <family val="3"/>
        <charset val="129"/>
      </rPr>
      <t>버튼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클릭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InputBox </t>
    </r>
    <r>
      <rPr>
        <sz val="9"/>
        <color rgb="FF000000"/>
        <rFont val="나눔고딕"/>
        <family val="3"/>
        <charset val="129"/>
      </rPr>
      <t>우선</t>
    </r>
    <r>
      <rPr>
        <sz val="9"/>
        <color rgb="FF000000"/>
        <rFont val="Times New Roman"/>
        <family val="1"/>
      </rPr>
      <t>)</t>
    </r>
  </si>
  <si>
    <r>
      <t xml:space="preserve">TARA </t>
    </r>
    <r>
      <rPr>
        <sz val="9"/>
        <color rgb="FF000000"/>
        <rFont val="나눔고딕"/>
        <family val="3"/>
        <charset val="129"/>
      </rPr>
      <t>수행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반드시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포함해야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활동은</t>
    </r>
    <r>
      <rPr>
        <sz val="9"/>
        <color rgb="FF000000"/>
        <rFont val="Times New Roman"/>
        <family val="1"/>
      </rPr>
      <t>?</t>
    </r>
  </si>
  <si>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범위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제한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선택</t>
    </r>
    <r>
      <rPr>
        <sz val="9"/>
        <color rgb="FF000000"/>
        <rFont val="Times New Roman"/>
        <family val="1"/>
      </rPr>
      <t>)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</si>
  <si>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!E7</t>
    </r>
  </si>
  <si>
    <r>
      <t xml:space="preserve">LLM </t>
    </r>
    <r>
      <rPr>
        <sz val="9"/>
        <color rgb="FF000000"/>
        <rFont val="나눔고딕"/>
        <family val="3"/>
        <charset val="129"/>
      </rPr>
      <t>모델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선택</t>
    </r>
  </si>
  <si>
    <r>
      <rPr>
        <sz val="9"/>
        <color rgb="FF000000"/>
        <rFont val="나눔고딕"/>
        <family val="3"/>
        <charset val="129"/>
      </rPr>
      <t>드롭다운</t>
    </r>
    <r>
      <rPr>
        <sz val="9"/>
        <color rgb="FF000000"/>
        <rFont val="Times New Roman"/>
        <family val="1"/>
      </rPr>
      <t>: Claude / OpenAI / Local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</si>
  <si>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!G7</t>
    </r>
  </si>
  <si>
    <r>
      <rPr>
        <sz val="9"/>
        <color rgb="FF000000"/>
        <rFont val="나눔고딕"/>
        <family val="3"/>
        <charset val="129"/>
      </rPr>
      <t>버튼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클릭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askLLM()</t>
    </r>
  </si>
  <si>
    <r>
      <t>[</t>
    </r>
    <r>
      <rPr>
        <sz val="9"/>
        <color rgb="FF000000"/>
        <rFont val="나눔고딕"/>
        <family val="3"/>
        <charset val="129"/>
      </rPr>
      <t>질문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>]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</si>
  <si>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!C8</t>
    </r>
  </si>
  <si>
    <r>
      <rPr>
        <sz val="9"/>
        <color rgb="FF000000"/>
        <rFont val="나눔고딕"/>
        <family val="3"/>
        <charset val="129"/>
      </rPr>
      <t>답변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출력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셀</t>
    </r>
  </si>
  <si>
    <r>
      <t xml:space="preserve">askLLM()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기입</t>
    </r>
    <r>
      <rPr>
        <sz val="9"/>
        <color rgb="FF000000"/>
        <rFont val="Times New Roman"/>
        <family val="1"/>
      </rPr>
      <t xml:space="preserve"> (wrap </t>
    </r>
    <r>
      <rPr>
        <sz val="9"/>
        <color rgb="FF000000"/>
        <rFont val="나눔고딕"/>
        <family val="3"/>
        <charset val="129"/>
      </rPr>
      <t>셀</t>
    </r>
    <r>
      <rPr>
        <sz val="9"/>
        <color rgb="FF000000"/>
        <rFont val="Times New Roman"/>
        <family val="1"/>
      </rPr>
      <t>)</t>
    </r>
  </si>
  <si>
    <r>
      <t xml:space="preserve">(LLM </t>
    </r>
    <r>
      <rPr>
        <sz val="9"/>
        <color rgb="FF000000"/>
        <rFont val="나눔고딕"/>
        <family val="3"/>
        <charset val="129"/>
      </rPr>
      <t>생성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답변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표시</t>
    </r>
    <r>
      <rPr>
        <sz val="9"/>
        <color rgb="FF000000"/>
        <rFont val="Times New Roman"/>
        <family val="1"/>
      </rPr>
      <t>)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</si>
  <si>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!C10</t>
    </r>
  </si>
  <si>
    <r>
      <rPr>
        <sz val="9"/>
        <color rgb="FF000000"/>
        <rFont val="나눔고딕"/>
        <family val="3"/>
        <charset val="129"/>
      </rPr>
      <t>근거</t>
    </r>
    <r>
      <rPr>
        <sz val="9"/>
        <color rgb="FF000000"/>
        <rFont val="Times New Roman"/>
        <family val="1"/>
      </rPr>
      <t xml:space="preserve"> Level ID</t>
    </r>
  </si>
  <si>
    <r>
      <rPr>
        <sz val="9"/>
        <color rgb="FF000000"/>
        <rFont val="나눔고딕"/>
        <family val="3"/>
        <charset val="129"/>
      </rPr>
      <t>답변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근거가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된</t>
    </r>
    <r>
      <rPr>
        <sz val="9"/>
        <color rgb="FF000000"/>
        <rFont val="Times New Roman"/>
        <family val="1"/>
      </rPr>
      <t xml:space="preserve"> LevelID </t>
    </r>
    <r>
      <rPr>
        <sz val="9"/>
        <color rgb="FF000000"/>
        <rFont val="나눔고딕"/>
        <family val="3"/>
        <charset val="129"/>
      </rPr>
      <t>목록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기입</t>
    </r>
  </si>
  <si>
    <r>
      <rPr>
        <b/>
        <sz val="9"/>
        <color rgb="FFFFFFFF"/>
        <rFont val="나눔고딕"/>
        <family val="3"/>
        <charset val="129"/>
      </rPr>
      <t>▶</t>
    </r>
    <r>
      <rPr>
        <b/>
        <sz val="9"/>
        <color rgb="FFFFFFFF"/>
        <rFont val="Times New Roman"/>
        <family val="1"/>
      </rPr>
      <t xml:space="preserve"> Mode C RAG </t>
    </r>
    <r>
      <rPr>
        <b/>
        <sz val="9"/>
        <color rgb="FFFFFFFF"/>
        <rFont val="나눔고딕"/>
        <family val="3"/>
        <charset val="129"/>
      </rPr>
      <t>파이프라인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상세</t>
    </r>
    <r>
      <rPr>
        <b/>
        <sz val="9"/>
        <color rgb="FFFFFFFF"/>
        <rFont val="Times New Roman"/>
        <family val="1"/>
      </rPr>
      <t xml:space="preserve"> (Python: kpms_rag.py)</t>
    </r>
  </si>
  <si>
    <r>
      <rPr>
        <b/>
        <sz val="9"/>
        <color rgb="FF7030A0"/>
        <rFont val="나눔고딕"/>
        <family val="3"/>
        <charset val="129"/>
      </rPr>
      <t>질문</t>
    </r>
    <r>
      <rPr>
        <b/>
        <sz val="9"/>
        <color rgb="FF7030A0"/>
        <rFont val="Times New Roman"/>
        <family val="1"/>
      </rPr>
      <t xml:space="preserve"> </t>
    </r>
    <r>
      <rPr>
        <b/>
        <sz val="9"/>
        <color rgb="FF7030A0"/>
        <rFont val="나눔고딕"/>
        <family val="3"/>
        <charset val="129"/>
      </rPr>
      <t>수신</t>
    </r>
  </si>
  <si>
    <r>
      <t>VBA askLLM()</t>
    </r>
    <r>
      <rPr>
        <sz val="9"/>
        <color rgb="FF000000"/>
        <rFont val="나눔고딕"/>
        <family val="3"/>
        <charset val="129"/>
      </rPr>
      <t>이</t>
    </r>
    <r>
      <rPr>
        <sz val="9"/>
        <color rgb="FF000000"/>
        <rFont val="Times New Roman"/>
        <family val="1"/>
      </rPr>
      <t xml:space="preserve"> xlwings</t>
    </r>
    <r>
      <rPr>
        <sz val="9"/>
        <color rgb="FF000000"/>
        <rFont val="나눔고딕"/>
        <family val="3"/>
        <charset val="129"/>
      </rPr>
      <t>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통해</t>
    </r>
    <r>
      <rPr>
        <sz val="9"/>
        <color rgb="FF000000"/>
        <rFont val="Times New Roman"/>
        <family val="1"/>
      </rPr>
      <t xml:space="preserve"> Python </t>
    </r>
    <r>
      <rPr>
        <sz val="9"/>
        <color rgb="FF000000"/>
        <rFont val="나눔고딕"/>
        <family val="3"/>
        <charset val="129"/>
      </rPr>
      <t>함수</t>
    </r>
    <r>
      <rPr>
        <sz val="9"/>
        <color rgb="FF000000"/>
        <rFont val="Times New Roman"/>
        <family val="1"/>
      </rPr>
      <t xml:space="preserve"> rag_query() </t>
    </r>
    <r>
      <rPr>
        <sz val="9"/>
        <color rgb="FF000000"/>
        <rFont val="나눔고딕"/>
        <family val="3"/>
        <charset val="129"/>
      </rPr>
      <t>호출
인자</t>
    </r>
    <r>
      <rPr>
        <sz val="9"/>
        <color rgb="FF000000"/>
        <rFont val="Times New Roman"/>
        <family val="1"/>
      </rPr>
      <t>: question(str), level_filter(str), model(str)</t>
    </r>
  </si>
  <si>
    <r>
      <t xml:space="preserve">JSON </t>
    </r>
    <r>
      <rPr>
        <b/>
        <sz val="9"/>
        <color rgb="FF7030A0"/>
        <rFont val="나눔고딕"/>
        <family val="3"/>
        <charset val="129"/>
      </rPr>
      <t>로드</t>
    </r>
    <r>
      <rPr>
        <b/>
        <sz val="9"/>
        <color rgb="FF7030A0"/>
        <rFont val="Times New Roman"/>
        <family val="1"/>
      </rPr>
      <t xml:space="preserve"> &amp; </t>
    </r>
    <r>
      <rPr>
        <b/>
        <sz val="9"/>
        <color rgb="FF7030A0"/>
        <rFont val="나눔고딕"/>
        <family val="3"/>
        <charset val="129"/>
      </rPr>
      <t>청킹</t>
    </r>
  </si>
  <si>
    <r>
      <t xml:space="preserve">kpal_yymmdd.json </t>
    </r>
    <r>
      <rPr>
        <sz val="9"/>
        <color rgb="FF000000"/>
        <rFont val="나눔고딕"/>
        <family val="3"/>
        <charset val="129"/>
      </rPr>
      <t>파싱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레벨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필터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적용
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항목을</t>
    </r>
    <r>
      <rPr>
        <sz val="9"/>
        <color rgb="FF000000"/>
        <rFont val="Times New Roman"/>
        <family val="1"/>
      </rPr>
      <t xml:space="preserve"> chunk = {id, name, description, level} 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분리
청크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단위</t>
    </r>
    <r>
      <rPr>
        <sz val="9"/>
        <color rgb="FF000000"/>
        <rFont val="Times New Roman"/>
        <family val="1"/>
      </rPr>
      <t xml:space="preserve">: L4 </t>
    </r>
    <r>
      <rPr>
        <sz val="9"/>
        <color rgb="FF000000"/>
        <rFont val="나눔고딕"/>
        <family val="3"/>
        <charset val="129"/>
      </rPr>
      <t>기준</t>
    </r>
    <r>
      <rPr>
        <sz val="9"/>
        <color rgb="FF000000"/>
        <rFont val="Times New Roman"/>
        <family val="1"/>
      </rPr>
      <t xml:space="preserve"> (L5</t>
    </r>
    <r>
      <rPr>
        <sz val="9"/>
        <color rgb="FF000000"/>
        <rFont val="나눔고딕"/>
        <family val="3"/>
        <charset val="129"/>
      </rPr>
      <t>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상위</t>
    </r>
    <r>
      <rPr>
        <sz val="9"/>
        <color rgb="FF000000"/>
        <rFont val="Times New Roman"/>
        <family val="1"/>
      </rPr>
      <t xml:space="preserve"> L4 </t>
    </r>
    <r>
      <rPr>
        <sz val="9"/>
        <color rgb="FF000000"/>
        <rFont val="나눔고딕"/>
        <family val="3"/>
        <charset val="129"/>
      </rPr>
      <t>컨텍스트와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병합</t>
    </r>
    <r>
      <rPr>
        <sz val="9"/>
        <color rgb="FF000000"/>
        <rFont val="Times New Roman"/>
        <family val="1"/>
      </rPr>
      <t>)</t>
    </r>
  </si>
  <si>
    <r>
      <rPr>
        <b/>
        <sz val="9"/>
        <color rgb="FF7030A0"/>
        <rFont val="나눔고딕"/>
        <family val="3"/>
        <charset val="129"/>
      </rPr>
      <t>임베딩</t>
    </r>
    <r>
      <rPr>
        <b/>
        <sz val="9"/>
        <color rgb="FF7030A0"/>
        <rFont val="Times New Roman"/>
        <family val="1"/>
      </rPr>
      <t xml:space="preserve"> </t>
    </r>
    <r>
      <rPr>
        <b/>
        <sz val="9"/>
        <color rgb="FF7030A0"/>
        <rFont val="나눔고딕"/>
        <family val="3"/>
        <charset val="129"/>
      </rPr>
      <t>생성</t>
    </r>
    <r>
      <rPr>
        <b/>
        <sz val="9"/>
        <color rgb="FF7030A0"/>
        <rFont val="Times New Roman"/>
        <family val="1"/>
      </rPr>
      <t xml:space="preserve"> (</t>
    </r>
    <r>
      <rPr>
        <b/>
        <sz val="9"/>
        <color rgb="FF7030A0"/>
        <rFont val="나눔고딕"/>
        <family val="3"/>
        <charset val="129"/>
      </rPr>
      <t>캐시</t>
    </r>
    <r>
      <rPr>
        <b/>
        <sz val="9"/>
        <color rgb="FF7030A0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</si>
  <si>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청크별</t>
    </r>
    <r>
      <rPr>
        <sz val="9"/>
        <color rgb="FF000000"/>
        <rFont val="Times New Roman"/>
        <family val="1"/>
      </rPr>
      <t xml:space="preserve"> text = name + ' ' + description </t>
    </r>
    <r>
      <rPr>
        <sz val="9"/>
        <color rgb="FF000000"/>
        <rFont val="나눔고딕"/>
        <family val="3"/>
        <charset val="129"/>
      </rPr>
      <t>임베딩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생성
모델</t>
    </r>
    <r>
      <rPr>
        <sz val="9"/>
        <color rgb="FF000000"/>
        <rFont val="Times New Roman"/>
        <family val="1"/>
      </rPr>
      <t xml:space="preserve">: VoyageAI voyage-3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OpenAI text-embedding-3-small
</t>
    </r>
    <r>
      <rPr>
        <sz val="9"/>
        <color rgb="FF000000"/>
        <rFont val="나눔고딕"/>
        <family val="3"/>
        <charset val="129"/>
      </rPr>
      <t>캐시</t>
    </r>
    <r>
      <rPr>
        <sz val="9"/>
        <color rgb="FF000000"/>
        <rFont val="Times New Roman"/>
        <family val="1"/>
      </rPr>
      <t xml:space="preserve">: kpal_embeddings_yymmdd.pkl </t>
    </r>
    <r>
      <rPr>
        <sz val="9"/>
        <color rgb="FF000000"/>
        <rFont val="나눔고딕"/>
        <family val="3"/>
        <charset val="129"/>
      </rPr>
      <t>파일로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저장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재실행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재사용</t>
    </r>
    <r>
      <rPr>
        <sz val="9"/>
        <color rgb="FF000000"/>
        <rFont val="Times New Roman"/>
        <family val="1"/>
      </rPr>
      <t xml:space="preserve">)
</t>
    </r>
    <r>
      <rPr>
        <sz val="9"/>
        <color rgb="FF000000"/>
        <rFont val="나눔고딕"/>
        <family val="3"/>
        <charset val="129"/>
      </rPr>
      <t>변경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감지</t>
    </r>
    <r>
      <rPr>
        <sz val="9"/>
        <color rgb="FF000000"/>
        <rFont val="Times New Roman"/>
        <family val="1"/>
      </rPr>
      <t xml:space="preserve">: JSON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날짜</t>
    </r>
    <r>
      <rPr>
        <sz val="9"/>
        <color rgb="FF000000"/>
        <rFont val="Times New Roman"/>
        <family val="1"/>
      </rPr>
      <t xml:space="preserve"> vs </t>
    </r>
    <r>
      <rPr>
        <sz val="9"/>
        <color rgb="FF000000"/>
        <rFont val="나눔고딕"/>
        <family val="3"/>
        <charset val="129"/>
      </rPr>
      <t>캐시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날짜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비교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불일치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재생성</t>
    </r>
  </si>
  <si>
    <r>
      <rPr>
        <b/>
        <sz val="9"/>
        <color rgb="FF7030A0"/>
        <rFont val="나눔고딕"/>
        <family val="3"/>
        <charset val="129"/>
      </rPr>
      <t>유사도</t>
    </r>
    <r>
      <rPr>
        <b/>
        <sz val="9"/>
        <color rgb="FF7030A0"/>
        <rFont val="Times New Roman"/>
        <family val="1"/>
      </rPr>
      <t xml:space="preserve"> </t>
    </r>
    <r>
      <rPr>
        <b/>
        <sz val="9"/>
        <color rgb="FF7030A0"/>
        <rFont val="나눔고딕"/>
        <family val="3"/>
        <charset val="129"/>
      </rPr>
      <t>검색</t>
    </r>
    <r>
      <rPr>
        <b/>
        <sz val="9"/>
        <color rgb="FF7030A0"/>
        <rFont val="Times New Roman"/>
        <family val="1"/>
      </rPr>
      <t xml:space="preserve"> (Retrieval)</t>
    </r>
  </si>
  <si>
    <r>
      <rPr>
        <sz val="9"/>
        <color rgb="FF000000"/>
        <rFont val="나눔고딕"/>
        <family val="3"/>
        <charset val="129"/>
      </rPr>
      <t>질문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텍스트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임베딩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생성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코사인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유사도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계산
상위</t>
    </r>
    <r>
      <rPr>
        <sz val="9"/>
        <color rgb="FF000000"/>
        <rFont val="Times New Roman"/>
        <family val="1"/>
      </rPr>
      <t xml:space="preserve"> K</t>
    </r>
    <r>
      <rPr>
        <sz val="9"/>
        <color rgb="FF000000"/>
        <rFont val="나눔고딕"/>
        <family val="3"/>
        <charset val="129"/>
      </rPr>
      <t>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청크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선택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기본</t>
    </r>
    <r>
      <rPr>
        <sz val="9"/>
        <color rgb="FF000000"/>
        <rFont val="Times New Roman"/>
        <family val="1"/>
      </rPr>
      <t xml:space="preserve"> K=5, </t>
    </r>
    <r>
      <rPr>
        <sz val="9"/>
        <color rgb="FF000000"/>
        <rFont val="나눔고딕"/>
        <family val="3"/>
        <charset val="129"/>
      </rPr>
      <t>설정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가능</t>
    </r>
    <r>
      <rPr>
        <sz val="9"/>
        <color rgb="FF000000"/>
        <rFont val="Times New Roman"/>
        <family val="1"/>
      </rPr>
      <t xml:space="preserve">)
</t>
    </r>
    <r>
      <rPr>
        <sz val="9"/>
        <color rgb="FF000000"/>
        <rFont val="나눔고딕"/>
        <family val="3"/>
        <charset val="129"/>
      </rPr>
      <t>유사도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임계값</t>
    </r>
    <r>
      <rPr>
        <sz val="9"/>
        <color rgb="FF000000"/>
        <rFont val="Times New Roman"/>
        <family val="1"/>
      </rPr>
      <t xml:space="preserve">(threshold): 0.70 </t>
    </r>
    <r>
      <rPr>
        <sz val="9"/>
        <color rgb="FF000000"/>
        <rFont val="나눔고딕"/>
        <family val="3"/>
        <charset val="129"/>
      </rPr>
      <t>이상만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</t>
    </r>
  </si>
  <si>
    <r>
      <rPr>
        <b/>
        <sz val="9"/>
        <color rgb="FF7030A0"/>
        <rFont val="나눔고딕"/>
        <family val="3"/>
        <charset val="129"/>
      </rPr>
      <t>프롬프트</t>
    </r>
    <r>
      <rPr>
        <b/>
        <sz val="9"/>
        <color rgb="FF7030A0"/>
        <rFont val="Times New Roman"/>
        <family val="1"/>
      </rPr>
      <t xml:space="preserve"> </t>
    </r>
    <r>
      <rPr>
        <b/>
        <sz val="9"/>
        <color rgb="FF7030A0"/>
        <rFont val="나눔고딕"/>
        <family val="3"/>
        <charset val="129"/>
      </rPr>
      <t>구성</t>
    </r>
    <r>
      <rPr>
        <b/>
        <sz val="9"/>
        <color rgb="FF7030A0"/>
        <rFont val="Times New Roman"/>
        <family val="1"/>
      </rPr>
      <t xml:space="preserve"> (Augmentation)</t>
    </r>
  </si>
  <si>
    <r>
      <t xml:space="preserve">System Prompt: KPAL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전문가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페르소나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지정
</t>
    </r>
    <r>
      <rPr>
        <sz val="9"/>
        <color rgb="FF000000"/>
        <rFont val="Times New Roman"/>
        <family val="1"/>
      </rPr>
      <t xml:space="preserve">Context: </t>
    </r>
    <r>
      <rPr>
        <sz val="9"/>
        <color rgb="FF000000"/>
        <rFont val="나눔고딕"/>
        <family val="3"/>
        <charset val="129"/>
      </rPr>
      <t>검색된</t>
    </r>
    <r>
      <rPr>
        <sz val="9"/>
        <color rgb="FF000000"/>
        <rFont val="Times New Roman"/>
        <family val="1"/>
      </rPr>
      <t xml:space="preserve"> K</t>
    </r>
    <r>
      <rPr>
        <sz val="9"/>
        <color rgb="FF000000"/>
        <rFont val="나눔고딕"/>
        <family val="3"/>
        <charset val="129"/>
      </rPr>
      <t>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청크</t>
    </r>
    <r>
      <rPr>
        <sz val="9"/>
        <color rgb="FF000000"/>
        <rFont val="Times New Roman"/>
        <family val="1"/>
      </rPr>
      <t xml:space="preserve"> (id + name + description) </t>
    </r>
    <r>
      <rPr>
        <sz val="9"/>
        <color rgb="FF000000"/>
        <rFont val="나눔고딕"/>
        <family val="3"/>
        <charset val="129"/>
      </rPr>
      <t xml:space="preserve">삽입
</t>
    </r>
    <r>
      <rPr>
        <sz val="9"/>
        <color rgb="FF000000"/>
        <rFont val="Times New Roman"/>
        <family val="1"/>
      </rPr>
      <t xml:space="preserve">User: </t>
    </r>
    <r>
      <rPr>
        <sz val="9"/>
        <color rgb="FF000000"/>
        <rFont val="나눔고딕"/>
        <family val="3"/>
        <charset val="129"/>
      </rPr>
      <t>원래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질문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답변에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반드시</t>
    </r>
    <r>
      <rPr>
        <sz val="9"/>
        <color rgb="FF000000"/>
        <rFont val="Times New Roman"/>
        <family val="1"/>
      </rPr>
      <t xml:space="preserve"> '</t>
    </r>
    <r>
      <rPr>
        <sz val="9"/>
        <color rgb="FF000000"/>
        <rFont val="나눔고딕"/>
        <family val="3"/>
        <charset val="129"/>
      </rPr>
      <t>근거</t>
    </r>
    <r>
      <rPr>
        <sz val="9"/>
        <color rgb="FF000000"/>
        <rFont val="Times New Roman"/>
        <family val="1"/>
      </rPr>
      <t xml:space="preserve"> LevelID: [X.X.X.X, ...]'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지시</t>
    </r>
  </si>
  <si>
    <r>
      <t xml:space="preserve">LLM </t>
    </r>
    <r>
      <rPr>
        <b/>
        <sz val="9"/>
        <color rgb="FF7030A0"/>
        <rFont val="나눔고딕"/>
        <family val="3"/>
        <charset val="129"/>
      </rPr>
      <t>호출</t>
    </r>
    <r>
      <rPr>
        <b/>
        <sz val="9"/>
        <color rgb="FF7030A0"/>
        <rFont val="Times New Roman"/>
        <family val="1"/>
      </rPr>
      <t xml:space="preserve"> (Generation)</t>
    </r>
  </si>
  <si>
    <r>
      <t xml:space="preserve">Claude API: anthropic.messages.create(model='claude-sonnet-4-6')
OpenAI API: openai.chat.completions.create(model='gpt-4o')
Local: Ollama REST API (model='llama3' </t>
    </r>
    <r>
      <rPr>
        <sz val="9"/>
        <color rgb="FF000000"/>
        <rFont val="나눔고딕"/>
        <family val="3"/>
        <charset val="129"/>
      </rPr>
      <t>등</t>
    </r>
    <r>
      <rPr>
        <sz val="9"/>
        <color rgb="FF000000"/>
        <rFont val="Times New Roman"/>
        <family val="1"/>
      </rPr>
      <t xml:space="preserve">)
API Key: </t>
    </r>
    <r>
      <rPr>
        <sz val="9"/>
        <color rgb="FF000000"/>
        <rFont val="나눔고딕"/>
        <family val="3"/>
        <charset val="129"/>
      </rPr>
      <t>환경변수</t>
    </r>
    <r>
      <rPr>
        <sz val="9"/>
        <color rgb="FF000000"/>
        <rFont val="Times New Roman"/>
        <family val="1"/>
      </rPr>
      <t xml:space="preserve"> ANTHROPIC_API_KEY / OPENAI_API_KEY</t>
    </r>
  </si>
  <si>
    <r>
      <rPr>
        <b/>
        <sz val="9"/>
        <color rgb="FF7030A0"/>
        <rFont val="나눔고딕"/>
        <family val="3"/>
        <charset val="129"/>
      </rPr>
      <t>응답</t>
    </r>
    <r>
      <rPr>
        <b/>
        <sz val="9"/>
        <color rgb="FF7030A0"/>
        <rFont val="Times New Roman"/>
        <family val="1"/>
      </rPr>
      <t xml:space="preserve"> </t>
    </r>
    <r>
      <rPr>
        <b/>
        <sz val="9"/>
        <color rgb="FF7030A0"/>
        <rFont val="나눔고딕"/>
        <family val="3"/>
        <charset val="129"/>
      </rPr>
      <t>파싱</t>
    </r>
    <r>
      <rPr>
        <b/>
        <sz val="9"/>
        <color rgb="FF7030A0"/>
        <rFont val="Times New Roman"/>
        <family val="1"/>
      </rPr>
      <t xml:space="preserve"> &amp; </t>
    </r>
    <r>
      <rPr>
        <b/>
        <sz val="9"/>
        <color rgb="FF7030A0"/>
        <rFont val="나눔고딕"/>
        <family val="3"/>
        <charset val="129"/>
      </rPr>
      <t>반환</t>
    </r>
  </si>
  <si>
    <r>
      <rPr>
        <sz val="9"/>
        <color rgb="FF000000"/>
        <rFont val="나눔고딕"/>
        <family val="3"/>
        <charset val="129"/>
      </rPr>
      <t>응답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텍스트에서</t>
    </r>
    <r>
      <rPr>
        <sz val="9"/>
        <color rgb="FF000000"/>
        <rFont val="Times New Roman"/>
        <family val="1"/>
      </rPr>
      <t xml:space="preserve"> '</t>
    </r>
    <r>
      <rPr>
        <sz val="9"/>
        <color rgb="FF000000"/>
        <rFont val="나눔고딕"/>
        <family val="3"/>
        <charset val="129"/>
      </rPr>
      <t>근거</t>
    </r>
    <r>
      <rPr>
        <sz val="9"/>
        <color rgb="FF000000"/>
        <rFont val="Times New Roman"/>
        <family val="1"/>
      </rPr>
      <t xml:space="preserve"> LevelID: [...]' </t>
    </r>
    <r>
      <rPr>
        <sz val="9"/>
        <color rgb="FF000000"/>
        <rFont val="나눔고딕"/>
        <family val="3"/>
        <charset val="129"/>
      </rPr>
      <t>패턴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정규식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추출
→</t>
    </r>
    <r>
      <rPr>
        <sz val="9"/>
        <color rgb="FF000000"/>
        <rFont val="Times New Roman"/>
        <family val="1"/>
      </rPr>
      <t xml:space="preserve"> answer(str), source_ids(List[str]) </t>
    </r>
    <r>
      <rPr>
        <sz val="9"/>
        <color rgb="FF000000"/>
        <rFont val="나눔고딕"/>
        <family val="3"/>
        <charset val="129"/>
      </rPr>
      <t>분리하여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반환
</t>
    </r>
    <r>
      <rPr>
        <sz val="9"/>
        <color rgb="FF000000"/>
        <rFont val="Times New Roman"/>
        <family val="1"/>
      </rPr>
      <t>xlwings</t>
    </r>
    <r>
      <rPr>
        <sz val="9"/>
        <color rgb="FF000000"/>
        <rFont val="나눔고딕"/>
        <family val="3"/>
        <charset val="129"/>
      </rPr>
      <t>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통해</t>
    </r>
    <r>
      <rPr>
        <sz val="9"/>
        <color rgb="FF000000"/>
        <rFont val="Times New Roman"/>
        <family val="1"/>
      </rPr>
      <t xml:space="preserve"> VBA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전달</t>
    </r>
  </si>
  <si>
    <r>
      <rPr>
        <b/>
        <sz val="9"/>
        <color rgb="FF7030A0"/>
        <rFont val="나눔고딕"/>
        <family val="3"/>
        <charset val="129"/>
      </rPr>
      <t>결과</t>
    </r>
    <r>
      <rPr>
        <b/>
        <sz val="9"/>
        <color rgb="FF7030A0"/>
        <rFont val="Times New Roman"/>
        <family val="1"/>
      </rPr>
      <t xml:space="preserve"> </t>
    </r>
    <r>
      <rPr>
        <b/>
        <sz val="9"/>
        <color rgb="FF7030A0"/>
        <rFont val="나눔고딕"/>
        <family val="3"/>
        <charset val="129"/>
      </rPr>
      <t>기입</t>
    </r>
  </si>
  <si>
    <r>
      <t>VBA askLLM()</t>
    </r>
    <r>
      <rPr>
        <sz val="9"/>
        <color rgb="FF000000"/>
        <rFont val="나눔고딕"/>
        <family val="3"/>
        <charset val="129"/>
      </rPr>
      <t>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수신한</t>
    </r>
    <r>
      <rPr>
        <sz val="9"/>
        <color rgb="FF000000"/>
        <rFont val="Times New Roman"/>
        <family val="1"/>
      </rPr>
      <t xml:space="preserve"> answer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C8 </t>
    </r>
    <r>
      <rPr>
        <sz val="9"/>
        <color rgb="FF000000"/>
        <rFont val="나눔고딕"/>
        <family val="3"/>
        <charset val="129"/>
      </rPr>
      <t>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기입
</t>
    </r>
    <r>
      <rPr>
        <sz val="9"/>
        <color rgb="FF000000"/>
        <rFont val="Times New Roman"/>
        <family val="1"/>
      </rPr>
      <t xml:space="preserve">source_ids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C10 </t>
    </r>
    <r>
      <rPr>
        <sz val="9"/>
        <color rgb="FF000000"/>
        <rFont val="나눔고딕"/>
        <family val="3"/>
        <charset val="129"/>
      </rPr>
      <t>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기입</t>
    </r>
    <r>
      <rPr>
        <sz val="9"/>
        <color rgb="FF000000"/>
        <rFont val="Times New Roman"/>
        <family val="1"/>
      </rPr>
      <t xml:space="preserve"> ('; ' </t>
    </r>
    <r>
      <rPr>
        <sz val="9"/>
        <color rgb="FF000000"/>
        <rFont val="나눔고딕"/>
        <family val="3"/>
        <charset val="129"/>
      </rPr>
      <t>구분</t>
    </r>
    <r>
      <rPr>
        <sz val="9"/>
        <color rgb="FF000000"/>
        <rFont val="Times New Roman"/>
        <family val="1"/>
      </rPr>
      <t xml:space="preserve">)
</t>
    </r>
    <r>
      <rPr>
        <sz val="9"/>
        <color rgb="FF000000"/>
        <rFont val="나눔고딕"/>
        <family val="3"/>
        <charset val="129"/>
      </rPr>
      <t>관련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추가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기록</t>
    </r>
  </si>
  <si>
    <r>
      <t xml:space="preserve">10-5. VBA </t>
    </r>
    <r>
      <rPr>
        <b/>
        <sz val="11"/>
        <color rgb="FFFFFFFF"/>
        <rFont val="나눔고딕"/>
        <family val="3"/>
        <charset val="129"/>
      </rPr>
      <t>함수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카탈로그</t>
    </r>
    <r>
      <rPr>
        <b/>
        <sz val="11"/>
        <color rgb="FFFFFFFF"/>
        <rFont val="Times New Roman"/>
        <family val="1"/>
      </rPr>
      <t xml:space="preserve"> (RAG </t>
    </r>
    <r>
      <rPr>
        <b/>
        <sz val="11"/>
        <color rgb="FFFFFFFF"/>
        <rFont val="나눔고딕"/>
        <family val="3"/>
        <charset val="129"/>
      </rPr>
      <t>검색</t>
    </r>
    <r>
      <rPr>
        <b/>
        <sz val="11"/>
        <color rgb="FFFFFFFF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</si>
  <si>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함수명</t>
    </r>
  </si>
  <si>
    <r>
      <rPr>
        <b/>
        <sz val="9"/>
        <color rgb="FFFFFFFF"/>
        <rFont val="나눔고딕"/>
        <family val="3"/>
        <charset val="129"/>
      </rPr>
      <t>모듈</t>
    </r>
  </si>
  <si>
    <r>
      <rPr>
        <b/>
        <sz val="9"/>
        <color rgb="FFFFFFFF"/>
        <rFont val="나눔고딕"/>
        <family val="3"/>
        <charset val="129"/>
      </rPr>
      <t>파라미터</t>
    </r>
  </si>
  <si>
    <r>
      <rPr>
        <b/>
        <sz val="9"/>
        <color rgb="FFFFFFFF"/>
        <rFont val="나눔고딕"/>
        <family val="3"/>
        <charset val="129"/>
      </rPr>
      <t>반환</t>
    </r>
    <r>
      <rPr>
        <b/>
        <sz val="9"/>
        <color rgb="FFFFFFFF"/>
        <rFont val="Times New Roman"/>
        <family val="1"/>
      </rPr>
      <t>/</t>
    </r>
    <r>
      <rPr>
        <b/>
        <sz val="9"/>
        <color rgb="FFFFFFFF"/>
        <rFont val="나눔고딕"/>
        <family val="3"/>
        <charset val="129"/>
      </rPr>
      <t>동작</t>
    </r>
  </si>
  <si>
    <r>
      <rPr>
        <sz val="8"/>
        <color rgb="FF000000"/>
        <rFont val="나눔고딕"/>
        <family val="3"/>
        <charset val="129"/>
      </rPr>
      <t>없음</t>
    </r>
    <r>
      <rPr>
        <sz val="8"/>
        <color rgb="FF000000"/>
        <rFont val="Times New Roman"/>
        <family val="1"/>
      </rPr>
      <t xml:space="preserve"> (C3: </t>
    </r>
    <r>
      <rPr>
        <sz val="8"/>
        <color rgb="FF000000"/>
        <rFont val="나눔고딕"/>
        <family val="3"/>
        <charset val="129"/>
      </rPr>
      <t>레벨필터</t>
    </r>
    <r>
      <rPr>
        <sz val="8"/>
        <color rgb="FF000000"/>
        <rFont val="Times New Roman"/>
        <family val="1"/>
      </rPr>
      <t xml:space="preserve">, C4: </t>
    </r>
    <r>
      <rPr>
        <sz val="8"/>
        <color rgb="FF000000"/>
        <rFont val="나눔고딕"/>
        <family val="3"/>
        <charset val="129"/>
      </rPr>
      <t>키워드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참조</t>
    </r>
    <r>
      <rPr>
        <sz val="8"/>
        <color rgb="FF000000"/>
        <rFont val="Times New Roman"/>
        <family val="1"/>
      </rPr>
      <t>)</t>
    </r>
  </si>
  <si>
    <r>
      <t xml:space="preserve">JSON </t>
    </r>
    <r>
      <rPr>
        <sz val="8"/>
        <color rgb="FF000000"/>
        <rFont val="나눔고딕"/>
        <family val="3"/>
        <charset val="129"/>
      </rPr>
      <t>파싱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→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레벨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필터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→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프로세스명</t>
    </r>
    <r>
      <rPr>
        <sz val="8"/>
        <color rgb="FF000000"/>
        <rFont val="Times New Roman"/>
        <family val="1"/>
      </rPr>
      <t xml:space="preserve"> Like </t>
    </r>
    <r>
      <rPr>
        <sz val="8"/>
        <color rgb="FF000000"/>
        <rFont val="나눔고딕"/>
        <family val="3"/>
        <charset val="129"/>
      </rPr>
      <t>검색
→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검색결과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시트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기록</t>
    </r>
  </si>
  <si>
    <r>
      <t xml:space="preserve">Mode A </t>
    </r>
    <r>
      <rPr>
        <sz val="8"/>
        <color rgb="FF283593"/>
        <rFont val="나눔고딕"/>
        <family val="3"/>
        <charset val="129"/>
      </rPr>
      <t>진입점</t>
    </r>
  </si>
  <si>
    <r>
      <rPr>
        <sz val="8"/>
        <color rgb="FF000000"/>
        <rFont val="나눔고딕"/>
        <family val="3"/>
        <charset val="129"/>
      </rPr>
      <t>없음</t>
    </r>
    <r>
      <rPr>
        <sz val="8"/>
        <color rgb="FF000000"/>
        <rFont val="Times New Roman"/>
        <family val="1"/>
      </rPr>
      <t xml:space="preserve"> (C3: </t>
    </r>
    <r>
      <rPr>
        <sz val="8"/>
        <color rgb="FF000000"/>
        <rFont val="나눔고딕"/>
        <family val="3"/>
        <charset val="129"/>
      </rPr>
      <t>레벨필터</t>
    </r>
    <r>
      <rPr>
        <sz val="8"/>
        <color rgb="FF000000"/>
        <rFont val="Times New Roman"/>
        <family val="1"/>
      </rPr>
      <t xml:space="preserve">, C5: </t>
    </r>
    <r>
      <rPr>
        <sz val="8"/>
        <color rgb="FF000000"/>
        <rFont val="나눔고딕"/>
        <family val="3"/>
        <charset val="129"/>
      </rPr>
      <t>키워드</t>
    </r>
    <r>
      <rPr>
        <sz val="8"/>
        <color rgb="FF000000"/>
        <rFont val="Times New Roman"/>
        <family val="1"/>
      </rPr>
      <t xml:space="preserve">, E5: AND/OR </t>
    </r>
    <r>
      <rPr>
        <sz val="8"/>
        <color rgb="FF000000"/>
        <rFont val="나눔고딕"/>
        <family val="3"/>
        <charset val="129"/>
      </rPr>
      <t>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참조</t>
    </r>
    <r>
      <rPr>
        <sz val="8"/>
        <color rgb="FF000000"/>
        <rFont val="Times New Roman"/>
        <family val="1"/>
      </rPr>
      <t>)</t>
    </r>
  </si>
  <si>
    <r>
      <t xml:space="preserve">JSON </t>
    </r>
    <r>
      <rPr>
        <sz val="8"/>
        <color rgb="FF000000"/>
        <rFont val="나눔고딕"/>
        <family val="3"/>
        <charset val="129"/>
      </rPr>
      <t>파싱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→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레벨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필터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→</t>
    </r>
    <r>
      <rPr>
        <sz val="8"/>
        <color rgb="FF000000"/>
        <rFont val="Times New Roman"/>
        <family val="1"/>
      </rPr>
      <t xml:space="preserve"> description AND/OR </t>
    </r>
    <r>
      <rPr>
        <sz val="8"/>
        <color rgb="FF000000"/>
        <rFont val="나눔고딕"/>
        <family val="3"/>
        <charset val="129"/>
      </rPr>
      <t>검색
→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검색결과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시트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기록</t>
    </r>
  </si>
  <si>
    <r>
      <t xml:space="preserve">Mode B </t>
    </r>
    <r>
      <rPr>
        <sz val="8"/>
        <color rgb="FF283593"/>
        <rFont val="나눔고딕"/>
        <family val="3"/>
        <charset val="129"/>
      </rPr>
      <t>진입점</t>
    </r>
  </si>
  <si>
    <r>
      <rPr>
        <sz val="8"/>
        <color rgb="FF000000"/>
        <rFont val="나눔고딕"/>
        <family val="3"/>
        <charset val="129"/>
      </rPr>
      <t>없음</t>
    </r>
    <r>
      <rPr>
        <sz val="8"/>
        <color rgb="FF000000"/>
        <rFont val="Times New Roman"/>
        <family val="1"/>
      </rPr>
      <t xml:space="preserve"> (C7: </t>
    </r>
    <r>
      <rPr>
        <sz val="8"/>
        <color rgb="FF000000"/>
        <rFont val="나눔고딕"/>
        <family val="3"/>
        <charset val="129"/>
      </rPr>
      <t>질문</t>
    </r>
    <r>
      <rPr>
        <sz val="8"/>
        <color rgb="FF000000"/>
        <rFont val="Times New Roman"/>
        <family val="1"/>
      </rPr>
      <t xml:space="preserve">, C3: </t>
    </r>
    <r>
      <rPr>
        <sz val="8"/>
        <color rgb="FF000000"/>
        <rFont val="나눔고딕"/>
        <family val="3"/>
        <charset val="129"/>
      </rPr>
      <t>레벨필터</t>
    </r>
    <r>
      <rPr>
        <sz val="8"/>
        <color rgb="FF000000"/>
        <rFont val="Times New Roman"/>
        <family val="1"/>
      </rPr>
      <t xml:space="preserve">, E7: </t>
    </r>
    <r>
      <rPr>
        <sz val="8"/>
        <color rgb="FF000000"/>
        <rFont val="나눔고딕"/>
        <family val="3"/>
        <charset val="129"/>
      </rPr>
      <t>모델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참조</t>
    </r>
    <r>
      <rPr>
        <sz val="8"/>
        <color rgb="FF000000"/>
        <rFont val="Times New Roman"/>
        <family val="1"/>
      </rPr>
      <t>)</t>
    </r>
  </si>
  <si>
    <r>
      <t>xlwings</t>
    </r>
    <r>
      <rPr>
        <sz val="8"/>
        <color rgb="FF000000"/>
        <rFont val="나눔고딕"/>
        <family val="3"/>
        <charset val="129"/>
      </rPr>
      <t>로</t>
    </r>
    <r>
      <rPr>
        <sz val="8"/>
        <color rgb="FF000000"/>
        <rFont val="Times New Roman"/>
        <family val="1"/>
      </rPr>
      <t xml:space="preserve"> kpms_rag.py</t>
    </r>
    <r>
      <rPr>
        <sz val="8"/>
        <color rgb="FF000000"/>
        <rFont val="나눔고딕"/>
        <family val="3"/>
        <charset val="129"/>
      </rPr>
      <t>의</t>
    </r>
    <r>
      <rPr>
        <sz val="8"/>
        <color rgb="FF000000"/>
        <rFont val="Times New Roman"/>
        <family val="1"/>
      </rPr>
      <t xml:space="preserve"> rag_query() </t>
    </r>
    <r>
      <rPr>
        <sz val="8"/>
        <color rgb="FF000000"/>
        <rFont val="나눔고딕"/>
        <family val="3"/>
        <charset val="129"/>
      </rPr>
      <t>호출
→</t>
    </r>
    <r>
      <rPr>
        <sz val="8"/>
        <color rgb="FF000000"/>
        <rFont val="Times New Roman"/>
        <family val="1"/>
      </rPr>
      <t xml:space="preserve"> C8(</t>
    </r>
    <r>
      <rPr>
        <sz val="8"/>
        <color rgb="FF000000"/>
        <rFont val="나눔고딕"/>
        <family val="3"/>
        <charset val="129"/>
      </rPr>
      <t>답변</t>
    </r>
    <r>
      <rPr>
        <sz val="8"/>
        <color rgb="FF000000"/>
        <rFont val="Times New Roman"/>
        <family val="1"/>
      </rPr>
      <t xml:space="preserve">), C10(LevelID) </t>
    </r>
    <r>
      <rPr>
        <sz val="8"/>
        <color rgb="FF000000"/>
        <rFont val="나눔고딕"/>
        <family val="3"/>
        <charset val="129"/>
      </rPr>
      <t>기입</t>
    </r>
  </si>
  <si>
    <r>
      <t xml:space="preserve">Mode C </t>
    </r>
    <r>
      <rPr>
        <sz val="8"/>
        <color rgb="FF283593"/>
        <rFont val="나눔고딕"/>
        <family val="3"/>
        <charset val="129"/>
      </rPr>
      <t xml:space="preserve">진입점
</t>
    </r>
    <r>
      <rPr>
        <sz val="8"/>
        <color rgb="FF283593"/>
        <rFont val="Times New Roman"/>
        <family val="1"/>
      </rPr>
      <t xml:space="preserve">xlwings </t>
    </r>
    <r>
      <rPr>
        <sz val="8"/>
        <color rgb="FF283593"/>
        <rFont val="나눔고딕"/>
        <family val="3"/>
        <charset val="129"/>
      </rPr>
      <t>필요</t>
    </r>
  </si>
  <si>
    <r>
      <t xml:space="preserve">Dictionary: JSON </t>
    </r>
    <r>
      <rPr>
        <sz val="8"/>
        <color rgb="FF000000"/>
        <rFont val="나눔고딕"/>
        <family val="3"/>
        <charset val="129"/>
      </rPr>
      <t>전체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파싱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결과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 xml:space="preserve">반환
</t>
    </r>
    <r>
      <rPr>
        <sz val="8"/>
        <color rgb="FF000000"/>
        <rFont val="Times New Roman"/>
        <family val="1"/>
      </rPr>
      <t xml:space="preserve">(JsonConverter.bas </t>
    </r>
    <r>
      <rPr>
        <sz val="8"/>
        <color rgb="FF000000"/>
        <rFont val="나눔고딕"/>
        <family val="3"/>
        <charset val="129"/>
      </rPr>
      <t>래퍼</t>
    </r>
    <r>
      <rPr>
        <sz val="8"/>
        <color rgb="FF000000"/>
        <rFont val="Times New Roman"/>
        <family val="1"/>
      </rPr>
      <t>)</t>
    </r>
  </si>
  <si>
    <r>
      <t xml:space="preserve">JsonConverter.bas
</t>
    </r>
    <r>
      <rPr>
        <sz val="8"/>
        <color rgb="FF283593"/>
        <rFont val="나눔고딕"/>
        <family val="3"/>
        <charset val="129"/>
      </rPr>
      <t>별도</t>
    </r>
    <r>
      <rPr>
        <sz val="8"/>
        <color rgb="FF283593"/>
        <rFont val="Times New Roman"/>
        <family val="1"/>
      </rPr>
      <t xml:space="preserve"> import </t>
    </r>
    <r>
      <rPr>
        <sz val="8"/>
        <color rgb="FF283593"/>
        <rFont val="나눔고딕"/>
        <family val="3"/>
        <charset val="129"/>
      </rPr>
      <t>필요</t>
    </r>
  </si>
  <si>
    <r>
      <t>filterStr As String (</t>
    </r>
    <r>
      <rPr>
        <sz val="8"/>
        <color rgb="FF000000"/>
        <rFont val="나눔고딕"/>
        <family val="3"/>
        <charset val="129"/>
      </rPr>
      <t>예</t>
    </r>
    <r>
      <rPr>
        <sz val="8"/>
        <color rgb="FF000000"/>
        <rFont val="Times New Roman"/>
        <family val="1"/>
      </rPr>
      <t>: '4,5')</t>
    </r>
  </si>
  <si>
    <r>
      <t xml:space="preserve">Collection: </t>
    </r>
    <r>
      <rPr>
        <sz val="8"/>
        <color rgb="FF000000"/>
        <rFont val="나눔고딕"/>
        <family val="3"/>
        <charset val="129"/>
      </rPr>
      <t>허용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레벨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문자열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집합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 xml:space="preserve">반환
</t>
    </r>
    <r>
      <rPr>
        <sz val="8"/>
        <color rgb="FF000000"/>
        <rFont val="Times New Roman"/>
        <family val="1"/>
      </rPr>
      <t>(</t>
    </r>
    <r>
      <rPr>
        <sz val="8"/>
        <color rgb="FF000000"/>
        <rFont val="나눔고딕"/>
        <family val="3"/>
        <charset val="129"/>
      </rPr>
      <t>예</t>
    </r>
    <r>
      <rPr>
        <sz val="8"/>
        <color rgb="FF000000"/>
        <rFont val="Times New Roman"/>
        <family val="1"/>
      </rPr>
      <t>: {'L4','L5'})</t>
    </r>
  </si>
  <si>
    <r>
      <rPr>
        <sz val="8"/>
        <color rgb="FF283593"/>
        <rFont val="나눔고딕"/>
        <family val="3"/>
        <charset val="129"/>
      </rPr>
      <t>콜론</t>
    </r>
    <r>
      <rPr>
        <sz val="8"/>
        <color rgb="FF283593"/>
        <rFont val="Times New Roman"/>
        <family val="1"/>
      </rPr>
      <t>(OR</t>
    </r>
    <r>
      <rPr>
        <sz val="8"/>
        <color rgb="FF283593"/>
        <rFont val="나눔고딕"/>
        <family val="3"/>
        <charset val="129"/>
      </rPr>
      <t>그룹</t>
    </r>
    <r>
      <rPr>
        <sz val="8"/>
        <color rgb="FF283593"/>
        <rFont val="Times New Roman"/>
        <family val="1"/>
      </rPr>
      <t>)/</t>
    </r>
    <r>
      <rPr>
        <sz val="8"/>
        <color rgb="FF283593"/>
        <rFont val="나눔고딕"/>
        <family val="3"/>
        <charset val="129"/>
      </rPr>
      <t>쉼표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파싱</t>
    </r>
  </si>
  <si>
    <r>
      <t>results As Collection
(</t>
    </r>
    <r>
      <rPr>
        <sz val="8"/>
        <color rgb="FF000000"/>
        <rFont val="나눔고딕"/>
        <family val="3"/>
        <charset val="129"/>
      </rPr>
      <t>각</t>
    </r>
    <r>
      <rPr>
        <sz val="8"/>
        <color rgb="FF000000"/>
        <rFont val="Times New Roman"/>
        <family val="1"/>
      </rPr>
      <t xml:space="preserve"> item: Dictionary)</t>
    </r>
  </si>
  <si>
    <r>
      <rPr>
        <sz val="8"/>
        <color rgb="FF000000"/>
        <rFont val="나눔고딕"/>
        <family val="3"/>
        <charset val="129"/>
      </rPr>
      <t>검색결과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시트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헤더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생성</t>
    </r>
    <r>
      <rPr>
        <sz val="8"/>
        <color rgb="FF000000"/>
        <rFont val="Times New Roman"/>
        <family val="1"/>
      </rPr>
      <t xml:space="preserve"> + </t>
    </r>
    <r>
      <rPr>
        <sz val="8"/>
        <color rgb="FF000000"/>
        <rFont val="나눔고딕"/>
        <family val="3"/>
        <charset val="129"/>
      </rPr>
      <t>데이터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기록
기존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내용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초기화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재작성</t>
    </r>
  </si>
  <si>
    <r>
      <rPr>
        <sz val="8"/>
        <color rgb="FF283593"/>
        <rFont val="나눔고딕"/>
        <family val="3"/>
        <charset val="129"/>
      </rPr>
      <t>결과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시트명</t>
    </r>
    <r>
      <rPr>
        <sz val="8"/>
        <color rgb="FF283593"/>
        <rFont val="Times New Roman"/>
        <family val="1"/>
      </rPr>
      <t>: '</t>
    </r>
    <r>
      <rPr>
        <sz val="8"/>
        <color rgb="FF283593"/>
        <rFont val="나눔고딕"/>
        <family val="3"/>
        <charset val="129"/>
      </rPr>
      <t>검색결과</t>
    </r>
    <r>
      <rPr>
        <sz val="8"/>
        <color rgb="FF283593"/>
        <rFont val="Times New Roman"/>
        <family val="1"/>
      </rPr>
      <t>'</t>
    </r>
  </si>
  <si>
    <r>
      <rPr>
        <sz val="8"/>
        <color rgb="FF000000"/>
        <rFont val="나눔고딕"/>
        <family val="3"/>
        <charset val="129"/>
      </rPr>
      <t>없음</t>
    </r>
  </si>
  <si>
    <r>
      <t xml:space="preserve">E3 </t>
    </r>
    <r>
      <rPr>
        <sz val="8"/>
        <color rgb="FF000000"/>
        <rFont val="나눔고딕"/>
        <family val="3"/>
        <charset val="129"/>
      </rPr>
      <t>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값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반환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비어있으면</t>
    </r>
    <r>
      <rPr>
        <sz val="8"/>
        <color rgb="FF000000"/>
        <rFont val="Times New Roman"/>
        <family val="1"/>
      </rPr>
      <t xml:space="preserve"> FileDialog </t>
    </r>
    <r>
      <rPr>
        <sz val="8"/>
        <color rgb="FF000000"/>
        <rFont val="나눔고딕"/>
        <family val="3"/>
        <charset val="129"/>
      </rPr>
      <t xml:space="preserve">실행
</t>
    </r>
    <r>
      <rPr>
        <sz val="8"/>
        <color rgb="FF000000"/>
        <rFont val="Times New Roman"/>
        <family val="1"/>
      </rPr>
      <t xml:space="preserve">.kpal </t>
    </r>
    <r>
      <rPr>
        <sz val="8"/>
        <color rgb="FF000000"/>
        <rFont val="나눔고딕"/>
        <family val="3"/>
        <charset val="129"/>
      </rPr>
      <t>확장자만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허용</t>
    </r>
    <r>
      <rPr>
        <sz val="8"/>
        <color rgb="FF000000"/>
        <rFont val="Times New Roman"/>
        <family val="1"/>
      </rPr>
      <t xml:space="preserve"> (.json </t>
    </r>
    <r>
      <rPr>
        <sz val="8"/>
        <color rgb="FF000000"/>
        <rFont val="나눔고딕"/>
        <family val="3"/>
        <charset val="129"/>
      </rPr>
      <t>차단</t>
    </r>
    <r>
      <rPr>
        <sz val="8"/>
        <color rgb="FF000000"/>
        <rFont val="Times New Roman"/>
        <family val="1"/>
      </rPr>
      <t>)</t>
    </r>
  </si>
  <si>
    <r>
      <t xml:space="preserve">.kpal </t>
    </r>
    <r>
      <rPr>
        <sz val="8"/>
        <color rgb="FF283593"/>
        <rFont val="나눔고딕"/>
        <family val="3"/>
        <charset val="129"/>
      </rPr>
      <t>경로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관리</t>
    </r>
    <r>
      <rPr>
        <sz val="8"/>
        <color rgb="FF283593"/>
        <rFont val="Times New Roman"/>
        <family val="1"/>
      </rPr>
      <t xml:space="preserve"> (</t>
    </r>
    <r>
      <rPr>
        <sz val="8"/>
        <color rgb="FF283593"/>
        <rFont val="나눔고딕"/>
        <family val="3"/>
        <charset val="129"/>
      </rPr>
      <t>암호화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파일</t>
    </r>
    <r>
      <rPr>
        <sz val="8"/>
        <color rgb="FF283593"/>
        <rFont val="Times New Roman"/>
        <family val="1"/>
      </rPr>
      <t>)</t>
    </r>
  </si>
  <si>
    <r>
      <t>MsgBox: '{n}</t>
    </r>
    <r>
      <rPr>
        <sz val="8"/>
        <color rgb="FF000000"/>
        <rFont val="나눔고딕"/>
        <family val="3"/>
        <charset val="129"/>
      </rPr>
      <t>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검색됨</t>
    </r>
    <r>
      <rPr>
        <sz val="8"/>
        <color rgb="FF000000"/>
        <rFont val="Times New Roman"/>
        <family val="1"/>
      </rPr>
      <t xml:space="preserve"> (Mode {mode})' </t>
    </r>
    <r>
      <rPr>
        <sz val="8"/>
        <color rgb="FF000000"/>
        <rFont val="나눔고딕"/>
        <family val="3"/>
        <charset val="129"/>
      </rPr>
      <t>표시</t>
    </r>
  </si>
  <si>
    <r>
      <rPr>
        <sz val="8"/>
        <color rgb="FF283593"/>
        <rFont val="나눔고딕"/>
        <family val="3"/>
        <charset val="129"/>
      </rPr>
      <t>공통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완료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알림</t>
    </r>
  </si>
  <si>
    <r>
      <t xml:space="preserve">10-6. Python </t>
    </r>
    <r>
      <rPr>
        <b/>
        <sz val="11"/>
        <color rgb="FFFFFFFF"/>
        <rFont val="나눔고딕"/>
        <family val="3"/>
        <charset val="129"/>
      </rPr>
      <t>모듈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명세</t>
    </r>
    <r>
      <rPr>
        <b/>
        <sz val="11"/>
        <color rgb="FFFFFFFF"/>
        <rFont val="Times New Roman"/>
        <family val="1"/>
      </rPr>
      <t xml:space="preserve"> (kpms_rag.py)</t>
    </r>
  </si>
  <si>
    <r>
      <rPr>
        <b/>
        <sz val="9"/>
        <color rgb="FFFFFFFF"/>
        <rFont val="나눔고딕"/>
        <family val="3"/>
        <charset val="129"/>
      </rPr>
      <t>시그니처</t>
    </r>
  </si>
  <si>
    <r>
      <rPr>
        <b/>
        <sz val="9"/>
        <color rgb="FFFFFFFF"/>
        <rFont val="나눔고딕"/>
        <family val="3"/>
        <charset val="129"/>
      </rPr>
      <t>역할</t>
    </r>
  </si>
  <si>
    <r>
      <rPr>
        <b/>
        <sz val="9"/>
        <color rgb="FFFFFFFF"/>
        <rFont val="나눔고딕"/>
        <family val="3"/>
        <charset val="129"/>
      </rPr>
      <t>의존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라이브러리</t>
    </r>
  </si>
  <si>
    <r>
      <rPr>
        <sz val="8"/>
        <color rgb="FF000000"/>
        <rFont val="나눔고딕"/>
        <family val="3"/>
        <charset val="129"/>
      </rPr>
      <t>메인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진입점</t>
    </r>
    <r>
      <rPr>
        <sz val="8"/>
        <color rgb="FF000000"/>
        <rFont val="Times New Roman"/>
        <family val="1"/>
      </rPr>
      <t xml:space="preserve"> (xlwings </t>
    </r>
    <r>
      <rPr>
        <sz val="8"/>
        <color rgb="FF000000"/>
        <rFont val="나눔고딕"/>
        <family val="3"/>
        <charset val="129"/>
      </rPr>
      <t>호출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대상</t>
    </r>
    <r>
      <rPr>
        <sz val="8"/>
        <color rgb="FF000000"/>
        <rFont val="Times New Roman"/>
        <family val="1"/>
      </rPr>
      <t xml:space="preserve">)
{answer, source_ids, chunks} </t>
    </r>
    <r>
      <rPr>
        <sz val="8"/>
        <color rgb="FF000000"/>
        <rFont val="나눔고딕"/>
        <family val="3"/>
        <charset val="129"/>
      </rPr>
      <t>반환</t>
    </r>
  </si>
  <si>
    <r>
      <t xml:space="preserve">JSON </t>
    </r>
    <r>
      <rPr>
        <sz val="8"/>
        <color rgb="FF000000"/>
        <rFont val="나눔고딕"/>
        <family val="3"/>
        <charset val="129"/>
      </rPr>
      <t>파싱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→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레벨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필터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적용
→</t>
    </r>
    <r>
      <rPr>
        <sz val="8"/>
        <color rgb="FF000000"/>
        <rFont val="Times New Roman"/>
        <family val="1"/>
      </rPr>
      <t xml:space="preserve"> chunk </t>
    </r>
    <r>
      <rPr>
        <sz val="8"/>
        <color rgb="FF000000"/>
        <rFont val="나눔고딕"/>
        <family val="3"/>
        <charset val="129"/>
      </rPr>
      <t>리스트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반환</t>
    </r>
  </si>
  <si>
    <r>
      <t>json (</t>
    </r>
    <r>
      <rPr>
        <sz val="8"/>
        <color rgb="FF006064"/>
        <rFont val="나눔고딕"/>
        <family val="3"/>
        <charset val="129"/>
      </rPr>
      <t>내장</t>
    </r>
    <r>
      <rPr>
        <sz val="8"/>
        <color rgb="FF006064"/>
        <rFont val="Times New Roman"/>
        <family val="1"/>
      </rPr>
      <t>)</t>
    </r>
  </si>
  <si>
    <r>
      <rPr>
        <sz val="8"/>
        <color rgb="FF000000"/>
        <rFont val="나눔고딕"/>
        <family val="3"/>
        <charset val="129"/>
      </rPr>
      <t>임베딩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생성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또는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캐시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 xml:space="preserve">로드
</t>
    </r>
    <r>
      <rPr>
        <sz val="8"/>
        <color rgb="FF000000"/>
        <rFont val="Times New Roman"/>
        <family val="1"/>
      </rPr>
      <t>shape: (N, dim)</t>
    </r>
  </si>
  <si>
    <r>
      <rPr>
        <sz val="8"/>
        <color rgb="FF000000"/>
        <rFont val="나눔고딕"/>
        <family val="3"/>
        <charset val="129"/>
      </rPr>
      <t>질문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임베딩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생성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→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코사인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유사도
→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상위</t>
    </r>
    <r>
      <rPr>
        <sz val="8"/>
        <color rgb="FF000000"/>
        <rFont val="Times New Roman"/>
        <family val="1"/>
      </rPr>
      <t xml:space="preserve"> K</t>
    </r>
    <r>
      <rPr>
        <sz val="8"/>
        <color rgb="FF000000"/>
        <rFont val="나눔고딕"/>
        <family val="3"/>
        <charset val="129"/>
      </rPr>
      <t>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청크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반환</t>
    </r>
  </si>
  <si>
    <r>
      <t xml:space="preserve">System+Context+User </t>
    </r>
    <r>
      <rPr>
        <sz val="8"/>
        <color rgb="FF000000"/>
        <rFont val="나눔고딕"/>
        <family val="3"/>
        <charset val="129"/>
      </rPr>
      <t>프롬프트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조합
근거</t>
    </r>
    <r>
      <rPr>
        <sz val="8"/>
        <color rgb="FF000000"/>
        <rFont val="Times New Roman"/>
        <family val="1"/>
      </rPr>
      <t xml:space="preserve"> LevelID </t>
    </r>
    <r>
      <rPr>
        <sz val="8"/>
        <color rgb="FF000000"/>
        <rFont val="나눔고딕"/>
        <family val="3"/>
        <charset val="129"/>
      </rPr>
      <t>포함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지시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삽입</t>
    </r>
  </si>
  <si>
    <r>
      <t>(</t>
    </r>
    <r>
      <rPr>
        <sz val="8"/>
        <color rgb="FF006064"/>
        <rFont val="나눔고딕"/>
        <family val="3"/>
        <charset val="129"/>
      </rPr>
      <t>내장</t>
    </r>
    <r>
      <rPr>
        <sz val="8"/>
        <color rgb="FF006064"/>
        <rFont val="Times New Roman"/>
        <family val="1"/>
      </rPr>
      <t xml:space="preserve"> str </t>
    </r>
    <r>
      <rPr>
        <sz val="8"/>
        <color rgb="FF006064"/>
        <rFont val="나눔고딕"/>
        <family val="3"/>
        <charset val="129"/>
      </rPr>
      <t>조작</t>
    </r>
    <r>
      <rPr>
        <sz val="8"/>
        <color rgb="FF006064"/>
        <rFont val="Times New Roman"/>
        <family val="1"/>
      </rPr>
      <t>)</t>
    </r>
  </si>
  <si>
    <r>
      <t xml:space="preserve">Claude/OpenAI/Ollama API </t>
    </r>
    <r>
      <rPr>
        <sz val="8"/>
        <color rgb="FF000000"/>
        <rFont val="나눔고딕"/>
        <family val="3"/>
        <charset val="129"/>
      </rPr>
      <t>호출
원시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응답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텍스트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반환</t>
    </r>
  </si>
  <si>
    <r>
      <rPr>
        <sz val="8"/>
        <color rgb="FF000000"/>
        <rFont val="나눔고딕"/>
        <family val="3"/>
        <charset val="129"/>
      </rPr>
      <t>정규식으로</t>
    </r>
    <r>
      <rPr>
        <sz val="8"/>
        <color rgb="FF000000"/>
        <rFont val="Times New Roman"/>
        <family val="1"/>
      </rPr>
      <t xml:space="preserve"> '</t>
    </r>
    <r>
      <rPr>
        <sz val="8"/>
        <color rgb="FF000000"/>
        <rFont val="나눔고딕"/>
        <family val="3"/>
        <charset val="129"/>
      </rPr>
      <t>근거</t>
    </r>
    <r>
      <rPr>
        <sz val="8"/>
        <color rgb="FF000000"/>
        <rFont val="Times New Roman"/>
        <family val="1"/>
      </rPr>
      <t xml:space="preserve"> LevelID:[...]' </t>
    </r>
    <r>
      <rPr>
        <sz val="8"/>
        <color rgb="FF000000"/>
        <rFont val="나눔고딕"/>
        <family val="3"/>
        <charset val="129"/>
      </rPr>
      <t xml:space="preserve">추출
</t>
    </r>
    <r>
      <rPr>
        <sz val="8"/>
        <color rgb="FF000000"/>
        <rFont val="Times New Roman"/>
        <family val="1"/>
      </rPr>
      <t xml:space="preserve">(answer, source_ids) </t>
    </r>
    <r>
      <rPr>
        <sz val="8"/>
        <color rgb="FF000000"/>
        <rFont val="나눔고딕"/>
        <family val="3"/>
        <charset val="129"/>
      </rPr>
      <t>반환</t>
    </r>
  </si>
  <si>
    <r>
      <t>re (</t>
    </r>
    <r>
      <rPr>
        <sz val="8"/>
        <color rgb="FF006064"/>
        <rFont val="나눔고딕"/>
        <family val="3"/>
        <charset val="129"/>
      </rPr>
      <t>내장</t>
    </r>
    <r>
      <rPr>
        <sz val="8"/>
        <color rgb="FF006064"/>
        <rFont val="Times New Roman"/>
        <family val="1"/>
      </rPr>
      <t>)</t>
    </r>
  </si>
  <si>
    <r>
      <t>10-7. '</t>
    </r>
    <r>
      <rPr>
        <b/>
        <sz val="11"/>
        <color rgb="FFFFFFFF"/>
        <rFont val="나눔고딕"/>
        <family val="3"/>
        <charset val="129"/>
      </rPr>
      <t>검색결과</t>
    </r>
    <r>
      <rPr>
        <b/>
        <sz val="11"/>
        <color rgb="FFFFFFFF"/>
        <rFont val="Times New Roman"/>
        <family val="1"/>
      </rPr>
      <t xml:space="preserve">' </t>
    </r>
    <r>
      <rPr>
        <b/>
        <sz val="11"/>
        <color rgb="FFFFFFFF"/>
        <rFont val="나눔고딕"/>
        <family val="3"/>
        <charset val="129"/>
      </rPr>
      <t>시트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출력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레이아웃</t>
    </r>
  </si>
  <si>
    <r>
      <rPr>
        <b/>
        <sz val="9"/>
        <color rgb="FFFFF2CC"/>
        <rFont val="나눔고딕"/>
        <family val="3"/>
        <charset val="129"/>
      </rPr>
      <t>▶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검색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실행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시마다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초기화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후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재기록</t>
    </r>
    <r>
      <rPr>
        <b/>
        <sz val="9"/>
        <color rgb="FFFFF2CC"/>
        <rFont val="Times New Roman"/>
        <family val="1"/>
      </rPr>
      <t xml:space="preserve"> / Mode C</t>
    </r>
    <r>
      <rPr>
        <b/>
        <sz val="9"/>
        <color rgb="FFFFF2CC"/>
        <rFont val="나눔고딕"/>
        <family val="3"/>
        <charset val="129"/>
      </rPr>
      <t>는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기존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결과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하단에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추가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기록</t>
    </r>
    <r>
      <rPr>
        <b/>
        <sz val="9"/>
        <color rgb="FFFFF2CC"/>
        <rFont val="Times New Roman"/>
        <family val="1"/>
      </rPr>
      <t xml:space="preserve"> (</t>
    </r>
    <r>
      <rPr>
        <b/>
        <sz val="9"/>
        <color rgb="FFFFF2CC"/>
        <rFont val="나눔고딕"/>
        <family val="3"/>
        <charset val="129"/>
      </rPr>
      <t>선택</t>
    </r>
    <r>
      <rPr>
        <b/>
        <sz val="9"/>
        <color rgb="FFFFF2CC"/>
        <rFont val="Times New Roman"/>
        <family val="1"/>
      </rPr>
      <t>)</t>
    </r>
  </si>
  <si>
    <r>
      <t>A</t>
    </r>
    <r>
      <rPr>
        <b/>
        <sz val="9"/>
        <color rgb="FFFFFFFF"/>
        <rFont val="나눔고딕"/>
        <family val="3"/>
        <charset val="129"/>
      </rPr>
      <t>열</t>
    </r>
    <r>
      <rPr>
        <b/>
        <sz val="9"/>
        <color rgb="FFFFFFFF"/>
        <rFont val="Times New Roman"/>
        <family val="1"/>
      </rPr>
      <t xml:space="preserve"> (No.)</t>
    </r>
  </si>
  <si>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일련번호</t>
    </r>
    <r>
      <rPr>
        <sz val="9"/>
        <color rgb="FF000000"/>
        <rFont val="Times New Roman"/>
        <family val="1"/>
      </rPr>
      <t xml:space="preserve"> (1</t>
    </r>
    <r>
      <rPr>
        <sz val="9"/>
        <color rgb="FF000000"/>
        <rFont val="나눔고딕"/>
        <family val="3"/>
        <charset val="129"/>
      </rPr>
      <t>부터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>)</t>
    </r>
  </si>
  <si>
    <r>
      <t>B</t>
    </r>
    <r>
      <rPr>
        <b/>
        <sz val="9"/>
        <color rgb="FFFFFFFF"/>
        <rFont val="나눔고딕"/>
        <family val="3"/>
        <charset val="129"/>
      </rPr>
      <t>열</t>
    </r>
    <r>
      <rPr>
        <b/>
        <sz val="9"/>
        <color rgb="FFFFFFFF"/>
        <rFont val="Times New Roman"/>
        <family val="1"/>
      </rPr>
      <t xml:space="preserve"> (LevelID)</t>
    </r>
  </si>
  <si>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Level ID (</t>
    </r>
    <r>
      <rPr>
        <sz val="9"/>
        <color rgb="FF000000"/>
        <rFont val="나눔고딕"/>
        <family val="3"/>
        <charset val="129"/>
      </rPr>
      <t>예</t>
    </r>
    <r>
      <rPr>
        <sz val="9"/>
        <color rgb="FF000000"/>
        <rFont val="Times New Roman"/>
        <family val="1"/>
      </rPr>
      <t>: 1.2.3.4)</t>
    </r>
  </si>
  <si>
    <r>
      <t>C</t>
    </r>
    <r>
      <rPr>
        <b/>
        <sz val="9"/>
        <color rgb="FFFFFFFF"/>
        <rFont val="나눔고딕"/>
        <family val="3"/>
        <charset val="129"/>
      </rPr>
      <t>열</t>
    </r>
    <r>
      <rPr>
        <b/>
        <sz val="9"/>
        <color rgb="FFFFFFFF"/>
        <rFont val="Times New Roman"/>
        <family val="1"/>
      </rPr>
      <t xml:space="preserve"> (Level)</t>
    </r>
  </si>
  <si>
    <r>
      <t>D</t>
    </r>
    <r>
      <rPr>
        <b/>
        <sz val="9"/>
        <color rgb="FFFFFFFF"/>
        <rFont val="나눔고딕"/>
        <family val="3"/>
        <charset val="129"/>
      </rPr>
      <t>열</t>
    </r>
    <r>
      <rPr>
        <b/>
        <sz val="9"/>
        <color rgb="FFFFFFFF"/>
        <rFont val="Times New Roman"/>
        <family val="1"/>
      </rPr>
      <t xml:space="preserve"> (</t>
    </r>
    <r>
      <rPr>
        <b/>
        <sz val="9"/>
        <color rgb="FFFFFFFF"/>
        <rFont val="나눔고딕"/>
        <family val="3"/>
        <charset val="129"/>
      </rPr>
      <t>프로세스명</t>
    </r>
    <r>
      <rPr>
        <b/>
        <sz val="9"/>
        <color rgb="FFFFFFFF"/>
        <rFont val="Times New Roman"/>
        <family val="1"/>
      </rPr>
      <t>)</t>
    </r>
  </si>
  <si>
    <r>
      <t>JSON</t>
    </r>
    <r>
      <rPr>
        <sz val="9"/>
        <color rgb="FF000000"/>
        <rFont val="나눔고딕"/>
        <family val="3"/>
        <charset val="129"/>
      </rPr>
      <t>의</t>
    </r>
    <r>
      <rPr>
        <sz val="9"/>
        <color rgb="FF000000"/>
        <rFont val="Times New Roman"/>
        <family val="1"/>
      </rPr>
      <t xml:space="preserve"> name </t>
    </r>
    <r>
      <rPr>
        <sz val="9"/>
        <color rgb="FF000000"/>
        <rFont val="나눔고딕"/>
        <family val="3"/>
        <charset val="129"/>
      </rPr>
      <t>필드</t>
    </r>
  </si>
  <si>
    <r>
      <t>E</t>
    </r>
    <r>
      <rPr>
        <b/>
        <sz val="9"/>
        <color rgb="FFFFFFFF"/>
        <rFont val="나눔고딕"/>
        <family val="3"/>
        <charset val="129"/>
      </rPr>
      <t>열</t>
    </r>
    <r>
      <rPr>
        <b/>
        <sz val="9"/>
        <color rgb="FFFFFFFF"/>
        <rFont val="Times New Roman"/>
        <family val="1"/>
      </rPr>
      <t xml:space="preserve"> (</t>
    </r>
    <r>
      <rPr>
        <b/>
        <sz val="9"/>
        <color rgb="FFFFFFFF"/>
        <rFont val="나눔고딕"/>
        <family val="3"/>
        <charset val="129"/>
      </rPr>
      <t>설명</t>
    </r>
    <r>
      <rPr>
        <b/>
        <sz val="9"/>
        <color rgb="FFFFFFFF"/>
        <rFont val="Times New Roman"/>
        <family val="1"/>
      </rPr>
      <t>)</t>
    </r>
  </si>
  <si>
    <r>
      <t>JSON</t>
    </r>
    <r>
      <rPr>
        <sz val="9"/>
        <color rgb="FF000000"/>
        <rFont val="나눔고딕"/>
        <family val="3"/>
        <charset val="129"/>
      </rPr>
      <t>의</t>
    </r>
    <r>
      <rPr>
        <sz val="9"/>
        <color rgb="FF000000"/>
        <rFont val="Times New Roman"/>
        <family val="1"/>
      </rPr>
      <t xml:space="preserve"> description </t>
    </r>
    <r>
      <rPr>
        <sz val="9"/>
        <color rgb="FF000000"/>
        <rFont val="나눔고딕"/>
        <family val="3"/>
        <charset val="129"/>
      </rPr>
      <t>필드</t>
    </r>
  </si>
  <si>
    <r>
      <t>F</t>
    </r>
    <r>
      <rPr>
        <b/>
        <sz val="9"/>
        <color rgb="FFFFFFFF"/>
        <rFont val="나눔고딕"/>
        <family val="3"/>
        <charset val="129"/>
      </rPr>
      <t>열</t>
    </r>
    <r>
      <rPr>
        <b/>
        <sz val="9"/>
        <color rgb="FFFFFFFF"/>
        <rFont val="Times New Roman"/>
        <family val="1"/>
      </rPr>
      <t xml:space="preserve"> (</t>
    </r>
    <r>
      <rPr>
        <b/>
        <sz val="9"/>
        <color rgb="FFFFFFFF"/>
        <rFont val="나눔고딕"/>
        <family val="3"/>
        <charset val="129"/>
      </rPr>
      <t>매칭키워드</t>
    </r>
    <r>
      <rPr>
        <b/>
        <sz val="9"/>
        <color rgb="FFFFFFFF"/>
        <rFont val="Times New Roman"/>
        <family val="1"/>
      </rPr>
      <t>)</t>
    </r>
  </si>
  <si>
    <r>
      <t>Mode B</t>
    </r>
    <r>
      <rPr>
        <sz val="9"/>
        <color rgb="FF000000"/>
        <rFont val="나눔고딕"/>
        <family val="3"/>
        <charset val="129"/>
      </rPr>
      <t>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매칭된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표시
</t>
    </r>
    <r>
      <rPr>
        <sz val="9"/>
        <color rgb="FF000000"/>
        <rFont val="Times New Roman"/>
        <family val="1"/>
      </rPr>
      <t>(Mode A/C</t>
    </r>
    <r>
      <rPr>
        <sz val="9"/>
        <color rgb="FF000000"/>
        <rFont val="나눔고딕"/>
        <family val="3"/>
        <charset val="129"/>
      </rPr>
      <t>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그대로</t>
    </r>
    <r>
      <rPr>
        <sz val="9"/>
        <color rgb="FF000000"/>
        <rFont val="Times New Roman"/>
        <family val="1"/>
      </rPr>
      <t>)</t>
    </r>
  </si>
  <si>
    <r>
      <t>G</t>
    </r>
    <r>
      <rPr>
        <b/>
        <sz val="9"/>
        <color rgb="FFFFFFFF"/>
        <rFont val="나눔고딕"/>
        <family val="3"/>
        <charset val="129"/>
      </rPr>
      <t>열</t>
    </r>
    <r>
      <rPr>
        <b/>
        <sz val="9"/>
        <color rgb="FFFFFFFF"/>
        <rFont val="Times New Roman"/>
        <family val="1"/>
      </rPr>
      <t xml:space="preserve"> (</t>
    </r>
    <r>
      <rPr>
        <b/>
        <sz val="9"/>
        <color rgb="FFFFFFFF"/>
        <rFont val="나눔고딕"/>
        <family val="3"/>
        <charset val="129"/>
      </rPr>
      <t>유사도</t>
    </r>
    <r>
      <rPr>
        <b/>
        <sz val="9"/>
        <color rgb="FFFFFFFF"/>
        <rFont val="Times New Roman"/>
        <family val="1"/>
      </rPr>
      <t xml:space="preserve">)
</t>
    </r>
    <r>
      <rPr>
        <b/>
        <sz val="9"/>
        <color rgb="FFFFFFFF"/>
        <rFont val="나눔고딕"/>
        <family val="3"/>
        <charset val="129"/>
      </rPr>
      <t>※</t>
    </r>
    <r>
      <rPr>
        <b/>
        <sz val="9"/>
        <color rgb="FFFFFFFF"/>
        <rFont val="Times New Roman"/>
        <family val="1"/>
      </rPr>
      <t xml:space="preserve"> Mode A/B</t>
    </r>
    <r>
      <rPr>
        <b/>
        <sz val="9"/>
        <color rgb="FFFFFFFF"/>
        <rFont val="나눔고딕"/>
        <family val="3"/>
        <charset val="129"/>
      </rPr>
      <t>도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매칭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건수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제한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없이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전체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출력</t>
    </r>
    <r>
      <rPr>
        <b/>
        <sz val="9"/>
        <color rgb="FFFFFFFF"/>
        <rFont val="Times New Roman"/>
        <family val="1"/>
      </rPr>
      <t xml:space="preserve"> (</t>
    </r>
    <r>
      <rPr>
        <b/>
        <sz val="9"/>
        <color rgb="FFFFFFFF"/>
        <rFont val="나눔고딕"/>
        <family val="3"/>
        <charset val="129"/>
      </rPr>
      <t>단순</t>
    </r>
    <r>
      <rPr>
        <b/>
        <sz val="9"/>
        <color rgb="FFFFFFFF"/>
        <rFont val="Times New Roman"/>
        <family val="1"/>
      </rPr>
      <t xml:space="preserve"> Like </t>
    </r>
    <r>
      <rPr>
        <b/>
        <sz val="9"/>
        <color rgb="FFFFFFFF"/>
        <rFont val="나눔고딕"/>
        <family val="3"/>
        <charset val="129"/>
      </rPr>
      <t>매칭이므로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빠름</t>
    </r>
    <r>
      <rPr>
        <b/>
        <sz val="9"/>
        <color rgb="FFFFFFFF"/>
        <rFont val="Times New Roman"/>
        <family val="1"/>
      </rPr>
      <t>)</t>
    </r>
  </si>
  <si>
    <r>
      <t>Mode C</t>
    </r>
    <r>
      <rPr>
        <sz val="9"/>
        <color rgb="FF000000"/>
        <rFont val="나눔고딕"/>
        <family val="3"/>
        <charset val="129"/>
      </rPr>
      <t>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코사인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유사도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점수</t>
    </r>
    <r>
      <rPr>
        <sz val="9"/>
        <color rgb="FF000000"/>
        <rFont val="Times New Roman"/>
        <family val="1"/>
      </rPr>
      <t xml:space="preserve"> (0.00~1.00)
Mode A/B</t>
    </r>
    <r>
      <rPr>
        <sz val="9"/>
        <color rgb="FF000000"/>
        <rFont val="나눔고딕"/>
        <family val="3"/>
        <charset val="129"/>
      </rPr>
      <t>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공란</t>
    </r>
  </si>
  <si>
    <r>
      <t>H</t>
    </r>
    <r>
      <rPr>
        <b/>
        <sz val="9"/>
        <color rgb="FFFFFFFF"/>
        <rFont val="나눔고딕"/>
        <family val="3"/>
        <charset val="129"/>
      </rPr>
      <t>열</t>
    </r>
    <r>
      <rPr>
        <b/>
        <sz val="9"/>
        <color rgb="FFFFFFFF"/>
        <rFont val="Times New Roman"/>
        <family val="1"/>
      </rPr>
      <t xml:space="preserve"> (</t>
    </r>
    <r>
      <rPr>
        <b/>
        <sz val="9"/>
        <color rgb="FFFFFFFF"/>
        <rFont val="나눔고딕"/>
        <family val="3"/>
        <charset val="129"/>
      </rPr>
      <t>근거여부</t>
    </r>
    <r>
      <rPr>
        <b/>
        <sz val="9"/>
        <color rgb="FFFFFFFF"/>
        <rFont val="Times New Roman"/>
        <family val="1"/>
      </rPr>
      <t>)</t>
    </r>
  </si>
  <si>
    <r>
      <t>Mode C</t>
    </r>
    <r>
      <rPr>
        <sz val="9"/>
        <color rgb="FF000000"/>
        <rFont val="나눔고딕"/>
        <family val="3"/>
        <charset val="129"/>
      </rPr>
      <t>에서</t>
    </r>
    <r>
      <rPr>
        <sz val="9"/>
        <color rgb="FF000000"/>
        <rFont val="Times New Roman"/>
        <family val="1"/>
      </rPr>
      <t xml:space="preserve"> LLM</t>
    </r>
    <r>
      <rPr>
        <sz val="9"/>
        <color rgb="FF000000"/>
        <rFont val="나눔고딕"/>
        <family val="3"/>
        <charset val="129"/>
      </rPr>
      <t>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근거로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선택했는지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여부
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★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공란</t>
    </r>
    <r>
      <rPr>
        <sz val="9"/>
        <color rgb="FF000000"/>
        <rFont val="Times New Roman"/>
        <family val="1"/>
      </rPr>
      <t>)</t>
    </r>
  </si>
  <si>
    <r>
      <t>1</t>
    </r>
    <r>
      <rPr>
        <b/>
        <sz val="9"/>
        <color rgb="FFFFFFFF"/>
        <rFont val="나눔고딕"/>
        <family val="3"/>
        <charset val="129"/>
      </rPr>
      <t>행</t>
    </r>
    <r>
      <rPr>
        <b/>
        <sz val="9"/>
        <color rgb="FFFFFFFF"/>
        <rFont val="Times New Roman"/>
        <family val="1"/>
      </rPr>
      <t xml:space="preserve"> (</t>
    </r>
    <r>
      <rPr>
        <b/>
        <sz val="9"/>
        <color rgb="FFFFFFFF"/>
        <rFont val="나눔고딕"/>
        <family val="3"/>
        <charset val="129"/>
      </rPr>
      <t>메타</t>
    </r>
    <r>
      <rPr>
        <b/>
        <sz val="9"/>
        <color rgb="FFFFFFFF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</si>
  <si>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검색일시</t>
    </r>
    <r>
      <rPr>
        <sz val="9"/>
        <color rgb="FF000000"/>
        <rFont val="Times New Roman"/>
        <family val="1"/>
      </rPr>
      <t xml:space="preserve"> / </t>
    </r>
    <r>
      <rPr>
        <sz val="9"/>
        <color rgb="FF000000"/>
        <rFont val="나눔고딕"/>
        <family val="3"/>
        <charset val="129"/>
      </rPr>
      <t>검색모드</t>
    </r>
    <r>
      <rPr>
        <sz val="9"/>
        <color rgb="FF000000"/>
        <rFont val="Times New Roman"/>
        <family val="1"/>
      </rPr>
      <t xml:space="preserve"> /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/ </t>
    </r>
    <r>
      <rPr>
        <sz val="9"/>
        <color rgb="FF000000"/>
        <rFont val="나눔고딕"/>
        <family val="3"/>
        <charset val="129"/>
      </rPr>
      <t>레벨필터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기록
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컨텍스트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보존</t>
    </r>
    <r>
      <rPr>
        <sz val="9"/>
        <color rgb="FF000000"/>
        <rFont val="Times New Roman"/>
        <family val="1"/>
      </rPr>
      <t>)</t>
    </r>
  </si>
  <si>
    <r>
      <t xml:space="preserve">10-8. </t>
    </r>
    <r>
      <rPr>
        <b/>
        <sz val="11"/>
        <color rgb="FFFFFFFF"/>
        <rFont val="나눔고딕"/>
        <family val="3"/>
        <charset val="129"/>
      </rPr>
      <t>의존성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및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설치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가이드</t>
    </r>
  </si>
  <si>
    <r>
      <rPr>
        <b/>
        <sz val="9"/>
        <color rgb="FFFFFFFF"/>
        <rFont val="나눔고딕"/>
        <family val="3"/>
        <charset val="129"/>
      </rPr>
      <t>구분</t>
    </r>
  </si>
  <si>
    <r>
      <rPr>
        <b/>
        <sz val="9"/>
        <color rgb="FFFFFFFF"/>
        <rFont val="나눔고딕"/>
        <family val="3"/>
        <charset val="129"/>
      </rPr>
      <t>버전</t>
    </r>
    <r>
      <rPr>
        <b/>
        <sz val="9"/>
        <color rgb="FFFFFFFF"/>
        <rFont val="Times New Roman"/>
        <family val="1"/>
      </rPr>
      <t>/</t>
    </r>
    <r>
      <rPr>
        <b/>
        <sz val="9"/>
        <color rgb="FFFFFFFF"/>
        <rFont val="나눔고딕"/>
        <family val="3"/>
        <charset val="129"/>
      </rPr>
      <t>출처</t>
    </r>
  </si>
  <si>
    <r>
      <rPr>
        <b/>
        <sz val="9"/>
        <color rgb="FFFFFFFF"/>
        <rFont val="나눔고딕"/>
        <family val="3"/>
        <charset val="129"/>
      </rPr>
      <t>설치</t>
    </r>
    <r>
      <rPr>
        <b/>
        <sz val="9"/>
        <color rgb="FFFFFFFF"/>
        <rFont val="Times New Roman"/>
        <family val="1"/>
      </rPr>
      <t>/</t>
    </r>
    <r>
      <rPr>
        <b/>
        <sz val="9"/>
        <color rgb="FFFFFFFF"/>
        <rFont val="나눔고딕"/>
        <family val="3"/>
        <charset val="129"/>
      </rPr>
      <t>설정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방법</t>
    </r>
  </si>
  <si>
    <r>
      <rPr>
        <sz val="8"/>
        <color rgb="FF000000"/>
        <rFont val="나눔고딕"/>
        <family val="3"/>
        <charset val="129"/>
      </rPr>
      <t>모듈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가져오기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→</t>
    </r>
    <r>
      <rPr>
        <sz val="8"/>
        <color rgb="FF000000"/>
        <rFont val="Times New Roman"/>
        <family val="1"/>
      </rPr>
      <t xml:space="preserve"> VBE</t>
    </r>
    <r>
      <rPr>
        <sz val="8"/>
        <color rgb="FF000000"/>
        <rFont val="나눔고딕"/>
        <family val="3"/>
        <charset val="129"/>
      </rPr>
      <t>에</t>
    </r>
    <r>
      <rPr>
        <sz val="8"/>
        <color rgb="FF000000"/>
        <rFont val="Times New Roman"/>
        <family val="1"/>
      </rPr>
      <t xml:space="preserve"> import</t>
    </r>
  </si>
  <si>
    <r>
      <t xml:space="preserve">xlwings </t>
    </r>
    <r>
      <rPr>
        <sz val="8"/>
        <color rgb="FF000000"/>
        <rFont val="나눔고딕"/>
        <family val="3"/>
        <charset val="129"/>
      </rPr>
      <t>참조</t>
    </r>
  </si>
  <si>
    <r>
      <t xml:space="preserve">pip install xlwings </t>
    </r>
    <r>
      <rPr>
        <sz val="8"/>
        <color rgb="FF000000"/>
        <rFont val="나눔고딕"/>
        <family val="3"/>
        <charset val="129"/>
      </rPr>
      <t>→</t>
    </r>
    <r>
      <rPr>
        <sz val="8"/>
        <color rgb="FF000000"/>
        <rFont val="Times New Roman"/>
        <family val="1"/>
      </rPr>
      <t xml:space="preserve"> xlwings addin install</t>
    </r>
  </si>
  <si>
    <r>
      <rPr>
        <sz val="8"/>
        <color rgb="FF000000"/>
        <rFont val="나눔고딕"/>
        <family val="3"/>
        <charset val="129"/>
      </rPr>
      <t>≥</t>
    </r>
    <r>
      <rPr>
        <sz val="8"/>
        <color rgb="FF000000"/>
        <rFont val="Times New Roman"/>
        <family val="1"/>
      </rPr>
      <t xml:space="preserve"> 0.28</t>
    </r>
  </si>
  <si>
    <r>
      <rPr>
        <sz val="8"/>
        <color rgb="FF000000"/>
        <rFont val="나눔고딕"/>
        <family val="3"/>
        <charset val="129"/>
      </rPr>
      <t>≥</t>
    </r>
    <r>
      <rPr>
        <sz val="8"/>
        <color rgb="FF000000"/>
        <rFont val="Times New Roman"/>
        <family val="1"/>
      </rPr>
      <t xml:space="preserve"> 1.30</t>
    </r>
  </si>
  <si>
    <r>
      <rPr>
        <sz val="8"/>
        <color rgb="FF000000"/>
        <rFont val="나눔고딕"/>
        <family val="3"/>
        <charset val="129"/>
      </rPr>
      <t>≥</t>
    </r>
    <r>
      <rPr>
        <sz val="8"/>
        <color rgb="FF000000"/>
        <rFont val="Times New Roman"/>
        <family val="1"/>
      </rPr>
      <t xml:space="preserve"> 0.2</t>
    </r>
  </si>
  <si>
    <r>
      <rPr>
        <sz val="8"/>
        <color rgb="FF000000"/>
        <rFont val="나눔고딕"/>
        <family val="3"/>
        <charset val="129"/>
      </rPr>
      <t>최신</t>
    </r>
  </si>
  <si>
    <r>
      <rPr>
        <sz val="8"/>
        <color rgb="FF000000"/>
        <rFont val="나눔고딕"/>
        <family val="3"/>
        <charset val="129"/>
      </rPr>
      <t>≥</t>
    </r>
    <r>
      <rPr>
        <sz val="8"/>
        <color rgb="FF000000"/>
        <rFont val="Times New Roman"/>
        <family val="1"/>
      </rPr>
      <t xml:space="preserve"> 0.33</t>
    </r>
  </si>
  <si>
    <r>
      <rPr>
        <sz val="8"/>
        <color rgb="FF000000"/>
        <rFont val="나눔고딕"/>
        <family val="3"/>
        <charset val="129"/>
      </rPr>
      <t>환경변수</t>
    </r>
  </si>
  <si>
    <r>
      <t xml:space="preserve">Anthropic Console </t>
    </r>
    <r>
      <rPr>
        <sz val="8"/>
        <color rgb="FF000000"/>
        <rFont val="나눔고딕"/>
        <family val="3"/>
        <charset val="129"/>
      </rPr>
      <t>발급</t>
    </r>
  </si>
  <si>
    <r>
      <rPr>
        <sz val="8"/>
        <color rgb="FF000000"/>
        <rFont val="나눔고딕"/>
        <family val="3"/>
        <charset val="129"/>
      </rPr>
      <t>시스템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환경변수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또는</t>
    </r>
    <r>
      <rPr>
        <sz val="8"/>
        <color rgb="FF000000"/>
        <rFont val="Times New Roman"/>
        <family val="1"/>
      </rPr>
      <t xml:space="preserve"> .env </t>
    </r>
    <r>
      <rPr>
        <sz val="8"/>
        <color rgb="FF000000"/>
        <rFont val="나눔고딕"/>
        <family val="3"/>
        <charset val="129"/>
      </rPr>
      <t>파일</t>
    </r>
  </si>
  <si>
    <r>
      <t xml:space="preserve">VoyageAI Console </t>
    </r>
    <r>
      <rPr>
        <sz val="8"/>
        <color rgb="FF000000"/>
        <rFont val="나눔고딕"/>
        <family val="3"/>
        <charset val="129"/>
      </rPr>
      <t>발급</t>
    </r>
  </si>
  <si>
    <r>
      <rPr>
        <sz val="8"/>
        <color rgb="FF000000"/>
        <rFont val="나눔고딕"/>
        <family val="3"/>
        <charset val="129"/>
      </rPr>
      <t>선택</t>
    </r>
  </si>
  <si>
    <r>
      <t xml:space="preserve">Notepad++ </t>
    </r>
    <r>
      <rPr>
        <sz val="8"/>
        <color rgb="FF000000"/>
        <rFont val="나눔고딕"/>
        <family val="3"/>
        <charset val="129"/>
      </rPr>
      <t>경로</t>
    </r>
  </si>
  <si>
    <r>
      <t xml:space="preserve">openNotepadPP() </t>
    </r>
    <r>
      <rPr>
        <sz val="8"/>
        <color rgb="FF000000"/>
        <rFont val="나눔고딕"/>
        <family val="3"/>
        <charset val="129"/>
      </rPr>
      <t>경로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상수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수정</t>
    </r>
  </si>
  <si>
    <r>
      <t xml:space="preserve">10-9. </t>
    </r>
    <r>
      <rPr>
        <b/>
        <sz val="11"/>
        <color rgb="FFFFFFFF"/>
        <rFont val="나눔고딕"/>
        <family val="3"/>
        <charset val="129"/>
      </rPr>
      <t>레벨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필터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파싱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규칙</t>
    </r>
    <r>
      <rPr>
        <b/>
        <sz val="11"/>
        <color rgb="FFFFFFFF"/>
        <rFont val="Times New Roman"/>
        <family val="1"/>
      </rPr>
      <t xml:space="preserve"> (parseLevelFilter </t>
    </r>
    <r>
      <rPr>
        <b/>
        <sz val="11"/>
        <color rgb="FFFFFFFF"/>
        <rFont val="나눔고딕"/>
        <family val="3"/>
        <charset val="129"/>
      </rPr>
      <t>동작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명세</t>
    </r>
    <r>
      <rPr>
        <b/>
        <sz val="11"/>
        <color rgb="FFFFFFFF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</si>
  <si>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입력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예시</t>
    </r>
  </si>
  <si>
    <r>
      <rPr>
        <b/>
        <sz val="9"/>
        <color rgb="FFFFFFFF"/>
        <rFont val="나눔고딕"/>
        <family val="3"/>
        <charset val="129"/>
      </rPr>
      <t>허용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레벨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집합</t>
    </r>
  </si>
  <si>
    <r>
      <t xml:space="preserve">L4 </t>
    </r>
    <r>
      <rPr>
        <sz val="9"/>
        <color rgb="FF000000"/>
        <rFont val="나눔고딕"/>
        <family val="3"/>
        <charset val="129"/>
      </rPr>
      <t>프로세스만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</si>
  <si>
    <r>
      <t xml:space="preserve">L5 </t>
    </r>
    <r>
      <rPr>
        <sz val="9"/>
        <color rgb="FF000000"/>
        <rFont val="나눔고딕"/>
        <family val="3"/>
        <charset val="129"/>
      </rPr>
      <t>세부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</si>
  <si>
    <r>
      <t xml:space="preserve">L4 + L5 </t>
    </r>
    <r>
      <rPr>
        <sz val="9"/>
        <color rgb="FF000000"/>
        <rFont val="나눔고딕"/>
        <family val="3"/>
        <charset val="129"/>
      </rPr>
      <t>모두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쉼표</t>
    </r>
    <r>
      <rPr>
        <sz val="9"/>
        <color rgb="FF000000"/>
        <rFont val="Times New Roman"/>
        <family val="1"/>
      </rPr>
      <t xml:space="preserve"> =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</si>
  <si>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콜론</t>
    </r>
    <r>
      <rPr>
        <sz val="9"/>
        <color rgb="FF000000"/>
        <rFont val="Times New Roman"/>
        <family val="1"/>
      </rPr>
      <t xml:space="preserve">(=OR </t>
    </r>
    <r>
      <rPr>
        <sz val="9"/>
        <color rgb="FF000000"/>
        <rFont val="나눔고딕"/>
        <family val="3"/>
        <charset val="129"/>
      </rPr>
      <t>구분자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나눔고딕"/>
        <family val="3"/>
        <charset val="129"/>
      </rPr>
      <t>으로</t>
    </r>
    <r>
      <rPr>
        <sz val="9"/>
        <color rgb="FF000000"/>
        <rFont val="Times New Roman"/>
        <family val="1"/>
      </rPr>
      <t xml:space="preserve"> 1,2,4,5 </t>
    </r>
    <r>
      <rPr>
        <sz val="9"/>
        <color rgb="FF000000"/>
        <rFont val="나눔고딕"/>
        <family val="3"/>
        <charset val="129"/>
      </rPr>
      <t>레벨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</si>
  <si>
    <r>
      <t>(</t>
    </r>
    <r>
      <rPr>
        <sz val="9"/>
        <color rgb="FF000000"/>
        <rFont val="나눔고딕"/>
        <family val="3"/>
        <charset val="129"/>
      </rPr>
      <t>공백</t>
    </r>
    <r>
      <rPr>
        <sz val="9"/>
        <color rgb="FF000000"/>
        <rFont val="Times New Roman"/>
        <family val="1"/>
      </rPr>
      <t>)</t>
    </r>
  </si>
  <si>
    <r>
      <t xml:space="preserve">{L1~L5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>}</t>
    </r>
  </si>
  <si>
    <r>
      <rPr>
        <sz val="9"/>
        <color rgb="FF000000"/>
        <rFont val="나눔고딕"/>
        <family val="3"/>
        <charset val="129"/>
      </rPr>
      <t>레벨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필터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미입력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레벨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</si>
  <si>
    <r>
      <rPr>
        <sz val="9"/>
        <color rgb="FF000000"/>
        <rFont val="나눔고딕"/>
        <family val="3"/>
        <charset val="129"/>
      </rPr>
      <t>그룹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영역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레벨만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구조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파악용</t>
    </r>
    <r>
      <rPr>
        <sz val="9"/>
        <color rgb="FF000000"/>
        <rFont val="Times New Roman"/>
        <family val="1"/>
      </rPr>
      <t>)</t>
    </r>
  </si>
  <si>
    <r>
      <rPr>
        <sz val="9"/>
        <color rgb="FF1F3864"/>
        <rFont val="나눔고딕"/>
        <family val="3"/>
        <charset val="129"/>
      </rPr>
      <t>※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설계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제약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및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 xml:space="preserve">한계
</t>
    </r>
    <r>
      <rPr>
        <sz val="9"/>
        <color rgb="FF1F3864"/>
        <rFont val="Times New Roman"/>
        <family val="1"/>
      </rPr>
      <t xml:space="preserve">1. Mode A/B (VBA </t>
    </r>
    <r>
      <rPr>
        <sz val="9"/>
        <color rgb="FF1F3864"/>
        <rFont val="나눔고딕"/>
        <family val="3"/>
        <charset val="129"/>
      </rPr>
      <t>키워드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검색</t>
    </r>
    <r>
      <rPr>
        <sz val="9"/>
        <color rgb="FF1F3864"/>
        <rFont val="Times New Roman"/>
        <family val="1"/>
      </rPr>
      <t xml:space="preserve">): </t>
    </r>
    <r>
      <rPr>
        <sz val="9"/>
        <color rgb="FF1F3864"/>
        <rFont val="나눔고딕"/>
        <family val="3"/>
        <charset val="129"/>
      </rPr>
      <t>완전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일치</t>
    </r>
    <r>
      <rPr>
        <sz val="9"/>
        <color rgb="FF1F3864"/>
        <rFont val="Times New Roman"/>
        <family val="1"/>
      </rPr>
      <t xml:space="preserve">(Like) </t>
    </r>
    <r>
      <rPr>
        <sz val="9"/>
        <color rgb="FF1F3864"/>
        <rFont val="나눔고딕"/>
        <family val="3"/>
        <charset val="129"/>
      </rPr>
      <t>기반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→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동의어</t>
    </r>
    <r>
      <rPr>
        <sz val="9"/>
        <color rgb="FF1F3864"/>
        <rFont val="Times New Roman"/>
        <family val="1"/>
      </rPr>
      <t>·</t>
    </r>
    <r>
      <rPr>
        <sz val="9"/>
        <color rgb="FF1F3864"/>
        <rFont val="나눔고딕"/>
        <family val="3"/>
        <charset val="129"/>
      </rPr>
      <t>형태소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변형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 xml:space="preserve">미지원
</t>
    </r>
    <r>
      <rPr>
        <sz val="9"/>
        <color rgb="FF1F3864"/>
        <rFont val="Times New Roman"/>
        <family val="1"/>
      </rPr>
      <t xml:space="preserve">   </t>
    </r>
    <r>
      <rPr>
        <sz val="9"/>
        <color rgb="FF1F3864"/>
        <rFont val="나눔고딕"/>
        <family val="3"/>
        <charset val="129"/>
      </rPr>
      <t>→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개선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방안</t>
    </r>
    <r>
      <rPr>
        <sz val="9"/>
        <color rgb="FF1F3864"/>
        <rFont val="Times New Roman"/>
        <family val="1"/>
      </rPr>
      <t xml:space="preserve">: Python </t>
    </r>
    <r>
      <rPr>
        <sz val="9"/>
        <color rgb="FF1F3864"/>
        <rFont val="나눔고딕"/>
        <family val="3"/>
        <charset val="129"/>
      </rPr>
      <t>형태소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분석기</t>
    </r>
    <r>
      <rPr>
        <sz val="9"/>
        <color rgb="FF1F3864"/>
        <rFont val="Times New Roman"/>
        <family val="1"/>
      </rPr>
      <t xml:space="preserve">(KoNLPy) </t>
    </r>
    <r>
      <rPr>
        <sz val="9"/>
        <color rgb="FF1F3864"/>
        <rFont val="나눔고딕"/>
        <family val="3"/>
        <charset val="129"/>
      </rPr>
      <t>연동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또는</t>
    </r>
    <r>
      <rPr>
        <sz val="9"/>
        <color rgb="FF1F3864"/>
        <rFont val="Times New Roman"/>
        <family val="1"/>
      </rPr>
      <t xml:space="preserve"> Mode C </t>
    </r>
    <r>
      <rPr>
        <sz val="9"/>
        <color rgb="FF1F3864"/>
        <rFont val="나눔고딕"/>
        <family val="3"/>
        <charset val="129"/>
      </rPr>
      <t>활용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 xml:space="preserve">권장
</t>
    </r>
    <r>
      <rPr>
        <sz val="9"/>
        <color rgb="FF1F3864"/>
        <rFont val="Times New Roman"/>
        <family val="1"/>
      </rPr>
      <t xml:space="preserve">2. Mode C </t>
    </r>
    <r>
      <rPr>
        <sz val="9"/>
        <color rgb="FF1F3864"/>
        <rFont val="나눔고딕"/>
        <family val="3"/>
        <charset val="129"/>
      </rPr>
      <t>임베딩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캐시</t>
    </r>
    <r>
      <rPr>
        <sz val="9"/>
        <color rgb="FF1F3864"/>
        <rFont val="Times New Roman"/>
        <family val="1"/>
      </rPr>
      <t xml:space="preserve">: JSON </t>
    </r>
    <r>
      <rPr>
        <sz val="9"/>
        <color rgb="FF1F3864"/>
        <rFont val="나눔고딕"/>
        <family val="3"/>
        <charset val="129"/>
      </rPr>
      <t>파일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변경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반드시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캐시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재생성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필요</t>
    </r>
    <r>
      <rPr>
        <sz val="9"/>
        <color rgb="FF1F3864"/>
        <rFont val="Times New Roman"/>
        <family val="1"/>
      </rPr>
      <t xml:space="preserve"> (R-7 getJsonPath() </t>
    </r>
    <r>
      <rPr>
        <sz val="9"/>
        <color rgb="FF1F3864"/>
        <rFont val="나눔고딕"/>
        <family val="3"/>
        <charset val="129"/>
      </rPr>
      <t>경고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처리</t>
    </r>
    <r>
      <rPr>
        <sz val="9"/>
        <color rgb="FF1F3864"/>
        <rFont val="Times New Roman"/>
        <family val="1"/>
      </rPr>
      <t xml:space="preserve">)
3. xlwings </t>
    </r>
    <r>
      <rPr>
        <sz val="9"/>
        <color rgb="FF1F3864"/>
        <rFont val="나눔고딕"/>
        <family val="3"/>
        <charset val="129"/>
      </rPr>
      <t>보안</t>
    </r>
    <r>
      <rPr>
        <sz val="9"/>
        <color rgb="FF1F3864"/>
        <rFont val="Times New Roman"/>
        <family val="1"/>
      </rPr>
      <t xml:space="preserve">: </t>
    </r>
    <r>
      <rPr>
        <sz val="9"/>
        <color rgb="FF1F3864"/>
        <rFont val="나눔고딕"/>
        <family val="3"/>
        <charset val="129"/>
      </rPr>
      <t>기업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환경에서</t>
    </r>
    <r>
      <rPr>
        <sz val="9"/>
        <color rgb="FF1F3864"/>
        <rFont val="Times New Roman"/>
        <family val="1"/>
      </rPr>
      <t xml:space="preserve"> xlwings COM </t>
    </r>
    <r>
      <rPr>
        <sz val="9"/>
        <color rgb="FF1F3864"/>
        <rFont val="나눔고딕"/>
        <family val="3"/>
        <charset val="129"/>
      </rPr>
      <t>서버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실행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차단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가능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→</t>
    </r>
    <r>
      <rPr>
        <sz val="9"/>
        <color rgb="FF1F3864"/>
        <rFont val="Times New Roman"/>
        <family val="1"/>
      </rPr>
      <t xml:space="preserve"> IT </t>
    </r>
    <r>
      <rPr>
        <sz val="9"/>
        <color rgb="FF1F3864"/>
        <rFont val="나눔고딕"/>
        <family val="3"/>
        <charset val="129"/>
      </rPr>
      <t>보안팀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사전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 xml:space="preserve">협의
</t>
    </r>
    <r>
      <rPr>
        <sz val="9"/>
        <color rgb="FF1F3864"/>
        <rFont val="Times New Roman"/>
        <family val="1"/>
      </rPr>
      <t xml:space="preserve">4. LLM </t>
    </r>
    <r>
      <rPr>
        <sz val="9"/>
        <color rgb="FF1F3864"/>
        <rFont val="나눔고딕"/>
        <family val="3"/>
        <charset val="129"/>
      </rPr>
      <t>답변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품질</t>
    </r>
    <r>
      <rPr>
        <sz val="9"/>
        <color rgb="FF1F3864"/>
        <rFont val="Times New Roman"/>
        <family val="1"/>
      </rPr>
      <t xml:space="preserve">: </t>
    </r>
    <r>
      <rPr>
        <sz val="9"/>
        <color rgb="FF1F3864"/>
        <rFont val="나눔고딕"/>
        <family val="3"/>
        <charset val="129"/>
      </rPr>
      <t>프롬프트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내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컨텍스트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토큰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한도</t>
    </r>
    <r>
      <rPr>
        <sz val="9"/>
        <color rgb="FF1F3864"/>
        <rFont val="Times New Roman"/>
        <family val="1"/>
      </rPr>
      <t xml:space="preserve">(128K) </t>
    </r>
    <r>
      <rPr>
        <sz val="9"/>
        <color rgb="FF1F3864"/>
        <rFont val="나눔고딕"/>
        <family val="3"/>
        <charset val="129"/>
      </rPr>
      <t>초과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시</t>
    </r>
    <r>
      <rPr>
        <sz val="9"/>
        <color rgb="FF1F3864"/>
        <rFont val="Times New Roman"/>
        <family val="1"/>
      </rPr>
      <t xml:space="preserve"> K</t>
    </r>
    <r>
      <rPr>
        <sz val="9"/>
        <color rgb="FF1F3864"/>
        <rFont val="나눔고딕"/>
        <family val="3"/>
        <charset val="129"/>
      </rPr>
      <t>값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조정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 xml:space="preserve">필요
</t>
    </r>
    <r>
      <rPr>
        <sz val="9"/>
        <color rgb="FF1F3864"/>
        <rFont val="Times New Roman"/>
        <family val="1"/>
      </rPr>
      <t xml:space="preserve">5. VBA-JSON(JsonConverter.bas): </t>
    </r>
    <r>
      <rPr>
        <sz val="9"/>
        <color rgb="FF1F3864"/>
        <rFont val="나눔고딕"/>
        <family val="3"/>
        <charset val="129"/>
      </rPr>
      <t>대용량</t>
    </r>
    <r>
      <rPr>
        <sz val="9"/>
        <color rgb="FF1F3864"/>
        <rFont val="Times New Roman"/>
        <family val="1"/>
      </rPr>
      <t xml:space="preserve"> JSON(10MB+) </t>
    </r>
    <r>
      <rPr>
        <sz val="9"/>
        <color rgb="FF1F3864"/>
        <rFont val="나눔고딕"/>
        <family val="3"/>
        <charset val="129"/>
      </rPr>
      <t>파싱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속도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저하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가능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→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분할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로드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고려</t>
    </r>
  </si>
  <si>
    <r>
      <t xml:space="preserve">10-A. RAG </t>
    </r>
    <r>
      <rPr>
        <b/>
        <sz val="13"/>
        <color rgb="FFFFFFFF"/>
        <rFont val="나눔고딕"/>
        <family val="3"/>
        <charset val="129"/>
      </rPr>
      <t>기반</t>
    </r>
    <r>
      <rPr>
        <b/>
        <sz val="13"/>
        <color rgb="FFFFFFFF"/>
        <rFont val="Times New Roman"/>
        <family val="1"/>
      </rPr>
      <t xml:space="preserve"> KPAL </t>
    </r>
    <r>
      <rPr>
        <b/>
        <sz val="13"/>
        <color rgb="FFFFFFFF"/>
        <rFont val="나눔고딕"/>
        <family val="3"/>
        <charset val="129"/>
      </rPr>
      <t>검색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도입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목적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및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기존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시스템과의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비교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분석</t>
    </r>
  </si>
  <si>
    <r>
      <rPr>
        <b/>
        <sz val="11"/>
        <color rgb="FFFFFFFF"/>
        <rFont val="나눔고딕"/>
        <family val="3"/>
        <charset val="129"/>
      </rPr>
      <t>▶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왜</t>
    </r>
    <r>
      <rPr>
        <b/>
        <sz val="11"/>
        <color rgb="FFFFFFFF"/>
        <rFont val="Times New Roman"/>
        <family val="1"/>
      </rPr>
      <t xml:space="preserve"> RAG </t>
    </r>
    <r>
      <rPr>
        <b/>
        <sz val="11"/>
        <color rgb="FFFFFFFF"/>
        <rFont val="나눔고딕"/>
        <family val="3"/>
        <charset val="129"/>
      </rPr>
      <t>검색이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필요한가</t>
    </r>
    <r>
      <rPr>
        <b/>
        <sz val="11"/>
        <color rgb="FFFFFFFF"/>
        <rFont val="Times New Roman"/>
        <family val="1"/>
      </rPr>
      <t xml:space="preserve">? – </t>
    </r>
    <r>
      <rPr>
        <b/>
        <sz val="11"/>
        <color rgb="FFFFFFFF"/>
        <rFont val="나눔고딕"/>
        <family val="3"/>
        <charset val="129"/>
      </rPr>
      <t>도입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배경</t>
    </r>
  </si>
  <si>
    <r>
      <rPr>
        <b/>
        <sz val="9"/>
        <color rgb="FFFFFFFF"/>
        <rFont val="나눔고딕"/>
        <family val="3"/>
        <charset val="129"/>
      </rPr>
      <t>기존</t>
    </r>
    <r>
      <rPr>
        <b/>
        <sz val="9"/>
        <color rgb="FFFFFFFF"/>
        <rFont val="Times New Roman"/>
        <family val="1"/>
      </rPr>
      <t xml:space="preserve"> KPAL </t>
    </r>
    <r>
      <rPr>
        <b/>
        <sz val="9"/>
        <color rgb="FFFFFFFF"/>
        <rFont val="나눔고딕"/>
        <family val="3"/>
        <charset val="129"/>
      </rPr>
      <t>시스템의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한계</t>
    </r>
  </si>
  <si>
    <r>
      <t xml:space="preserve">KPAL </t>
    </r>
    <r>
      <rPr>
        <sz val="9"/>
        <color rgb="FF000000"/>
        <rFont val="나눔고딕"/>
        <family val="3"/>
        <charset val="129"/>
      </rPr>
      <t>전용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시스템에서는</t>
    </r>
    <r>
      <rPr>
        <sz val="9"/>
        <color rgb="FF000000"/>
        <rFont val="Times New Roman"/>
        <family val="1"/>
      </rPr>
      <t xml:space="preserve"> L1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>L2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>L3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>L4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L5 </t>
    </r>
    <r>
      <rPr>
        <sz val="9"/>
        <color rgb="FF000000"/>
        <rFont val="나눔고딕"/>
        <family val="3"/>
        <charset val="129"/>
      </rPr>
      <t>계층을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하나씩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탐색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드릴다운</t>
    </r>
    <r>
      <rPr>
        <sz val="9"/>
        <color rgb="FF000000"/>
        <rFont val="Times New Roman"/>
        <family val="1"/>
      </rPr>
      <t xml:space="preserve">)
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찾으려면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트리를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순회해야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하며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연관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항목을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한눈에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파악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불가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특정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업무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예</t>
    </r>
    <r>
      <rPr>
        <sz val="9"/>
        <color rgb="FF000000"/>
        <rFont val="Times New Roman"/>
        <family val="1"/>
      </rPr>
      <t>: TARA)</t>
    </r>
    <r>
      <rPr>
        <sz val="9"/>
        <color rgb="FF000000"/>
        <rFont val="나눔고딕"/>
        <family val="3"/>
        <charset val="129"/>
      </rPr>
      <t>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연관된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수집하려면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소요</t>
    </r>
  </si>
  <si>
    <r>
      <t xml:space="preserve">KPMS RAG </t>
    </r>
    <r>
      <rPr>
        <b/>
        <sz val="9"/>
        <color rgb="FFFFFFFF"/>
        <rFont val="나눔고딕"/>
        <family val="3"/>
        <charset val="129"/>
      </rPr>
      <t>검색의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차별점</t>
    </r>
  </si>
  <si>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번으로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KPAL</t>
    </r>
    <r>
      <rPr>
        <sz val="9"/>
        <color rgb="FF000000"/>
        <rFont val="나눔고딕"/>
        <family val="3"/>
        <charset val="129"/>
      </rPr>
      <t>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즉시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추출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수작업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트리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탐색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불필요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테일러링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기준으로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활용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가능
→</t>
    </r>
    <r>
      <rPr>
        <sz val="9"/>
        <color rgb="FF000000"/>
        <rFont val="Times New Roman"/>
        <family val="1"/>
      </rPr>
      <t xml:space="preserve"> Mode C(LLM </t>
    </r>
    <r>
      <rPr>
        <sz val="9"/>
        <color rgb="FF000000"/>
        <rFont val="나눔고딕"/>
        <family val="3"/>
        <charset val="129"/>
      </rPr>
      <t>자연어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나눔고딕"/>
        <family val="3"/>
        <charset val="129"/>
      </rPr>
      <t>는</t>
    </r>
    <r>
      <rPr>
        <sz val="9"/>
        <color rgb="FF000000"/>
        <rFont val="Times New Roman"/>
        <family val="1"/>
      </rPr>
      <t xml:space="preserve"> 'TARA </t>
    </r>
    <r>
      <rPr>
        <sz val="9"/>
        <color rgb="FF000000"/>
        <rFont val="나눔고딕"/>
        <family val="3"/>
        <charset val="129"/>
      </rPr>
      <t>수행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필요한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활동은</t>
    </r>
    <r>
      <rPr>
        <sz val="9"/>
        <color rgb="FF000000"/>
        <rFont val="Times New Roman"/>
        <family val="1"/>
      </rPr>
      <t xml:space="preserve">?' </t>
    </r>
    <r>
      <rPr>
        <sz val="9"/>
        <color rgb="FF000000"/>
        <rFont val="나눔고딕"/>
        <family val="3"/>
        <charset val="129"/>
      </rPr>
      <t>같은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질문에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근거</t>
    </r>
    <r>
      <rPr>
        <sz val="9"/>
        <color rgb="FF000000"/>
        <rFont val="Times New Roman"/>
        <family val="1"/>
      </rPr>
      <t xml:space="preserve"> LevelID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답변</t>
    </r>
  </si>
  <si>
    <r>
      <rPr>
        <b/>
        <sz val="9"/>
        <color rgb="FFFFFFFF"/>
        <rFont val="나눔고딕"/>
        <family val="3"/>
        <charset val="129"/>
      </rPr>
      <t>테일러링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연계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효과</t>
    </r>
  </si>
  <si>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>(LevelID)</t>
    </r>
    <r>
      <rPr>
        <sz val="9"/>
        <color rgb="FF000000"/>
        <rFont val="나눔고딕"/>
        <family val="3"/>
        <charset val="129"/>
      </rPr>
      <t>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테일러링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시트의</t>
    </r>
    <r>
      <rPr>
        <sz val="9"/>
        <color rgb="FF000000"/>
        <rFont val="Times New Roman"/>
        <family val="1"/>
      </rPr>
      <t xml:space="preserve"> E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 xml:space="preserve"> Level ID</t>
    </r>
    <r>
      <rPr>
        <sz val="9"/>
        <color rgb="FF000000"/>
        <rFont val="나눔고딕"/>
        <family val="3"/>
        <charset val="129"/>
      </rPr>
      <t>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매핑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가능
→</t>
    </r>
    <r>
      <rPr>
        <sz val="9"/>
        <color rgb="FF000000"/>
        <rFont val="Times New Roman"/>
        <family val="1"/>
      </rPr>
      <t xml:space="preserve"> '</t>
    </r>
    <r>
      <rPr>
        <sz val="9"/>
        <color rgb="FF000000"/>
        <rFont val="나눔고딕"/>
        <family val="3"/>
        <charset val="129"/>
      </rPr>
      <t>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프로젝트에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해당하는가</t>
    </r>
    <r>
      <rPr>
        <sz val="9"/>
        <color rgb="FF000000"/>
        <rFont val="Times New Roman"/>
        <family val="1"/>
      </rPr>
      <t xml:space="preserve">?' </t>
    </r>
    <r>
      <rPr>
        <sz val="9"/>
        <color rgb="FF000000"/>
        <rFont val="나눔고딕"/>
        <family val="3"/>
        <charset val="129"/>
      </rPr>
      <t>의사결정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단축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심사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근거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자료로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바로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활용</t>
    </r>
  </si>
  <si>
    <r>
      <rPr>
        <b/>
        <sz val="11"/>
        <color rgb="FFFFFFFF"/>
        <rFont val="나눔고딕"/>
        <family val="3"/>
        <charset val="129"/>
      </rPr>
      <t>▶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기존</t>
    </r>
    <r>
      <rPr>
        <b/>
        <sz val="11"/>
        <color rgb="FFFFFFFF"/>
        <rFont val="Times New Roman"/>
        <family val="1"/>
      </rPr>
      <t xml:space="preserve"> KPAL </t>
    </r>
    <r>
      <rPr>
        <b/>
        <sz val="11"/>
        <color rgb="FFFFFFFF"/>
        <rFont val="나눔고딕"/>
        <family val="3"/>
        <charset val="129"/>
      </rPr>
      <t>시스템</t>
    </r>
    <r>
      <rPr>
        <b/>
        <sz val="11"/>
        <color rgb="FFFFFFFF"/>
        <rFont val="Times New Roman"/>
        <family val="1"/>
      </rPr>
      <t xml:space="preserve"> vs KPMS RAG </t>
    </r>
    <r>
      <rPr>
        <b/>
        <sz val="11"/>
        <color rgb="FFFFFFFF"/>
        <rFont val="나눔고딕"/>
        <family val="3"/>
        <charset val="129"/>
      </rPr>
      <t>검색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비교표</t>
    </r>
  </si>
  <si>
    <r>
      <rPr>
        <b/>
        <sz val="9"/>
        <color rgb="FFFFFFFF"/>
        <rFont val="나눔고딕"/>
        <family val="3"/>
        <charset val="129"/>
      </rPr>
      <t>비교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항목</t>
    </r>
  </si>
  <si>
    <r>
      <rPr>
        <b/>
        <sz val="9"/>
        <color rgb="FFFFFFFF"/>
        <rFont val="나눔고딕"/>
        <family val="3"/>
        <charset val="129"/>
      </rPr>
      <t>기존</t>
    </r>
    <r>
      <rPr>
        <b/>
        <sz val="9"/>
        <color rgb="FFFFFFFF"/>
        <rFont val="Times New Roman"/>
        <family val="1"/>
      </rPr>
      <t xml:space="preserve"> KPAL </t>
    </r>
    <r>
      <rPr>
        <b/>
        <sz val="9"/>
        <color rgb="FFFFFFFF"/>
        <rFont val="나눔고딕"/>
        <family val="3"/>
        <charset val="129"/>
      </rPr>
      <t>전용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시스템</t>
    </r>
  </si>
  <si>
    <r>
      <t xml:space="preserve">KPMS RAG </t>
    </r>
    <r>
      <rPr>
        <b/>
        <sz val="9"/>
        <color rgb="FFFFFFFF"/>
        <rFont val="나눔고딕"/>
        <family val="3"/>
        <charset val="129"/>
      </rPr>
      <t>검색</t>
    </r>
    <r>
      <rPr>
        <b/>
        <sz val="9"/>
        <color rgb="FFFFFFFF"/>
        <rFont val="Times New Roman"/>
        <family val="1"/>
      </rPr>
      <t xml:space="preserve"> (Mode A/B/C)</t>
    </r>
  </si>
  <si>
    <r>
      <rPr>
        <b/>
        <sz val="9"/>
        <color rgb="FFFFFFFF"/>
        <rFont val="나눔고딕"/>
        <family val="3"/>
        <charset val="129"/>
      </rPr>
      <t>탐색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방식</t>
    </r>
  </si>
  <si>
    <r>
      <rPr>
        <sz val="9"/>
        <color rgb="FFC00000"/>
        <rFont val="나눔고딕"/>
        <family val="3"/>
        <charset val="129"/>
      </rPr>
      <t>계층</t>
    </r>
    <r>
      <rPr>
        <sz val="9"/>
        <color rgb="FFC00000"/>
        <rFont val="Times New Roman"/>
        <family val="1"/>
      </rPr>
      <t>(L1</t>
    </r>
    <r>
      <rPr>
        <sz val="9"/>
        <color rgb="FFC00000"/>
        <rFont val="나눔고딕"/>
        <family val="3"/>
        <charset val="129"/>
      </rPr>
      <t>→</t>
    </r>
    <r>
      <rPr>
        <sz val="9"/>
        <color rgb="FFC00000"/>
        <rFont val="Times New Roman"/>
        <family val="1"/>
      </rPr>
      <t xml:space="preserve">L5) </t>
    </r>
    <r>
      <rPr>
        <sz val="9"/>
        <color rgb="FFC00000"/>
        <rFont val="나눔고딕"/>
        <family val="3"/>
        <charset val="129"/>
      </rPr>
      <t>드릴다운
하나씩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이동하며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탐색</t>
    </r>
  </si>
  <si>
    <r>
      <rPr>
        <b/>
        <sz val="9"/>
        <color rgb="FF006064"/>
        <rFont val="나눔고딕"/>
        <family val="3"/>
        <charset val="129"/>
      </rPr>
      <t>키워드</t>
    </r>
    <r>
      <rPr>
        <b/>
        <sz val="9"/>
        <color rgb="FF006064"/>
        <rFont val="Times New Roman"/>
        <family val="1"/>
      </rPr>
      <t>/</t>
    </r>
    <r>
      <rPr>
        <b/>
        <sz val="9"/>
        <color rgb="FF006064"/>
        <rFont val="나눔고딕"/>
        <family val="3"/>
        <charset val="129"/>
      </rPr>
      <t>자연어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입력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한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번으로
전체</t>
    </r>
    <r>
      <rPr>
        <b/>
        <sz val="9"/>
        <color rgb="FF006064"/>
        <rFont val="Times New Roman"/>
        <family val="1"/>
      </rPr>
      <t xml:space="preserve"> KPAL </t>
    </r>
    <r>
      <rPr>
        <b/>
        <sz val="9"/>
        <color rgb="FF006064"/>
        <rFont val="나눔고딕"/>
        <family val="3"/>
        <charset val="129"/>
      </rPr>
      <t>동시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검색</t>
    </r>
  </si>
  <si>
    <r>
      <rPr>
        <b/>
        <sz val="9"/>
        <color rgb="FFFFFFFF"/>
        <rFont val="나눔고딕"/>
        <family val="3"/>
        <charset val="129"/>
      </rPr>
      <t>결과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형태</t>
    </r>
  </si>
  <si>
    <r>
      <rPr>
        <sz val="9"/>
        <color rgb="FFC00000"/>
        <rFont val="나눔고딕"/>
        <family val="3"/>
        <charset val="129"/>
      </rPr>
      <t>현재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선택된</t>
    </r>
    <r>
      <rPr>
        <sz val="9"/>
        <color rgb="FFC00000"/>
        <rFont val="Times New Roman"/>
        <family val="1"/>
      </rPr>
      <t xml:space="preserve"> 1</t>
    </r>
    <r>
      <rPr>
        <sz val="9"/>
        <color rgb="FFC00000"/>
        <rFont val="나눔고딕"/>
        <family val="3"/>
        <charset val="129"/>
      </rPr>
      <t>개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항목만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표시</t>
    </r>
  </si>
  <si>
    <r>
      <rPr>
        <b/>
        <sz val="9"/>
        <color rgb="FF006064"/>
        <rFont val="나눔고딕"/>
        <family val="3"/>
        <charset val="129"/>
      </rPr>
      <t>조건에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맞는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복수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항목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전체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 xml:space="preserve">출력
</t>
    </r>
    <r>
      <rPr>
        <b/>
        <sz val="9"/>
        <color rgb="FF006064"/>
        <rFont val="Times New Roman"/>
        <family val="1"/>
      </rPr>
      <t>(</t>
    </r>
    <r>
      <rPr>
        <b/>
        <sz val="9"/>
        <color rgb="FF006064"/>
        <rFont val="나눔고딕"/>
        <family val="3"/>
        <charset val="129"/>
      </rPr>
      <t>건수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제한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없음</t>
    </r>
    <r>
      <rPr>
        <b/>
        <sz val="9"/>
        <color rgb="FF006064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</si>
  <si>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검색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속도</t>
    </r>
  </si>
  <si>
    <r>
      <rPr>
        <sz val="9"/>
        <color rgb="FFC00000"/>
        <rFont val="나눔고딕"/>
        <family val="3"/>
        <charset val="129"/>
      </rPr>
      <t>수십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분</t>
    </r>
    <r>
      <rPr>
        <sz val="9"/>
        <color rgb="FFC00000"/>
        <rFont val="Times New Roman"/>
        <family val="1"/>
      </rPr>
      <t xml:space="preserve"> (</t>
    </r>
    <r>
      <rPr>
        <sz val="9"/>
        <color rgb="FFC00000"/>
        <rFont val="나눔고딕"/>
        <family val="3"/>
        <charset val="129"/>
      </rPr>
      <t>수동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탐색</t>
    </r>
    <r>
      <rPr>
        <sz val="9"/>
        <color rgb="FFC00000"/>
        <rFont val="Times New Roman"/>
        <family val="1"/>
      </rPr>
      <t>)</t>
    </r>
  </si>
  <si>
    <r>
      <t xml:space="preserve">Mode A/B: </t>
    </r>
    <r>
      <rPr>
        <b/>
        <sz val="9"/>
        <color rgb="FF006064"/>
        <rFont val="나눔고딕"/>
        <family val="3"/>
        <charset val="129"/>
      </rPr>
      <t>수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 xml:space="preserve">초
</t>
    </r>
    <r>
      <rPr>
        <b/>
        <sz val="9"/>
        <color rgb="FF006064"/>
        <rFont val="Times New Roman"/>
        <family val="1"/>
      </rPr>
      <t>Mode C: 10~30</t>
    </r>
    <r>
      <rPr>
        <b/>
        <sz val="9"/>
        <color rgb="FF006064"/>
        <rFont val="나눔고딕"/>
        <family val="3"/>
        <charset val="129"/>
      </rPr>
      <t>초</t>
    </r>
    <r>
      <rPr>
        <b/>
        <sz val="9"/>
        <color rgb="FF006064"/>
        <rFont val="Times New Roman"/>
        <family val="1"/>
      </rPr>
      <t xml:space="preserve"> (LLM </t>
    </r>
    <r>
      <rPr>
        <b/>
        <sz val="9"/>
        <color rgb="FF006064"/>
        <rFont val="나눔고딕"/>
        <family val="3"/>
        <charset val="129"/>
      </rPr>
      <t>호출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포함</t>
    </r>
    <r>
      <rPr>
        <b/>
        <sz val="9"/>
        <color rgb="FF006064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</si>
  <si>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연관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항목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파악</t>
    </r>
  </si>
  <si>
    <r>
      <rPr>
        <sz val="9"/>
        <color rgb="FFC00000"/>
        <rFont val="나눔고딕"/>
        <family val="3"/>
        <charset val="129"/>
      </rPr>
      <t>불가</t>
    </r>
    <r>
      <rPr>
        <sz val="9"/>
        <color rgb="FFC00000"/>
        <rFont val="Times New Roman"/>
        <family val="1"/>
      </rPr>
      <t xml:space="preserve"> (</t>
    </r>
    <r>
      <rPr>
        <sz val="9"/>
        <color rgb="FFC00000"/>
        <rFont val="나눔고딕"/>
        <family val="3"/>
        <charset val="129"/>
      </rPr>
      <t>각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항목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개별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확인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필요</t>
    </r>
    <r>
      <rPr>
        <sz val="9"/>
        <color rgb="FFC00000"/>
        <rFont val="Times New Roman"/>
        <family val="1"/>
      </rPr>
      <t>)</t>
    </r>
  </si>
  <si>
    <r>
      <rPr>
        <b/>
        <sz val="9"/>
        <color rgb="FF006064"/>
        <rFont val="나눔고딕"/>
        <family val="3"/>
        <charset val="129"/>
      </rPr>
      <t>한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번에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관련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항목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전체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목록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확인
유사도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점수로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관련도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순위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파악</t>
    </r>
  </si>
  <si>
    <r>
      <rPr>
        <b/>
        <sz val="9"/>
        <color rgb="FFFFFFFF"/>
        <rFont val="나눔고딕"/>
        <family val="3"/>
        <charset val="129"/>
      </rPr>
      <t>자연어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질문</t>
    </r>
  </si>
  <si>
    <r>
      <rPr>
        <sz val="9"/>
        <color rgb="FFC00000"/>
        <rFont val="나눔고딕"/>
        <family val="3"/>
        <charset val="129"/>
      </rPr>
      <t>불가</t>
    </r>
  </si>
  <si>
    <r>
      <t>Mode C: LLM</t>
    </r>
    <r>
      <rPr>
        <b/>
        <sz val="9"/>
        <color rgb="FF006064"/>
        <rFont val="나눔고딕"/>
        <family val="3"/>
        <charset val="129"/>
      </rPr>
      <t>이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질문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해석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후
관련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프로세스</t>
    </r>
    <r>
      <rPr>
        <b/>
        <sz val="9"/>
        <color rgb="FF006064"/>
        <rFont val="Times New Roman"/>
        <family val="1"/>
      </rPr>
      <t xml:space="preserve"> + </t>
    </r>
    <r>
      <rPr>
        <b/>
        <sz val="9"/>
        <color rgb="FF006064"/>
        <rFont val="나눔고딕"/>
        <family val="3"/>
        <charset val="129"/>
      </rPr>
      <t>근거</t>
    </r>
    <r>
      <rPr>
        <b/>
        <sz val="9"/>
        <color rgb="FF006064"/>
        <rFont val="Times New Roman"/>
        <family val="1"/>
      </rPr>
      <t xml:space="preserve"> LevelID </t>
    </r>
    <r>
      <rPr>
        <b/>
        <sz val="9"/>
        <color rgb="FF006064"/>
        <rFont val="나눔고딕"/>
        <family val="3"/>
        <charset val="129"/>
      </rPr>
      <t>답변</t>
    </r>
  </si>
  <si>
    <r>
      <rPr>
        <b/>
        <sz val="9"/>
        <color rgb="FFFFFFFF"/>
        <rFont val="나눔고딕"/>
        <family val="3"/>
        <charset val="129"/>
      </rPr>
      <t>테일러링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연계</t>
    </r>
  </si>
  <si>
    <r>
      <rPr>
        <sz val="9"/>
        <color rgb="FFC00000"/>
        <rFont val="나눔고딕"/>
        <family val="3"/>
        <charset val="129"/>
      </rPr>
      <t>수동으로</t>
    </r>
    <r>
      <rPr>
        <sz val="9"/>
        <color rgb="FFC00000"/>
        <rFont val="Times New Roman"/>
        <family val="1"/>
      </rPr>
      <t xml:space="preserve"> LevelID </t>
    </r>
    <r>
      <rPr>
        <sz val="9"/>
        <color rgb="FFC00000"/>
        <rFont val="나눔고딕"/>
        <family val="3"/>
        <charset val="129"/>
      </rPr>
      <t>메모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후
테일러링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시트에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입력</t>
    </r>
  </si>
  <si>
    <r>
      <rPr>
        <b/>
        <sz val="9"/>
        <color rgb="FF006064"/>
        <rFont val="나눔고딕"/>
        <family val="3"/>
        <charset val="129"/>
      </rPr>
      <t>검색결과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시트</t>
    </r>
    <r>
      <rPr>
        <b/>
        <sz val="9"/>
        <color rgb="FF006064"/>
        <rFont val="Times New Roman"/>
        <family val="1"/>
      </rPr>
      <t xml:space="preserve"> LevelID</t>
    </r>
    <r>
      <rPr>
        <b/>
        <sz val="9"/>
        <color rgb="FF006064"/>
        <rFont val="나눔고딕"/>
        <family val="3"/>
        <charset val="129"/>
      </rPr>
      <t>를
테일러링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시트로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직접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참조</t>
    </r>
    <r>
      <rPr>
        <b/>
        <sz val="9"/>
        <color rgb="FF006064"/>
        <rFont val="Times New Roman"/>
        <family val="1"/>
      </rPr>
      <t>/</t>
    </r>
    <r>
      <rPr>
        <b/>
        <sz val="9"/>
        <color rgb="FF006064"/>
        <rFont val="나눔고딕"/>
        <family val="3"/>
        <charset val="129"/>
      </rPr>
      <t>복사</t>
    </r>
  </si>
  <si>
    <r>
      <rPr>
        <b/>
        <sz val="9"/>
        <color rgb="FFFFFFFF"/>
        <rFont val="나눔고딕"/>
        <family val="3"/>
        <charset val="129"/>
      </rPr>
      <t>데이터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보안</t>
    </r>
  </si>
  <si>
    <r>
      <rPr>
        <sz val="9"/>
        <color rgb="FFC00000"/>
        <rFont val="나눔고딕"/>
        <family val="3"/>
        <charset val="129"/>
      </rPr>
      <t>평문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파일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직접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접근</t>
    </r>
  </si>
  <si>
    <r>
      <t xml:space="preserve">.kpal </t>
    </r>
    <r>
      <rPr>
        <b/>
        <sz val="9"/>
        <color rgb="FF006064"/>
        <rFont val="나눔고딕"/>
        <family val="3"/>
        <charset val="129"/>
      </rPr>
      <t>암호화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파일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→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메모리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복호화
평문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디스크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저장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없음</t>
    </r>
  </si>
  <si>
    <r>
      <rPr>
        <b/>
        <sz val="9"/>
        <color rgb="FFFFFFFF"/>
        <rFont val="나눔고딕"/>
        <family val="3"/>
        <charset val="129"/>
      </rPr>
      <t>심사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근거</t>
    </r>
  </si>
  <si>
    <r>
      <rPr>
        <sz val="9"/>
        <color rgb="FFC00000"/>
        <rFont val="나눔고딕"/>
        <family val="3"/>
        <charset val="129"/>
      </rPr>
      <t>스크린샷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또는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수기</t>
    </r>
    <r>
      <rPr>
        <sz val="9"/>
        <color rgb="FFC00000"/>
        <rFont val="Times New Roman"/>
        <family val="1"/>
      </rPr>
      <t xml:space="preserve"> </t>
    </r>
    <r>
      <rPr>
        <sz val="9"/>
        <color rgb="FFC00000"/>
        <rFont val="나눔고딕"/>
        <family val="3"/>
        <charset val="129"/>
      </rPr>
      <t>정리</t>
    </r>
  </si>
  <si>
    <r>
      <rPr>
        <b/>
        <sz val="9"/>
        <color rgb="FF006064"/>
        <rFont val="나눔고딕"/>
        <family val="3"/>
        <charset val="129"/>
      </rPr>
      <t>검색결과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시트가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근거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문서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역할
검색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조건</t>
    </r>
    <r>
      <rPr>
        <b/>
        <sz val="9"/>
        <color rgb="FF006064"/>
        <rFont val="Times New Roman"/>
        <family val="1"/>
      </rPr>
      <t>·</t>
    </r>
    <r>
      <rPr>
        <b/>
        <sz val="9"/>
        <color rgb="FF006064"/>
        <rFont val="나눔고딕"/>
        <family val="3"/>
        <charset val="129"/>
      </rPr>
      <t>일시</t>
    </r>
    <r>
      <rPr>
        <b/>
        <sz val="9"/>
        <color rgb="FF006064"/>
        <rFont val="Times New Roman"/>
        <family val="1"/>
      </rPr>
      <t>·</t>
    </r>
    <r>
      <rPr>
        <b/>
        <sz val="9"/>
        <color rgb="FF006064"/>
        <rFont val="나눔고딕"/>
        <family val="3"/>
        <charset val="129"/>
      </rPr>
      <t>결과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자동</t>
    </r>
    <r>
      <rPr>
        <b/>
        <sz val="9"/>
        <color rgb="FF006064"/>
        <rFont val="Times New Roman"/>
        <family val="1"/>
      </rPr>
      <t xml:space="preserve"> </t>
    </r>
    <r>
      <rPr>
        <b/>
        <sz val="9"/>
        <color rgb="FF006064"/>
        <rFont val="나눔고딕"/>
        <family val="3"/>
        <charset val="129"/>
      </rPr>
      <t>기록</t>
    </r>
  </si>
  <si>
    <r>
      <t xml:space="preserve">10-B. </t>
    </r>
    <r>
      <rPr>
        <b/>
        <sz val="11"/>
        <color rgb="FFFFFFFF"/>
        <rFont val="나눔고딕"/>
        <family val="3"/>
        <charset val="129"/>
      </rPr>
      <t>검색결과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시트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완전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명세</t>
    </r>
    <r>
      <rPr>
        <b/>
        <sz val="11"/>
        <color rgb="FFFFFFFF"/>
        <rFont val="Times New Roman"/>
        <family val="1"/>
      </rPr>
      <t xml:space="preserve"> (</t>
    </r>
    <r>
      <rPr>
        <b/>
        <sz val="11"/>
        <color rgb="FFFFFFFF"/>
        <rFont val="나눔고딕"/>
        <family val="3"/>
        <charset val="129"/>
      </rPr>
      <t>복수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결과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전제</t>
    </r>
    <r>
      <rPr>
        <b/>
        <sz val="11"/>
        <color rgb="FFFFFFFF"/>
        <rFont val="Times New Roman"/>
        <family val="1"/>
      </rPr>
      <t>)</t>
    </r>
  </si>
  <si>
    <r>
      <rPr>
        <b/>
        <sz val="9"/>
        <color rgb="FFFFF2CC"/>
        <rFont val="나눔고딕"/>
        <family val="3"/>
        <charset val="129"/>
      </rPr>
      <t>▶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설계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원칙</t>
    </r>
    <r>
      <rPr>
        <b/>
        <sz val="9"/>
        <color rgb="FFFFF2CC"/>
        <rFont val="Times New Roman"/>
        <family val="1"/>
      </rPr>
      <t xml:space="preserve">: </t>
    </r>
    <r>
      <rPr>
        <b/>
        <sz val="9"/>
        <color rgb="FFFFF2CC"/>
        <rFont val="나눔고딕"/>
        <family val="3"/>
        <charset val="129"/>
      </rPr>
      <t>모든</t>
    </r>
    <r>
      <rPr>
        <b/>
        <sz val="9"/>
        <color rgb="FFFFF2CC"/>
        <rFont val="Times New Roman"/>
        <family val="1"/>
      </rPr>
      <t xml:space="preserve"> Mode(A/B/C)</t>
    </r>
    <r>
      <rPr>
        <b/>
        <sz val="9"/>
        <color rgb="FFFFF2CC"/>
        <rFont val="나눔고딕"/>
        <family val="3"/>
        <charset val="129"/>
      </rPr>
      <t>는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조건에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맞는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프로세스를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건수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제한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없이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전체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출력한다</t>
    </r>
    <r>
      <rPr>
        <b/>
        <sz val="9"/>
        <color rgb="FFFFF2CC"/>
        <rFont val="Times New Roman"/>
        <family val="1"/>
      </rPr>
      <t>.</t>
    </r>
  </si>
  <si>
    <r>
      <rPr>
        <b/>
        <sz val="9"/>
        <color rgb="FFFFFFFF"/>
        <rFont val="나눔고딕"/>
        <family val="3"/>
        <charset val="129"/>
      </rPr>
      <t>열</t>
    </r>
  </si>
  <si>
    <r>
      <rPr>
        <b/>
        <sz val="9"/>
        <color rgb="FFFFFFFF"/>
        <rFont val="나눔고딕"/>
        <family val="3"/>
        <charset val="129"/>
      </rPr>
      <t>필드명</t>
    </r>
  </si>
  <si>
    <r>
      <rPr>
        <b/>
        <sz val="9"/>
        <color rgb="FFFFFFFF"/>
        <rFont val="나눔고딕"/>
        <family val="3"/>
        <charset val="129"/>
      </rPr>
      <t>데이터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내용</t>
    </r>
  </si>
  <si>
    <r>
      <t>A</t>
    </r>
    <r>
      <rPr>
        <b/>
        <sz val="9"/>
        <color rgb="FFFFFFFF"/>
        <rFont val="나눔고딕"/>
        <family val="3"/>
        <charset val="129"/>
      </rPr>
      <t>열</t>
    </r>
  </si>
  <si>
    <r>
      <rPr>
        <b/>
        <sz val="9"/>
        <color rgb="FF1F3864"/>
        <rFont val="나눔고딕"/>
        <family val="3"/>
        <charset val="129"/>
      </rPr>
      <t>검색일시</t>
    </r>
    <r>
      <rPr>
        <b/>
        <sz val="9"/>
        <color rgb="FF1F3864"/>
        <rFont val="Times New Roman"/>
        <family val="1"/>
      </rPr>
      <t>/</t>
    </r>
    <r>
      <rPr>
        <b/>
        <sz val="9"/>
        <color rgb="FF1F3864"/>
        <rFont val="나눔고딕"/>
        <family val="3"/>
        <charset val="129"/>
      </rPr>
      <t>메타</t>
    </r>
  </si>
  <si>
    <r>
      <rPr>
        <sz val="9"/>
        <color rgb="FF000000"/>
        <rFont val="나눔고딕"/>
        <family val="3"/>
        <charset val="129"/>
      </rPr>
      <t>행</t>
    </r>
    <r>
      <rPr>
        <sz val="9"/>
        <color rgb="FF000000"/>
        <rFont val="Times New Roman"/>
        <family val="1"/>
      </rPr>
      <t xml:space="preserve">1: </t>
    </r>
    <r>
      <rPr>
        <sz val="9"/>
        <color rgb="FF000000"/>
        <rFont val="나눔고딕"/>
        <family val="3"/>
        <charset val="129"/>
      </rPr>
      <t>검색일시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검색모드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레벨필터
행</t>
    </r>
    <r>
      <rPr>
        <sz val="9"/>
        <color rgb="FF000000"/>
        <rFont val="Times New Roman"/>
        <family val="1"/>
      </rPr>
      <t xml:space="preserve">2: </t>
    </r>
    <r>
      <rPr>
        <sz val="9"/>
        <color rgb="FF000000"/>
        <rFont val="나눔고딕"/>
        <family val="3"/>
        <charset val="129"/>
      </rPr>
      <t>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건수</t>
    </r>
    <r>
      <rPr>
        <sz val="9"/>
        <color rgb="FF000000"/>
        <rFont val="Times New Roman"/>
        <family val="1"/>
      </rPr>
      <t xml:space="preserve"> ('</t>
    </r>
    <r>
      <rPr>
        <sz val="9"/>
        <color rgb="FF000000"/>
        <rFont val="나눔고딕"/>
        <family val="3"/>
        <charset val="129"/>
      </rPr>
      <t>총</t>
    </r>
    <r>
      <rPr>
        <sz val="9"/>
        <color rgb="FF000000"/>
        <rFont val="Times New Roman"/>
        <family val="1"/>
      </rPr>
      <t xml:space="preserve"> N</t>
    </r>
    <r>
      <rPr>
        <sz val="9"/>
        <color rgb="FF000000"/>
        <rFont val="나눔고딕"/>
        <family val="3"/>
        <charset val="129"/>
      </rPr>
      <t>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검색됨</t>
    </r>
    <r>
      <rPr>
        <sz val="9"/>
        <color rgb="FF000000"/>
        <rFont val="Times New Roman"/>
        <family val="1"/>
      </rPr>
      <t>')</t>
    </r>
  </si>
  <si>
    <r>
      <rPr>
        <b/>
        <sz val="9"/>
        <color rgb="FFFFFFFF"/>
        <rFont val="나눔고딕"/>
        <family val="3"/>
        <charset val="129"/>
      </rPr>
      <t>●</t>
    </r>
  </si>
  <si>
    <r>
      <t>B:</t>
    </r>
    <r>
      <rPr>
        <sz val="8"/>
        <color rgb="FF000000"/>
        <rFont val="나눔고딕"/>
        <family val="3"/>
        <charset val="129"/>
      </rPr>
      <t>●</t>
    </r>
    <r>
      <rPr>
        <sz val="8"/>
        <color rgb="FF000000"/>
        <rFont val="Times New Roman"/>
        <family val="1"/>
      </rPr>
      <t xml:space="preserve"> C:</t>
    </r>
    <r>
      <rPr>
        <sz val="8"/>
        <color rgb="FF000000"/>
        <rFont val="나눔고딕"/>
        <family val="3"/>
        <charset val="129"/>
      </rPr>
      <t>●</t>
    </r>
  </si>
  <si>
    <r>
      <t>B</t>
    </r>
    <r>
      <rPr>
        <b/>
        <sz val="9"/>
        <color rgb="FFFFFFFF"/>
        <rFont val="나눔고딕"/>
        <family val="3"/>
        <charset val="129"/>
      </rPr>
      <t>열</t>
    </r>
  </si>
  <si>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일련번호</t>
    </r>
    <r>
      <rPr>
        <sz val="9"/>
        <color rgb="FF000000"/>
        <rFont val="Times New Roman"/>
        <family val="1"/>
      </rPr>
      <t xml:space="preserve"> (1, 2, 3 … N)
</t>
    </r>
    <r>
      <rPr>
        <sz val="9"/>
        <color rgb="FF000000"/>
        <rFont val="나눔고딕"/>
        <family val="3"/>
        <charset val="129"/>
      </rPr>
      <t>건수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제한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없이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출력</t>
    </r>
  </si>
  <si>
    <r>
      <t>C</t>
    </r>
    <r>
      <rPr>
        <b/>
        <sz val="9"/>
        <color rgb="FFFFFFFF"/>
        <rFont val="나눔고딕"/>
        <family val="3"/>
        <charset val="129"/>
      </rPr>
      <t>열</t>
    </r>
  </si>
  <si>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Level ID (</t>
    </r>
    <r>
      <rPr>
        <sz val="9"/>
        <color rgb="FF000000"/>
        <rFont val="나눔고딕"/>
        <family val="3"/>
        <charset val="129"/>
      </rPr>
      <t>예</t>
    </r>
    <r>
      <rPr>
        <sz val="9"/>
        <color rgb="FF000000"/>
        <rFont val="Times New Roman"/>
        <family val="1"/>
      </rPr>
      <t xml:space="preserve">: 1.2.3.4 / 1.2.3.4.1)
</t>
    </r>
    <r>
      <rPr>
        <sz val="9"/>
        <color rgb="FF000000"/>
        <rFont val="나눔고딕"/>
        <family val="3"/>
        <charset val="129"/>
      </rPr>
      <t>클릭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해당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레벨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강조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조건부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서식</t>
    </r>
    <r>
      <rPr>
        <sz val="9"/>
        <color rgb="FF000000"/>
        <rFont val="Times New Roman"/>
        <family val="1"/>
      </rPr>
      <t>)</t>
    </r>
  </si>
  <si>
    <r>
      <t>D</t>
    </r>
    <r>
      <rPr>
        <b/>
        <sz val="9"/>
        <color rgb="FFFFFFFF"/>
        <rFont val="나눔고딕"/>
        <family val="3"/>
        <charset val="129"/>
      </rPr>
      <t>열</t>
    </r>
  </si>
  <si>
    <r>
      <t>E</t>
    </r>
    <r>
      <rPr>
        <b/>
        <sz val="9"/>
        <color rgb="FFFFFFFF"/>
        <rFont val="나눔고딕"/>
        <family val="3"/>
        <charset val="129"/>
      </rPr>
      <t>열</t>
    </r>
  </si>
  <si>
    <r>
      <rPr>
        <b/>
        <sz val="9"/>
        <color rgb="FF1F3864"/>
        <rFont val="나눔고딕"/>
        <family val="3"/>
        <charset val="129"/>
      </rPr>
      <t>프로세스명</t>
    </r>
  </si>
  <si>
    <r>
      <t>JSON</t>
    </r>
    <r>
      <rPr>
        <sz val="9"/>
        <color rgb="FF000000"/>
        <rFont val="나눔고딕"/>
        <family val="3"/>
        <charset val="129"/>
      </rPr>
      <t>의</t>
    </r>
    <r>
      <rPr>
        <sz val="9"/>
        <color rgb="FF000000"/>
        <rFont val="Times New Roman"/>
        <family val="1"/>
      </rPr>
      <t xml:space="preserve"> name </t>
    </r>
    <r>
      <rPr>
        <sz val="9"/>
        <color rgb="FF000000"/>
        <rFont val="나눔고딕"/>
        <family val="3"/>
        <charset val="129"/>
      </rPr>
      <t xml:space="preserve">필드
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매칭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부분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볼드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처리</t>
    </r>
    <r>
      <rPr>
        <sz val="9"/>
        <color rgb="FF000000"/>
        <rFont val="Times New Roman"/>
        <family val="1"/>
      </rPr>
      <t xml:space="preserve"> – </t>
    </r>
    <r>
      <rPr>
        <sz val="9"/>
        <color rgb="FF000000"/>
        <rFont val="나눔고딕"/>
        <family val="3"/>
        <charset val="129"/>
      </rPr>
      <t>조건부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서식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VBA)</t>
    </r>
  </si>
  <si>
    <r>
      <t>F</t>
    </r>
    <r>
      <rPr>
        <b/>
        <sz val="9"/>
        <color rgb="FFFFFFFF"/>
        <rFont val="나눔고딕"/>
        <family val="3"/>
        <charset val="129"/>
      </rPr>
      <t>열</t>
    </r>
  </si>
  <si>
    <r>
      <rPr>
        <b/>
        <sz val="9"/>
        <color rgb="FF1F3864"/>
        <rFont val="나눔고딕"/>
        <family val="3"/>
        <charset val="129"/>
      </rPr>
      <t>설명</t>
    </r>
    <r>
      <rPr>
        <b/>
        <sz val="9"/>
        <color rgb="FF1F3864"/>
        <rFont val="Times New Roman"/>
        <family val="1"/>
      </rPr>
      <t>(description)</t>
    </r>
  </si>
  <si>
    <r>
      <t>JSON</t>
    </r>
    <r>
      <rPr>
        <sz val="9"/>
        <color rgb="FF000000"/>
        <rFont val="나눔고딕"/>
        <family val="3"/>
        <charset val="129"/>
      </rPr>
      <t>의</t>
    </r>
    <r>
      <rPr>
        <sz val="9"/>
        <color rgb="FF000000"/>
        <rFont val="Times New Roman"/>
        <family val="1"/>
      </rPr>
      <t xml:space="preserve"> description </t>
    </r>
    <r>
      <rPr>
        <sz val="9"/>
        <color rgb="FF000000"/>
        <rFont val="나눔고딕"/>
        <family val="3"/>
        <charset val="129"/>
      </rPr>
      <t>필드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전문
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높이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조정</t>
    </r>
    <r>
      <rPr>
        <sz val="9"/>
        <color rgb="FF000000"/>
        <rFont val="Times New Roman"/>
        <family val="1"/>
      </rPr>
      <t xml:space="preserve"> (WrapText=True)</t>
    </r>
  </si>
  <si>
    <r>
      <t>G</t>
    </r>
    <r>
      <rPr>
        <b/>
        <sz val="9"/>
        <color rgb="FFFFFFFF"/>
        <rFont val="나눔고딕"/>
        <family val="3"/>
        <charset val="129"/>
      </rPr>
      <t>열</t>
    </r>
  </si>
  <si>
    <r>
      <rPr>
        <b/>
        <sz val="9"/>
        <color rgb="FF1F3864"/>
        <rFont val="나눔고딕"/>
        <family val="3"/>
        <charset val="129"/>
      </rPr>
      <t>매칭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키워드</t>
    </r>
  </si>
  <si>
    <r>
      <t xml:space="preserve">Mode A: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키워드
</t>
    </r>
    <r>
      <rPr>
        <sz val="9"/>
        <color rgb="FF000000"/>
        <rFont val="Times New Roman"/>
        <family val="1"/>
      </rPr>
      <t xml:space="preserve">Mode B: </t>
    </r>
    <r>
      <rPr>
        <sz val="9"/>
        <color rgb="FF000000"/>
        <rFont val="나눔고딕"/>
        <family val="3"/>
        <charset val="129"/>
      </rPr>
      <t>실제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매칭된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(AND/OR </t>
    </r>
    <r>
      <rPr>
        <sz val="9"/>
        <color rgb="FF000000"/>
        <rFont val="나눔고딕"/>
        <family val="3"/>
        <charset val="129"/>
      </rPr>
      <t>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어느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것</t>
    </r>
    <r>
      <rPr>
        <sz val="9"/>
        <color rgb="FF000000"/>
        <rFont val="Times New Roman"/>
        <family val="1"/>
      </rPr>
      <t xml:space="preserve">)
Mode C: </t>
    </r>
    <r>
      <rPr>
        <sz val="9"/>
        <color rgb="FF000000"/>
        <rFont val="나눔고딕"/>
        <family val="3"/>
        <charset val="129"/>
      </rPr>
      <t>공란</t>
    </r>
  </si>
  <si>
    <r>
      <rPr>
        <b/>
        <sz val="9"/>
        <color rgb="FFFFFFFF"/>
        <rFont val="나눔고딕"/>
        <family val="3"/>
        <charset val="129"/>
      </rPr>
      <t>▲</t>
    </r>
    <r>
      <rPr>
        <b/>
        <sz val="9"/>
        <color rgb="FFFFFFFF"/>
        <rFont val="Times New Roman"/>
        <family val="1"/>
      </rPr>
      <t>(</t>
    </r>
    <r>
      <rPr>
        <b/>
        <sz val="9"/>
        <color rgb="FFFFFFFF"/>
        <rFont val="나눔고딕"/>
        <family val="3"/>
        <charset val="129"/>
      </rPr>
      <t>입력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키워드</t>
    </r>
    <r>
      <rPr>
        <b/>
        <sz val="9"/>
        <color rgb="FFFFFFFF"/>
        <rFont val="Times New Roman"/>
        <family val="1"/>
      </rPr>
      <t>)</t>
    </r>
  </si>
  <si>
    <r>
      <t>B:</t>
    </r>
    <r>
      <rPr>
        <sz val="8"/>
        <color rgb="FF000000"/>
        <rFont val="나눔고딕"/>
        <family val="3"/>
        <charset val="129"/>
      </rPr>
      <t>●</t>
    </r>
    <r>
      <rPr>
        <sz val="8"/>
        <color rgb="FF000000"/>
        <rFont val="Times New Roman"/>
        <family val="1"/>
      </rPr>
      <t>(</t>
    </r>
    <r>
      <rPr>
        <sz val="8"/>
        <color rgb="FF000000"/>
        <rFont val="나눔고딕"/>
        <family val="3"/>
        <charset val="129"/>
      </rPr>
      <t>매칭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키워드</t>
    </r>
    <r>
      <rPr>
        <sz val="8"/>
        <color rgb="FF000000"/>
        <rFont val="Times New Roman"/>
        <family val="1"/>
      </rPr>
      <t>) C:–</t>
    </r>
  </si>
  <si>
    <r>
      <t>H</t>
    </r>
    <r>
      <rPr>
        <b/>
        <sz val="9"/>
        <color rgb="FFFFFFFF"/>
        <rFont val="나눔고딕"/>
        <family val="3"/>
        <charset val="129"/>
      </rPr>
      <t>열</t>
    </r>
  </si>
  <si>
    <r>
      <rPr>
        <b/>
        <sz val="9"/>
        <color rgb="FF1F3864"/>
        <rFont val="나눔고딕"/>
        <family val="3"/>
        <charset val="129"/>
      </rPr>
      <t>유사도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점수</t>
    </r>
  </si>
  <si>
    <r>
      <t xml:space="preserve">Mode C </t>
    </r>
    <r>
      <rPr>
        <sz val="9"/>
        <color rgb="FF000000"/>
        <rFont val="나눔고딕"/>
        <family val="3"/>
        <charset val="129"/>
      </rPr>
      <t>코사인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유사도</t>
    </r>
    <r>
      <rPr>
        <sz val="9"/>
        <color rgb="FF000000"/>
        <rFont val="Times New Roman"/>
        <family val="1"/>
      </rPr>
      <t xml:space="preserve"> (0.00~1.00)
0.70 </t>
    </r>
    <r>
      <rPr>
        <sz val="9"/>
        <color rgb="FF000000"/>
        <rFont val="나눔고딕"/>
        <family val="3"/>
        <charset val="129"/>
      </rPr>
      <t>이상만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표시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내림차순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정렬
</t>
    </r>
    <r>
      <rPr>
        <sz val="9"/>
        <color rgb="FF000000"/>
        <rFont val="Times New Roman"/>
        <family val="1"/>
      </rPr>
      <t xml:space="preserve">Mode A/B: </t>
    </r>
    <r>
      <rPr>
        <sz val="9"/>
        <color rgb="FF000000"/>
        <rFont val="나눔고딕"/>
        <family val="3"/>
        <charset val="129"/>
      </rPr>
      <t>공란</t>
    </r>
  </si>
  <si>
    <r>
      <t>B:– C:</t>
    </r>
    <r>
      <rPr>
        <sz val="8"/>
        <color rgb="FF000000"/>
        <rFont val="나눔고딕"/>
        <family val="3"/>
        <charset val="129"/>
      </rPr>
      <t>●</t>
    </r>
  </si>
  <si>
    <r>
      <t>I</t>
    </r>
    <r>
      <rPr>
        <b/>
        <sz val="9"/>
        <color rgb="FFFFFFFF"/>
        <rFont val="나눔고딕"/>
        <family val="3"/>
        <charset val="129"/>
      </rPr>
      <t>열</t>
    </r>
  </si>
  <si>
    <r>
      <t xml:space="preserve">LLM </t>
    </r>
    <r>
      <rPr>
        <b/>
        <sz val="9"/>
        <color rgb="FF1F3864"/>
        <rFont val="나눔고딕"/>
        <family val="3"/>
        <charset val="129"/>
      </rPr>
      <t>근거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여부</t>
    </r>
  </si>
  <si>
    <r>
      <t>Mode C</t>
    </r>
    <r>
      <rPr>
        <sz val="9"/>
        <color rgb="FF000000"/>
        <rFont val="나눔고딕"/>
        <family val="3"/>
        <charset val="129"/>
      </rPr>
      <t>에서</t>
    </r>
    <r>
      <rPr>
        <sz val="9"/>
        <color rgb="FF000000"/>
        <rFont val="Times New Roman"/>
        <family val="1"/>
      </rPr>
      <t xml:space="preserve"> LLM</t>
    </r>
    <r>
      <rPr>
        <sz val="9"/>
        <color rgb="FF000000"/>
        <rFont val="나눔고딕"/>
        <family val="3"/>
        <charset val="129"/>
      </rPr>
      <t>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근거로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채택한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항목</t>
    </r>
    <r>
      <rPr>
        <sz val="9"/>
        <color rgb="FF000000"/>
        <rFont val="Times New Roman"/>
        <family val="1"/>
      </rPr>
      <t xml:space="preserve">: </t>
    </r>
    <r>
      <rPr>
        <sz val="9"/>
        <color rgb="FF000000"/>
        <rFont val="나눔고딕"/>
        <family val="3"/>
        <charset val="129"/>
      </rPr>
      <t>★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표시
미채택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항목</t>
    </r>
    <r>
      <rPr>
        <sz val="9"/>
        <color rgb="FF000000"/>
        <rFont val="Times New Roman"/>
        <family val="1"/>
      </rPr>
      <t xml:space="preserve">: </t>
    </r>
    <r>
      <rPr>
        <sz val="9"/>
        <color rgb="FF000000"/>
        <rFont val="나눔고딕"/>
        <family val="3"/>
        <charset val="129"/>
      </rPr>
      <t xml:space="preserve">공란
</t>
    </r>
    <r>
      <rPr>
        <sz val="9"/>
        <color rgb="FF000000"/>
        <rFont val="Times New Roman"/>
        <family val="1"/>
      </rPr>
      <t xml:space="preserve">Mode A/B: </t>
    </r>
    <r>
      <rPr>
        <sz val="9"/>
        <color rgb="FF000000"/>
        <rFont val="나눔고딕"/>
        <family val="3"/>
        <charset val="129"/>
      </rPr>
      <t>공란</t>
    </r>
  </si>
  <si>
    <r>
      <t>J</t>
    </r>
    <r>
      <rPr>
        <b/>
        <sz val="9"/>
        <color rgb="FFFFFFFF"/>
        <rFont val="나눔고딕"/>
        <family val="3"/>
        <charset val="129"/>
      </rPr>
      <t>열</t>
    </r>
  </si>
  <si>
    <r>
      <rPr>
        <b/>
        <sz val="9"/>
        <color rgb="FF1F3864"/>
        <rFont val="나눔고딕"/>
        <family val="3"/>
        <charset val="129"/>
      </rPr>
      <t>테일러링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매핑</t>
    </r>
  </si>
  <si>
    <r>
      <t>Level ID</t>
    </r>
    <r>
      <rPr>
        <sz val="9"/>
        <color rgb="FF000000"/>
        <rFont val="나눔고딕"/>
        <family val="3"/>
        <charset val="129"/>
      </rPr>
      <t>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테일러링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E</t>
    </r>
    <r>
      <rPr>
        <sz val="9"/>
        <color rgb="FF000000"/>
        <rFont val="나눔고딕"/>
        <family val="3"/>
        <charset val="129"/>
      </rPr>
      <t>열에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존재하면</t>
    </r>
    <r>
      <rPr>
        <sz val="9"/>
        <color rgb="FF000000"/>
        <rFont val="Times New Roman"/>
        <family val="1"/>
      </rPr>
      <t xml:space="preserve"> '✔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 xml:space="preserve">'
</t>
    </r>
    <r>
      <rPr>
        <sz val="9"/>
        <color rgb="FF000000"/>
        <rFont val="나눔고딕"/>
        <family val="3"/>
        <charset val="129"/>
      </rPr>
      <t>미존재하면</t>
    </r>
    <r>
      <rPr>
        <sz val="9"/>
        <color rgb="FF000000"/>
        <rFont val="Times New Roman"/>
        <family val="1"/>
      </rPr>
      <t xml:space="preserve"> '– </t>
    </r>
    <r>
      <rPr>
        <sz val="9"/>
        <color rgb="FF000000"/>
        <rFont val="나눔고딕"/>
        <family val="3"/>
        <charset val="129"/>
      </rPr>
      <t>미포함</t>
    </r>
    <r>
      <rPr>
        <sz val="9"/>
        <color rgb="FF000000"/>
        <rFont val="Times New Roman"/>
        <family val="1"/>
      </rPr>
      <t xml:space="preserve">'
(VLOOKUP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VBA Match)</t>
    </r>
  </si>
  <si>
    <r>
      <rPr>
        <b/>
        <sz val="11"/>
        <color rgb="FFFFFFFF"/>
        <rFont val="나눔고딕"/>
        <family val="3"/>
        <charset val="129"/>
      </rPr>
      <t>▶</t>
    </r>
    <r>
      <rPr>
        <b/>
        <sz val="11"/>
        <color rgb="FFFFFFFF"/>
        <rFont val="Times New Roman"/>
        <family val="1"/>
      </rPr>
      <t xml:space="preserve"> writeResultSheet() </t>
    </r>
    <r>
      <rPr>
        <b/>
        <sz val="11"/>
        <color rgb="FFFFFFFF"/>
        <rFont val="나눔고딕"/>
        <family val="3"/>
        <charset val="129"/>
      </rPr>
      <t>개선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로직</t>
    </r>
    <r>
      <rPr>
        <b/>
        <sz val="11"/>
        <color rgb="FFFFFFFF"/>
        <rFont val="Times New Roman"/>
        <family val="1"/>
      </rPr>
      <t xml:space="preserve"> – </t>
    </r>
    <r>
      <rPr>
        <b/>
        <sz val="11"/>
        <color rgb="FFFFFFFF"/>
        <rFont val="나눔고딕"/>
        <family val="3"/>
        <charset val="129"/>
      </rPr>
      <t>복수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결과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처리</t>
    </r>
  </si>
  <si>
    <r>
      <rPr>
        <b/>
        <sz val="9"/>
        <color rgb="FFFFFFFF"/>
        <rFont val="나눔고딕"/>
        <family val="3"/>
        <charset val="129"/>
      </rPr>
      <t>초기화</t>
    </r>
  </si>
  <si>
    <r>
      <rPr>
        <sz val="8"/>
        <color rgb="FF1A1A2E"/>
        <rFont val="나눔고딕"/>
        <family val="3"/>
        <charset val="129"/>
      </rPr>
      <t>검색결과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시트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전체</t>
    </r>
    <r>
      <rPr>
        <sz val="8"/>
        <color rgb="FF1A1A2E"/>
        <rFont val="Times New Roman"/>
        <family val="1"/>
      </rPr>
      <t xml:space="preserve"> Clear (UsedRange.Clear)
1</t>
    </r>
    <r>
      <rPr>
        <sz val="8"/>
        <color rgb="FF1A1A2E"/>
        <rFont val="나눔고딕"/>
        <family val="3"/>
        <charset val="129"/>
      </rPr>
      <t>행</t>
    </r>
    <r>
      <rPr>
        <sz val="8"/>
        <color rgb="FF1A1A2E"/>
        <rFont val="Times New Roman"/>
        <family val="1"/>
      </rPr>
      <t xml:space="preserve">: </t>
    </r>
    <r>
      <rPr>
        <sz val="8"/>
        <color rgb="FF1A1A2E"/>
        <rFont val="나눔고딕"/>
        <family val="3"/>
        <charset val="129"/>
      </rPr>
      <t>메타정보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기입</t>
    </r>
    <r>
      <rPr>
        <sz val="8"/>
        <color rgb="FF1A1A2E"/>
        <rFont val="Times New Roman"/>
        <family val="1"/>
      </rPr>
      <t xml:space="preserve"> (</t>
    </r>
    <r>
      <rPr>
        <sz val="8"/>
        <color rgb="FF1A1A2E"/>
        <rFont val="나눔고딕"/>
        <family val="3"/>
        <charset val="129"/>
      </rPr>
      <t>검색일시</t>
    </r>
    <r>
      <rPr>
        <sz val="8"/>
        <color rgb="FF1A1A2E"/>
        <rFont val="Times New Roman"/>
        <family val="1"/>
      </rPr>
      <t xml:space="preserve">, </t>
    </r>
    <r>
      <rPr>
        <sz val="8"/>
        <color rgb="FF1A1A2E"/>
        <rFont val="나눔고딕"/>
        <family val="3"/>
        <charset val="129"/>
      </rPr>
      <t>모드</t>
    </r>
    <r>
      <rPr>
        <sz val="8"/>
        <color rgb="FF1A1A2E"/>
        <rFont val="Times New Roman"/>
        <family val="1"/>
      </rPr>
      <t xml:space="preserve">, </t>
    </r>
    <r>
      <rPr>
        <sz val="8"/>
        <color rgb="FF1A1A2E"/>
        <rFont val="나눔고딕"/>
        <family val="3"/>
        <charset val="129"/>
      </rPr>
      <t>키워드</t>
    </r>
    <r>
      <rPr>
        <sz val="8"/>
        <color rgb="FF1A1A2E"/>
        <rFont val="Times New Roman"/>
        <family val="1"/>
      </rPr>
      <t xml:space="preserve">, </t>
    </r>
    <r>
      <rPr>
        <sz val="8"/>
        <color rgb="FF1A1A2E"/>
        <rFont val="나눔고딕"/>
        <family val="3"/>
        <charset val="129"/>
      </rPr>
      <t>레벨필터</t>
    </r>
    <r>
      <rPr>
        <sz val="8"/>
        <color rgb="FF1A1A2E"/>
        <rFont val="Times New Roman"/>
        <family val="1"/>
      </rPr>
      <t>)
2</t>
    </r>
    <r>
      <rPr>
        <sz val="8"/>
        <color rgb="FF1A1A2E"/>
        <rFont val="나눔고딕"/>
        <family val="3"/>
        <charset val="129"/>
      </rPr>
      <t>행</t>
    </r>
    <r>
      <rPr>
        <sz val="8"/>
        <color rgb="FF1A1A2E"/>
        <rFont val="Times New Roman"/>
        <family val="1"/>
      </rPr>
      <t>: '</t>
    </r>
    <r>
      <rPr>
        <sz val="8"/>
        <color rgb="FF1A1A2E"/>
        <rFont val="나눔고딕"/>
        <family val="3"/>
        <charset val="129"/>
      </rPr>
      <t>총</t>
    </r>
    <r>
      <rPr>
        <sz val="8"/>
        <color rgb="FF1A1A2E"/>
        <rFont val="Times New Roman"/>
        <family val="1"/>
      </rPr>
      <t xml:space="preserve"> N</t>
    </r>
    <r>
      <rPr>
        <sz val="8"/>
        <color rgb="FF1A1A2E"/>
        <rFont val="나눔고딕"/>
        <family val="3"/>
        <charset val="129"/>
      </rPr>
      <t>건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검색됨</t>
    </r>
    <r>
      <rPr>
        <sz val="8"/>
        <color rgb="FF1A1A2E"/>
        <rFont val="Times New Roman"/>
        <family val="1"/>
      </rPr>
      <t>' (N</t>
    </r>
    <r>
      <rPr>
        <sz val="8"/>
        <color rgb="FF1A1A2E"/>
        <rFont val="나눔고딕"/>
        <family val="3"/>
        <charset val="129"/>
      </rPr>
      <t>은</t>
    </r>
    <r>
      <rPr>
        <sz val="8"/>
        <color rgb="FF1A1A2E"/>
        <rFont val="Times New Roman"/>
        <family val="1"/>
      </rPr>
      <t xml:space="preserve"> Loop </t>
    </r>
    <r>
      <rPr>
        <sz val="8"/>
        <color rgb="FF1A1A2E"/>
        <rFont val="나눔고딕"/>
        <family val="3"/>
        <charset val="129"/>
      </rPr>
      <t>완료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후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확정</t>
    </r>
    <r>
      <rPr>
        <sz val="8"/>
        <color rgb="FF1A1A2E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</si>
  <si>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헤더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행</t>
    </r>
  </si>
  <si>
    <r>
      <t>3</t>
    </r>
    <r>
      <rPr>
        <sz val="8"/>
        <color rgb="FF1A1A2E"/>
        <rFont val="나눔고딕"/>
        <family val="3"/>
        <charset val="129"/>
      </rPr>
      <t>행</t>
    </r>
    <r>
      <rPr>
        <sz val="8"/>
        <color rgb="FF1A1A2E"/>
        <rFont val="Times New Roman"/>
        <family val="1"/>
      </rPr>
      <t xml:space="preserve">: </t>
    </r>
    <r>
      <rPr>
        <sz val="8"/>
        <color rgb="FF1A1A2E"/>
        <rFont val="나눔고딕"/>
        <family val="3"/>
        <charset val="129"/>
      </rPr>
      <t>열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헤더</t>
    </r>
    <r>
      <rPr>
        <sz val="8"/>
        <color rgb="FF1A1A2E"/>
        <rFont val="Times New Roman"/>
        <family val="1"/>
      </rPr>
      <t xml:space="preserve"> (No./LevelID/Level/</t>
    </r>
    <r>
      <rPr>
        <sz val="8"/>
        <color rgb="FF1A1A2E"/>
        <rFont val="나눔고딕"/>
        <family val="3"/>
        <charset val="129"/>
      </rPr>
      <t>프로세스명</t>
    </r>
    <r>
      <rPr>
        <sz val="8"/>
        <color rgb="FF1A1A2E"/>
        <rFont val="Times New Roman"/>
        <family val="1"/>
      </rPr>
      <t>/</t>
    </r>
    <r>
      <rPr>
        <sz val="8"/>
        <color rgb="FF1A1A2E"/>
        <rFont val="나눔고딕"/>
        <family val="3"/>
        <charset val="129"/>
      </rPr>
      <t>설명</t>
    </r>
    <r>
      <rPr>
        <sz val="8"/>
        <color rgb="FF1A1A2E"/>
        <rFont val="Times New Roman"/>
        <family val="1"/>
      </rPr>
      <t>/</t>
    </r>
    <r>
      <rPr>
        <sz val="8"/>
        <color rgb="FF1A1A2E"/>
        <rFont val="나눔고딕"/>
        <family val="3"/>
        <charset val="129"/>
      </rPr>
      <t>매칭키워드</t>
    </r>
    <r>
      <rPr>
        <sz val="8"/>
        <color rgb="FF1A1A2E"/>
        <rFont val="Times New Roman"/>
        <family val="1"/>
      </rPr>
      <t>/</t>
    </r>
    <r>
      <rPr>
        <sz val="8"/>
        <color rgb="FF1A1A2E"/>
        <rFont val="나눔고딕"/>
        <family val="3"/>
        <charset val="129"/>
      </rPr>
      <t>유사도</t>
    </r>
    <r>
      <rPr>
        <sz val="8"/>
        <color rgb="FF1A1A2E"/>
        <rFont val="Times New Roman"/>
        <family val="1"/>
      </rPr>
      <t>/</t>
    </r>
    <r>
      <rPr>
        <sz val="8"/>
        <color rgb="FF1A1A2E"/>
        <rFont val="나눔고딕"/>
        <family val="3"/>
        <charset val="129"/>
      </rPr>
      <t>근거</t>
    </r>
    <r>
      <rPr>
        <sz val="8"/>
        <color rgb="FF1A1A2E"/>
        <rFont val="Times New Roman"/>
        <family val="1"/>
      </rPr>
      <t>/</t>
    </r>
    <r>
      <rPr>
        <sz val="8"/>
        <color rgb="FF1A1A2E"/>
        <rFont val="나눔고딕"/>
        <family val="3"/>
        <charset val="129"/>
      </rPr>
      <t>테일러링매핑</t>
    </r>
    <r>
      <rPr>
        <sz val="8"/>
        <color rgb="FF1A1A2E"/>
        <rFont val="Times New Roman"/>
        <family val="1"/>
      </rPr>
      <t xml:space="preserve">)
</t>
    </r>
    <r>
      <rPr>
        <sz val="8"/>
        <color rgb="FF1A1A2E"/>
        <rFont val="나눔고딕"/>
        <family val="3"/>
        <charset val="129"/>
      </rPr>
      <t>→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헤더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행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색상</t>
    </r>
    <r>
      <rPr>
        <sz val="8"/>
        <color rgb="FF1A1A2E"/>
        <rFont val="Times New Roman"/>
        <family val="1"/>
      </rPr>
      <t xml:space="preserve">: </t>
    </r>
    <r>
      <rPr>
        <sz val="8"/>
        <color rgb="FF1A1A2E"/>
        <rFont val="나눔고딕"/>
        <family val="3"/>
        <charset val="129"/>
      </rPr>
      <t>네이비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배경</t>
    </r>
    <r>
      <rPr>
        <sz val="8"/>
        <color rgb="FF1A1A2E"/>
        <rFont val="Times New Roman"/>
        <family val="1"/>
      </rPr>
      <t xml:space="preserve"> + </t>
    </r>
    <r>
      <rPr>
        <sz val="8"/>
        <color rgb="FF1A1A2E"/>
        <rFont val="나눔고딕"/>
        <family val="3"/>
        <charset val="129"/>
      </rPr>
      <t>흰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글씨</t>
    </r>
    <r>
      <rPr>
        <sz val="8"/>
        <color rgb="FF1A1A2E"/>
        <rFont val="Times New Roman"/>
        <family val="1"/>
      </rPr>
      <t xml:space="preserve">, </t>
    </r>
    <r>
      <rPr>
        <sz val="8"/>
        <color rgb="FF1A1A2E"/>
        <rFont val="나눔고딕"/>
        <family val="3"/>
        <charset val="129"/>
      </rPr>
      <t>필터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자동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적용</t>
    </r>
    <r>
      <rPr>
        <sz val="8"/>
        <color rgb="FF1A1A2E"/>
        <rFont val="Times New Roman"/>
        <family val="1"/>
      </rPr>
      <t xml:space="preserve"> (AutoFilter)</t>
    </r>
  </si>
  <si>
    <r>
      <rPr>
        <b/>
        <i/>
        <sz val="9"/>
        <color rgb="FFB71C1C"/>
        <rFont val="나눔고딕"/>
        <family val="3"/>
        <charset val="129"/>
      </rPr>
      <t>※</t>
    </r>
    <r>
      <rPr>
        <b/>
        <i/>
        <sz val="9"/>
        <color rgb="FFB71C1C"/>
        <rFont val="Times New Roman"/>
        <family val="1"/>
      </rPr>
      <t xml:space="preserve"> JSON </t>
    </r>
    <r>
      <rPr>
        <b/>
        <i/>
        <sz val="9"/>
        <color rgb="FFB71C1C"/>
        <rFont val="나눔고딕"/>
        <family val="3"/>
        <charset val="129"/>
      </rPr>
      <t>파일</t>
    </r>
    <r>
      <rPr>
        <b/>
        <i/>
        <sz val="9"/>
        <color rgb="FFB71C1C"/>
        <rFont val="Times New Roman"/>
        <family val="1"/>
      </rPr>
      <t xml:space="preserve"> </t>
    </r>
    <r>
      <rPr>
        <b/>
        <i/>
        <sz val="9"/>
        <color rgb="FFB71C1C"/>
        <rFont val="나눔고딕"/>
        <family val="3"/>
        <charset val="129"/>
      </rPr>
      <t>보안</t>
    </r>
    <r>
      <rPr>
        <b/>
        <i/>
        <sz val="9"/>
        <color rgb="FFB71C1C"/>
        <rFont val="Times New Roman"/>
        <family val="1"/>
      </rPr>
      <t>: kpal_yymmdd.json</t>
    </r>
    <r>
      <rPr>
        <b/>
        <i/>
        <sz val="9"/>
        <color rgb="FFB71C1C"/>
        <rFont val="나눔고딕"/>
        <family val="3"/>
        <charset val="129"/>
      </rPr>
      <t>은</t>
    </r>
    <r>
      <rPr>
        <b/>
        <i/>
        <sz val="9"/>
        <color rgb="FFB71C1C"/>
        <rFont val="Times New Roman"/>
        <family val="1"/>
      </rPr>
      <t xml:space="preserve"> </t>
    </r>
    <r>
      <rPr>
        <b/>
        <i/>
        <sz val="9"/>
        <color rgb="FFB71C1C"/>
        <rFont val="나눔고딕"/>
        <family val="3"/>
        <charset val="129"/>
      </rPr>
      <t>반드시</t>
    </r>
    <r>
      <rPr>
        <b/>
        <i/>
        <sz val="9"/>
        <color rgb="FFB71C1C"/>
        <rFont val="Times New Roman"/>
        <family val="1"/>
      </rPr>
      <t xml:space="preserve"> </t>
    </r>
    <r>
      <rPr>
        <b/>
        <i/>
        <sz val="9"/>
        <color rgb="FFB71C1C"/>
        <rFont val="나눔고딕"/>
        <family val="3"/>
        <charset val="129"/>
      </rPr>
      <t>암호화된</t>
    </r>
    <r>
      <rPr>
        <b/>
        <i/>
        <sz val="9"/>
        <color rgb="FFB71C1C"/>
        <rFont val="Times New Roman"/>
        <family val="1"/>
      </rPr>
      <t xml:space="preserve"> .kpal </t>
    </r>
    <r>
      <rPr>
        <b/>
        <i/>
        <sz val="9"/>
        <color rgb="FFB71C1C"/>
        <rFont val="나눔고딕"/>
        <family val="3"/>
        <charset val="129"/>
      </rPr>
      <t>형식으로만</t>
    </r>
    <r>
      <rPr>
        <b/>
        <i/>
        <sz val="9"/>
        <color rgb="FFB71C1C"/>
        <rFont val="Times New Roman"/>
        <family val="1"/>
      </rPr>
      <t xml:space="preserve"> </t>
    </r>
    <r>
      <rPr>
        <b/>
        <i/>
        <sz val="9"/>
        <color rgb="FFB71C1C"/>
        <rFont val="나눔고딕"/>
        <family val="3"/>
        <charset val="129"/>
      </rPr>
      <t>배포</t>
    </r>
    <r>
      <rPr>
        <b/>
        <i/>
        <sz val="9"/>
        <color rgb="FFB71C1C"/>
        <rFont val="Times New Roman"/>
        <family val="1"/>
      </rPr>
      <t>·</t>
    </r>
    <r>
      <rPr>
        <b/>
        <i/>
        <sz val="9"/>
        <color rgb="FFB71C1C"/>
        <rFont val="나눔고딕"/>
        <family val="3"/>
        <charset val="129"/>
      </rPr>
      <t>사용</t>
    </r>
    <r>
      <rPr>
        <b/>
        <i/>
        <sz val="9"/>
        <color rgb="FFB71C1C"/>
        <rFont val="Times New Roman"/>
        <family val="1"/>
      </rPr>
      <t xml:space="preserve"> (</t>
    </r>
    <r>
      <rPr>
        <b/>
        <i/>
        <sz val="9"/>
        <color rgb="FFB71C1C"/>
        <rFont val="나눔고딕"/>
        <family val="3"/>
        <charset val="129"/>
      </rPr>
      <t>평문</t>
    </r>
    <r>
      <rPr>
        <b/>
        <i/>
        <sz val="9"/>
        <color rgb="FFB71C1C"/>
        <rFont val="Times New Roman"/>
        <family val="1"/>
      </rPr>
      <t xml:space="preserve"> JSON </t>
    </r>
    <r>
      <rPr>
        <b/>
        <i/>
        <sz val="9"/>
        <color rgb="FFB71C1C"/>
        <rFont val="나눔고딕"/>
        <family val="3"/>
        <charset val="129"/>
      </rPr>
      <t>직접</t>
    </r>
    <r>
      <rPr>
        <b/>
        <i/>
        <sz val="9"/>
        <color rgb="FFB71C1C"/>
        <rFont val="Times New Roman"/>
        <family val="1"/>
      </rPr>
      <t xml:space="preserve"> </t>
    </r>
    <r>
      <rPr>
        <b/>
        <i/>
        <sz val="9"/>
        <color rgb="FFB71C1C"/>
        <rFont val="나눔고딕"/>
        <family val="3"/>
        <charset val="129"/>
      </rPr>
      <t>사용</t>
    </r>
    <r>
      <rPr>
        <b/>
        <i/>
        <sz val="9"/>
        <color rgb="FFB71C1C"/>
        <rFont val="Times New Roman"/>
        <family val="1"/>
      </rPr>
      <t xml:space="preserve"> </t>
    </r>
    <r>
      <rPr>
        <b/>
        <i/>
        <sz val="9"/>
        <color rgb="FFB71C1C"/>
        <rFont val="나눔고딕"/>
        <family val="3"/>
        <charset val="129"/>
      </rPr>
      <t>금지</t>
    </r>
    <r>
      <rPr>
        <b/>
        <i/>
        <sz val="9"/>
        <color rgb="FFB71C1C"/>
        <rFont val="Times New Roman"/>
        <family val="1"/>
      </rPr>
      <t xml:space="preserve">) </t>
    </r>
    <r>
      <rPr>
        <b/>
        <i/>
        <sz val="9"/>
        <color rgb="FFB71C1C"/>
        <rFont val="나눔고딕"/>
        <family val="3"/>
        <charset val="129"/>
      </rPr>
      <t>→</t>
    </r>
    <r>
      <rPr>
        <b/>
        <i/>
        <sz val="9"/>
        <color rgb="FFB71C1C"/>
        <rFont val="Times New Roman"/>
        <family val="1"/>
      </rPr>
      <t xml:space="preserve"> '</t>
    </r>
    <r>
      <rPr>
        <b/>
        <i/>
        <sz val="9"/>
        <color rgb="FFB71C1C"/>
        <rFont val="나눔고딕"/>
        <family val="3"/>
        <charset val="129"/>
      </rPr>
      <t>보안암호화</t>
    </r>
    <r>
      <rPr>
        <b/>
        <i/>
        <sz val="9"/>
        <color rgb="FFB71C1C"/>
        <rFont val="Times New Roman"/>
        <family val="1"/>
      </rPr>
      <t xml:space="preserve">' </t>
    </r>
    <r>
      <rPr>
        <b/>
        <i/>
        <sz val="9"/>
        <color rgb="FFB71C1C"/>
        <rFont val="나눔고딕"/>
        <family val="3"/>
        <charset val="129"/>
      </rPr>
      <t>시트</t>
    </r>
    <r>
      <rPr>
        <b/>
        <i/>
        <sz val="9"/>
        <color rgb="FFB71C1C"/>
        <rFont val="Times New Roman"/>
        <family val="1"/>
      </rPr>
      <t xml:space="preserve"> </t>
    </r>
    <r>
      <rPr>
        <b/>
        <i/>
        <sz val="9"/>
        <color rgb="FFB71C1C"/>
        <rFont val="나눔고딕"/>
        <family val="3"/>
        <charset val="129"/>
      </rPr>
      <t>참조</t>
    </r>
  </si>
  <si>
    <r>
      <rPr>
        <b/>
        <sz val="9"/>
        <color rgb="FFFFFFFF"/>
        <rFont val="나눔고딕"/>
        <family val="3"/>
        <charset val="129"/>
      </rPr>
      <t>결과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기록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루프</t>
    </r>
  </si>
  <si>
    <r>
      <t xml:space="preserve">For i = 1 To results.Count
  row = 3 + i
  ws.Cells(row, 'B') = i           </t>
    </r>
    <r>
      <rPr>
        <sz val="8"/>
        <color rgb="FF1A1A2E"/>
        <rFont val="나눔고딕"/>
        <family val="3"/>
        <charset val="129"/>
      </rPr>
      <t>←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 xml:space="preserve">일련번호
</t>
    </r>
    <r>
      <rPr>
        <sz val="8"/>
        <color rgb="FF1A1A2E"/>
        <rFont val="Times New Roman"/>
        <family val="1"/>
      </rPr>
      <t xml:space="preserve">  ws.Cells(row, 'C') = item("id")  </t>
    </r>
    <r>
      <rPr>
        <sz val="8"/>
        <color rgb="FF1A1A2E"/>
        <rFont val="나눔고딕"/>
        <family val="3"/>
        <charset val="129"/>
      </rPr>
      <t>←</t>
    </r>
    <r>
      <rPr>
        <sz val="8"/>
        <color rgb="FF1A1A2E"/>
        <rFont val="Times New Roman"/>
        <family val="1"/>
      </rPr>
      <t xml:space="preserve"> Level ID
  ws.Cells(row, 'D') = item("level")
  ws.Cells(row, 'E') = item("name")
  ws.Cells(row, 'F') = item("description")
  ws.Cells(row, 'F').WrapText = True
  ws.Rows(row).AutoFit             </t>
    </r>
    <r>
      <rPr>
        <sz val="8"/>
        <color rgb="FF1A1A2E"/>
        <rFont val="나눔고딕"/>
        <family val="3"/>
        <charset val="129"/>
      </rPr>
      <t>←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행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높이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자동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 xml:space="preserve">조정
</t>
    </r>
    <r>
      <rPr>
        <sz val="8"/>
        <color rgb="FF1A1A2E"/>
        <rFont val="Times New Roman"/>
        <family val="1"/>
      </rPr>
      <t xml:space="preserve">  ws.Cells(row, 'G') = matchedKeyword
  ws.Cells(row, 'H') = similarityScore  </t>
    </r>
    <r>
      <rPr>
        <sz val="8"/>
        <color rgb="FF1A1A2E"/>
        <rFont val="나눔고딕"/>
        <family val="3"/>
        <charset val="129"/>
      </rPr>
      <t>←</t>
    </r>
    <r>
      <rPr>
        <sz val="8"/>
        <color rgb="FF1A1A2E"/>
        <rFont val="Times New Roman"/>
        <family val="1"/>
      </rPr>
      <t xml:space="preserve"> Mode C</t>
    </r>
    <r>
      <rPr>
        <sz val="8"/>
        <color rgb="FF1A1A2E"/>
        <rFont val="나눔고딕"/>
        <family val="3"/>
        <charset val="129"/>
      </rPr>
      <t xml:space="preserve">만
</t>
    </r>
    <r>
      <rPr>
        <sz val="8"/>
        <color rgb="FF1A1A2E"/>
        <rFont val="Times New Roman"/>
        <family val="1"/>
      </rPr>
      <t xml:space="preserve">  ws.Cells(row, 'I') = llmGrounding     </t>
    </r>
    <r>
      <rPr>
        <sz val="8"/>
        <color rgb="FF1A1A2E"/>
        <rFont val="나눔고딕"/>
        <family val="3"/>
        <charset val="129"/>
      </rPr>
      <t>←</t>
    </r>
    <r>
      <rPr>
        <sz val="8"/>
        <color rgb="FF1A1A2E"/>
        <rFont val="Times New Roman"/>
        <family val="1"/>
      </rPr>
      <t xml:space="preserve"> Mode C</t>
    </r>
    <r>
      <rPr>
        <sz val="8"/>
        <color rgb="FF1A1A2E"/>
        <rFont val="나눔고딕"/>
        <family val="3"/>
        <charset val="129"/>
      </rPr>
      <t xml:space="preserve">만
</t>
    </r>
    <r>
      <rPr>
        <sz val="8"/>
        <color rgb="FF1A1A2E"/>
        <rFont val="Times New Roman"/>
        <family val="1"/>
      </rPr>
      <t xml:space="preserve">  [J</t>
    </r>
    <r>
      <rPr>
        <sz val="8"/>
        <color rgb="FF1A1A2E"/>
        <rFont val="나눔고딕"/>
        <family val="3"/>
        <charset val="129"/>
      </rPr>
      <t>열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테일러링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매핑</t>
    </r>
    <r>
      <rPr>
        <sz val="8"/>
        <color rgb="FF1A1A2E"/>
        <rFont val="Times New Roman"/>
        <family val="1"/>
      </rPr>
      <t xml:space="preserve"> VLOOKUP </t>
    </r>
    <r>
      <rPr>
        <sz val="8"/>
        <color rgb="FF1A1A2E"/>
        <rFont val="나눔고딕"/>
        <family val="3"/>
        <charset val="129"/>
      </rPr>
      <t>수식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삽입</t>
    </r>
    <r>
      <rPr>
        <sz val="8"/>
        <color rgb="FF1A1A2E"/>
        <rFont val="Times New Roman"/>
        <family val="1"/>
      </rPr>
      <t>]
Next i</t>
    </r>
  </si>
  <si>
    <r>
      <rPr>
        <b/>
        <sz val="9"/>
        <color rgb="FFFFFFFF"/>
        <rFont val="나눔고딕"/>
        <family val="3"/>
        <charset val="129"/>
      </rPr>
      <t>사후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처리</t>
    </r>
  </si>
  <si>
    <r>
      <t>ws.Cells(2, 'B') = '</t>
    </r>
    <r>
      <rPr>
        <sz val="8"/>
        <color rgb="FF1A1A2E"/>
        <rFont val="나눔고딕"/>
        <family val="3"/>
        <charset val="129"/>
      </rPr>
      <t>총</t>
    </r>
    <r>
      <rPr>
        <sz val="8"/>
        <color rgb="FF1A1A2E"/>
        <rFont val="Times New Roman"/>
        <family val="1"/>
      </rPr>
      <t xml:space="preserve"> ' &amp; results.Count &amp; '</t>
    </r>
    <r>
      <rPr>
        <sz val="8"/>
        <color rgb="FF1A1A2E"/>
        <rFont val="나눔고딕"/>
        <family val="3"/>
        <charset val="129"/>
      </rPr>
      <t>건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검색됨</t>
    </r>
    <r>
      <rPr>
        <sz val="8"/>
        <color rgb="FF1A1A2E"/>
        <rFont val="Times New Roman"/>
        <family val="1"/>
      </rPr>
      <t xml:space="preserve">'  </t>
    </r>
    <r>
      <rPr>
        <sz val="8"/>
        <color rgb="FF1A1A2E"/>
        <rFont val="나눔고딕"/>
        <family val="3"/>
        <charset val="129"/>
      </rPr>
      <t>←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건수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확정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 xml:space="preserve">기입
</t>
    </r>
    <r>
      <rPr>
        <sz val="8"/>
        <color rgb="FF1A1A2E"/>
        <rFont val="Times New Roman"/>
        <family val="1"/>
      </rPr>
      <t>Mode C</t>
    </r>
    <r>
      <rPr>
        <sz val="8"/>
        <color rgb="FF1A1A2E"/>
        <rFont val="나눔고딕"/>
        <family val="3"/>
        <charset val="129"/>
      </rPr>
      <t>인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경우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유사도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기준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내림차순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정렬</t>
    </r>
    <r>
      <rPr>
        <sz val="8"/>
        <color rgb="FF1A1A2E"/>
        <rFont val="Times New Roman"/>
        <family val="1"/>
      </rPr>
      <t xml:space="preserve"> (H</t>
    </r>
    <r>
      <rPr>
        <sz val="8"/>
        <color rgb="FF1A1A2E"/>
        <rFont val="나눔고딕"/>
        <family val="3"/>
        <charset val="129"/>
      </rPr>
      <t>열</t>
    </r>
    <r>
      <rPr>
        <sz val="8"/>
        <color rgb="FF1A1A2E"/>
        <rFont val="Times New Roman"/>
        <family val="1"/>
      </rPr>
      <t xml:space="preserve"> Sort)
ws.Columns.AutoFit  </t>
    </r>
    <r>
      <rPr>
        <sz val="8"/>
        <color rgb="FF1A1A2E"/>
        <rFont val="나눔고딕"/>
        <family val="3"/>
        <charset val="129"/>
      </rPr>
      <t>←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열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너비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자동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 xml:space="preserve">조정
</t>
    </r>
    <r>
      <rPr>
        <sz val="8"/>
        <color rgb="FF1A1A2E"/>
        <rFont val="Times New Roman"/>
        <family val="1"/>
      </rPr>
      <t>MsgBox '</t>
    </r>
    <r>
      <rPr>
        <sz val="8"/>
        <color rgb="FF1A1A2E"/>
        <rFont val="나눔고딕"/>
        <family val="3"/>
        <charset val="129"/>
      </rPr>
      <t>총</t>
    </r>
    <r>
      <rPr>
        <sz val="8"/>
        <color rgb="FF1A1A2E"/>
        <rFont val="Times New Roman"/>
        <family val="1"/>
      </rPr>
      <t xml:space="preserve"> ' &amp; results.Count &amp; '</t>
    </r>
    <r>
      <rPr>
        <sz val="8"/>
        <color rgb="FF1A1A2E"/>
        <rFont val="나눔고딕"/>
        <family val="3"/>
        <charset val="129"/>
      </rPr>
      <t>건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검색됨</t>
    </r>
    <r>
      <rPr>
        <sz val="8"/>
        <color rgb="FF1A1A2E"/>
        <rFont val="Times New Roman"/>
        <family val="1"/>
      </rPr>
      <t xml:space="preserve"> (Mode ' &amp; mode &amp; ')'</t>
    </r>
  </si>
  <si>
    <r>
      <t xml:space="preserve">10-C. </t>
    </r>
    <r>
      <rPr>
        <b/>
        <sz val="11"/>
        <color rgb="FFFFFFFF"/>
        <rFont val="나눔고딕"/>
        <family val="3"/>
        <charset val="129"/>
      </rPr>
      <t>실제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사용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시나리오</t>
    </r>
    <r>
      <rPr>
        <b/>
        <sz val="11"/>
        <color rgb="FFFFFFFF"/>
        <rFont val="Times New Roman"/>
        <family val="1"/>
      </rPr>
      <t xml:space="preserve"> (Use Case)</t>
    </r>
  </si>
  <si>
    <r>
      <rPr>
        <b/>
        <sz val="9"/>
        <color rgb="FFFFFFFF"/>
        <rFont val="나눔고딕"/>
        <family val="3"/>
        <charset val="129"/>
      </rPr>
      <t>시나리오</t>
    </r>
    <r>
      <rPr>
        <b/>
        <sz val="9"/>
        <color rgb="FFFFFFFF"/>
        <rFont val="Times New Roman"/>
        <family val="1"/>
      </rPr>
      <t xml:space="preserve"> 1
[Mode A]</t>
    </r>
  </si>
  <si>
    <r>
      <rPr>
        <sz val="9"/>
        <color rgb="FF000000"/>
        <rFont val="나눔고딕"/>
        <family val="3"/>
        <charset val="129"/>
      </rPr>
      <t>상황</t>
    </r>
    <r>
      <rPr>
        <sz val="9"/>
        <color rgb="FF000000"/>
        <rFont val="Times New Roman"/>
        <family val="1"/>
      </rPr>
      <t xml:space="preserve">: </t>
    </r>
    <r>
      <rPr>
        <sz val="9"/>
        <color rgb="FF000000"/>
        <rFont val="나눔고딕"/>
        <family val="3"/>
        <charset val="129"/>
      </rPr>
      <t>사이버보안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파악하고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싶다
입력</t>
    </r>
    <r>
      <rPr>
        <sz val="9"/>
        <color rgb="FF000000"/>
        <rFont val="Times New Roman"/>
        <family val="1"/>
      </rPr>
      <t xml:space="preserve">: </t>
    </r>
    <r>
      <rPr>
        <sz val="9"/>
        <color rgb="FF000000"/>
        <rFont val="나눔고딕"/>
        <family val="3"/>
        <charset val="129"/>
      </rPr>
      <t>레벨필터</t>
    </r>
    <r>
      <rPr>
        <sz val="9"/>
        <color rgb="FF000000"/>
        <rFont val="Times New Roman"/>
        <family val="1"/>
      </rPr>
      <t xml:space="preserve">=4,5 /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>='</t>
    </r>
    <r>
      <rPr>
        <sz val="9"/>
        <color rgb="FF000000"/>
        <rFont val="나눔고딕"/>
        <family val="3"/>
        <charset val="129"/>
      </rPr>
      <t>사이버보안</t>
    </r>
    <r>
      <rPr>
        <sz val="9"/>
        <color rgb="FF000000"/>
        <rFont val="Times New Roman"/>
        <family val="1"/>
      </rPr>
      <t xml:space="preserve">'
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: </t>
    </r>
    <r>
      <rPr>
        <sz val="9"/>
        <color rgb="FF000000"/>
        <rFont val="나눔고딕"/>
        <family val="3"/>
        <charset val="129"/>
      </rPr>
      <t>검색결과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시트에</t>
    </r>
    <r>
      <rPr>
        <sz val="9"/>
        <color rgb="FF000000"/>
        <rFont val="Times New Roman"/>
        <family val="1"/>
      </rPr>
      <t xml:space="preserve"> '</t>
    </r>
    <r>
      <rPr>
        <sz val="9"/>
        <color rgb="FF000000"/>
        <rFont val="나눔고딕"/>
        <family val="3"/>
        <charset val="129"/>
      </rPr>
      <t>사이버보안</t>
    </r>
    <r>
      <rPr>
        <sz val="9"/>
        <color rgb="FF000000"/>
        <rFont val="Times New Roman"/>
        <family val="1"/>
      </rPr>
      <t xml:space="preserve">'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 xml:space="preserve"> L4/L5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N</t>
    </r>
    <r>
      <rPr>
        <sz val="9"/>
        <color rgb="FF000000"/>
        <rFont val="나눔고딕"/>
        <family val="3"/>
        <charset val="129"/>
      </rPr>
      <t>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출력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기존</t>
    </r>
    <r>
      <rPr>
        <sz val="9"/>
        <color rgb="FF000000"/>
        <rFont val="Times New Roman"/>
        <family val="1"/>
      </rPr>
      <t xml:space="preserve"> KPAL: </t>
    </r>
    <r>
      <rPr>
        <sz val="9"/>
        <color rgb="FF000000"/>
        <rFont val="나눔고딕"/>
        <family val="3"/>
        <charset val="129"/>
      </rPr>
      <t>트리를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탐색하며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해당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항목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필요</t>
    </r>
    <r>
      <rPr>
        <sz val="9"/>
        <color rgb="FF000000"/>
        <rFont val="Times New Roman"/>
        <family val="1"/>
      </rPr>
      <t xml:space="preserve"> (30</t>
    </r>
    <r>
      <rPr>
        <sz val="9"/>
        <color rgb="FF000000"/>
        <rFont val="나눔고딕"/>
        <family val="3"/>
        <charset val="129"/>
      </rPr>
      <t>분</t>
    </r>
    <r>
      <rPr>
        <sz val="9"/>
        <color rgb="FF000000"/>
        <rFont val="Times New Roman"/>
        <family val="1"/>
      </rPr>
      <t xml:space="preserve">+)
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KPMS: </t>
    </r>
    <r>
      <rPr>
        <sz val="9"/>
        <color rgb="FF000000"/>
        <rFont val="나눔고딕"/>
        <family val="3"/>
        <charset val="129"/>
      </rPr>
      <t>버튼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클릭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목록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확보</t>
    </r>
  </si>
  <si>
    <r>
      <rPr>
        <b/>
        <sz val="9"/>
        <color rgb="FFFFFFFF"/>
        <rFont val="나눔고딕"/>
        <family val="3"/>
        <charset val="129"/>
      </rPr>
      <t>시나리오</t>
    </r>
    <r>
      <rPr>
        <b/>
        <sz val="9"/>
        <color rgb="FFFFFFFF"/>
        <rFont val="Times New Roman"/>
        <family val="1"/>
      </rPr>
      <t xml:space="preserve"> 2
[Mode B]</t>
    </r>
  </si>
  <si>
    <r>
      <rPr>
        <sz val="9"/>
        <color rgb="FF000000"/>
        <rFont val="나눔고딕"/>
        <family val="3"/>
        <charset val="129"/>
      </rPr>
      <t>상황</t>
    </r>
    <r>
      <rPr>
        <sz val="9"/>
        <color rgb="FF000000"/>
        <rFont val="Times New Roman"/>
        <family val="1"/>
      </rPr>
      <t>: 'TARA'</t>
    </r>
    <r>
      <rPr>
        <sz val="9"/>
        <color rgb="FF000000"/>
        <rFont val="나눔고딕"/>
        <family val="3"/>
        <charset val="129"/>
      </rPr>
      <t>와</t>
    </r>
    <r>
      <rPr>
        <sz val="9"/>
        <color rgb="FF000000"/>
        <rFont val="Times New Roman"/>
        <family val="1"/>
      </rPr>
      <t xml:space="preserve"> '</t>
    </r>
    <r>
      <rPr>
        <sz val="9"/>
        <color rgb="FF000000"/>
        <rFont val="나눔고딕"/>
        <family val="3"/>
        <charset val="129"/>
      </rPr>
      <t>위협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분석</t>
    </r>
    <r>
      <rPr>
        <sz val="9"/>
        <color rgb="FF000000"/>
        <rFont val="Times New Roman"/>
        <family val="1"/>
      </rPr>
      <t>'</t>
    </r>
    <r>
      <rPr>
        <sz val="9"/>
        <color rgb="FF000000"/>
        <rFont val="나눔고딕"/>
        <family val="3"/>
        <charset val="129"/>
      </rPr>
      <t>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내용에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언급된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찾고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싶다
입력</t>
    </r>
    <r>
      <rPr>
        <sz val="9"/>
        <color rgb="FF000000"/>
        <rFont val="Times New Roman"/>
        <family val="1"/>
      </rPr>
      <t xml:space="preserve">: </t>
    </r>
    <r>
      <rPr>
        <sz val="9"/>
        <color rgb="FF000000"/>
        <rFont val="나눔고딕"/>
        <family val="3"/>
        <charset val="129"/>
      </rPr>
      <t>레벨필터</t>
    </r>
    <r>
      <rPr>
        <sz val="9"/>
        <color rgb="FF000000"/>
        <rFont val="Times New Roman"/>
        <family val="1"/>
      </rPr>
      <t xml:space="preserve">=4,5 /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='TARA AND </t>
    </r>
    <r>
      <rPr>
        <sz val="9"/>
        <color rgb="FF000000"/>
        <rFont val="나눔고딕"/>
        <family val="3"/>
        <charset val="129"/>
      </rPr>
      <t>위협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분석</t>
    </r>
    <r>
      <rPr>
        <sz val="9"/>
        <color rgb="FF000000"/>
        <rFont val="Times New Roman"/>
        <family val="1"/>
      </rPr>
      <t xml:space="preserve">' / </t>
    </r>
    <r>
      <rPr>
        <sz val="9"/>
        <color rgb="FF000000"/>
        <rFont val="나눔고딕"/>
        <family val="3"/>
        <charset val="129"/>
      </rPr>
      <t>조건</t>
    </r>
    <r>
      <rPr>
        <sz val="9"/>
        <color rgb="FF000000"/>
        <rFont val="Times New Roman"/>
        <family val="1"/>
      </rPr>
      <t xml:space="preserve">=AND
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: </t>
    </r>
    <r>
      <rPr>
        <sz val="9"/>
        <color rgb="FF000000"/>
        <rFont val="나눔고딕"/>
        <family val="3"/>
        <charset val="129"/>
      </rPr>
      <t>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모두</t>
    </r>
    <r>
      <rPr>
        <sz val="9"/>
        <color rgb="FF000000"/>
        <rFont val="Times New Roman"/>
        <family val="1"/>
      </rPr>
      <t xml:space="preserve"> description</t>
    </r>
    <r>
      <rPr>
        <sz val="9"/>
        <color rgb="FF000000"/>
        <rFont val="나눔고딕"/>
        <family val="3"/>
        <charset val="129"/>
      </rPr>
      <t>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M</t>
    </r>
    <r>
      <rPr>
        <sz val="9"/>
        <color rgb="FF000000"/>
        <rFont val="나눔고딕"/>
        <family val="3"/>
        <charset val="129"/>
      </rPr>
      <t>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출력
</t>
    </r>
    <r>
      <rPr>
        <sz val="9"/>
        <color rgb="FF000000"/>
        <rFont val="Times New Roman"/>
        <family val="1"/>
      </rPr>
      <t xml:space="preserve">      G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 xml:space="preserve"> '</t>
    </r>
    <r>
      <rPr>
        <sz val="9"/>
        <color rgb="FF000000"/>
        <rFont val="나눔고딕"/>
        <family val="3"/>
        <charset val="129"/>
      </rPr>
      <t>매칭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' </t>
    </r>
    <r>
      <rPr>
        <sz val="9"/>
        <color rgb="FF000000"/>
        <rFont val="나눔고딕"/>
        <family val="3"/>
        <charset val="129"/>
      </rPr>
      <t>열에</t>
    </r>
    <r>
      <rPr>
        <sz val="9"/>
        <color rgb="FF000000"/>
        <rFont val="Times New Roman"/>
        <family val="1"/>
      </rPr>
      <t xml:space="preserve"> 'TARA, </t>
    </r>
    <r>
      <rPr>
        <sz val="9"/>
        <color rgb="FF000000"/>
        <rFont val="나눔고딕"/>
        <family val="3"/>
        <charset val="129"/>
      </rPr>
      <t>위협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분석</t>
    </r>
    <r>
      <rPr>
        <sz val="9"/>
        <color rgb="FF000000"/>
        <rFont val="Times New Roman"/>
        <family val="1"/>
      </rPr>
      <t xml:space="preserve">' </t>
    </r>
    <r>
      <rPr>
        <sz val="9"/>
        <color rgb="FF000000"/>
        <rFont val="나눔고딕"/>
        <family val="3"/>
        <charset val="129"/>
      </rPr>
      <t>표시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테일러링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시트와</t>
    </r>
    <r>
      <rPr>
        <sz val="9"/>
        <color rgb="FF000000"/>
        <rFont val="Times New Roman"/>
        <family val="1"/>
      </rPr>
      <t xml:space="preserve"> J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매핑으로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즉시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여부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</si>
  <si>
    <r>
      <rPr>
        <b/>
        <sz val="9"/>
        <color rgb="FFFFFFFF"/>
        <rFont val="나눔고딕"/>
        <family val="3"/>
        <charset val="129"/>
      </rPr>
      <t>시나리오</t>
    </r>
    <r>
      <rPr>
        <b/>
        <sz val="9"/>
        <color rgb="FFFFFFFF"/>
        <rFont val="Times New Roman"/>
        <family val="1"/>
      </rPr>
      <t xml:space="preserve"> 3
[Mode C]</t>
    </r>
  </si>
  <si>
    <r>
      <rPr>
        <sz val="9"/>
        <color rgb="FF000000"/>
        <rFont val="나눔고딕"/>
        <family val="3"/>
        <charset val="129"/>
      </rPr>
      <t>상황</t>
    </r>
    <r>
      <rPr>
        <sz val="9"/>
        <color rgb="FF000000"/>
        <rFont val="Times New Roman"/>
        <family val="1"/>
      </rPr>
      <t xml:space="preserve">: </t>
    </r>
    <r>
      <rPr>
        <sz val="9"/>
        <color rgb="FF000000"/>
        <rFont val="나눔고딕"/>
        <family val="3"/>
        <charset val="129"/>
      </rPr>
      <t>신규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담당자가</t>
    </r>
    <r>
      <rPr>
        <sz val="9"/>
        <color rgb="FF000000"/>
        <rFont val="Times New Roman"/>
        <family val="1"/>
      </rPr>
      <t xml:space="preserve"> 'ISO/SAE 21434 </t>
    </r>
    <r>
      <rPr>
        <sz val="9"/>
        <color rgb="FF000000"/>
        <rFont val="나눔고딕"/>
        <family val="3"/>
        <charset val="129"/>
      </rPr>
      <t>준수를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위해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어떤</t>
    </r>
    <r>
      <rPr>
        <sz val="9"/>
        <color rgb="FF000000"/>
        <rFont val="Times New Roman"/>
        <family val="1"/>
      </rPr>
      <t xml:space="preserve"> KPAL </t>
    </r>
    <r>
      <rPr>
        <sz val="9"/>
        <color rgb="FF000000"/>
        <rFont val="나눔고딕"/>
        <family val="3"/>
        <charset val="129"/>
      </rPr>
      <t>프로세스를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적용해야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하는가</t>
    </r>
    <r>
      <rPr>
        <sz val="9"/>
        <color rgb="FF000000"/>
        <rFont val="Times New Roman"/>
        <family val="1"/>
      </rPr>
      <t xml:space="preserve">?' </t>
    </r>
    <r>
      <rPr>
        <sz val="9"/>
        <color rgb="FF000000"/>
        <rFont val="나눔고딕"/>
        <family val="3"/>
        <charset val="129"/>
      </rPr>
      <t>질문
입력</t>
    </r>
    <r>
      <rPr>
        <sz val="9"/>
        <color rgb="FF000000"/>
        <rFont val="Times New Roman"/>
        <family val="1"/>
      </rPr>
      <t xml:space="preserve">: </t>
    </r>
    <r>
      <rPr>
        <sz val="9"/>
        <color rgb="FF000000"/>
        <rFont val="나눔고딕"/>
        <family val="3"/>
        <charset val="129"/>
      </rPr>
      <t>레벨필터</t>
    </r>
    <r>
      <rPr>
        <sz val="9"/>
        <color rgb="FF000000"/>
        <rFont val="Times New Roman"/>
        <family val="1"/>
      </rPr>
      <t xml:space="preserve">=4 / </t>
    </r>
    <r>
      <rPr>
        <sz val="9"/>
        <color rgb="FF000000"/>
        <rFont val="나눔고딕"/>
        <family val="3"/>
        <charset val="129"/>
      </rPr>
      <t>질문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셀에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 / </t>
    </r>
    <r>
      <rPr>
        <sz val="9"/>
        <color rgb="FF000000"/>
        <rFont val="나눔고딕"/>
        <family val="3"/>
        <charset val="129"/>
      </rPr>
      <t>모델</t>
    </r>
    <r>
      <rPr>
        <sz val="9"/>
        <color rgb="FF000000"/>
        <rFont val="Times New Roman"/>
        <family val="1"/>
      </rPr>
      <t xml:space="preserve">=Claude
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: LLM </t>
    </r>
    <r>
      <rPr>
        <sz val="9"/>
        <color rgb="FF000000"/>
        <rFont val="나눔고딕"/>
        <family val="3"/>
        <charset val="129"/>
      </rPr>
      <t>답변</t>
    </r>
    <r>
      <rPr>
        <sz val="9"/>
        <color rgb="FF000000"/>
        <rFont val="Times New Roman"/>
        <family val="1"/>
      </rPr>
      <t xml:space="preserve"> (C8 </t>
    </r>
    <r>
      <rPr>
        <sz val="9"/>
        <color rgb="FF000000"/>
        <rFont val="나눔고딕"/>
        <family val="3"/>
        <charset val="129"/>
      </rPr>
      <t>셀</t>
    </r>
    <r>
      <rPr>
        <sz val="9"/>
        <color rgb="FF000000"/>
        <rFont val="Times New Roman"/>
        <family val="1"/>
      </rPr>
      <t xml:space="preserve">) + </t>
    </r>
    <r>
      <rPr>
        <sz val="9"/>
        <color rgb="FF000000"/>
        <rFont val="나눔고딕"/>
        <family val="3"/>
        <charset val="129"/>
      </rPr>
      <t>근거</t>
    </r>
    <r>
      <rPr>
        <sz val="9"/>
        <color rgb="FF000000"/>
        <rFont val="Times New Roman"/>
        <family val="1"/>
      </rPr>
      <t xml:space="preserve"> LevelID </t>
    </r>
    <r>
      <rPr>
        <sz val="9"/>
        <color rgb="FF000000"/>
        <rFont val="나눔고딕"/>
        <family val="3"/>
        <charset val="129"/>
      </rPr>
      <t>목록</t>
    </r>
    <r>
      <rPr>
        <sz val="9"/>
        <color rgb="FF000000"/>
        <rFont val="Times New Roman"/>
        <family val="1"/>
      </rPr>
      <t xml:space="preserve"> (C10 </t>
    </r>
    <r>
      <rPr>
        <sz val="9"/>
        <color rgb="FF000000"/>
        <rFont val="나눔고딕"/>
        <family val="3"/>
        <charset val="129"/>
      </rPr>
      <t>셀</t>
    </r>
    <r>
      <rPr>
        <sz val="9"/>
        <color rgb="FF000000"/>
        <rFont val="Times New Roman"/>
        <family val="1"/>
      </rPr>
      <t xml:space="preserve">)
      </t>
    </r>
    <r>
      <rPr>
        <sz val="9"/>
        <color rgb="FF000000"/>
        <rFont val="나눔고딕"/>
        <family val="3"/>
        <charset val="129"/>
      </rPr>
      <t>검색결과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: </t>
    </r>
    <r>
      <rPr>
        <sz val="9"/>
        <color rgb="FF000000"/>
        <rFont val="나눔고딕"/>
        <family val="3"/>
        <charset val="129"/>
      </rPr>
      <t>관련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K</t>
    </r>
    <r>
      <rPr>
        <sz val="9"/>
        <color rgb="FF000000"/>
        <rFont val="나눔고딕"/>
        <family val="3"/>
        <charset val="129"/>
      </rPr>
      <t>건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유사도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내림차순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정렬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★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근거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표시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신규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담당자가</t>
    </r>
    <r>
      <rPr>
        <sz val="9"/>
        <color rgb="FF000000"/>
        <rFont val="Times New Roman"/>
        <family val="1"/>
      </rPr>
      <t xml:space="preserve"> KPAL </t>
    </r>
    <r>
      <rPr>
        <sz val="9"/>
        <color rgb="FF000000"/>
        <rFont val="나눔고딕"/>
        <family val="3"/>
        <charset val="129"/>
      </rPr>
      <t>구조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몰라도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즉시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적용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대상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파악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가능</t>
    </r>
  </si>
  <si>
    <r>
      <t xml:space="preserve">11. KPAL JSON </t>
    </r>
    <r>
      <rPr>
        <b/>
        <sz val="15"/>
        <color rgb="FFB71C1C"/>
        <rFont val="나눔고딕"/>
        <family val="3"/>
        <charset val="129"/>
      </rPr>
      <t>암호화</t>
    </r>
    <r>
      <rPr>
        <b/>
        <sz val="15"/>
        <color rgb="FFB71C1C"/>
        <rFont val="Times New Roman"/>
        <family val="1"/>
      </rPr>
      <t xml:space="preserve"> </t>
    </r>
    <r>
      <rPr>
        <b/>
        <sz val="15"/>
        <color rgb="FFB71C1C"/>
        <rFont val="나눔고딕"/>
        <family val="3"/>
        <charset val="129"/>
      </rPr>
      <t>보안</t>
    </r>
    <r>
      <rPr>
        <b/>
        <sz val="15"/>
        <color rgb="FFB71C1C"/>
        <rFont val="Times New Roman"/>
        <family val="1"/>
      </rPr>
      <t xml:space="preserve"> </t>
    </r>
    <r>
      <rPr>
        <b/>
        <sz val="15"/>
        <color rgb="FFB71C1C"/>
        <rFont val="나눔고딕"/>
        <family val="3"/>
        <charset val="129"/>
      </rPr>
      <t>체계</t>
    </r>
    <r>
      <rPr>
        <b/>
        <sz val="15"/>
        <color rgb="FFB71C1C"/>
        <rFont val="Times New Roman"/>
        <family val="1"/>
      </rPr>
      <t xml:space="preserve"> – </t>
    </r>
    <r>
      <rPr>
        <b/>
        <sz val="15"/>
        <color rgb="FFB71C1C"/>
        <rFont val="나눔고딕"/>
        <family val="3"/>
        <charset val="129"/>
      </rPr>
      <t>회사</t>
    </r>
    <r>
      <rPr>
        <b/>
        <sz val="15"/>
        <color rgb="FFB71C1C"/>
        <rFont val="Times New Roman"/>
        <family val="1"/>
      </rPr>
      <t xml:space="preserve"> </t>
    </r>
    <r>
      <rPr>
        <b/>
        <sz val="15"/>
        <color rgb="FFB71C1C"/>
        <rFont val="나눔고딕"/>
        <family val="3"/>
        <charset val="129"/>
      </rPr>
      <t>자산</t>
    </r>
    <r>
      <rPr>
        <b/>
        <sz val="15"/>
        <color rgb="FFB71C1C"/>
        <rFont val="Times New Roman"/>
        <family val="1"/>
      </rPr>
      <t xml:space="preserve"> </t>
    </r>
    <r>
      <rPr>
        <b/>
        <sz val="15"/>
        <color rgb="FFB71C1C"/>
        <rFont val="나눔고딕"/>
        <family val="3"/>
        <charset val="129"/>
      </rPr>
      <t>보호</t>
    </r>
    <r>
      <rPr>
        <b/>
        <sz val="15"/>
        <color rgb="FFB71C1C"/>
        <rFont val="Times New Roman"/>
        <family val="1"/>
      </rPr>
      <t xml:space="preserve"> </t>
    </r>
    <r>
      <rPr>
        <b/>
        <sz val="15"/>
        <color rgb="FFB71C1C"/>
        <rFont val="나눔고딕"/>
        <family val="3"/>
        <charset val="129"/>
      </rPr>
      <t>설계</t>
    </r>
  </si>
  <si>
    <r>
      <t xml:space="preserve">11-1. </t>
    </r>
    <r>
      <rPr>
        <b/>
        <sz val="11"/>
        <color rgb="FFFFFFFF"/>
        <rFont val="나눔고딕"/>
        <family val="3"/>
        <charset val="129"/>
      </rPr>
      <t>보안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요구사항</t>
    </r>
    <r>
      <rPr>
        <b/>
        <sz val="11"/>
        <color rgb="FFFFFFFF"/>
        <rFont val="Times New Roman"/>
        <family val="1"/>
      </rPr>
      <t xml:space="preserve"> (Security Requirements)</t>
    </r>
  </si>
  <si>
    <r>
      <rPr>
        <b/>
        <sz val="9"/>
        <color rgb="FFFFF2CC"/>
        <rFont val="나눔고딕"/>
        <family val="3"/>
        <charset val="129"/>
      </rPr>
      <t xml:space="preserve">기밀성
</t>
    </r>
    <r>
      <rPr>
        <b/>
        <sz val="9"/>
        <color rgb="FFFFF2CC"/>
        <rFont val="Times New Roman"/>
        <family val="1"/>
      </rPr>
      <t>(Confidentiality)</t>
    </r>
  </si>
  <si>
    <r>
      <t>kpal_yymmdd.json</t>
    </r>
    <r>
      <rPr>
        <sz val="9"/>
        <color rgb="FF000000"/>
        <rFont val="나눔고딕"/>
        <family val="3"/>
        <charset val="129"/>
      </rPr>
      <t>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회사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자산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평문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상태로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공유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금지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암호화된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형식으로만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배포</t>
    </r>
  </si>
  <si>
    <r>
      <rPr>
        <b/>
        <sz val="9"/>
        <color rgb="FFFFF2CC"/>
        <rFont val="나눔고딕"/>
        <family val="3"/>
        <charset val="129"/>
      </rPr>
      <t>외부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복호화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 xml:space="preserve">방지
</t>
    </r>
    <r>
      <rPr>
        <b/>
        <sz val="9"/>
        <color rgb="FFFFF2CC"/>
        <rFont val="Times New Roman"/>
        <family val="1"/>
      </rPr>
      <t>(Anti-Exfiltration)</t>
    </r>
  </si>
  <si>
    <r>
      <rPr>
        <sz val="9"/>
        <color rgb="FF000000"/>
        <rFont val="나눔고딕"/>
        <family val="3"/>
        <charset val="129"/>
      </rPr>
      <t>파일이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유출되더라도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외부에서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불가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포함하지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않음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방식으로만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파생</t>
    </r>
    <r>
      <rPr>
        <sz val="9"/>
        <color rgb="FF000000"/>
        <rFont val="Times New Roman"/>
        <family val="1"/>
      </rPr>
      <t xml:space="preserve"> (PBKDF2 + </t>
    </r>
    <r>
      <rPr>
        <sz val="9"/>
        <color rgb="FF000000"/>
        <rFont val="나눔고딕"/>
        <family val="3"/>
        <charset val="129"/>
      </rPr>
      <t>사내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고정</t>
    </r>
    <r>
      <rPr>
        <sz val="9"/>
        <color rgb="FF000000"/>
        <rFont val="Times New Roman"/>
        <family val="1"/>
      </rPr>
      <t xml:space="preserve"> Salt)</t>
    </r>
  </si>
  <si>
    <r>
      <rPr>
        <b/>
        <sz val="9"/>
        <color rgb="FFFFF2CC"/>
        <rFont val="나눔고딕"/>
        <family val="3"/>
        <charset val="129"/>
      </rPr>
      <t>무결성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 xml:space="preserve">검증
</t>
    </r>
    <r>
      <rPr>
        <b/>
        <sz val="9"/>
        <color rgb="FFFFF2CC"/>
        <rFont val="Times New Roman"/>
        <family val="1"/>
      </rPr>
      <t>(Integrity)</t>
    </r>
  </si>
  <si>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변조되지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않았음을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검증
→</t>
    </r>
    <r>
      <rPr>
        <sz val="9"/>
        <color rgb="FF000000"/>
        <rFont val="Times New Roman"/>
        <family val="1"/>
      </rPr>
      <t xml:space="preserve"> AES-GCM </t>
    </r>
    <r>
      <rPr>
        <sz val="9"/>
        <color rgb="FF000000"/>
        <rFont val="나눔고딕"/>
        <family val="3"/>
        <charset val="129"/>
      </rPr>
      <t>인증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태그로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무결성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검증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시스템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중단</t>
    </r>
  </si>
  <si>
    <r>
      <rPr>
        <b/>
        <sz val="9"/>
        <color rgb="FFFFF2CC"/>
        <rFont val="나눔고딕"/>
        <family val="3"/>
        <charset val="129"/>
      </rPr>
      <t>접근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 xml:space="preserve">통제
</t>
    </r>
    <r>
      <rPr>
        <b/>
        <sz val="9"/>
        <color rgb="FFFFF2CC"/>
        <rFont val="Times New Roman"/>
        <family val="1"/>
      </rPr>
      <t>(Access Control)</t>
    </r>
  </si>
  <si>
    <r>
      <rPr>
        <sz val="9"/>
        <color rgb="FF000000"/>
        <rFont val="나눔고딕"/>
        <family val="3"/>
        <charset val="129"/>
      </rPr>
      <t>암호화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복호화는</t>
    </r>
    <r>
      <rPr>
        <sz val="9"/>
        <color rgb="FF000000"/>
        <rFont val="Times New Roman"/>
        <family val="1"/>
      </rPr>
      <t xml:space="preserve"> KPMS </t>
    </r>
    <r>
      <rPr>
        <sz val="9"/>
        <color rgb="FF000000"/>
        <rFont val="나눔고딕"/>
        <family val="3"/>
        <charset val="129"/>
      </rPr>
      <t>시스템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내부에서만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수행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암호화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도구</t>
    </r>
    <r>
      <rPr>
        <sz val="9"/>
        <color rgb="FF000000"/>
        <rFont val="Times New Roman"/>
        <family val="1"/>
      </rPr>
      <t>(kpal_encrypt.py)</t>
    </r>
    <r>
      <rPr>
        <sz val="9"/>
        <color rgb="FF000000"/>
        <rFont val="나눔고딕"/>
        <family val="3"/>
        <charset val="129"/>
      </rPr>
      <t>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관리자만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보유
→</t>
    </r>
    <r>
      <rPr>
        <sz val="9"/>
        <color rgb="FF000000"/>
        <rFont val="Times New Roman"/>
        <family val="1"/>
      </rPr>
      <t xml:space="preserve"> KPMS.xlsm </t>
    </r>
    <r>
      <rPr>
        <sz val="9"/>
        <color rgb="FF000000"/>
        <rFont val="나눔고딕"/>
        <family val="3"/>
        <charset val="129"/>
      </rPr>
      <t>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함수는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난독화</t>
    </r>
    <r>
      <rPr>
        <sz val="9"/>
        <color rgb="FF000000"/>
        <rFont val="Times New Roman"/>
        <family val="1"/>
      </rPr>
      <t xml:space="preserve">(VBA </t>
    </r>
    <r>
      <rPr>
        <sz val="9"/>
        <color rgb="FF000000"/>
        <rFont val="나눔고딕"/>
        <family val="3"/>
        <charset val="129"/>
      </rPr>
      <t>잠금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적용</t>
    </r>
  </si>
  <si>
    <r>
      <rPr>
        <b/>
        <sz val="9"/>
        <color rgb="FFFFF2CC"/>
        <rFont val="나눔고딕"/>
        <family val="3"/>
        <charset val="129"/>
      </rPr>
      <t>버전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 xml:space="preserve">추적
</t>
    </r>
    <r>
      <rPr>
        <b/>
        <sz val="9"/>
        <color rgb="FFFFF2CC"/>
        <rFont val="Times New Roman"/>
        <family val="1"/>
      </rPr>
      <t>(Version Binding)</t>
    </r>
  </si>
  <si>
    <r>
      <rPr>
        <sz val="9"/>
        <color rgb="FF000000"/>
        <rFont val="나눔고딕"/>
        <family val="3"/>
        <charset val="129"/>
      </rPr>
      <t>암호화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버전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메타데이터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구버전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파일을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신버전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시스템에서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감지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만료된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경고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거부</t>
    </r>
  </si>
  <si>
    <r>
      <t xml:space="preserve">11-2. </t>
    </r>
    <r>
      <rPr>
        <b/>
        <sz val="11"/>
        <color rgb="FFFFFFFF"/>
        <rFont val="나눔고딕"/>
        <family val="3"/>
        <charset val="129"/>
      </rPr>
      <t>암호화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알고리즘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선정</t>
    </r>
  </si>
  <si>
    <r>
      <rPr>
        <b/>
        <sz val="9"/>
        <color rgb="FFFFFFFF"/>
        <rFont val="나눔고딕"/>
        <family val="3"/>
        <charset val="129"/>
      </rPr>
      <t>선정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값</t>
    </r>
  </si>
  <si>
    <r>
      <rPr>
        <b/>
        <sz val="9"/>
        <color rgb="FFFFFFFF"/>
        <rFont val="나눔고딕"/>
        <family val="3"/>
        <charset val="129"/>
      </rPr>
      <t>선정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이유</t>
    </r>
  </si>
  <si>
    <r>
      <rPr>
        <sz val="9"/>
        <color rgb="FF000000"/>
        <rFont val="나눔고딕"/>
        <family val="3"/>
        <charset val="129"/>
      </rPr>
      <t>대칭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암호화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알고리즘</t>
    </r>
  </si>
  <si>
    <r>
      <t>256</t>
    </r>
    <r>
      <rPr>
        <sz val="9"/>
        <color rgb="FF000000"/>
        <rFont val="나눔고딕"/>
        <family val="3"/>
        <charset val="129"/>
      </rPr>
      <t>비트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강도</t>
    </r>
    <r>
      <rPr>
        <sz val="9"/>
        <color rgb="FF000000"/>
        <rFont val="Times New Roman"/>
        <family val="1"/>
      </rPr>
      <t xml:space="preserve"> + GCM </t>
    </r>
    <r>
      <rPr>
        <sz val="9"/>
        <color rgb="FF000000"/>
        <rFont val="나눔고딕"/>
        <family val="3"/>
        <charset val="129"/>
      </rPr>
      <t>모드로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기밀성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무결성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동시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확보
인증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태그</t>
    </r>
    <r>
      <rPr>
        <sz val="9"/>
        <color rgb="FF000000"/>
        <rFont val="Times New Roman"/>
        <family val="1"/>
      </rPr>
      <t>(128bit)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탐지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내장</t>
    </r>
  </si>
  <si>
    <r>
      <rPr>
        <sz val="9"/>
        <color rgb="FF000000"/>
        <rFont val="나눔고딕"/>
        <family val="3"/>
        <charset val="129"/>
      </rPr>
      <t>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함수</t>
    </r>
    <r>
      <rPr>
        <sz val="9"/>
        <color rgb="FF000000"/>
        <rFont val="Times New Roman"/>
        <family val="1"/>
      </rPr>
      <t xml:space="preserve"> (KDF)</t>
    </r>
  </si>
  <si>
    <r>
      <rPr>
        <sz val="9"/>
        <color rgb="FF000000"/>
        <rFont val="나눔고딕"/>
        <family val="3"/>
        <charset val="129"/>
      </rPr>
      <t>패스프레이즈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암호화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파생
반복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횟수</t>
    </r>
    <r>
      <rPr>
        <sz val="9"/>
        <color rgb="FF000000"/>
        <rFont val="Times New Roman"/>
        <family val="1"/>
      </rPr>
      <t xml:space="preserve"> 310,000</t>
    </r>
    <r>
      <rPr>
        <sz val="9"/>
        <color rgb="FF000000"/>
        <rFont val="나눔고딕"/>
        <family val="3"/>
        <charset val="129"/>
      </rPr>
      <t>회</t>
    </r>
    <r>
      <rPr>
        <sz val="9"/>
        <color rgb="FF000000"/>
        <rFont val="Times New Roman"/>
        <family val="1"/>
      </rPr>
      <t xml:space="preserve"> (NIST 2023 </t>
    </r>
    <r>
      <rPr>
        <sz val="9"/>
        <color rgb="FF000000"/>
        <rFont val="나눔고딕"/>
        <family val="3"/>
        <charset val="129"/>
      </rPr>
      <t>권고</t>
    </r>
    <r>
      <rPr>
        <sz val="9"/>
        <color rgb="FF000000"/>
        <rFont val="Times New Roman"/>
        <family val="1"/>
      </rPr>
      <t xml:space="preserve">)
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브루트포스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공격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억제</t>
    </r>
  </si>
  <si>
    <r>
      <t xml:space="preserve">Salt </t>
    </r>
    <r>
      <rPr>
        <sz val="9"/>
        <color rgb="FF000000"/>
        <rFont val="나눔고딕"/>
        <family val="3"/>
        <charset val="129"/>
      </rPr>
      <t>방식</t>
    </r>
  </si>
  <si>
    <r>
      <rPr>
        <b/>
        <sz val="9"/>
        <color rgb="FFB71C1C"/>
        <rFont val="나눔고딕"/>
        <family val="3"/>
        <charset val="129"/>
      </rPr>
      <t>사내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고정</t>
    </r>
    <r>
      <rPr>
        <b/>
        <sz val="9"/>
        <color rgb="FFB71C1C"/>
        <rFont val="Times New Roman"/>
        <family val="1"/>
      </rPr>
      <t xml:space="preserve"> Salt
(32</t>
    </r>
    <r>
      <rPr>
        <b/>
        <sz val="9"/>
        <color rgb="FFB71C1C"/>
        <rFont val="나눔고딕"/>
        <family val="3"/>
        <charset val="129"/>
      </rPr>
      <t>바이트</t>
    </r>
    <r>
      <rPr>
        <b/>
        <sz val="9"/>
        <color rgb="FFB71C1C"/>
        <rFont val="Times New Roman"/>
        <family val="1"/>
      </rPr>
      <t xml:space="preserve">, </t>
    </r>
    <r>
      <rPr>
        <b/>
        <sz val="9"/>
        <color rgb="FFB71C1C"/>
        <rFont val="나눔고딕"/>
        <family val="3"/>
        <charset val="129"/>
      </rPr>
      <t>하드코딩</t>
    </r>
    <r>
      <rPr>
        <b/>
        <sz val="9"/>
        <color rgb="FFB71C1C"/>
        <rFont val="Times New Roman"/>
        <family val="1"/>
      </rPr>
      <t>)</t>
    </r>
  </si>
  <si>
    <r>
      <t>Salt</t>
    </r>
    <r>
      <rPr>
        <sz val="9"/>
        <color rgb="FF000000"/>
        <rFont val="나눔고딕"/>
        <family val="3"/>
        <charset val="129"/>
      </rPr>
      <t>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저장하지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않음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유출되었을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때</t>
    </r>
    <r>
      <rPr>
        <sz val="9"/>
        <color rgb="FF000000"/>
        <rFont val="Times New Roman"/>
        <family val="1"/>
      </rPr>
      <t xml:space="preserve"> KDF </t>
    </r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불가
</t>
    </r>
    <r>
      <rPr>
        <sz val="9"/>
        <color rgb="FF000000"/>
        <rFont val="Times New Roman"/>
        <family val="1"/>
      </rPr>
      <t>Salt</t>
    </r>
    <r>
      <rPr>
        <sz val="9"/>
        <color rgb="FF000000"/>
        <rFont val="나눔고딕"/>
        <family val="3"/>
        <charset val="129"/>
      </rPr>
      <t>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소스코드에만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존재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바이너리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컴파일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</si>
  <si>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패스프레이즈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관리</t>
    </r>
  </si>
  <si>
    <r>
      <rPr>
        <b/>
        <sz val="9"/>
        <color rgb="FFB71C1C"/>
        <rFont val="나눔고딕"/>
        <family val="3"/>
        <charset val="129"/>
      </rPr>
      <t>사내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전용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고정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 xml:space="preserve">문자열
</t>
    </r>
    <r>
      <rPr>
        <b/>
        <sz val="9"/>
        <color rgb="FFB71C1C"/>
        <rFont val="Times New Roman"/>
        <family val="1"/>
      </rPr>
      <t>(</t>
    </r>
    <r>
      <rPr>
        <b/>
        <sz val="9"/>
        <color rgb="FFB71C1C"/>
        <rFont val="나눔고딕"/>
        <family val="3"/>
        <charset val="129"/>
      </rPr>
      <t>환경변수</t>
    </r>
    <r>
      <rPr>
        <b/>
        <sz val="9"/>
        <color rgb="FFB71C1C"/>
        <rFont val="Times New Roman"/>
        <family val="1"/>
      </rPr>
      <t xml:space="preserve"> KPMS_SECRET)</t>
    </r>
  </si>
  <si>
    <r>
      <rPr>
        <sz val="9"/>
        <color rgb="FF000000"/>
        <rFont val="나눔고딕"/>
        <family val="3"/>
        <charset val="129"/>
      </rPr>
      <t>환경변수로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소스코드에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평문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미포함
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관리자가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각</t>
    </r>
    <r>
      <rPr>
        <sz val="9"/>
        <color rgb="FF000000"/>
        <rFont val="Times New Roman"/>
        <family val="1"/>
      </rPr>
      <t xml:space="preserve"> PC</t>
    </r>
    <r>
      <rPr>
        <sz val="9"/>
        <color rgb="FF000000"/>
        <rFont val="나눔고딕"/>
        <family val="3"/>
        <charset val="129"/>
      </rPr>
      <t>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별도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설정
분기별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교체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권고</t>
    </r>
  </si>
  <si>
    <r>
      <rPr>
        <sz val="9"/>
        <color rgb="FF000000"/>
        <rFont val="나눔고딕"/>
        <family val="3"/>
        <charset val="129"/>
      </rPr>
      <t>암호화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확장자</t>
    </r>
  </si>
  <si>
    <r>
      <rPr>
        <sz val="9"/>
        <color rgb="FF000000"/>
        <rFont val="나눔고딕"/>
        <family val="3"/>
        <charset val="129"/>
      </rPr>
      <t>평문</t>
    </r>
    <r>
      <rPr>
        <sz val="9"/>
        <color rgb="FF000000"/>
        <rFont val="Times New Roman"/>
        <family val="1"/>
      </rPr>
      <t xml:space="preserve"> JSON</t>
    </r>
    <r>
      <rPr>
        <sz val="9"/>
        <color rgb="FF000000"/>
        <rFont val="나눔고딕"/>
        <family val="3"/>
        <charset val="129"/>
      </rPr>
      <t>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명확히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구분
</t>
    </r>
    <r>
      <rPr>
        <sz val="9"/>
        <color rgb="FF000000"/>
        <rFont val="Times New Roman"/>
        <family val="1"/>
      </rPr>
      <t xml:space="preserve">KPMS </t>
    </r>
    <r>
      <rPr>
        <sz val="9"/>
        <color rgb="FF000000"/>
        <rFont val="나눔고딕"/>
        <family val="3"/>
        <charset val="129"/>
      </rPr>
      <t>시스템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포맷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식별자</t>
    </r>
  </si>
  <si>
    <r>
      <t xml:space="preserve">Nonce(IV) </t>
    </r>
    <r>
      <rPr>
        <sz val="9"/>
        <color rgb="FF000000"/>
        <rFont val="나눔고딕"/>
        <family val="3"/>
        <charset val="129"/>
      </rPr>
      <t>관리</t>
    </r>
  </si>
  <si>
    <r>
      <t>12</t>
    </r>
    <r>
      <rPr>
        <b/>
        <sz val="9"/>
        <color rgb="FFB71C1C"/>
        <rFont val="나눔고딕"/>
        <family val="3"/>
        <charset val="129"/>
      </rPr>
      <t>바이트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랜덤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 xml:space="preserve">생성
</t>
    </r>
    <r>
      <rPr>
        <b/>
        <sz val="9"/>
        <color rgb="FFB71C1C"/>
        <rFont val="Times New Roman"/>
        <family val="1"/>
      </rPr>
      <t>(</t>
    </r>
    <r>
      <rPr>
        <b/>
        <sz val="9"/>
        <color rgb="FFB71C1C"/>
        <rFont val="나눔고딕"/>
        <family val="3"/>
        <charset val="129"/>
      </rPr>
      <t>파일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헤더에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저장</t>
    </r>
    <r>
      <rPr>
        <b/>
        <sz val="9"/>
        <color rgb="FFB71C1C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</si>
  <si>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암호화마다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랜덤</t>
    </r>
    <r>
      <rPr>
        <sz val="9"/>
        <color rgb="FF000000"/>
        <rFont val="Times New Roman"/>
        <family val="1"/>
      </rPr>
      <t xml:space="preserve"> Nonce </t>
    </r>
    <r>
      <rPr>
        <sz val="9"/>
        <color rgb="FF000000"/>
        <rFont val="나눔고딕"/>
        <family val="3"/>
        <charset val="129"/>
      </rPr>
      <t>생성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동일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내용도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매번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다른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암호문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생성
</t>
    </r>
    <r>
      <rPr>
        <sz val="9"/>
        <color rgb="FF000000"/>
        <rFont val="Times New Roman"/>
        <family val="1"/>
      </rPr>
      <t>Nonce</t>
    </r>
    <r>
      <rPr>
        <sz val="9"/>
        <color rgb="FF000000"/>
        <rFont val="나눔고딕"/>
        <family val="3"/>
        <charset val="129"/>
      </rPr>
      <t>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기밀이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아니므로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가능</t>
    </r>
  </si>
  <si>
    <r>
      <t xml:space="preserve">11-3. .kpal </t>
    </r>
    <r>
      <rPr>
        <b/>
        <sz val="11"/>
        <color rgb="FFFFFFFF"/>
        <rFont val="나눔고딕"/>
        <family val="3"/>
        <charset val="129"/>
      </rPr>
      <t>암호화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파일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내부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구조</t>
    </r>
  </si>
  <si>
    <r>
      <rPr>
        <sz val="8"/>
        <color rgb="FF1A1A2E"/>
        <rFont val="나눔고딕"/>
        <family val="3"/>
        <charset val="129"/>
      </rPr>
      <t>┌─────────────────────────────────────────────┐
│</t>
    </r>
    <r>
      <rPr>
        <sz val="8"/>
        <color rgb="FF1A1A2E"/>
        <rFont val="Times New Roman"/>
        <family val="1"/>
      </rPr>
      <t xml:space="preserve">  .kpal </t>
    </r>
    <r>
      <rPr>
        <sz val="8"/>
        <color rgb="FF1A1A2E"/>
        <rFont val="나눔고딕"/>
        <family val="3"/>
        <charset val="129"/>
      </rPr>
      <t>파일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바이너리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구조</t>
    </r>
    <r>
      <rPr>
        <sz val="8"/>
        <color rgb="FF1A1A2E"/>
        <rFont val="Times New Roman"/>
        <family val="1"/>
      </rPr>
      <t xml:space="preserve">                    </t>
    </r>
    <r>
      <rPr>
        <sz val="8"/>
        <color rgb="FF1A1A2E"/>
        <rFont val="나눔고딕"/>
        <family val="3"/>
        <charset val="129"/>
      </rPr>
      <t>│
├──────────┬──────────────────────────────────┤
│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오프셋</t>
    </r>
    <r>
      <rPr>
        <sz val="8"/>
        <color rgb="FF1A1A2E"/>
        <rFont val="Times New Roman"/>
        <family val="1"/>
      </rPr>
      <t xml:space="preserve">   </t>
    </r>
    <r>
      <rPr>
        <sz val="8"/>
        <color rgb="FF1A1A2E"/>
        <rFont val="나눔고딕"/>
        <family val="3"/>
        <charset val="129"/>
      </rPr>
      <t>│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내용</t>
    </r>
    <r>
      <rPr>
        <sz val="8"/>
        <color rgb="FF1A1A2E"/>
        <rFont val="Times New Roman"/>
        <family val="1"/>
      </rPr>
      <t xml:space="preserve">                              </t>
    </r>
    <r>
      <rPr>
        <sz val="8"/>
        <color rgb="FF1A1A2E"/>
        <rFont val="나눔고딕"/>
        <family val="3"/>
        <charset val="129"/>
      </rPr>
      <t>│
├──────────┼──────────────────────────────────┤
│</t>
    </r>
    <r>
      <rPr>
        <sz val="8"/>
        <color rgb="FF1A1A2E"/>
        <rFont val="Times New Roman"/>
        <family val="1"/>
      </rPr>
      <t xml:space="preserve">  0 ~  3  </t>
    </r>
    <r>
      <rPr>
        <sz val="8"/>
        <color rgb="FF1A1A2E"/>
        <rFont val="나눔고딕"/>
        <family val="3"/>
        <charset val="129"/>
      </rPr>
      <t>│</t>
    </r>
    <r>
      <rPr>
        <sz val="8"/>
        <color rgb="FF1A1A2E"/>
        <rFont val="Times New Roman"/>
        <family val="1"/>
      </rPr>
      <t xml:space="preserve"> Magic Bytes: b'KPAL'  (4 bytes)  </t>
    </r>
    <r>
      <rPr>
        <sz val="8"/>
        <color rgb="FF1A1A2E"/>
        <rFont val="나눔고딕"/>
        <family val="3"/>
        <charset val="129"/>
      </rPr>
      <t>│
│</t>
    </r>
    <r>
      <rPr>
        <sz val="8"/>
        <color rgb="FF1A1A2E"/>
        <rFont val="Times New Roman"/>
        <family val="1"/>
      </rPr>
      <t xml:space="preserve">  4 ~  5  </t>
    </r>
    <r>
      <rPr>
        <sz val="8"/>
        <color rgb="FF1A1A2E"/>
        <rFont val="나눔고딕"/>
        <family val="3"/>
        <charset val="129"/>
      </rPr>
      <t>│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버전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번호</t>
    </r>
    <r>
      <rPr>
        <sz val="8"/>
        <color rgb="FF1A1A2E"/>
        <rFont val="Times New Roman"/>
        <family val="1"/>
      </rPr>
      <t>: uint16 (</t>
    </r>
    <r>
      <rPr>
        <sz val="8"/>
        <color rgb="FF1A1A2E"/>
        <rFont val="나눔고딕"/>
        <family val="3"/>
        <charset val="129"/>
      </rPr>
      <t>예</t>
    </r>
    <r>
      <rPr>
        <sz val="8"/>
        <color rgb="FF1A1A2E"/>
        <rFont val="Times New Roman"/>
        <family val="1"/>
      </rPr>
      <t xml:space="preserve">: 0x0001)   </t>
    </r>
    <r>
      <rPr>
        <sz val="8"/>
        <color rgb="FF1A1A2E"/>
        <rFont val="나눔고딕"/>
        <family val="3"/>
        <charset val="129"/>
      </rPr>
      <t>│
│</t>
    </r>
    <r>
      <rPr>
        <sz val="8"/>
        <color rgb="FF1A1A2E"/>
        <rFont val="Times New Roman"/>
        <family val="1"/>
      </rPr>
      <t xml:space="preserve">  6 ~ 17  </t>
    </r>
    <r>
      <rPr>
        <sz val="8"/>
        <color rgb="FF1A1A2E"/>
        <rFont val="나눔고딕"/>
        <family val="3"/>
        <charset val="129"/>
      </rPr>
      <t>│</t>
    </r>
    <r>
      <rPr>
        <sz val="8"/>
        <color rgb="FF1A1A2E"/>
        <rFont val="Times New Roman"/>
        <family val="1"/>
      </rPr>
      <t xml:space="preserve"> Nonce (12 bytes, </t>
    </r>
    <r>
      <rPr>
        <sz val="8"/>
        <color rgb="FF1A1A2E"/>
        <rFont val="나눔고딕"/>
        <family val="3"/>
        <charset val="129"/>
      </rPr>
      <t>랜덤</t>
    </r>
    <r>
      <rPr>
        <sz val="8"/>
        <color rgb="FF1A1A2E"/>
        <rFont val="Times New Roman"/>
        <family val="1"/>
      </rPr>
      <t xml:space="preserve">)            </t>
    </r>
    <r>
      <rPr>
        <sz val="8"/>
        <color rgb="FF1A1A2E"/>
        <rFont val="나눔고딕"/>
        <family val="3"/>
        <charset val="129"/>
      </rPr>
      <t>│
│</t>
    </r>
    <r>
      <rPr>
        <sz val="8"/>
        <color rgb="FF1A1A2E"/>
        <rFont val="Times New Roman"/>
        <family val="1"/>
      </rPr>
      <t xml:space="preserve"> 18 ~ 33  </t>
    </r>
    <r>
      <rPr>
        <sz val="8"/>
        <color rgb="FF1A1A2E"/>
        <rFont val="나눔고딕"/>
        <family val="3"/>
        <charset val="129"/>
      </rPr>
      <t>│</t>
    </r>
    <r>
      <rPr>
        <sz val="8"/>
        <color rgb="FF1A1A2E"/>
        <rFont val="Times New Roman"/>
        <family val="1"/>
      </rPr>
      <t xml:space="preserve"> GCM </t>
    </r>
    <r>
      <rPr>
        <sz val="8"/>
        <color rgb="FF1A1A2E"/>
        <rFont val="나눔고딕"/>
        <family val="3"/>
        <charset val="129"/>
      </rPr>
      <t>인증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태그</t>
    </r>
    <r>
      <rPr>
        <sz val="8"/>
        <color rgb="FF1A1A2E"/>
        <rFont val="Times New Roman"/>
        <family val="1"/>
      </rPr>
      <t xml:space="preserve"> (16 bytes)          </t>
    </r>
    <r>
      <rPr>
        <sz val="8"/>
        <color rgb="FF1A1A2E"/>
        <rFont val="나눔고딕"/>
        <family val="3"/>
        <charset val="129"/>
      </rPr>
      <t>│
│</t>
    </r>
    <r>
      <rPr>
        <sz val="8"/>
        <color rgb="FF1A1A2E"/>
        <rFont val="Times New Roman"/>
        <family val="1"/>
      </rPr>
      <t xml:space="preserve"> 34 ~ 43  </t>
    </r>
    <r>
      <rPr>
        <sz val="8"/>
        <color rgb="FF1A1A2E"/>
        <rFont val="나눔고딕"/>
        <family val="3"/>
        <charset val="129"/>
      </rPr>
      <t>│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원본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파일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날짜</t>
    </r>
    <r>
      <rPr>
        <sz val="8"/>
        <color rgb="FF1A1A2E"/>
        <rFont val="Times New Roman"/>
        <family val="1"/>
      </rPr>
      <t xml:space="preserve"> (10 bytes, ASCII)  </t>
    </r>
    <r>
      <rPr>
        <sz val="8"/>
        <color rgb="FF1A1A2E"/>
        <rFont val="나눔고딕"/>
        <family val="3"/>
        <charset val="129"/>
      </rPr>
      <t>│
│</t>
    </r>
    <r>
      <rPr>
        <sz val="8"/>
        <color rgb="FF1A1A2E"/>
        <rFont val="Times New Roman"/>
        <family val="1"/>
      </rPr>
      <t xml:space="preserve"> 44 ~ 47  </t>
    </r>
    <r>
      <rPr>
        <sz val="8"/>
        <color rgb="FF1A1A2E"/>
        <rFont val="나눔고딕"/>
        <family val="3"/>
        <charset val="129"/>
      </rPr>
      <t>│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암호문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길이</t>
    </r>
    <r>
      <rPr>
        <sz val="8"/>
        <color rgb="FF1A1A2E"/>
        <rFont val="Times New Roman"/>
        <family val="1"/>
      </rPr>
      <t xml:space="preserve"> (uint32, big-endian)  </t>
    </r>
    <r>
      <rPr>
        <sz val="8"/>
        <color rgb="FF1A1A2E"/>
        <rFont val="나눔고딕"/>
        <family val="3"/>
        <charset val="129"/>
      </rPr>
      <t>│
│</t>
    </r>
    <r>
      <rPr>
        <sz val="8"/>
        <color rgb="FF1A1A2E"/>
        <rFont val="Times New Roman"/>
        <family val="1"/>
      </rPr>
      <t xml:space="preserve"> 48 ~  N  </t>
    </r>
    <r>
      <rPr>
        <sz val="8"/>
        <color rgb="FF1A1A2E"/>
        <rFont val="나눔고딕"/>
        <family val="3"/>
        <charset val="129"/>
      </rPr>
      <t>│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암호화된</t>
    </r>
    <r>
      <rPr>
        <sz val="8"/>
        <color rgb="FF1A1A2E"/>
        <rFont val="Times New Roman"/>
        <family val="1"/>
      </rPr>
      <t xml:space="preserve"> JSON </t>
    </r>
    <r>
      <rPr>
        <sz val="8"/>
        <color rgb="FF1A1A2E"/>
        <rFont val="나눔고딕"/>
        <family val="3"/>
        <charset val="129"/>
      </rPr>
      <t>데이터</t>
    </r>
    <r>
      <rPr>
        <sz val="8"/>
        <color rgb="FF1A1A2E"/>
        <rFont val="Times New Roman"/>
        <family val="1"/>
      </rPr>
      <t xml:space="preserve"> (</t>
    </r>
    <r>
      <rPr>
        <sz val="8"/>
        <color rgb="FF1A1A2E"/>
        <rFont val="나눔고딕"/>
        <family val="3"/>
        <charset val="129"/>
      </rPr>
      <t>가변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길이</t>
    </r>
    <r>
      <rPr>
        <sz val="8"/>
        <color rgb="FF1A1A2E"/>
        <rFont val="Times New Roman"/>
        <family val="1"/>
      </rPr>
      <t xml:space="preserve">)  </t>
    </r>
    <r>
      <rPr>
        <sz val="8"/>
        <color rgb="FF1A1A2E"/>
        <rFont val="나눔고딕"/>
        <family val="3"/>
        <charset val="129"/>
      </rPr>
      <t>│
└──────────┴──────────────────────────────────┘
※</t>
    </r>
    <r>
      <rPr>
        <sz val="8"/>
        <color rgb="FF1A1A2E"/>
        <rFont val="Times New Roman"/>
        <family val="1"/>
      </rPr>
      <t xml:space="preserve"> Salt</t>
    </r>
    <r>
      <rPr>
        <sz val="8"/>
        <color rgb="FF1A1A2E"/>
        <rFont val="나눔고딕"/>
        <family val="3"/>
        <charset val="129"/>
      </rPr>
      <t>는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파일에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포함되지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않음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→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소스코드에만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존재
※</t>
    </r>
    <r>
      <rPr>
        <sz val="8"/>
        <color rgb="FF1A1A2E"/>
        <rFont val="Times New Roman"/>
        <family val="1"/>
      </rPr>
      <t xml:space="preserve"> Magic Bytes </t>
    </r>
    <r>
      <rPr>
        <sz val="8"/>
        <color rgb="FF1A1A2E"/>
        <rFont val="나눔고딕"/>
        <family val="3"/>
        <charset val="129"/>
      </rPr>
      <t>불일치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시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즉시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오류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처리</t>
    </r>
    <r>
      <rPr>
        <sz val="8"/>
        <color rgb="FF1A1A2E"/>
        <rFont val="Times New Roman"/>
        <family val="1"/>
      </rPr>
      <t xml:space="preserve"> (</t>
    </r>
    <r>
      <rPr>
        <sz val="8"/>
        <color rgb="FF1A1A2E"/>
        <rFont val="나눔고딕"/>
        <family val="3"/>
        <charset val="129"/>
      </rPr>
      <t>포맷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검증</t>
    </r>
    <r>
      <rPr>
        <sz val="8"/>
        <color rgb="FF1A1A2E"/>
        <rFont val="Times New Roman"/>
        <family val="1"/>
      </rPr>
      <t xml:space="preserve">)
</t>
    </r>
    <r>
      <rPr>
        <sz val="8"/>
        <color rgb="FF1A1A2E"/>
        <rFont val="나눔고딕"/>
        <family val="3"/>
        <charset val="129"/>
      </rPr>
      <t>※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버전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불일치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시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경고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메시지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후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처리</t>
    </r>
    <r>
      <rPr>
        <sz val="8"/>
        <color rgb="FF1A1A2E"/>
        <rFont val="Times New Roman"/>
        <family val="1"/>
      </rPr>
      <t xml:space="preserve"> </t>
    </r>
    <r>
      <rPr>
        <sz val="8"/>
        <color rgb="FF1A1A2E"/>
        <rFont val="나눔고딕"/>
        <family val="3"/>
        <charset val="129"/>
      </rPr>
      <t>거부</t>
    </r>
  </si>
  <si>
    <r>
      <t xml:space="preserve">11-4. Python </t>
    </r>
    <r>
      <rPr>
        <b/>
        <sz val="11"/>
        <color rgb="FFFFF2CC"/>
        <rFont val="나눔고딕"/>
        <family val="3"/>
        <charset val="129"/>
      </rPr>
      <t>암호화</t>
    </r>
    <r>
      <rPr>
        <b/>
        <sz val="11"/>
        <color rgb="FFFFF2CC"/>
        <rFont val="Times New Roman"/>
        <family val="1"/>
      </rPr>
      <t xml:space="preserve"> </t>
    </r>
    <r>
      <rPr>
        <b/>
        <sz val="11"/>
        <color rgb="FFFFF2CC"/>
        <rFont val="나눔고딕"/>
        <family val="3"/>
        <charset val="129"/>
      </rPr>
      <t>도구</t>
    </r>
    <r>
      <rPr>
        <b/>
        <sz val="11"/>
        <color rgb="FFFFF2CC"/>
        <rFont val="Times New Roman"/>
        <family val="1"/>
      </rPr>
      <t xml:space="preserve"> </t>
    </r>
    <r>
      <rPr>
        <b/>
        <sz val="11"/>
        <color rgb="FFFFF2CC"/>
        <rFont val="나눔고딕"/>
        <family val="3"/>
        <charset val="129"/>
      </rPr>
      <t>명세</t>
    </r>
    <r>
      <rPr>
        <b/>
        <sz val="11"/>
        <color rgb="FFFFF2CC"/>
        <rFont val="Times New Roman"/>
        <family val="1"/>
      </rPr>
      <t xml:space="preserve"> (kpal_encrypt.py) – </t>
    </r>
    <r>
      <rPr>
        <b/>
        <sz val="11"/>
        <color rgb="FFFFF2CC"/>
        <rFont val="나눔고딕"/>
        <family val="3"/>
        <charset val="129"/>
      </rPr>
      <t>배포</t>
    </r>
    <r>
      <rPr>
        <b/>
        <sz val="11"/>
        <color rgb="FFFFF2CC"/>
        <rFont val="Times New Roman"/>
        <family val="1"/>
      </rPr>
      <t xml:space="preserve"> </t>
    </r>
    <r>
      <rPr>
        <b/>
        <sz val="11"/>
        <color rgb="FFFFF2CC"/>
        <rFont val="나눔고딕"/>
        <family val="3"/>
        <charset val="129"/>
      </rPr>
      <t>관리자</t>
    </r>
    <r>
      <rPr>
        <b/>
        <sz val="11"/>
        <color rgb="FFFFF2CC"/>
        <rFont val="Times New Roman"/>
        <family val="1"/>
      </rPr>
      <t xml:space="preserve"> </t>
    </r>
    <r>
      <rPr>
        <b/>
        <sz val="11"/>
        <color rgb="FFFFF2CC"/>
        <rFont val="나눔고딕"/>
        <family val="3"/>
        <charset val="129"/>
      </rPr>
      <t>전용</t>
    </r>
  </si>
  <si>
    <r>
      <rPr>
        <sz val="9"/>
        <color rgb="FF000000"/>
        <rFont val="나눔고딕"/>
        <family val="3"/>
        <charset val="129"/>
      </rPr>
      <t>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환경변수</t>
    </r>
    <r>
      <rPr>
        <sz val="9"/>
        <color rgb="FF000000"/>
        <rFont val="Times New Roman"/>
        <family val="1"/>
      </rPr>
      <t xml:space="preserve"> KPMS_SECRET </t>
    </r>
    <r>
      <rPr>
        <sz val="9"/>
        <color rgb="FF000000"/>
        <rFont val="나눔고딕"/>
        <family val="3"/>
        <charset val="129"/>
      </rPr>
      <t>읽기
②</t>
    </r>
    <r>
      <rPr>
        <sz val="9"/>
        <color rgb="FF000000"/>
        <rFont val="Times New Roman"/>
        <family val="1"/>
      </rPr>
      <t xml:space="preserve"> PBKDF2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32</t>
    </r>
    <r>
      <rPr>
        <sz val="9"/>
        <color rgb="FF000000"/>
        <rFont val="나눔고딕"/>
        <family val="3"/>
        <charset val="129"/>
      </rPr>
      <t>바이트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파생
③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랜덤</t>
    </r>
    <r>
      <rPr>
        <sz val="9"/>
        <color rgb="FF000000"/>
        <rFont val="Times New Roman"/>
        <family val="1"/>
      </rPr>
      <t xml:space="preserve"> Nonce(12B) </t>
    </r>
    <r>
      <rPr>
        <sz val="9"/>
        <color rgb="FF000000"/>
        <rFont val="나눔고딕"/>
        <family val="3"/>
        <charset val="129"/>
      </rPr>
      <t>생성
④</t>
    </r>
    <r>
      <rPr>
        <sz val="9"/>
        <color rgb="FF000000"/>
        <rFont val="Times New Roman"/>
        <family val="1"/>
      </rPr>
      <t xml:space="preserve"> AES-256-GCM </t>
    </r>
    <r>
      <rPr>
        <sz val="9"/>
        <color rgb="FF000000"/>
        <rFont val="나눔고딕"/>
        <family val="3"/>
        <charset val="129"/>
      </rPr>
      <t>암호화
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헤더</t>
    </r>
    <r>
      <rPr>
        <sz val="9"/>
        <color rgb="FF000000"/>
        <rFont val="Times New Roman"/>
        <family val="1"/>
      </rPr>
      <t>+</t>
    </r>
    <r>
      <rPr>
        <sz val="9"/>
        <color rgb="FF000000"/>
        <rFont val="나눔고딕"/>
        <family val="3"/>
        <charset val="129"/>
      </rPr>
      <t>암호문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저장</t>
    </r>
  </si>
  <si>
    <r>
      <rPr>
        <sz val="8"/>
        <color rgb="FFB71C1C"/>
        <rFont val="나눔고딕"/>
        <family val="3"/>
        <charset val="129"/>
      </rPr>
      <t>배포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관리자만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실행
평문</t>
    </r>
    <r>
      <rPr>
        <sz val="8"/>
        <color rgb="FFB71C1C"/>
        <rFont val="Times New Roman"/>
        <family val="1"/>
      </rPr>
      <t xml:space="preserve"> JSON</t>
    </r>
    <r>
      <rPr>
        <sz val="8"/>
        <color rgb="FFB71C1C"/>
        <rFont val="나눔고딕"/>
        <family val="3"/>
        <charset val="129"/>
      </rPr>
      <t>은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암호화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후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삭제</t>
    </r>
  </si>
  <si>
    <r>
      <t xml:space="preserve">PBKDF2-HMAC-SHA256
</t>
    </r>
    <r>
      <rPr>
        <sz val="9"/>
        <color rgb="FF000000"/>
        <rFont val="나눔고딕"/>
        <family val="3"/>
        <charset val="129"/>
      </rPr>
      <t>반복</t>
    </r>
    <r>
      <rPr>
        <sz val="9"/>
        <color rgb="FF000000"/>
        <rFont val="Times New Roman"/>
        <family val="1"/>
      </rPr>
      <t>: 310,000</t>
    </r>
    <r>
      <rPr>
        <sz val="9"/>
        <color rgb="FF000000"/>
        <rFont val="나눔고딕"/>
        <family val="3"/>
        <charset val="129"/>
      </rPr>
      <t xml:space="preserve">회
</t>
    </r>
    <r>
      <rPr>
        <sz val="9"/>
        <color rgb="FF000000"/>
        <rFont val="Times New Roman"/>
        <family val="1"/>
      </rPr>
      <t xml:space="preserve">Salt: </t>
    </r>
    <r>
      <rPr>
        <sz val="9"/>
        <color rgb="FF000000"/>
        <rFont val="나눔고딕"/>
        <family val="3"/>
        <charset val="129"/>
      </rPr>
      <t>내장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고정값</t>
    </r>
    <r>
      <rPr>
        <sz val="9"/>
        <color rgb="FF000000"/>
        <rFont val="Times New Roman"/>
        <family val="1"/>
      </rPr>
      <t xml:space="preserve">(32B)
</t>
    </r>
    <r>
      <rPr>
        <sz val="9"/>
        <color rgb="FF000000"/>
        <rFont val="나눔고딕"/>
        <family val="3"/>
        <charset val="129"/>
      </rPr>
      <t>반환</t>
    </r>
    <r>
      <rPr>
        <sz val="9"/>
        <color rgb="FF000000"/>
        <rFont val="Times New Roman"/>
        <family val="1"/>
      </rPr>
      <t>: 32</t>
    </r>
    <r>
      <rPr>
        <sz val="9"/>
        <color rgb="FF000000"/>
        <rFont val="나눔고딕"/>
        <family val="3"/>
        <charset val="129"/>
      </rPr>
      <t>바이트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</t>
    </r>
  </si>
  <si>
    <r>
      <t>Salt</t>
    </r>
    <r>
      <rPr>
        <sz val="8"/>
        <color rgb="FFB71C1C"/>
        <rFont val="나눔고딕"/>
        <family val="3"/>
        <charset val="129"/>
      </rPr>
      <t>를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파일에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저장하지
않는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핵심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보안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함수</t>
    </r>
  </si>
  <si>
    <r>
      <t xml:space="preserve">Magic Bytes </t>
    </r>
    <r>
      <rPr>
        <sz val="9"/>
        <color rgb="FF000000"/>
        <rFont val="나눔고딕"/>
        <family val="3"/>
        <charset val="129"/>
      </rPr>
      <t>검증
버전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확인
</t>
    </r>
    <r>
      <rPr>
        <sz val="9"/>
        <color rgb="FF000000"/>
        <rFont val="Times New Roman"/>
        <family val="1"/>
      </rPr>
      <t xml:space="preserve">GCM </t>
    </r>
    <r>
      <rPr>
        <sz val="9"/>
        <color rgb="FF000000"/>
        <rFont val="나눔고딕"/>
        <family val="3"/>
        <charset val="129"/>
      </rPr>
      <t>태그로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무결성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검사
반환</t>
    </r>
    <r>
      <rPr>
        <sz val="9"/>
        <color rgb="FF000000"/>
        <rFont val="Times New Roman"/>
        <family val="1"/>
      </rPr>
      <t>: True(</t>
    </r>
    <r>
      <rPr>
        <sz val="9"/>
        <color rgb="FF000000"/>
        <rFont val="나눔고딕"/>
        <family val="3"/>
        <charset val="129"/>
      </rPr>
      <t>정상</t>
    </r>
    <r>
      <rPr>
        <sz val="9"/>
        <color rgb="FF000000"/>
        <rFont val="Times New Roman"/>
        <family val="1"/>
      </rPr>
      <t>)/False(</t>
    </r>
    <r>
      <rPr>
        <sz val="9"/>
        <color rgb="FF000000"/>
        <rFont val="나눔고딕"/>
        <family val="3"/>
        <charset val="129"/>
      </rPr>
      <t>변조</t>
    </r>
    <r>
      <rPr>
        <sz val="9"/>
        <color rgb="FF000000"/>
        <rFont val="Times New Roman"/>
        <family val="1"/>
      </rPr>
      <t>)</t>
    </r>
  </si>
  <si>
    <r>
      <rPr>
        <sz val="8"/>
        <color rgb="FFB71C1C"/>
        <rFont val="나눔고딕"/>
        <family val="3"/>
        <charset val="129"/>
      </rPr>
      <t>복호화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전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반드시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호출</t>
    </r>
  </si>
  <si>
    <r>
      <rPr>
        <sz val="9"/>
        <color rgb="FF000000"/>
        <rFont val="나눔고딕"/>
        <family val="3"/>
        <charset val="129"/>
      </rPr>
      <t>①</t>
    </r>
    <r>
      <rPr>
        <sz val="9"/>
        <color rgb="FF000000"/>
        <rFont val="Times New Roman"/>
        <family val="1"/>
      </rPr>
      <t xml:space="preserve"> verify_kpal() </t>
    </r>
    <r>
      <rPr>
        <sz val="9"/>
        <color rgb="FF000000"/>
        <rFont val="나눔고딕"/>
        <family val="3"/>
        <charset val="129"/>
      </rPr>
      <t>호출
②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헤더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파싱</t>
    </r>
    <r>
      <rPr>
        <sz val="9"/>
        <color rgb="FF000000"/>
        <rFont val="Times New Roman"/>
        <family val="1"/>
      </rPr>
      <t xml:space="preserve"> (Nonce, Tag)
</t>
    </r>
    <r>
      <rPr>
        <sz val="9"/>
        <color rgb="FF000000"/>
        <rFont val="나눔고딕"/>
        <family val="3"/>
        <charset val="129"/>
      </rPr>
      <t>③</t>
    </r>
    <r>
      <rPr>
        <sz val="9"/>
        <color rgb="FF000000"/>
        <rFont val="Times New Roman"/>
        <family val="1"/>
      </rPr>
      <t xml:space="preserve"> AES-256-GCM </t>
    </r>
    <r>
      <rPr>
        <sz val="9"/>
        <color rgb="FF000000"/>
        <rFont val="나눔고딕"/>
        <family val="3"/>
        <charset val="129"/>
      </rPr>
      <t>복호화
④</t>
    </r>
    <r>
      <rPr>
        <sz val="9"/>
        <color rgb="FF000000"/>
        <rFont val="Times New Roman"/>
        <family val="1"/>
      </rPr>
      <t xml:space="preserve"> UTF-8 JSON </t>
    </r>
    <r>
      <rPr>
        <sz val="9"/>
        <color rgb="FF000000"/>
        <rFont val="나눔고딕"/>
        <family val="3"/>
        <charset val="129"/>
      </rPr>
      <t>문자열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반환</t>
    </r>
  </si>
  <si>
    <r>
      <t xml:space="preserve">KPMS </t>
    </r>
    <r>
      <rPr>
        <sz val="8"/>
        <color rgb="FFB71C1C"/>
        <rFont val="나눔고딕"/>
        <family val="3"/>
        <charset val="129"/>
      </rPr>
      <t>내부에서만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 xml:space="preserve">호출
</t>
    </r>
    <r>
      <rPr>
        <sz val="8"/>
        <color rgb="FFB71C1C"/>
        <rFont val="Times New Roman"/>
        <family val="1"/>
      </rPr>
      <t>JSON</t>
    </r>
    <r>
      <rPr>
        <sz val="8"/>
        <color rgb="FFB71C1C"/>
        <rFont val="나눔고딕"/>
        <family val="3"/>
        <charset val="129"/>
      </rPr>
      <t>을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디스크에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저장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안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함
메모리에서만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사용</t>
    </r>
  </si>
  <si>
    <r>
      <rPr>
        <b/>
        <sz val="9"/>
        <color rgb="FFFFF2CC"/>
        <rFont val="나눔고딕"/>
        <family val="3"/>
        <charset val="129"/>
      </rPr>
      <t>▶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암호화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실행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예시</t>
    </r>
    <r>
      <rPr>
        <b/>
        <sz val="9"/>
        <color rgb="FFFFF2CC"/>
        <rFont val="Times New Roman"/>
        <family val="1"/>
      </rPr>
      <t xml:space="preserve"> (CLI)</t>
    </r>
  </si>
  <si>
    <r>
      <t xml:space="preserve"># </t>
    </r>
    <r>
      <rPr>
        <sz val="8"/>
        <color rgb="FF00FF7F"/>
        <rFont val="나눔고딕"/>
        <family val="3"/>
        <charset val="129"/>
      </rPr>
      <t>환경변수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설정</t>
    </r>
    <r>
      <rPr>
        <sz val="8"/>
        <color rgb="FF00FF7F"/>
        <rFont val="Times New Roman"/>
        <family val="1"/>
      </rPr>
      <t xml:space="preserve"> (</t>
    </r>
    <r>
      <rPr>
        <sz val="8"/>
        <color rgb="FF00FF7F"/>
        <rFont val="나눔고딕"/>
        <family val="3"/>
        <charset val="129"/>
      </rPr>
      <t>최초</t>
    </r>
    <r>
      <rPr>
        <sz val="8"/>
        <color rgb="FF00FF7F"/>
        <rFont val="Times New Roman"/>
        <family val="1"/>
      </rPr>
      <t xml:space="preserve"> 1</t>
    </r>
    <r>
      <rPr>
        <sz val="8"/>
        <color rgb="FF00FF7F"/>
        <rFont val="나눔고딕"/>
        <family val="3"/>
        <charset val="129"/>
      </rPr>
      <t>회</t>
    </r>
    <r>
      <rPr>
        <sz val="8"/>
        <color rgb="FF00FF7F"/>
        <rFont val="Times New Roman"/>
        <family val="1"/>
      </rPr>
      <t xml:space="preserve">, </t>
    </r>
    <r>
      <rPr>
        <sz val="8"/>
        <color rgb="FF00FF7F"/>
        <rFont val="나눔고딕"/>
        <family val="3"/>
        <charset val="129"/>
      </rPr>
      <t>배포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관리자</t>
    </r>
    <r>
      <rPr>
        <sz val="8"/>
        <color rgb="FF00FF7F"/>
        <rFont val="Times New Roman"/>
        <family val="1"/>
      </rPr>
      <t xml:space="preserve"> PC)
set KPMS_SECRET=HyundaiKefico@KPMS#2025$Secure
# </t>
    </r>
    <r>
      <rPr>
        <sz val="8"/>
        <color rgb="FF00FF7F"/>
        <rFont val="나눔고딕"/>
        <family val="3"/>
        <charset val="129"/>
      </rPr>
      <t>암호화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 xml:space="preserve">실행
</t>
    </r>
    <r>
      <rPr>
        <sz val="8"/>
        <color rgb="FF00FF7F"/>
        <rFont val="Times New Roman"/>
        <family val="1"/>
      </rPr>
      <t xml:space="preserve">python kpal_encrypt.py encrypt kpal_250601.json
</t>
    </r>
    <r>
      <rPr>
        <sz val="8"/>
        <color rgb="FF00FF7F"/>
        <rFont val="나눔고딕"/>
        <family val="3"/>
        <charset val="129"/>
      </rPr>
      <t>→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출력</t>
    </r>
    <r>
      <rPr>
        <sz val="8"/>
        <color rgb="FF00FF7F"/>
        <rFont val="Times New Roman"/>
        <family val="1"/>
      </rPr>
      <t>: kpal_250601.kpal  (</t>
    </r>
    <r>
      <rPr>
        <sz val="8"/>
        <color rgb="FF00FF7F"/>
        <rFont val="나눔고딕"/>
        <family val="3"/>
        <charset val="129"/>
      </rPr>
      <t>배포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파일</t>
    </r>
    <r>
      <rPr>
        <sz val="8"/>
        <color rgb="FF00FF7F"/>
        <rFont val="Times New Roman"/>
        <family val="1"/>
      </rPr>
      <t xml:space="preserve">)
</t>
    </r>
    <r>
      <rPr>
        <sz val="8"/>
        <color rgb="FF00FF7F"/>
        <rFont val="나눔고딕"/>
        <family val="3"/>
        <charset val="129"/>
      </rPr>
      <t>→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원본</t>
    </r>
    <r>
      <rPr>
        <sz val="8"/>
        <color rgb="FF00FF7F"/>
        <rFont val="Times New Roman"/>
        <family val="1"/>
      </rPr>
      <t xml:space="preserve"> kpal_250601.json </t>
    </r>
    <r>
      <rPr>
        <sz val="8"/>
        <color rgb="FF00FF7F"/>
        <rFont val="나눔고딕"/>
        <family val="3"/>
        <charset val="129"/>
      </rPr>
      <t>은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즉시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삭제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 xml:space="preserve">권고
</t>
    </r>
    <r>
      <rPr>
        <sz val="8"/>
        <color rgb="FF00FF7F"/>
        <rFont val="Times New Roman"/>
        <family val="1"/>
      </rPr>
      <t xml:space="preserve"># </t>
    </r>
    <r>
      <rPr>
        <sz val="8"/>
        <color rgb="FF00FF7F"/>
        <rFont val="나눔고딕"/>
        <family val="3"/>
        <charset val="129"/>
      </rPr>
      <t>무결성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검증</t>
    </r>
    <r>
      <rPr>
        <sz val="8"/>
        <color rgb="FF00FF7F"/>
        <rFont val="Times New Roman"/>
        <family val="1"/>
      </rPr>
      <t xml:space="preserve"> (</t>
    </r>
    <r>
      <rPr>
        <sz val="8"/>
        <color rgb="FF00FF7F"/>
        <rFont val="나눔고딕"/>
        <family val="3"/>
        <charset val="129"/>
      </rPr>
      <t>배포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전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확인</t>
    </r>
    <r>
      <rPr>
        <sz val="8"/>
        <color rgb="FF00FF7F"/>
        <rFont val="Times New Roman"/>
        <family val="1"/>
      </rPr>
      <t xml:space="preserve">)
python kpal_encrypt.py verify kpal_250601.kpal
</t>
    </r>
    <r>
      <rPr>
        <sz val="8"/>
        <color rgb="FF00FF7F"/>
        <rFont val="나눔고딕"/>
        <family val="3"/>
        <charset val="129"/>
      </rPr>
      <t>→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출력</t>
    </r>
    <r>
      <rPr>
        <sz val="8"/>
        <color rgb="FF00FF7F"/>
        <rFont val="Times New Roman"/>
        <family val="1"/>
      </rPr>
      <t xml:space="preserve">: [OK] Magic=KPAL | Ver=1 | Integrity=PASS
# </t>
    </r>
    <r>
      <rPr>
        <sz val="8"/>
        <color rgb="FF00FF7F"/>
        <rFont val="나눔고딕"/>
        <family val="3"/>
        <charset val="129"/>
      </rPr>
      <t>복호화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테스트</t>
    </r>
    <r>
      <rPr>
        <sz val="8"/>
        <color rgb="FF00FF7F"/>
        <rFont val="Times New Roman"/>
        <family val="1"/>
      </rPr>
      <t xml:space="preserve"> (</t>
    </r>
    <r>
      <rPr>
        <sz val="8"/>
        <color rgb="FF00FF7F"/>
        <rFont val="나눔고딕"/>
        <family val="3"/>
        <charset val="129"/>
      </rPr>
      <t>관리자</t>
    </r>
    <r>
      <rPr>
        <sz val="8"/>
        <color rgb="FF00FF7F"/>
        <rFont val="Times New Roman"/>
        <family val="1"/>
      </rPr>
      <t xml:space="preserve"> </t>
    </r>
    <r>
      <rPr>
        <sz val="8"/>
        <color rgb="FF00FF7F"/>
        <rFont val="나눔고딕"/>
        <family val="3"/>
        <charset val="129"/>
      </rPr>
      <t>전용</t>
    </r>
    <r>
      <rPr>
        <sz val="8"/>
        <color rgb="FF00FF7F"/>
        <rFont val="Times New Roman"/>
        <family val="1"/>
      </rPr>
      <t>)
python kpal_encrypt.py decrypt kpal_250601.kpal --out test.json</t>
    </r>
  </si>
  <si>
    <r>
      <t xml:space="preserve">11-5. VBA </t>
    </r>
    <r>
      <rPr>
        <b/>
        <sz val="11"/>
        <color rgb="FFFFFFFF"/>
        <rFont val="나눔고딕"/>
        <family val="3"/>
        <charset val="129"/>
      </rPr>
      <t>↔</t>
    </r>
    <r>
      <rPr>
        <b/>
        <sz val="11"/>
        <color rgb="FFFFFFFF"/>
        <rFont val="Times New Roman"/>
        <family val="1"/>
      </rPr>
      <t xml:space="preserve"> Python </t>
    </r>
    <r>
      <rPr>
        <b/>
        <sz val="11"/>
        <color rgb="FFFFFFFF"/>
        <rFont val="나눔고딕"/>
        <family val="3"/>
        <charset val="129"/>
      </rPr>
      <t>복호화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연동</t>
    </r>
    <r>
      <rPr>
        <b/>
        <sz val="11"/>
        <color rgb="FFFFFFFF"/>
        <rFont val="Times New Roman"/>
        <family val="1"/>
      </rPr>
      <t xml:space="preserve"> (KPMS.xlsm </t>
    </r>
    <r>
      <rPr>
        <b/>
        <sz val="11"/>
        <color rgb="FFFFFFFF"/>
        <rFont val="나눔고딕"/>
        <family val="3"/>
        <charset val="129"/>
      </rPr>
      <t>내부</t>
    </r>
    <r>
      <rPr>
        <b/>
        <sz val="11"/>
        <color rgb="FFFFFFFF"/>
        <rFont val="Times New Roman"/>
        <family val="1"/>
      </rPr>
      <t>)</t>
    </r>
  </si>
  <si>
    <r>
      <rPr>
        <b/>
        <sz val="9"/>
        <color rgb="FFFFF2CC"/>
        <rFont val="나눔고딕"/>
        <family val="3"/>
        <charset val="129"/>
      </rPr>
      <t>▶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핵심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원칙</t>
    </r>
    <r>
      <rPr>
        <b/>
        <sz val="9"/>
        <color rgb="FFFFF2CC"/>
        <rFont val="Times New Roman"/>
        <family val="1"/>
      </rPr>
      <t xml:space="preserve">: </t>
    </r>
    <r>
      <rPr>
        <b/>
        <sz val="9"/>
        <color rgb="FFFFF2CC"/>
        <rFont val="나눔고딕"/>
        <family val="3"/>
        <charset val="129"/>
      </rPr>
      <t>복호화된</t>
    </r>
    <r>
      <rPr>
        <b/>
        <sz val="9"/>
        <color rgb="FFFFF2CC"/>
        <rFont val="Times New Roman"/>
        <family val="1"/>
      </rPr>
      <t xml:space="preserve"> JSON</t>
    </r>
    <r>
      <rPr>
        <b/>
        <sz val="9"/>
        <color rgb="FFFFF2CC"/>
        <rFont val="나눔고딕"/>
        <family val="3"/>
        <charset val="129"/>
      </rPr>
      <t>은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디스크에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저장하지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않고</t>
    </r>
    <r>
      <rPr>
        <b/>
        <sz val="9"/>
        <color rgb="FFFFF2CC"/>
        <rFont val="Times New Roman"/>
        <family val="1"/>
      </rPr>
      <t xml:space="preserve">, </t>
    </r>
    <r>
      <rPr>
        <b/>
        <sz val="9"/>
        <color rgb="FFFFF2CC"/>
        <rFont val="나눔고딕"/>
        <family val="3"/>
        <charset val="129"/>
      </rPr>
      <t>메모리</t>
    </r>
    <r>
      <rPr>
        <b/>
        <sz val="9"/>
        <color rgb="FFFFF2CC"/>
        <rFont val="Times New Roman"/>
        <family val="1"/>
      </rPr>
      <t xml:space="preserve">(String </t>
    </r>
    <r>
      <rPr>
        <b/>
        <sz val="9"/>
        <color rgb="FFFFF2CC"/>
        <rFont val="나눔고딕"/>
        <family val="3"/>
        <charset val="129"/>
      </rPr>
      <t>변수</t>
    </r>
    <r>
      <rPr>
        <b/>
        <sz val="9"/>
        <color rgb="FFFFF2CC"/>
        <rFont val="Times New Roman"/>
        <family val="1"/>
      </rPr>
      <t>)</t>
    </r>
    <r>
      <rPr>
        <b/>
        <sz val="9"/>
        <color rgb="FFFFF2CC"/>
        <rFont val="나눔고딕"/>
        <family val="3"/>
        <charset val="129"/>
      </rPr>
      <t>에서만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사용</t>
    </r>
  </si>
  <si>
    <r>
      <rPr>
        <sz val="9"/>
        <color rgb="FF000000"/>
        <rFont val="나눔고딕"/>
        <family val="3"/>
        <charset val="129"/>
      </rPr>
      <t>①</t>
    </r>
    <r>
      <rPr>
        <sz val="9"/>
        <color rgb="FF000000"/>
        <rFont val="Times New Roman"/>
        <family val="1"/>
      </rPr>
      <t xml:space="preserve"> FileDialog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경로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선택
②</t>
    </r>
    <r>
      <rPr>
        <sz val="9"/>
        <color rgb="FF000000"/>
        <rFont val="Times New Roman"/>
        <family val="1"/>
      </rPr>
      <t xml:space="preserve"> xlwings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Python decrypt_kpal() </t>
    </r>
    <r>
      <rPr>
        <sz val="9"/>
        <color rgb="FF000000"/>
        <rFont val="나눔고딕"/>
        <family val="3"/>
        <charset val="129"/>
      </rPr>
      <t>호출
③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반환된</t>
    </r>
    <r>
      <rPr>
        <sz val="9"/>
        <color rgb="FF000000"/>
        <rFont val="Times New Roman"/>
        <family val="1"/>
      </rPr>
      <t xml:space="preserve"> JSON </t>
    </r>
    <r>
      <rPr>
        <sz val="9"/>
        <color rgb="FF000000"/>
        <rFont val="나눔고딕"/>
        <family val="3"/>
        <charset val="129"/>
      </rPr>
      <t>문자열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VBA String </t>
    </r>
    <r>
      <rPr>
        <sz val="9"/>
        <color rgb="FF000000"/>
        <rFont val="나눔고딕"/>
        <family val="3"/>
        <charset val="129"/>
      </rPr>
      <t>변수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저장
④</t>
    </r>
    <r>
      <rPr>
        <sz val="9"/>
        <color rgb="FF000000"/>
        <rFont val="Times New Roman"/>
        <family val="1"/>
      </rPr>
      <t xml:space="preserve"> JsonConverter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Dictionary </t>
    </r>
    <r>
      <rPr>
        <sz val="9"/>
        <color rgb="FF000000"/>
        <rFont val="나눔고딕"/>
        <family val="3"/>
        <charset val="129"/>
      </rPr>
      <t>파싱
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메모리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</t>
    </r>
    <r>
      <rPr>
        <sz val="9"/>
        <color rgb="FF000000"/>
        <rFont val="Times New Roman"/>
        <family val="1"/>
      </rPr>
      <t xml:space="preserve"> Dictionary</t>
    </r>
    <r>
      <rPr>
        <sz val="9"/>
        <color rgb="FF000000"/>
        <rFont val="나눔고딕"/>
        <family val="3"/>
        <charset val="129"/>
      </rPr>
      <t>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테일러링에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사용</t>
    </r>
  </si>
  <si>
    <r>
      <t xml:space="preserve">.kpal </t>
    </r>
    <r>
      <rPr>
        <sz val="8"/>
        <color rgb="FFB71C1C"/>
        <rFont val="나눔고딕"/>
        <family val="3"/>
        <charset val="129"/>
      </rPr>
      <t>파일만</t>
    </r>
    <r>
      <rPr>
        <sz val="8"/>
        <color rgb="FFB71C1C"/>
        <rFont val="Times New Roman"/>
        <family val="1"/>
      </rPr>
      <t xml:space="preserve"> FileDialog
</t>
    </r>
    <r>
      <rPr>
        <sz val="8"/>
        <color rgb="FFB71C1C"/>
        <rFont val="나눔고딕"/>
        <family val="3"/>
        <charset val="129"/>
      </rPr>
      <t>필터에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 xml:space="preserve">표시
</t>
    </r>
    <r>
      <rPr>
        <sz val="8"/>
        <color rgb="FFB71C1C"/>
        <rFont val="Times New Roman"/>
        <family val="1"/>
      </rPr>
      <t xml:space="preserve">(.json </t>
    </r>
    <r>
      <rPr>
        <sz val="8"/>
        <color rgb="FFB71C1C"/>
        <rFont val="나눔고딕"/>
        <family val="3"/>
        <charset val="129"/>
      </rPr>
      <t>선택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불가</t>
    </r>
    <r>
      <rPr>
        <sz val="8"/>
        <color rgb="FFB71C1C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</si>
  <si>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워크북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닫기</t>
    </r>
    <r>
      <rPr>
        <sz val="9"/>
        <color rgb="FF000000"/>
        <rFont val="Times New Roman"/>
        <family val="1"/>
      </rPr>
      <t xml:space="preserve">(BeforeClose) </t>
    </r>
    <r>
      <rPr>
        <sz val="9"/>
        <color rgb="FF000000"/>
        <rFont val="나눔고딕"/>
        <family val="3"/>
        <charset val="129"/>
      </rPr>
      <t>이벤트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연결
</t>
    </r>
    <r>
      <rPr>
        <sz val="9"/>
        <color rgb="FF000000"/>
        <rFont val="Times New Roman"/>
        <family val="1"/>
      </rPr>
      <t xml:space="preserve">VBA String </t>
    </r>
    <r>
      <rPr>
        <sz val="9"/>
        <color rgb="FF000000"/>
        <rFont val="나눔고딕"/>
        <family val="3"/>
        <charset val="129"/>
      </rPr>
      <t>변수</t>
    </r>
    <r>
      <rPr>
        <sz val="9"/>
        <color rgb="FF000000"/>
        <rFont val="Times New Roman"/>
        <family val="1"/>
      </rPr>
      <t xml:space="preserve"> = "" </t>
    </r>
    <r>
      <rPr>
        <sz val="9"/>
        <color rgb="FF000000"/>
        <rFont val="나눔고딕"/>
        <family val="3"/>
        <charset val="129"/>
      </rPr>
      <t>처리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메모리에서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평문</t>
    </r>
    <r>
      <rPr>
        <sz val="9"/>
        <color rgb="FF000000"/>
        <rFont val="Times New Roman"/>
        <family val="1"/>
      </rPr>
      <t xml:space="preserve"> JSON </t>
    </r>
    <r>
      <rPr>
        <sz val="9"/>
        <color rgb="FF000000"/>
        <rFont val="나눔고딕"/>
        <family val="3"/>
        <charset val="129"/>
      </rPr>
      <t>완전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제거</t>
    </r>
  </si>
  <si>
    <r>
      <t xml:space="preserve">Workbook_BeforeClose
</t>
    </r>
    <r>
      <rPr>
        <sz val="8"/>
        <color rgb="FFB71C1C"/>
        <rFont val="나눔고딕"/>
        <family val="3"/>
        <charset val="129"/>
      </rPr>
      <t>이벤트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핸들러</t>
    </r>
  </si>
  <si>
    <r>
      <rPr>
        <sz val="9"/>
        <color rgb="FF000000"/>
        <rFont val="나눔고딕"/>
        <family val="3"/>
        <charset val="129"/>
      </rPr>
      <t>로드된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헤더의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버전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번호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
현재</t>
    </r>
    <r>
      <rPr>
        <sz val="9"/>
        <color rgb="FF000000"/>
        <rFont val="Times New Roman"/>
        <family val="1"/>
      </rPr>
      <t xml:space="preserve"> KPMS </t>
    </r>
    <r>
      <rPr>
        <sz val="9"/>
        <color rgb="FF000000"/>
        <rFont val="나눔고딕"/>
        <family val="3"/>
        <charset val="129"/>
      </rPr>
      <t>지원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버전과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불일치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시
</t>
    </r>
    <r>
      <rPr>
        <sz val="9"/>
        <color rgb="FF000000"/>
        <rFont val="Times New Roman"/>
        <family val="1"/>
      </rPr>
      <t xml:space="preserve">MsgBox </t>
    </r>
    <r>
      <rPr>
        <sz val="9"/>
        <color rgb="FF000000"/>
        <rFont val="나눔고딕"/>
        <family val="3"/>
        <charset val="129"/>
      </rPr>
      <t>경고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로드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중단</t>
    </r>
  </si>
  <si>
    <r>
      <rPr>
        <sz val="8"/>
        <color rgb="FFB71C1C"/>
        <rFont val="나눔고딕"/>
        <family val="3"/>
        <charset val="129"/>
      </rPr>
      <t>버전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호환성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체크</t>
    </r>
  </si>
  <si>
    <r>
      <t>RAG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E3 </t>
    </r>
    <r>
      <rPr>
        <sz val="9"/>
        <color rgb="FF000000"/>
        <rFont val="나눔고딕"/>
        <family val="3"/>
        <charset val="129"/>
      </rPr>
      <t>셀의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경로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반환
비어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있으면</t>
    </r>
    <r>
      <rPr>
        <sz val="9"/>
        <color rgb="FF000000"/>
        <rFont val="Times New Roman"/>
        <family val="1"/>
      </rPr>
      <t xml:space="preserve"> FileDialog </t>
    </r>
    <r>
      <rPr>
        <sz val="9"/>
        <color rgb="FF000000"/>
        <rFont val="나눔고딕"/>
        <family val="3"/>
        <charset val="129"/>
      </rPr>
      <t>실행
경로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저장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확장자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검증</t>
    </r>
  </si>
  <si>
    <r>
      <t xml:space="preserve">.json </t>
    </r>
    <r>
      <rPr>
        <sz val="8"/>
        <color rgb="FFB71C1C"/>
        <rFont val="나눔고딕"/>
        <family val="3"/>
        <charset val="129"/>
      </rPr>
      <t>경로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입력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시
오류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메시지</t>
    </r>
    <r>
      <rPr>
        <sz val="8"/>
        <color rgb="FFB71C1C"/>
        <rFont val="Times New Roman"/>
        <family val="1"/>
      </rPr>
      <t xml:space="preserve"> </t>
    </r>
    <r>
      <rPr>
        <sz val="8"/>
        <color rgb="FFB71C1C"/>
        <rFont val="나눔고딕"/>
        <family val="3"/>
        <charset val="129"/>
      </rPr>
      <t>표시</t>
    </r>
  </si>
  <si>
    <r>
      <rPr>
        <b/>
        <sz val="9"/>
        <color rgb="FFFFF2CC"/>
        <rFont val="나눔고딕"/>
        <family val="3"/>
        <charset val="129"/>
      </rPr>
      <t>▶</t>
    </r>
    <r>
      <rPr>
        <b/>
        <sz val="9"/>
        <color rgb="FFFFF2CC"/>
        <rFont val="Times New Roman"/>
        <family val="1"/>
      </rPr>
      <t xml:space="preserve"> VBA </t>
    </r>
    <r>
      <rPr>
        <b/>
        <sz val="9"/>
        <color rgb="FFFFF2CC"/>
        <rFont val="나눔고딕"/>
        <family val="3"/>
        <charset val="129"/>
      </rPr>
      <t>메모리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처리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흐름</t>
    </r>
    <r>
      <rPr>
        <b/>
        <sz val="9"/>
        <color rgb="FFFFF2CC"/>
        <rFont val="Times New Roman"/>
        <family val="1"/>
      </rPr>
      <t xml:space="preserve"> (</t>
    </r>
    <r>
      <rPr>
        <b/>
        <sz val="9"/>
        <color rgb="FFFFF2CC"/>
        <rFont val="나눔고딕"/>
        <family val="3"/>
        <charset val="129"/>
      </rPr>
      <t>보안</t>
    </r>
    <r>
      <rPr>
        <b/>
        <sz val="9"/>
        <color rgb="FFFFF2CC"/>
        <rFont val="Times New Roman"/>
        <family val="1"/>
      </rPr>
      <t xml:space="preserve"> </t>
    </r>
    <r>
      <rPr>
        <b/>
        <sz val="9"/>
        <color rgb="FFFFF2CC"/>
        <rFont val="나눔고딕"/>
        <family val="3"/>
        <charset val="129"/>
      </rPr>
      <t>관점</t>
    </r>
    <r>
      <rPr>
        <b/>
        <sz val="9"/>
        <color rgb="FFFFF2CC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</si>
  <si>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사용자가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선택
</t>
    </r>
    <r>
      <rPr>
        <sz val="9"/>
        <color rgb="FF000000"/>
        <rFont val="Times New Roman"/>
        <family val="1"/>
      </rPr>
      <t xml:space="preserve">(FileDialog – .json </t>
    </r>
    <r>
      <rPr>
        <sz val="9"/>
        <color rgb="FF000000"/>
        <rFont val="나눔고딕"/>
        <family val="3"/>
        <charset val="129"/>
      </rPr>
      <t>필터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제외</t>
    </r>
    <r>
      <rPr>
        <sz val="9"/>
        <color rgb="FF000000"/>
        <rFont val="Times New Roman"/>
        <family val="1"/>
      </rPr>
      <t>)</t>
    </r>
  </si>
  <si>
    <r>
      <t>[</t>
    </r>
    <r>
      <rPr>
        <b/>
        <sz val="8"/>
        <color rgb="FFFFFFFF"/>
        <rFont val="나눔고딕"/>
        <family val="3"/>
        <charset val="129"/>
      </rPr>
      <t>기밀성</t>
    </r>
    <r>
      <rPr>
        <b/>
        <sz val="8"/>
        <color rgb="FFFFFFFF"/>
        <rFont val="Times New Roman"/>
        <family val="1"/>
      </rPr>
      <t xml:space="preserve"> </t>
    </r>
    <r>
      <rPr>
        <b/>
        <sz val="8"/>
        <color rgb="FFFFFFFF"/>
        <rFont val="나눔고딕"/>
        <family val="3"/>
        <charset val="129"/>
      </rPr>
      <t>보호</t>
    </r>
    <r>
      <rPr>
        <b/>
        <sz val="8"/>
        <color rgb="FFFFFFFF"/>
        <rFont val="Times New Roman"/>
        <family val="1"/>
      </rPr>
      <t>]</t>
    </r>
  </si>
  <si>
    <r>
      <t xml:space="preserve">xlwings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Python decrypt_kpal() </t>
    </r>
    <r>
      <rPr>
        <sz val="9"/>
        <color rgb="FF000000"/>
        <rFont val="나눔고딕"/>
        <family val="3"/>
        <charset val="129"/>
      </rPr>
      <t>호출
복호화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: JSON </t>
    </r>
    <r>
      <rPr>
        <sz val="9"/>
        <color rgb="FF000000"/>
        <rFont val="나눔고딕"/>
        <family val="3"/>
        <charset val="129"/>
      </rPr>
      <t>문자열</t>
    </r>
  </si>
  <si>
    <r>
      <t>[</t>
    </r>
    <r>
      <rPr>
        <b/>
        <sz val="8"/>
        <color rgb="FFFFFFFF"/>
        <rFont val="나눔고딕"/>
        <family val="3"/>
        <charset val="129"/>
      </rPr>
      <t>메모리</t>
    </r>
    <r>
      <rPr>
        <b/>
        <sz val="8"/>
        <color rgb="FFFFFFFF"/>
        <rFont val="Times New Roman"/>
        <family val="1"/>
      </rPr>
      <t xml:space="preserve"> </t>
    </r>
    <r>
      <rPr>
        <b/>
        <sz val="8"/>
        <color rgb="FFFFFFFF"/>
        <rFont val="나눔고딕"/>
        <family val="3"/>
        <charset val="129"/>
      </rPr>
      <t>내</t>
    </r>
    <r>
      <rPr>
        <b/>
        <sz val="8"/>
        <color rgb="FFFFFFFF"/>
        <rFont val="Times New Roman"/>
        <family val="1"/>
      </rPr>
      <t xml:space="preserve"> </t>
    </r>
    <r>
      <rPr>
        <b/>
        <sz val="8"/>
        <color rgb="FFFFFFFF"/>
        <rFont val="나눔고딕"/>
        <family val="3"/>
        <charset val="129"/>
      </rPr>
      <t>처리</t>
    </r>
    <r>
      <rPr>
        <b/>
        <sz val="8"/>
        <color rgb="FFFFFFFF"/>
        <rFont val="Times New Roman"/>
        <family val="1"/>
      </rPr>
      <t>]</t>
    </r>
  </si>
  <si>
    <r>
      <t xml:space="preserve">VBA String </t>
    </r>
    <r>
      <rPr>
        <sz val="9"/>
        <color rgb="FF000000"/>
        <rFont val="나눔고딕"/>
        <family val="3"/>
        <charset val="129"/>
      </rPr>
      <t>변수에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저장
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디스크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저장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없음</t>
    </r>
    <r>
      <rPr>
        <sz val="9"/>
        <color rgb="FF000000"/>
        <rFont val="Times New Roman"/>
        <family val="1"/>
      </rPr>
      <t>)</t>
    </r>
  </si>
  <si>
    <r>
      <t>[</t>
    </r>
    <r>
      <rPr>
        <b/>
        <sz val="8"/>
        <color rgb="FFFFFFFF"/>
        <rFont val="나눔고딕"/>
        <family val="3"/>
        <charset val="129"/>
      </rPr>
      <t>평문</t>
    </r>
    <r>
      <rPr>
        <b/>
        <sz val="8"/>
        <color rgb="FFFFFFFF"/>
        <rFont val="Times New Roman"/>
        <family val="1"/>
      </rPr>
      <t xml:space="preserve"> </t>
    </r>
    <r>
      <rPr>
        <b/>
        <sz val="8"/>
        <color rgb="FFFFFFFF"/>
        <rFont val="나눔고딕"/>
        <family val="3"/>
        <charset val="129"/>
      </rPr>
      <t>미저장</t>
    </r>
    <r>
      <rPr>
        <b/>
        <sz val="8"/>
        <color rgb="FFFFFFFF"/>
        <rFont val="Times New Roman"/>
        <family val="1"/>
      </rPr>
      <t>]</t>
    </r>
  </si>
  <si>
    <r>
      <t xml:space="preserve">JsonConverter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Dictionary </t>
    </r>
    <r>
      <rPr>
        <sz val="9"/>
        <color rgb="FF000000"/>
        <rFont val="나눔고딕"/>
        <family val="3"/>
        <charset val="129"/>
      </rPr>
      <t xml:space="preserve">파싱
</t>
    </r>
    <r>
      <rPr>
        <sz val="9"/>
        <color rgb="FF000000"/>
        <rFont val="Times New Roman"/>
        <family val="1"/>
      </rPr>
      <t xml:space="preserve">getDescriptionProcess / searchByName </t>
    </r>
    <r>
      <rPr>
        <sz val="9"/>
        <color rgb="FF000000"/>
        <rFont val="나눔고딕"/>
        <family val="3"/>
        <charset val="129"/>
      </rPr>
      <t>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사용</t>
    </r>
  </si>
  <si>
    <r>
      <t>[</t>
    </r>
    <r>
      <rPr>
        <b/>
        <sz val="8"/>
        <color rgb="FFFFFFFF"/>
        <rFont val="나눔고딕"/>
        <family val="3"/>
        <charset val="129"/>
      </rPr>
      <t>정상</t>
    </r>
    <r>
      <rPr>
        <b/>
        <sz val="8"/>
        <color rgb="FFFFFFFF"/>
        <rFont val="Times New Roman"/>
        <family val="1"/>
      </rPr>
      <t xml:space="preserve"> </t>
    </r>
    <r>
      <rPr>
        <b/>
        <sz val="8"/>
        <color rgb="FFFFFFFF"/>
        <rFont val="나눔고딕"/>
        <family val="3"/>
        <charset val="129"/>
      </rPr>
      <t>운영</t>
    </r>
    <r>
      <rPr>
        <b/>
        <sz val="8"/>
        <color rgb="FFFFFFFF"/>
        <rFont val="Times New Roman"/>
        <family val="1"/>
      </rPr>
      <t>]</t>
    </r>
  </si>
  <si>
    <r>
      <t xml:space="preserve">Workbook_BeforeClose </t>
    </r>
    <r>
      <rPr>
        <sz val="9"/>
        <color rgb="FF000000"/>
        <rFont val="나눔고딕"/>
        <family val="3"/>
        <charset val="129"/>
      </rPr>
      <t xml:space="preserve">이벤트
</t>
    </r>
    <r>
      <rPr>
        <sz val="9"/>
        <color rgb="FF000000"/>
        <rFont val="Times New Roman"/>
        <family val="1"/>
      </rPr>
      <t xml:space="preserve">String </t>
    </r>
    <r>
      <rPr>
        <sz val="9"/>
        <color rgb="FF000000"/>
        <rFont val="나눔고딕"/>
        <family val="3"/>
        <charset val="129"/>
      </rPr>
      <t>변수</t>
    </r>
    <r>
      <rPr>
        <sz val="9"/>
        <color rgb="FF000000"/>
        <rFont val="Times New Roman"/>
        <family val="1"/>
      </rPr>
      <t xml:space="preserve"> = "" </t>
    </r>
    <r>
      <rPr>
        <sz val="9"/>
        <color rgb="FF000000"/>
        <rFont val="나눔고딕"/>
        <family val="3"/>
        <charset val="129"/>
      </rPr>
      <t>초기화</t>
    </r>
  </si>
  <si>
    <r>
      <t>[</t>
    </r>
    <r>
      <rPr>
        <b/>
        <sz val="8"/>
        <color rgb="FFFFFFFF"/>
        <rFont val="나눔고딕"/>
        <family val="3"/>
        <charset val="129"/>
      </rPr>
      <t>메모리</t>
    </r>
    <r>
      <rPr>
        <b/>
        <sz val="8"/>
        <color rgb="FFFFFFFF"/>
        <rFont val="Times New Roman"/>
        <family val="1"/>
      </rPr>
      <t xml:space="preserve"> </t>
    </r>
    <r>
      <rPr>
        <b/>
        <sz val="8"/>
        <color rgb="FFFFFFFF"/>
        <rFont val="나눔고딕"/>
        <family val="3"/>
        <charset val="129"/>
      </rPr>
      <t>소거</t>
    </r>
    <r>
      <rPr>
        <b/>
        <sz val="8"/>
        <color rgb="FFFFFFFF"/>
        <rFont val="Times New Roman"/>
        <family val="1"/>
      </rPr>
      <t>]</t>
    </r>
  </si>
  <si>
    <r>
      <t xml:space="preserve">11-6. .kpal </t>
    </r>
    <r>
      <rPr>
        <b/>
        <sz val="11"/>
        <color rgb="FFFFFFFF"/>
        <rFont val="나눔고딕"/>
        <family val="3"/>
        <charset val="129"/>
      </rPr>
      <t>파일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배포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절차</t>
    </r>
    <r>
      <rPr>
        <b/>
        <sz val="11"/>
        <color rgb="FFFFFFFF"/>
        <rFont val="Times New Roman"/>
        <family val="1"/>
      </rPr>
      <t xml:space="preserve"> (SOP)</t>
    </r>
  </si>
  <si>
    <r>
      <rPr>
        <b/>
        <sz val="9"/>
        <color rgb="FFFFFFFF"/>
        <rFont val="나눔고딕"/>
        <family val="3"/>
        <charset val="129"/>
      </rPr>
      <t>단계</t>
    </r>
  </si>
  <si>
    <r>
      <rPr>
        <b/>
        <sz val="9"/>
        <color rgb="FFFFFFFF"/>
        <rFont val="나눔고딕"/>
        <family val="3"/>
        <charset val="129"/>
      </rPr>
      <t>담당</t>
    </r>
  </si>
  <si>
    <r>
      <rPr>
        <b/>
        <sz val="9"/>
        <color rgb="FFFFFFFF"/>
        <rFont val="나눔고딕"/>
        <family val="3"/>
        <charset val="129"/>
      </rPr>
      <t>작업내용</t>
    </r>
  </si>
  <si>
    <r>
      <rPr>
        <b/>
        <sz val="9"/>
        <color rgb="FFFFFFFF"/>
        <rFont val="나눔고딕"/>
        <family val="3"/>
        <charset val="129"/>
      </rPr>
      <t>산출물</t>
    </r>
  </si>
  <si>
    <r>
      <t xml:space="preserve">1. KPAL </t>
    </r>
    <r>
      <rPr>
        <b/>
        <sz val="9"/>
        <color rgb="FFB71C1C"/>
        <rFont val="나눔고딕"/>
        <family val="3"/>
        <charset val="129"/>
      </rPr>
      <t>업데이트</t>
    </r>
  </si>
  <si>
    <r>
      <rPr>
        <sz val="9"/>
        <color rgb="FF000000"/>
        <rFont val="나눔고딕"/>
        <family val="3"/>
        <charset val="129"/>
      </rPr>
      <t>품질팀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담당자</t>
    </r>
  </si>
  <si>
    <r>
      <t xml:space="preserve">KPAL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변경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시
</t>
    </r>
    <r>
      <rPr>
        <sz val="9"/>
        <color rgb="FF000000"/>
        <rFont val="Times New Roman"/>
        <family val="1"/>
      </rPr>
      <t xml:space="preserve">kpal_yymmdd.json </t>
    </r>
    <r>
      <rPr>
        <sz val="9"/>
        <color rgb="FF000000"/>
        <rFont val="나눔고딕"/>
        <family val="3"/>
        <charset val="129"/>
      </rPr>
      <t>최신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버전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생성</t>
    </r>
  </si>
  <si>
    <r>
      <t xml:space="preserve">2. </t>
    </r>
    <r>
      <rPr>
        <b/>
        <sz val="9"/>
        <color rgb="FFB71C1C"/>
        <rFont val="나눔고딕"/>
        <family val="3"/>
        <charset val="129"/>
      </rPr>
      <t>암호화</t>
    </r>
  </si>
  <si>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관리자</t>
    </r>
    <r>
      <rPr>
        <sz val="9"/>
        <color rgb="FF000000"/>
        <rFont val="Times New Roman"/>
        <family val="1"/>
      </rPr>
      <t xml:space="preserve"> (1</t>
    </r>
    <r>
      <rPr>
        <sz val="9"/>
        <color rgb="FF000000"/>
        <rFont val="나눔고딕"/>
        <family val="3"/>
        <charset val="129"/>
      </rPr>
      <t>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지정</t>
    </r>
    <r>
      <rPr>
        <sz val="9"/>
        <color rgb="FF000000"/>
        <rFont val="Times New Roman"/>
        <family val="1"/>
      </rPr>
      <t>)</t>
    </r>
  </si>
  <si>
    <r>
      <t>kpal_encrypt.py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생성
무결성</t>
    </r>
    <r>
      <rPr>
        <sz val="9"/>
        <color rgb="FF000000"/>
        <rFont val="Times New Roman"/>
        <family val="1"/>
      </rPr>
      <t xml:space="preserve"> verify </t>
    </r>
    <r>
      <rPr>
        <sz val="9"/>
        <color rgb="FF000000"/>
        <rFont val="나눔고딕"/>
        <family val="3"/>
        <charset val="129"/>
      </rPr>
      <t>확인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원본</t>
    </r>
    <r>
      <rPr>
        <sz val="9"/>
        <color rgb="FF000000"/>
        <rFont val="Times New Roman"/>
        <family val="1"/>
      </rPr>
      <t xml:space="preserve"> JSON </t>
    </r>
    <r>
      <rPr>
        <sz val="9"/>
        <color rgb="FF000000"/>
        <rFont val="나눔고딕"/>
        <family val="3"/>
        <charset val="129"/>
      </rPr>
      <t>삭제</t>
    </r>
  </si>
  <si>
    <r>
      <t xml:space="preserve">3. </t>
    </r>
    <r>
      <rPr>
        <b/>
        <sz val="9"/>
        <color rgb="FFB71C1C"/>
        <rFont val="나눔고딕"/>
        <family val="3"/>
        <charset val="129"/>
      </rPr>
      <t>배포</t>
    </r>
  </si>
  <si>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관리자</t>
    </r>
  </si>
  <si>
    <r>
      <rPr>
        <sz val="9"/>
        <color rgb="FF000000"/>
        <rFont val="나눔고딕"/>
        <family val="3"/>
        <charset val="129"/>
      </rPr>
      <t>사내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공유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드라이브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이메일로
</t>
    </r>
    <r>
      <rPr>
        <sz val="9"/>
        <color rgb="FF000000"/>
        <rFont val="Times New Roman"/>
        <family val="1"/>
      </rPr>
      <t xml:space="preserve">.kpal </t>
    </r>
    <r>
      <rPr>
        <sz val="9"/>
        <color rgb="FF000000"/>
        <rFont val="나눔고딕"/>
        <family val="3"/>
        <charset val="129"/>
      </rPr>
      <t>파일만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배포
</t>
    </r>
    <r>
      <rPr>
        <sz val="9"/>
        <color rgb="FF000000"/>
        <rFont val="Times New Roman"/>
        <family val="1"/>
      </rPr>
      <t xml:space="preserve">(.json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절대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금지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</si>
  <si>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이메일</t>
    </r>
    <r>
      <rPr>
        <sz val="9"/>
        <color rgb="FF000000"/>
        <rFont val="Times New Roman"/>
        <family val="1"/>
      </rPr>
      <t xml:space="preserve"> / </t>
    </r>
    <r>
      <rPr>
        <sz val="9"/>
        <color rgb="FF000000"/>
        <rFont val="나눔고딕"/>
        <family val="3"/>
        <charset val="129"/>
      </rPr>
      <t>공유폴더</t>
    </r>
  </si>
  <si>
    <r>
      <t xml:space="preserve">4. </t>
    </r>
    <r>
      <rPr>
        <b/>
        <sz val="9"/>
        <color rgb="FFB71C1C"/>
        <rFont val="나눔고딕"/>
        <family val="3"/>
        <charset val="129"/>
      </rPr>
      <t>설치</t>
    </r>
  </si>
  <si>
    <r>
      <rPr>
        <sz val="9"/>
        <color rgb="FF000000"/>
        <rFont val="나눔고딕"/>
        <family val="3"/>
        <charset val="129"/>
      </rPr>
      <t>각</t>
    </r>
    <r>
      <rPr>
        <sz val="9"/>
        <color rgb="FF000000"/>
        <rFont val="Times New Roman"/>
        <family val="1"/>
      </rPr>
      <t xml:space="preserve"> PC </t>
    </r>
    <r>
      <rPr>
        <sz val="9"/>
        <color rgb="FF000000"/>
        <rFont val="나눔고딕"/>
        <family val="3"/>
        <charset val="129"/>
      </rPr>
      <t>담당자</t>
    </r>
  </si>
  <si>
    <r>
      <t>KPMS.xlsm</t>
    </r>
    <r>
      <rPr>
        <sz val="9"/>
        <color rgb="FF000000"/>
        <rFont val="나눔고딕"/>
        <family val="3"/>
        <charset val="129"/>
      </rPr>
      <t>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동일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폴더에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저장
환경변수</t>
    </r>
    <r>
      <rPr>
        <sz val="9"/>
        <color rgb="FF000000"/>
        <rFont val="Times New Roman"/>
        <family val="1"/>
      </rPr>
      <t xml:space="preserve"> KPMS_SECRET </t>
    </r>
    <r>
      <rPr>
        <sz val="9"/>
        <color rgb="FF000000"/>
        <rFont val="나눔고딕"/>
        <family val="3"/>
        <charset val="129"/>
      </rPr>
      <t>설정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</si>
  <si>
    <r>
      <rPr>
        <sz val="9"/>
        <color rgb="FF000000"/>
        <rFont val="나눔고딕"/>
        <family val="3"/>
        <charset val="129"/>
      </rPr>
      <t>로컬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파일</t>
    </r>
  </si>
  <si>
    <r>
      <t xml:space="preserve">5. </t>
    </r>
    <r>
      <rPr>
        <b/>
        <sz val="9"/>
        <color rgb="FFB71C1C"/>
        <rFont val="나눔고딕"/>
        <family val="3"/>
        <charset val="129"/>
      </rPr>
      <t>검증</t>
    </r>
  </si>
  <si>
    <r>
      <t xml:space="preserve">KPMS.xlsm </t>
    </r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로드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테스트
정상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  <r>
      <rPr>
        <sz val="9"/>
        <color rgb="FF000000"/>
        <rFont val="Times New Roman"/>
        <family val="1"/>
      </rPr>
      <t xml:space="preserve"> (MsgBox)</t>
    </r>
  </si>
  <si>
    <r>
      <rPr>
        <sz val="9"/>
        <color rgb="FF000000"/>
        <rFont val="나눔고딕"/>
        <family val="3"/>
        <charset val="129"/>
      </rPr>
      <t>로드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성공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</si>
  <si>
    <r>
      <t xml:space="preserve">6. </t>
    </r>
    <r>
      <rPr>
        <b/>
        <sz val="9"/>
        <color rgb="FFB71C1C"/>
        <rFont val="나눔고딕"/>
        <family val="3"/>
        <charset val="129"/>
      </rPr>
      <t>구버전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폐기</t>
    </r>
  </si>
  <si>
    <r>
      <rPr>
        <sz val="9"/>
        <color rgb="FF000000"/>
        <rFont val="나눔고딕"/>
        <family val="3"/>
        <charset val="129"/>
      </rPr>
      <t>이전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버전</t>
    </r>
    <r>
      <rPr>
        <sz val="9"/>
        <color rgb="FF000000"/>
        <rFont val="Times New Roman"/>
        <family val="1"/>
      </rPr>
      <t xml:space="preserve"> .kpal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공유폴더에서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
사용자</t>
    </r>
    <r>
      <rPr>
        <sz val="9"/>
        <color rgb="FF000000"/>
        <rFont val="Times New Roman"/>
        <family val="1"/>
      </rPr>
      <t xml:space="preserve"> PC </t>
    </r>
    <r>
      <rPr>
        <sz val="9"/>
        <color rgb="FF000000"/>
        <rFont val="나눔고딕"/>
        <family val="3"/>
        <charset val="129"/>
      </rPr>
      <t>구버전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안내</t>
    </r>
  </si>
  <si>
    <r>
      <rPr>
        <sz val="9"/>
        <color rgb="FF000000"/>
        <rFont val="나눔고딕"/>
        <family val="3"/>
        <charset val="129"/>
      </rPr>
      <t>폐기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메일</t>
    </r>
  </si>
  <si>
    <r>
      <t xml:space="preserve">11-7. </t>
    </r>
    <r>
      <rPr>
        <b/>
        <sz val="11"/>
        <color rgb="FFFFFFFF"/>
        <rFont val="나눔고딕"/>
        <family val="3"/>
        <charset val="129"/>
      </rPr>
      <t>외부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유출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안전성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분석</t>
    </r>
    <r>
      <rPr>
        <b/>
        <sz val="11"/>
        <color rgb="FFFFFFFF"/>
        <rFont val="Times New Roman"/>
        <family val="1"/>
      </rPr>
      <t xml:space="preserve"> (Threat Model)</t>
    </r>
  </si>
  <si>
    <r>
      <rPr>
        <b/>
        <sz val="9"/>
        <color rgb="FFFFFFFF"/>
        <rFont val="나눔고딕"/>
        <family val="3"/>
        <charset val="129"/>
      </rPr>
      <t>공격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시나리오</t>
    </r>
  </si>
  <si>
    <r>
      <rPr>
        <b/>
        <sz val="9"/>
        <color rgb="FFFFFFFF"/>
        <rFont val="나눔고딕"/>
        <family val="3"/>
        <charset val="129"/>
      </rPr>
      <t>공격자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보유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자산</t>
    </r>
  </si>
  <si>
    <r>
      <rPr>
        <b/>
        <sz val="9"/>
        <color rgb="FFFFFFFF"/>
        <rFont val="나눔고딕"/>
        <family val="3"/>
        <charset val="129"/>
      </rPr>
      <t>공격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가능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여부</t>
    </r>
  </si>
  <si>
    <r>
      <rPr>
        <b/>
        <sz val="9"/>
        <color rgb="FFFFFFFF"/>
        <rFont val="나눔고딕"/>
        <family val="3"/>
        <charset val="129"/>
      </rPr>
      <t>근거</t>
    </r>
  </si>
  <si>
    <r>
      <t xml:space="preserve">.kpal </t>
    </r>
    <r>
      <rPr>
        <sz val="9"/>
        <color rgb="FF000000"/>
        <rFont val="나눔고딕"/>
        <family val="3"/>
        <charset val="129"/>
      </rPr>
      <t>파일만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유출</t>
    </r>
  </si>
  <si>
    <r>
      <t xml:space="preserve">.kpal </t>
    </r>
    <r>
      <rPr>
        <sz val="9"/>
        <color rgb="FF000000"/>
        <rFont val="나눔고딕"/>
        <family val="3"/>
        <charset val="129"/>
      </rPr>
      <t>파일</t>
    </r>
  </si>
  <si>
    <r>
      <t xml:space="preserve">❌ </t>
    </r>
    <r>
      <rPr>
        <b/>
        <sz val="9"/>
        <color rgb="FF375623"/>
        <rFont val="나눔고딕"/>
        <family val="3"/>
        <charset val="129"/>
      </rPr>
      <t>복호화</t>
    </r>
    <r>
      <rPr>
        <b/>
        <sz val="9"/>
        <color rgb="FF375623"/>
        <rFont val="Times New Roman"/>
        <family val="1"/>
      </rPr>
      <t xml:space="preserve"> </t>
    </r>
    <r>
      <rPr>
        <b/>
        <sz val="9"/>
        <color rgb="FF375623"/>
        <rFont val="나눔고딕"/>
        <family val="3"/>
        <charset val="129"/>
      </rPr>
      <t>불가</t>
    </r>
  </si>
  <si>
    <r>
      <t>Salt</t>
    </r>
    <r>
      <rPr>
        <sz val="9"/>
        <color rgb="FF000000"/>
        <rFont val="나눔고딕"/>
        <family val="3"/>
        <charset val="129"/>
      </rPr>
      <t>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없음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KDF </t>
    </r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불가
</t>
    </r>
    <r>
      <rPr>
        <sz val="9"/>
        <color rgb="FF000000"/>
        <rFont val="Times New Roman"/>
        <family val="1"/>
      </rPr>
      <t>Nonce</t>
    </r>
    <r>
      <rPr>
        <sz val="9"/>
        <color rgb="FF000000"/>
        <rFont val="나눔고딕"/>
        <family val="3"/>
        <charset val="129"/>
      </rPr>
      <t>만으로는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복원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불가능</t>
    </r>
  </si>
  <si>
    <r>
      <t xml:space="preserve">.kpal + </t>
    </r>
    <r>
      <rPr>
        <sz val="9"/>
        <color rgb="FF000000"/>
        <rFont val="나눔고딕"/>
        <family val="3"/>
        <charset val="129"/>
      </rPr>
      <t>소스코드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유출</t>
    </r>
  </si>
  <si>
    <r>
      <t xml:space="preserve">KPMS_SECRET </t>
    </r>
    <r>
      <rPr>
        <sz val="9"/>
        <color rgb="FF000000"/>
        <rFont val="나눔고딕"/>
        <family val="3"/>
        <charset val="129"/>
      </rPr>
      <t>환경변수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없이는</t>
    </r>
    <r>
      <rPr>
        <sz val="9"/>
        <color rgb="FF000000"/>
        <rFont val="Times New Roman"/>
        <family val="1"/>
      </rPr>
      <t xml:space="preserve"> KDF </t>
    </r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불가
</t>
    </r>
    <r>
      <rPr>
        <sz val="9"/>
        <color rgb="FF000000"/>
        <rFont val="Times New Roman"/>
        <family val="1"/>
      </rPr>
      <t xml:space="preserve">Salt </t>
    </r>
    <r>
      <rPr>
        <sz val="9"/>
        <color rgb="FF000000"/>
        <rFont val="나눔고딕"/>
        <family val="3"/>
        <charset val="129"/>
      </rPr>
      <t>있어도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패스프레이즈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없으면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불가</t>
    </r>
  </si>
  <si>
    <r>
      <t xml:space="preserve">.kpal + </t>
    </r>
    <r>
      <rPr>
        <sz val="9"/>
        <color rgb="FF000000"/>
        <rFont val="나눔고딕"/>
        <family val="3"/>
        <charset val="129"/>
      </rPr>
      <t xml:space="preserve">소스코드
</t>
    </r>
    <r>
      <rPr>
        <sz val="9"/>
        <color rgb="FF000000"/>
        <rFont val="Times New Roman"/>
        <family val="1"/>
      </rPr>
      <t xml:space="preserve">+ KPMS_SECRET </t>
    </r>
    <r>
      <rPr>
        <sz val="9"/>
        <color rgb="FF000000"/>
        <rFont val="나눔고딕"/>
        <family val="3"/>
        <charset val="129"/>
      </rPr>
      <t>유출</t>
    </r>
  </si>
  <si>
    <r>
      <t>3</t>
    </r>
    <r>
      <rPr>
        <sz val="9"/>
        <color rgb="FF000000"/>
        <rFont val="나눔고딕"/>
        <family val="3"/>
        <charset val="129"/>
      </rPr>
      <t>가지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모두</t>
    </r>
  </si>
  <si>
    <r>
      <t xml:space="preserve">⚠️ </t>
    </r>
    <r>
      <rPr>
        <b/>
        <sz val="9"/>
        <color rgb="FFFF6F00"/>
        <rFont val="나눔고딕"/>
        <family val="3"/>
        <charset val="129"/>
      </rPr>
      <t>이론적</t>
    </r>
    <r>
      <rPr>
        <b/>
        <sz val="9"/>
        <color rgb="FFFF6F00"/>
        <rFont val="Times New Roman"/>
        <family val="1"/>
      </rPr>
      <t xml:space="preserve"> </t>
    </r>
    <r>
      <rPr>
        <b/>
        <sz val="9"/>
        <color rgb="FFFF6F00"/>
        <rFont val="나눔고딕"/>
        <family val="3"/>
        <charset val="129"/>
      </rPr>
      <t>복호화</t>
    </r>
    <r>
      <rPr>
        <b/>
        <sz val="9"/>
        <color rgb="FFFF6F00"/>
        <rFont val="Times New Roman"/>
        <family val="1"/>
      </rPr>
      <t xml:space="preserve"> </t>
    </r>
    <r>
      <rPr>
        <b/>
        <sz val="9"/>
        <color rgb="FFFF6F00"/>
        <rFont val="나눔고딕"/>
        <family val="3"/>
        <charset val="129"/>
      </rPr>
      <t>가능</t>
    </r>
  </si>
  <si>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KPMS_SECRET </t>
    </r>
    <r>
      <rPr>
        <sz val="9"/>
        <color rgb="FF000000"/>
        <rFont val="나눔고딕"/>
        <family val="3"/>
        <charset val="129"/>
      </rPr>
      <t>유출이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핵심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리스크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분기별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교체</t>
    </r>
    <r>
      <rPr>
        <sz val="9"/>
        <color rgb="FF000000"/>
        <rFont val="Times New Roman"/>
        <family val="1"/>
      </rPr>
      <t xml:space="preserve"> + </t>
    </r>
    <r>
      <rPr>
        <sz val="9"/>
        <color rgb="FF000000"/>
        <rFont val="나눔고딕"/>
        <family val="3"/>
        <charset val="129"/>
      </rPr>
      <t>접근자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최소화로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완화</t>
    </r>
  </si>
  <si>
    <r>
      <rPr>
        <sz val="9"/>
        <color rgb="FF000000"/>
        <rFont val="나눔고딕"/>
        <family val="3"/>
        <charset val="129"/>
      </rPr>
      <t>평문</t>
    </r>
    <r>
      <rPr>
        <sz val="9"/>
        <color rgb="FF000000"/>
        <rFont val="Times New Roman"/>
        <family val="1"/>
      </rPr>
      <t xml:space="preserve"> JSON </t>
    </r>
    <r>
      <rPr>
        <sz val="9"/>
        <color rgb="FF000000"/>
        <rFont val="나눔고딕"/>
        <family val="3"/>
        <charset val="129"/>
      </rPr>
      <t>메모리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덤프</t>
    </r>
  </si>
  <si>
    <r>
      <t xml:space="preserve">KPMS.xlsm </t>
    </r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메모리</t>
    </r>
  </si>
  <si>
    <r>
      <t xml:space="preserve">⚠️ </t>
    </r>
    <r>
      <rPr>
        <b/>
        <sz val="9"/>
        <color rgb="FFFF6F00"/>
        <rFont val="나눔고딕"/>
        <family val="3"/>
        <charset val="129"/>
      </rPr>
      <t>이론적</t>
    </r>
    <r>
      <rPr>
        <b/>
        <sz val="9"/>
        <color rgb="FFFF6F00"/>
        <rFont val="Times New Roman"/>
        <family val="1"/>
      </rPr>
      <t xml:space="preserve"> </t>
    </r>
    <r>
      <rPr>
        <b/>
        <sz val="9"/>
        <color rgb="FFFF6F00"/>
        <rFont val="나눔고딕"/>
        <family val="3"/>
        <charset val="129"/>
      </rPr>
      <t>가능</t>
    </r>
  </si>
  <si>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세션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종료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메모리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소거로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노출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최소화
→</t>
    </r>
    <r>
      <rPr>
        <sz val="9"/>
        <color rgb="FF000000"/>
        <rFont val="Times New Roman"/>
        <family val="1"/>
      </rPr>
      <t xml:space="preserve"> VBA </t>
    </r>
    <r>
      <rPr>
        <sz val="9"/>
        <color rgb="FF000000"/>
        <rFont val="나눔고딕"/>
        <family val="3"/>
        <charset val="129"/>
      </rPr>
      <t>잠금</t>
    </r>
    <r>
      <rPr>
        <sz val="9"/>
        <color rgb="FF000000"/>
        <rFont val="Times New Roman"/>
        <family val="1"/>
      </rPr>
      <t xml:space="preserve"> + </t>
    </r>
    <r>
      <rPr>
        <sz val="9"/>
        <color rgb="FF000000"/>
        <rFont val="나눔고딕"/>
        <family val="3"/>
        <charset val="129"/>
      </rPr>
      <t>화면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보안으로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완화</t>
    </r>
  </si>
  <si>
    <r>
      <t xml:space="preserve">.kpal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주입</t>
    </r>
  </si>
  <si>
    <r>
      <rPr>
        <sz val="9"/>
        <color rgb="FF000000"/>
        <rFont val="나눔고딕"/>
        <family val="3"/>
        <charset val="129"/>
      </rPr>
      <t>변조된</t>
    </r>
    <r>
      <rPr>
        <sz val="9"/>
        <color rgb="FF000000"/>
        <rFont val="Times New Roman"/>
        <family val="1"/>
      </rPr>
      <t xml:space="preserve"> .kpal</t>
    </r>
  </si>
  <si>
    <r>
      <t xml:space="preserve">❌ </t>
    </r>
    <r>
      <rPr>
        <b/>
        <sz val="9"/>
        <color rgb="FF375623"/>
        <rFont val="나눔고딕"/>
        <family val="3"/>
        <charset val="129"/>
      </rPr>
      <t>공격</t>
    </r>
    <r>
      <rPr>
        <b/>
        <sz val="9"/>
        <color rgb="FF375623"/>
        <rFont val="Times New Roman"/>
        <family val="1"/>
      </rPr>
      <t xml:space="preserve"> </t>
    </r>
    <r>
      <rPr>
        <b/>
        <sz val="9"/>
        <color rgb="FF375623"/>
        <rFont val="나눔고딕"/>
        <family val="3"/>
        <charset val="129"/>
      </rPr>
      <t>실패</t>
    </r>
  </si>
  <si>
    <r>
      <t xml:space="preserve">GCM </t>
    </r>
    <r>
      <rPr>
        <sz val="9"/>
        <color rgb="FF000000"/>
        <rFont val="나눔고딕"/>
        <family val="3"/>
        <charset val="129"/>
      </rPr>
      <t>인증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태그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불일치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실패
시스템이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즉시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탐지</t>
    </r>
  </si>
  <si>
    <r>
      <t xml:space="preserve">11-8. </t>
    </r>
    <r>
      <rPr>
        <b/>
        <sz val="11"/>
        <color rgb="FFFFFFFF"/>
        <rFont val="나눔고딕"/>
        <family val="3"/>
        <charset val="129"/>
      </rPr>
      <t>추가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보안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강화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방안</t>
    </r>
    <r>
      <rPr>
        <b/>
        <sz val="11"/>
        <color rgb="FFFFFFFF"/>
        <rFont val="Times New Roman"/>
        <family val="1"/>
      </rPr>
      <t xml:space="preserve"> (</t>
    </r>
    <r>
      <rPr>
        <b/>
        <sz val="11"/>
        <color rgb="FFFFFFFF"/>
        <rFont val="나눔고딕"/>
        <family val="3"/>
        <charset val="129"/>
      </rPr>
      <t>선택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적용</t>
    </r>
    <r>
      <rPr>
        <b/>
        <sz val="11"/>
        <color rgb="FFFFFFFF"/>
        <rFont val="Times New Roman"/>
        <family val="1"/>
      </rPr>
      <t>)</t>
    </r>
  </si>
  <si>
    <r>
      <rPr>
        <b/>
        <sz val="9"/>
        <color rgb="FFFFF2CC"/>
        <rFont val="나눔고딕"/>
        <family val="3"/>
        <charset val="129"/>
      </rPr>
      <t>강화</t>
    </r>
    <r>
      <rPr>
        <b/>
        <sz val="9"/>
        <color rgb="FFFFF2CC"/>
        <rFont val="Times New Roman"/>
        <family val="1"/>
      </rPr>
      <t>-1</t>
    </r>
  </si>
  <si>
    <r>
      <t xml:space="preserve">VBA </t>
    </r>
    <r>
      <rPr>
        <b/>
        <sz val="9"/>
        <color rgb="FFB71C1C"/>
        <rFont val="나눔고딕"/>
        <family val="3"/>
        <charset val="129"/>
      </rPr>
      <t>프로젝트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잠금</t>
    </r>
  </si>
  <si>
    <r>
      <t>KPMS.xlsm</t>
    </r>
    <r>
      <rPr>
        <sz val="9"/>
        <color rgb="FF000000"/>
        <rFont val="나눔고딕"/>
        <family val="3"/>
        <charset val="129"/>
      </rPr>
      <t>의</t>
    </r>
    <r>
      <rPr>
        <sz val="9"/>
        <color rgb="FF000000"/>
        <rFont val="Times New Roman"/>
        <family val="1"/>
      </rPr>
      <t xml:space="preserve"> VBA </t>
    </r>
    <r>
      <rPr>
        <sz val="9"/>
        <color rgb="FF000000"/>
        <rFont val="나눔고딕"/>
        <family val="3"/>
        <charset val="129"/>
      </rPr>
      <t>프로젝트에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비밀번호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설정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로직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소스코드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열람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차단
→</t>
    </r>
    <r>
      <rPr>
        <sz val="9"/>
        <color rgb="FF000000"/>
        <rFont val="Times New Roman"/>
        <family val="1"/>
      </rPr>
      <t xml:space="preserve"> Tools &gt; VBAProject Properties &gt; Protection</t>
    </r>
  </si>
  <si>
    <r>
      <rPr>
        <b/>
        <sz val="9"/>
        <color rgb="FFFFF2CC"/>
        <rFont val="나눔고딕"/>
        <family val="3"/>
        <charset val="129"/>
      </rPr>
      <t>강화</t>
    </r>
    <r>
      <rPr>
        <b/>
        <sz val="9"/>
        <color rgb="FFFFF2CC"/>
        <rFont val="Times New Roman"/>
        <family val="1"/>
      </rPr>
      <t>-2</t>
    </r>
  </si>
  <si>
    <r>
      <t xml:space="preserve">KPMS_SECRET </t>
    </r>
    <r>
      <rPr>
        <b/>
        <sz val="9"/>
        <color rgb="FFB71C1C"/>
        <rFont val="나눔고딕"/>
        <family val="3"/>
        <charset val="129"/>
      </rPr>
      <t>환경변수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보호</t>
    </r>
  </si>
  <si>
    <r>
      <t xml:space="preserve">Windows </t>
    </r>
    <r>
      <rPr>
        <sz val="9"/>
        <color rgb="FF000000"/>
        <rFont val="나눔고딕"/>
        <family val="3"/>
        <charset val="129"/>
      </rPr>
      <t>자격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증명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관리자</t>
    </r>
    <r>
      <rPr>
        <sz val="9"/>
        <color rgb="FF000000"/>
        <rFont val="Times New Roman"/>
        <family val="1"/>
      </rPr>
      <t xml:space="preserve">(Credential Manager) </t>
    </r>
    <r>
      <rPr>
        <sz val="9"/>
        <color rgb="FF000000"/>
        <rFont val="나눔고딕"/>
        <family val="3"/>
        <charset val="129"/>
      </rPr>
      <t>활용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검토
또는</t>
    </r>
    <r>
      <rPr>
        <sz val="9"/>
        <color rgb="FF000000"/>
        <rFont val="Times New Roman"/>
        <family val="1"/>
      </rPr>
      <t xml:space="preserve"> IT </t>
    </r>
    <r>
      <rPr>
        <sz val="9"/>
        <color rgb="FF000000"/>
        <rFont val="나눔고딕"/>
        <family val="3"/>
        <charset val="129"/>
      </rPr>
      <t>보안팀의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엔드포인트</t>
    </r>
    <r>
      <rPr>
        <sz val="9"/>
        <color rgb="FF000000"/>
        <rFont val="Times New Roman"/>
        <family val="1"/>
      </rPr>
      <t xml:space="preserve"> DLP </t>
    </r>
    <r>
      <rPr>
        <sz val="9"/>
        <color rgb="FF000000"/>
        <rFont val="나눔고딕"/>
        <family val="3"/>
        <charset val="129"/>
      </rPr>
      <t>솔루션으로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환경변수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보호
</t>
    </r>
    <r>
      <rPr>
        <sz val="9"/>
        <color rgb="FF000000"/>
        <rFont val="Times New Roman"/>
        <family val="1"/>
      </rPr>
      <t xml:space="preserve">PC </t>
    </r>
    <r>
      <rPr>
        <sz val="9"/>
        <color rgb="FF000000"/>
        <rFont val="나눔고딕"/>
        <family val="3"/>
        <charset val="129"/>
      </rPr>
      <t>잠금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정책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화면보호기</t>
    </r>
    <r>
      <rPr>
        <sz val="9"/>
        <color rgb="FF000000"/>
        <rFont val="Times New Roman"/>
        <family val="1"/>
      </rPr>
      <t xml:space="preserve"> + </t>
    </r>
    <r>
      <rPr>
        <sz val="9"/>
        <color rgb="FF000000"/>
        <rFont val="나눔고딕"/>
        <family val="3"/>
        <charset val="129"/>
      </rPr>
      <t>자동잠금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의무화</t>
    </r>
  </si>
  <si>
    <r>
      <rPr>
        <b/>
        <sz val="9"/>
        <color rgb="FFFFF2CC"/>
        <rFont val="나눔고딕"/>
        <family val="3"/>
        <charset val="129"/>
      </rPr>
      <t>강화</t>
    </r>
    <r>
      <rPr>
        <b/>
        <sz val="9"/>
        <color rgb="FFFFF2CC"/>
        <rFont val="Times New Roman"/>
        <family val="1"/>
      </rPr>
      <t>-3</t>
    </r>
  </si>
  <si>
    <r>
      <t xml:space="preserve">Python </t>
    </r>
    <r>
      <rPr>
        <b/>
        <sz val="9"/>
        <color rgb="FFB71C1C"/>
        <rFont val="나눔고딕"/>
        <family val="3"/>
        <charset val="129"/>
      </rPr>
      <t>바이너리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배포</t>
    </r>
    <r>
      <rPr>
        <b/>
        <sz val="9"/>
        <color rgb="FFB71C1C"/>
        <rFont val="Times New Roman"/>
        <family val="1"/>
      </rPr>
      <t xml:space="preserve"> (</t>
    </r>
    <r>
      <rPr>
        <b/>
        <sz val="9"/>
        <color rgb="FFB71C1C"/>
        <rFont val="나눔고딕"/>
        <family val="3"/>
        <charset val="129"/>
      </rPr>
      <t>선택</t>
    </r>
    <r>
      <rPr>
        <b/>
        <sz val="9"/>
        <color rgb="FFB71C1C"/>
        <rFont val="Times New Roman"/>
        <family val="1"/>
      </rPr>
      <t>)</t>
    </r>
  </si>
  <si>
    <r>
      <t xml:space="preserve">kpal_encrypt.py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PyInstaller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.exe </t>
    </r>
    <r>
      <rPr>
        <sz val="9"/>
        <color rgb="FF000000"/>
        <rFont val="나눔고딕"/>
        <family val="3"/>
        <charset val="129"/>
      </rPr>
      <t>컴파일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배포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소스코드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노출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없이</t>
    </r>
    <r>
      <rPr>
        <sz val="9"/>
        <color rgb="FF000000"/>
        <rFont val="Times New Roman"/>
        <family val="1"/>
      </rPr>
      <t xml:space="preserve"> Salt </t>
    </r>
    <r>
      <rPr>
        <sz val="9"/>
        <color rgb="FF000000"/>
        <rFont val="나눔고딕"/>
        <family val="3"/>
        <charset val="129"/>
      </rPr>
      <t>은닉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강화
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단</t>
    </r>
    <r>
      <rPr>
        <sz val="9"/>
        <color rgb="FF000000"/>
        <rFont val="Times New Roman"/>
        <family val="1"/>
      </rPr>
      <t xml:space="preserve">, exe </t>
    </r>
    <r>
      <rPr>
        <sz val="9"/>
        <color rgb="FF000000"/>
        <rFont val="나눔고딕"/>
        <family val="3"/>
        <charset val="129"/>
      </rPr>
      <t>리버스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엔지니어링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가능성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인식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필요</t>
    </r>
  </si>
  <si>
    <r>
      <rPr>
        <b/>
        <sz val="9"/>
        <color rgb="FFFFF2CC"/>
        <rFont val="나눔고딕"/>
        <family val="3"/>
        <charset val="129"/>
      </rPr>
      <t>강화</t>
    </r>
    <r>
      <rPr>
        <b/>
        <sz val="9"/>
        <color rgb="FFFFF2CC"/>
        <rFont val="Times New Roman"/>
        <family val="1"/>
      </rPr>
      <t>-4</t>
    </r>
  </si>
  <si>
    <r>
      <rPr>
        <b/>
        <sz val="9"/>
        <color rgb="FFB71C1C"/>
        <rFont val="나눔고딕"/>
        <family val="3"/>
        <charset val="129"/>
      </rPr>
      <t>배포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이력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관리</t>
    </r>
  </si>
  <si>
    <r>
      <t xml:space="preserve">.kpal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대상자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명단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날짜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기록
퇴직자</t>
    </r>
    <r>
      <rPr>
        <sz val="9"/>
        <color rgb="FF000000"/>
        <rFont val="Times New Roman"/>
        <family val="1"/>
      </rPr>
      <t xml:space="preserve"> PC </t>
    </r>
    <r>
      <rPr>
        <sz val="9"/>
        <color rgb="FF000000"/>
        <rFont val="나눔고딕"/>
        <family val="3"/>
        <charset val="129"/>
      </rPr>
      <t>즉시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절차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수립
</t>
    </r>
    <r>
      <rPr>
        <sz val="9"/>
        <color rgb="FF000000"/>
        <rFont val="Times New Roman"/>
        <family val="1"/>
      </rPr>
      <t xml:space="preserve">KPMS_SECRET </t>
    </r>
    <r>
      <rPr>
        <sz val="9"/>
        <color rgb="FF000000"/>
        <rFont val="나눔고딕"/>
        <family val="3"/>
        <charset val="129"/>
      </rPr>
      <t>퇴직자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교체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즉시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변경</t>
    </r>
  </si>
  <si>
    <r>
      <rPr>
        <b/>
        <sz val="9"/>
        <color rgb="FFFFF2CC"/>
        <rFont val="나눔고딕"/>
        <family val="3"/>
        <charset val="129"/>
      </rPr>
      <t>강화</t>
    </r>
    <r>
      <rPr>
        <b/>
        <sz val="9"/>
        <color rgb="FFFFF2CC"/>
        <rFont val="Times New Roman"/>
        <family val="1"/>
      </rPr>
      <t>-5</t>
    </r>
  </si>
  <si>
    <r>
      <rPr>
        <b/>
        <sz val="9"/>
        <color rgb="FFB71C1C"/>
        <rFont val="나눔고딕"/>
        <family val="3"/>
        <charset val="129"/>
      </rPr>
      <t>감사</t>
    </r>
    <r>
      <rPr>
        <b/>
        <sz val="9"/>
        <color rgb="FFB71C1C"/>
        <rFont val="Times New Roman"/>
        <family val="1"/>
      </rPr>
      <t xml:space="preserve"> </t>
    </r>
    <r>
      <rPr>
        <b/>
        <sz val="9"/>
        <color rgb="FFB71C1C"/>
        <rFont val="나눔고딕"/>
        <family val="3"/>
        <charset val="129"/>
      </rPr>
      <t>로그</t>
    </r>
    <r>
      <rPr>
        <b/>
        <sz val="9"/>
        <color rgb="FFB71C1C"/>
        <rFont val="Times New Roman"/>
        <family val="1"/>
      </rPr>
      <t xml:space="preserve"> (</t>
    </r>
    <r>
      <rPr>
        <b/>
        <sz val="9"/>
        <color rgb="FFB71C1C"/>
        <rFont val="나눔고딕"/>
        <family val="3"/>
        <charset val="129"/>
      </rPr>
      <t>선택</t>
    </r>
    <r>
      <rPr>
        <b/>
        <sz val="9"/>
        <color rgb="FFB71C1C"/>
        <rFont val="Times New Roman"/>
        <family val="1"/>
      </rPr>
      <t>)</t>
    </r>
  </si>
  <si>
    <r>
      <t xml:space="preserve">loadKpalJson() </t>
    </r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Windows </t>
    </r>
    <r>
      <rPr>
        <sz val="9"/>
        <color rgb="FF000000"/>
        <rFont val="나눔고딕"/>
        <family val="3"/>
        <charset val="129"/>
      </rPr>
      <t>이벤트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로그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기록
누가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언제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어느</t>
    </r>
    <r>
      <rPr>
        <sz val="9"/>
        <color rgb="FF000000"/>
        <rFont val="Times New Roman"/>
        <family val="1"/>
      </rPr>
      <t xml:space="preserve"> PC</t>
    </r>
    <r>
      <rPr>
        <sz val="9"/>
        <color rgb="FF000000"/>
        <rFont val="나눔고딕"/>
        <family val="3"/>
        <charset val="129"/>
      </rPr>
      <t>에서</t>
    </r>
    <r>
      <rPr>
        <sz val="9"/>
        <color rgb="FF000000"/>
        <rFont val="Times New Roman"/>
        <family val="1"/>
      </rPr>
      <t xml:space="preserve"> .kpal</t>
    </r>
    <r>
      <rPr>
        <sz val="9"/>
        <color rgb="FF000000"/>
        <rFont val="나눔고딕"/>
        <family val="3"/>
        <charset val="129"/>
      </rPr>
      <t>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로드했는지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추적
</t>
    </r>
    <r>
      <rPr>
        <sz val="9"/>
        <color rgb="FF000000"/>
        <rFont val="Times New Roman"/>
        <family val="1"/>
      </rPr>
      <t>Shell "eventcreate /T INFORMATION /ID 100 /D ..."</t>
    </r>
  </si>
  <si>
    <r>
      <t xml:space="preserve">⚠️  </t>
    </r>
    <r>
      <rPr>
        <sz val="9"/>
        <color rgb="FFB71C1C"/>
        <rFont val="나눔고딕"/>
        <family val="3"/>
        <charset val="129"/>
      </rPr>
      <t>중요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 xml:space="preserve">주의사항
</t>
    </r>
    <r>
      <rPr>
        <sz val="9"/>
        <color rgb="FFB71C1C"/>
        <rFont val="Times New Roman"/>
        <family val="1"/>
      </rPr>
      <t xml:space="preserve">1. KPMS_SECRET </t>
    </r>
    <r>
      <rPr>
        <sz val="9"/>
        <color rgb="FFB71C1C"/>
        <rFont val="나눔고딕"/>
        <family val="3"/>
        <charset val="129"/>
      </rPr>
      <t>값은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절대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소스코드</t>
    </r>
    <r>
      <rPr>
        <sz val="9"/>
        <color rgb="FFB71C1C"/>
        <rFont val="Times New Roman"/>
        <family val="1"/>
      </rPr>
      <t>·</t>
    </r>
    <r>
      <rPr>
        <sz val="9"/>
        <color rgb="FFB71C1C"/>
        <rFont val="나눔고딕"/>
        <family val="3"/>
        <charset val="129"/>
      </rPr>
      <t>문서</t>
    </r>
    <r>
      <rPr>
        <sz val="9"/>
        <color rgb="FFB71C1C"/>
        <rFont val="Times New Roman"/>
        <family val="1"/>
      </rPr>
      <t>·</t>
    </r>
    <r>
      <rPr>
        <sz val="9"/>
        <color rgb="FFB71C1C"/>
        <rFont val="나눔고딕"/>
        <family val="3"/>
        <charset val="129"/>
      </rPr>
      <t>이메일에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평문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기재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금지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→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구두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또는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암호화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채널로만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 xml:space="preserve">전달
</t>
    </r>
    <r>
      <rPr>
        <sz val="9"/>
        <color rgb="FFB71C1C"/>
        <rFont val="Times New Roman"/>
        <family val="1"/>
      </rPr>
      <t xml:space="preserve">2. </t>
    </r>
    <r>
      <rPr>
        <sz val="9"/>
        <color rgb="FFB71C1C"/>
        <rFont val="나눔고딕"/>
        <family val="3"/>
        <charset val="129"/>
      </rPr>
      <t>암호화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전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평문</t>
    </r>
    <r>
      <rPr>
        <sz val="9"/>
        <color rgb="FFB71C1C"/>
        <rFont val="Times New Roman"/>
        <family val="1"/>
      </rPr>
      <t xml:space="preserve"> JSON(kpal_yymmdd.json)</t>
    </r>
    <r>
      <rPr>
        <sz val="9"/>
        <color rgb="FFB71C1C"/>
        <rFont val="나눔고딕"/>
        <family val="3"/>
        <charset val="129"/>
      </rPr>
      <t>은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배포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관리자</t>
    </r>
    <r>
      <rPr>
        <sz val="9"/>
        <color rgb="FFB71C1C"/>
        <rFont val="Times New Roman"/>
        <family val="1"/>
      </rPr>
      <t xml:space="preserve"> PC</t>
    </r>
    <r>
      <rPr>
        <sz val="9"/>
        <color rgb="FFB71C1C"/>
        <rFont val="나눔고딕"/>
        <family val="3"/>
        <charset val="129"/>
      </rPr>
      <t>에서도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암호화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완료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즉시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 xml:space="preserve">삭제
</t>
    </r>
    <r>
      <rPr>
        <sz val="9"/>
        <color rgb="FFB71C1C"/>
        <rFont val="Times New Roman"/>
        <family val="1"/>
      </rPr>
      <t xml:space="preserve">3. </t>
    </r>
    <r>
      <rPr>
        <sz val="9"/>
        <color rgb="FFB71C1C"/>
        <rFont val="나눔고딕"/>
        <family val="3"/>
        <charset val="129"/>
      </rPr>
      <t>본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문서</t>
    </r>
    <r>
      <rPr>
        <sz val="9"/>
        <color rgb="FFB71C1C"/>
        <rFont val="Times New Roman"/>
        <family val="1"/>
      </rPr>
      <t>(</t>
    </r>
    <r>
      <rPr>
        <sz val="9"/>
        <color rgb="FFB71C1C"/>
        <rFont val="나눔고딕"/>
        <family val="3"/>
        <charset val="129"/>
      </rPr>
      <t>제안서</t>
    </r>
    <r>
      <rPr>
        <sz val="9"/>
        <color rgb="FFB71C1C"/>
        <rFont val="Times New Roman"/>
        <family val="1"/>
      </rPr>
      <t>)</t>
    </r>
    <r>
      <rPr>
        <sz val="9"/>
        <color rgb="FFB71C1C"/>
        <rFont val="나눔고딕"/>
        <family val="3"/>
        <charset val="129"/>
      </rPr>
      <t>에는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실제</t>
    </r>
    <r>
      <rPr>
        <sz val="9"/>
        <color rgb="FFB71C1C"/>
        <rFont val="Times New Roman"/>
        <family val="1"/>
      </rPr>
      <t xml:space="preserve"> Salt </t>
    </r>
    <r>
      <rPr>
        <sz val="9"/>
        <color rgb="FFB71C1C"/>
        <rFont val="나눔고딕"/>
        <family val="3"/>
        <charset val="129"/>
      </rPr>
      <t>값</t>
    </r>
    <r>
      <rPr>
        <sz val="9"/>
        <color rgb="FFB71C1C"/>
        <rFont val="Times New Roman"/>
        <family val="1"/>
      </rPr>
      <t xml:space="preserve">, KPMS_SECRET </t>
    </r>
    <r>
      <rPr>
        <sz val="9"/>
        <color rgb="FFB71C1C"/>
        <rFont val="나눔고딕"/>
        <family val="3"/>
        <charset val="129"/>
      </rPr>
      <t>예시값을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기재하지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않음</t>
    </r>
    <r>
      <rPr>
        <sz val="9"/>
        <color rgb="FFB71C1C"/>
        <rFont val="Times New Roman"/>
        <family val="1"/>
      </rPr>
      <t xml:space="preserve"> (</t>
    </r>
    <r>
      <rPr>
        <sz val="9"/>
        <color rgb="FFB71C1C"/>
        <rFont val="나눔고딕"/>
        <family val="3"/>
        <charset val="129"/>
      </rPr>
      <t>보안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원칙</t>
    </r>
    <r>
      <rPr>
        <sz val="9"/>
        <color rgb="FFB71C1C"/>
        <rFont val="Times New Roman"/>
        <family val="1"/>
      </rPr>
      <t>)
4. AES-256-GCM</t>
    </r>
    <r>
      <rPr>
        <sz val="9"/>
        <color rgb="FFB71C1C"/>
        <rFont val="나눔고딕"/>
        <family val="3"/>
        <charset val="129"/>
      </rPr>
      <t>은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표준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라이브러리</t>
    </r>
    <r>
      <rPr>
        <sz val="9"/>
        <color rgb="FFB71C1C"/>
        <rFont val="Times New Roman"/>
        <family val="1"/>
      </rPr>
      <t xml:space="preserve">(Python cryptography </t>
    </r>
    <r>
      <rPr>
        <sz val="9"/>
        <color rgb="FFB71C1C"/>
        <rFont val="나눔고딕"/>
        <family val="3"/>
        <charset val="129"/>
      </rPr>
      <t>패키지</t>
    </r>
    <r>
      <rPr>
        <sz val="9"/>
        <color rgb="FFB71C1C"/>
        <rFont val="Times New Roman"/>
        <family val="1"/>
      </rPr>
      <t>)</t>
    </r>
    <r>
      <rPr>
        <sz val="9"/>
        <color rgb="FFB71C1C"/>
        <rFont val="나눔고딕"/>
        <family val="3"/>
        <charset val="129"/>
      </rPr>
      <t>를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사용하며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자체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구현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금지</t>
    </r>
  </si>
  <si>
    <r>
      <rPr>
        <sz val="9"/>
        <color theme="1"/>
        <rFont val="나눔고딕"/>
        <family val="3"/>
        <charset val="129"/>
      </rPr>
      <t>차종</t>
    </r>
  </si>
  <si>
    <r>
      <rPr>
        <sz val="9"/>
        <color theme="1"/>
        <rFont val="나눔고딕"/>
        <family val="3"/>
        <charset val="129"/>
      </rPr>
      <t>설명</t>
    </r>
  </si>
  <si>
    <r>
      <rPr>
        <sz val="9"/>
        <color theme="1"/>
        <rFont val="나눔고딕"/>
        <family val="3"/>
        <charset val="129"/>
      </rPr>
      <t>제어기</t>
    </r>
  </si>
  <si>
    <r>
      <rPr>
        <sz val="9"/>
        <color theme="1"/>
        <rFont val="나눔고딕"/>
        <family val="3"/>
        <charset val="129"/>
      </rPr>
      <t>번호</t>
    </r>
  </si>
  <si>
    <r>
      <rPr>
        <sz val="9"/>
        <color theme="1"/>
        <rFont val="나눔고딕"/>
        <family val="3"/>
        <charset val="129"/>
      </rPr>
      <t>업무</t>
    </r>
  </si>
  <si>
    <r>
      <rPr>
        <sz val="9"/>
        <color theme="1"/>
        <rFont val="나눔고딕"/>
        <family val="3"/>
        <charset val="129"/>
      </rPr>
      <t>표준</t>
    </r>
  </si>
  <si>
    <r>
      <rPr>
        <sz val="9"/>
        <color theme="1"/>
        <rFont val="나눔고딕"/>
        <family val="3"/>
        <charset val="129"/>
      </rPr>
      <t>수주</t>
    </r>
    <r>
      <rPr>
        <sz val="9"/>
        <color theme="1"/>
        <rFont val="Times New Roman"/>
        <family val="1"/>
      </rPr>
      <t>2</t>
    </r>
  </si>
  <si>
    <r>
      <rPr>
        <sz val="9"/>
        <color theme="1"/>
        <rFont val="나눔고딕"/>
        <family val="3"/>
        <charset val="129"/>
      </rPr>
      <t>수주</t>
    </r>
    <r>
      <rPr>
        <sz val="9"/>
        <color theme="1"/>
        <rFont val="Times New Roman"/>
        <family val="1"/>
      </rPr>
      <t>3</t>
    </r>
  </si>
  <si>
    <r>
      <rPr>
        <sz val="9"/>
        <color theme="1"/>
        <rFont val="나눔고딕"/>
        <family val="3"/>
        <charset val="129"/>
      </rPr>
      <t>수주</t>
    </r>
    <r>
      <rPr>
        <sz val="9"/>
        <color theme="1"/>
        <rFont val="Times New Roman"/>
        <family val="1"/>
      </rPr>
      <t>4</t>
    </r>
  </si>
  <si>
    <r>
      <rPr>
        <b/>
        <sz val="13"/>
        <color rgb="FFFFFFFF"/>
        <rFont val="나눔고딕"/>
        <family val="3"/>
        <charset val="129"/>
      </rPr>
      <t>테일러링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기준</t>
    </r>
    <r>
      <rPr>
        <b/>
        <sz val="13"/>
        <color rgb="FFFFFFFF"/>
        <rFont val="Times New Roman"/>
        <family val="1"/>
      </rPr>
      <t xml:space="preserve"> – </t>
    </r>
    <r>
      <rPr>
        <b/>
        <sz val="13"/>
        <color rgb="FFFFFFFF"/>
        <rFont val="나눔고딕"/>
        <family val="3"/>
        <charset val="129"/>
      </rPr>
      <t>프로젝트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타입별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선정</t>
    </r>
    <r>
      <rPr>
        <b/>
        <sz val="13"/>
        <color rgb="FFFFFFFF"/>
        <rFont val="Times New Roman"/>
        <family val="1"/>
      </rPr>
      <t>·</t>
    </r>
    <r>
      <rPr>
        <b/>
        <sz val="13"/>
        <color rgb="FFFFFFFF"/>
        <rFont val="나눔고딕"/>
        <family val="3"/>
        <charset val="129"/>
      </rPr>
      <t>선택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기준</t>
    </r>
  </si>
  <si>
    <r>
      <rPr>
        <b/>
        <sz val="10"/>
        <color rgb="FFFFFFFF"/>
        <rFont val="나눔고딕"/>
        <family val="3"/>
        <charset val="129"/>
      </rPr>
      <t>프로젝트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타입</t>
    </r>
  </si>
  <si>
    <r>
      <rPr>
        <b/>
        <sz val="10"/>
        <color rgb="FFFFFFFF"/>
        <rFont val="나눔고딕"/>
        <family val="3"/>
        <charset val="129"/>
      </rPr>
      <t>선정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기준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및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범위</t>
    </r>
  </si>
  <si>
    <r>
      <rPr>
        <b/>
        <sz val="10"/>
        <color rgb="FFFFFFFF"/>
        <rFont val="나눔고딕"/>
        <family val="3"/>
        <charset val="129"/>
      </rPr>
      <t>기호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의미</t>
    </r>
  </si>
  <si>
    <r>
      <rPr>
        <b/>
        <sz val="9"/>
        <color rgb="FFFFFFFF"/>
        <rFont val="나눔고딕"/>
        <family val="3"/>
        <charset val="129"/>
      </rPr>
      <t>표준</t>
    </r>
    <r>
      <rPr>
        <b/>
        <sz val="9"/>
        <color rgb="FFFFFFFF"/>
        <rFont val="Times New Roman"/>
        <family val="1"/>
      </rPr>
      <t xml:space="preserve"> (Full-Set)</t>
    </r>
  </si>
  <si>
    <r>
      <rPr>
        <sz val="9"/>
        <color rgb="FF000000"/>
        <rFont val="나눔고딕"/>
        <family val="3"/>
        <charset val="129"/>
      </rPr>
      <t>모든</t>
    </r>
    <r>
      <rPr>
        <sz val="9"/>
        <color rgb="FF000000"/>
        <rFont val="Times New Roman"/>
        <family val="1"/>
      </rPr>
      <t xml:space="preserve"> task</t>
    </r>
    <r>
      <rPr>
        <sz val="9"/>
        <color rgb="FF000000"/>
        <rFont val="나눔고딕"/>
        <family val="3"/>
        <charset val="129"/>
      </rPr>
      <t>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이상적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집합</t>
    </r>
    <r>
      <rPr>
        <sz val="9"/>
        <color rgb="FF000000"/>
        <rFont val="Times New Roman"/>
        <family val="1"/>
      </rPr>
      <t xml:space="preserve">(Full-Set). </t>
    </r>
    <r>
      <rPr>
        <sz val="9"/>
        <color rgb="FF000000"/>
        <rFont val="나눔고딕"/>
        <family val="3"/>
        <charset val="129"/>
      </rPr>
      <t>특정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프로젝트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타입이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아닌
</t>
    </r>
    <r>
      <rPr>
        <sz val="9"/>
        <color rgb="FF000000"/>
        <rFont val="Times New Roman"/>
        <family val="1"/>
      </rPr>
      <t>'</t>
    </r>
    <r>
      <rPr>
        <sz val="9"/>
        <color rgb="FF000000"/>
        <rFont val="나눔고딕"/>
        <family val="3"/>
        <charset val="129"/>
      </rPr>
      <t>수행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가능한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모든</t>
    </r>
    <r>
      <rPr>
        <sz val="9"/>
        <color rgb="FF000000"/>
        <rFont val="Times New Roman"/>
        <family val="1"/>
      </rPr>
      <t xml:space="preserve"> task'</t>
    </r>
    <r>
      <rPr>
        <sz val="9"/>
        <color rgb="FF000000"/>
        <rFont val="나눔고딕"/>
        <family val="3"/>
        <charset val="129"/>
      </rPr>
      <t>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기준선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수주</t>
    </r>
    <r>
      <rPr>
        <sz val="9"/>
        <color rgb="FF000000"/>
        <rFont val="Times New Roman"/>
        <family val="1"/>
      </rPr>
      <t>1</t>
    </r>
    <r>
      <rPr>
        <sz val="9"/>
        <color rgb="FF000000"/>
        <rFont val="나눔고딕"/>
        <family val="3"/>
        <charset val="129"/>
      </rPr>
      <t>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대비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생략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가능</t>
    </r>
    <r>
      <rPr>
        <sz val="9"/>
        <color rgb="FF000000"/>
        <rFont val="Times New Roman"/>
        <family val="1"/>
      </rPr>
      <t>.</t>
    </r>
  </si>
  <si>
    <r>
      <rPr>
        <sz val="9"/>
        <color rgb="FF375623"/>
        <rFont val="나눔고딕"/>
        <family val="3"/>
        <charset val="129"/>
      </rPr>
      <t>●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포함</t>
    </r>
    <r>
      <rPr>
        <sz val="9"/>
        <color rgb="FF375623"/>
        <rFont val="Times New Roman"/>
        <family val="1"/>
      </rPr>
      <t xml:space="preserve"> / </t>
    </r>
    <r>
      <rPr>
        <sz val="9"/>
        <color rgb="FF375623"/>
        <rFont val="나눔고딕"/>
        <family val="3"/>
        <charset val="129"/>
      </rPr>
      <t>▲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조건부</t>
    </r>
    <r>
      <rPr>
        <sz val="9"/>
        <color rgb="FF375623"/>
        <rFont val="Times New Roman"/>
        <family val="1"/>
      </rPr>
      <t xml:space="preserve"> / × </t>
    </r>
    <r>
      <rPr>
        <sz val="9"/>
        <color rgb="FF375623"/>
        <rFont val="나눔고딕"/>
        <family val="3"/>
        <charset val="129"/>
      </rPr>
      <t>미포함</t>
    </r>
  </si>
  <si>
    <r>
      <rPr>
        <b/>
        <sz val="9"/>
        <color rgb="FFFFFFFF"/>
        <rFont val="나눔고딕"/>
        <family val="3"/>
        <charset val="129"/>
      </rPr>
      <t>수주</t>
    </r>
    <r>
      <rPr>
        <b/>
        <sz val="9"/>
        <color rgb="FFFFFFFF"/>
        <rFont val="Times New Roman"/>
        <family val="1"/>
      </rPr>
      <t xml:space="preserve">1 – SW </t>
    </r>
    <r>
      <rPr>
        <b/>
        <sz val="9"/>
        <color rgb="FFFFFFFF"/>
        <rFont val="나눔고딕"/>
        <family val="3"/>
        <charset val="129"/>
      </rPr>
      <t>전체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개발</t>
    </r>
    <r>
      <rPr>
        <b/>
        <sz val="9"/>
        <color rgb="FFFFFFFF"/>
        <rFont val="Times New Roman"/>
        <family val="1"/>
      </rPr>
      <t xml:space="preserve"> (</t>
    </r>
    <r>
      <rPr>
        <b/>
        <sz val="9"/>
        <color rgb="FFFFFFFF"/>
        <rFont val="나눔고딕"/>
        <family val="3"/>
        <charset val="129"/>
      </rPr>
      <t>최초개발</t>
    </r>
    <r>
      <rPr>
        <b/>
        <sz val="9"/>
        <color rgb="FFFFFFFF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</si>
  <si>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고객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기반</t>
    </r>
    <r>
      <rPr>
        <sz val="9"/>
        <color rgb="FF000000"/>
        <rFont val="Times New Roman"/>
        <family val="1"/>
      </rPr>
      <t xml:space="preserve"> SW</t>
    </r>
    <r>
      <rPr>
        <sz val="9"/>
        <color rgb="FF000000"/>
        <rFont val="나눔고딕"/>
        <family val="3"/>
        <charset val="129"/>
      </rPr>
      <t>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처음부터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개발</t>
    </r>
    <r>
      <rPr>
        <sz val="9"/>
        <color rgb="FF000000"/>
        <rFont val="Times New Roman"/>
        <family val="1"/>
      </rPr>
      <t>.
HARA·TARA·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V-Cycle·</t>
    </r>
    <r>
      <rPr>
        <sz val="9"/>
        <color rgb="FF000000"/>
        <rFont val="나눔고딕"/>
        <family val="3"/>
        <charset val="129"/>
      </rPr>
      <t>안전분석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사이버보안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수행</t>
    </r>
    <r>
      <rPr>
        <sz val="9"/>
        <color rgb="FF000000"/>
        <rFont val="Times New Roman"/>
        <family val="1"/>
      </rPr>
      <t>.</t>
    </r>
  </si>
  <si>
    <r>
      <rPr>
        <sz val="9"/>
        <color rgb="FF375623"/>
        <rFont val="나눔고딕"/>
        <family val="3"/>
        <charset val="129"/>
      </rPr>
      <t>●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수행</t>
    </r>
    <r>
      <rPr>
        <sz val="9"/>
        <color rgb="FF375623"/>
        <rFont val="Times New Roman"/>
        <family val="1"/>
      </rPr>
      <t xml:space="preserve"> / </t>
    </r>
    <r>
      <rPr>
        <sz val="9"/>
        <color rgb="FF375623"/>
        <rFont val="나눔고딕"/>
        <family val="3"/>
        <charset val="129"/>
      </rPr>
      <t>▲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프로젝트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판단</t>
    </r>
    <r>
      <rPr>
        <sz val="9"/>
        <color rgb="FF375623"/>
        <rFont val="Times New Roman"/>
        <family val="1"/>
      </rPr>
      <t xml:space="preserve"> / × </t>
    </r>
    <r>
      <rPr>
        <sz val="9"/>
        <color rgb="FF375623"/>
        <rFont val="나눔고딕"/>
        <family val="3"/>
        <charset val="129"/>
      </rPr>
      <t>미수행</t>
    </r>
  </si>
  <si>
    <r>
      <rPr>
        <b/>
        <sz val="9"/>
        <color rgb="FFFFFFFF"/>
        <rFont val="나눔고딕"/>
        <family val="3"/>
        <charset val="129"/>
      </rPr>
      <t>수주</t>
    </r>
    <r>
      <rPr>
        <b/>
        <sz val="9"/>
        <color rgb="FFFFFFFF"/>
        <rFont val="Times New Roman"/>
        <family val="1"/>
      </rPr>
      <t xml:space="preserve">2 – SW </t>
    </r>
    <r>
      <rPr>
        <b/>
        <sz val="9"/>
        <color rgb="FFFFFFFF"/>
        <rFont val="나눔고딕"/>
        <family val="3"/>
        <charset val="129"/>
      </rPr>
      <t>일부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개발</t>
    </r>
    <r>
      <rPr>
        <b/>
        <sz val="9"/>
        <color rgb="FFFFFFFF"/>
        <rFont val="Times New Roman"/>
        <family val="1"/>
      </rPr>
      <t xml:space="preserve"> (</t>
    </r>
    <r>
      <rPr>
        <b/>
        <sz val="9"/>
        <color rgb="FFFFFFFF"/>
        <rFont val="나눔고딕"/>
        <family val="3"/>
        <charset val="129"/>
      </rPr>
      <t>파생개발</t>
    </r>
    <r>
      <rPr>
        <b/>
        <sz val="9"/>
        <color rgb="FFFFFFFF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</si>
  <si>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이전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산출물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변경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부분만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개발</t>
    </r>
    <r>
      <rPr>
        <sz val="9"/>
        <color rgb="FF000000"/>
        <rFont val="Times New Roman"/>
        <family val="1"/>
      </rPr>
      <t xml:space="preserve">.
</t>
    </r>
    <r>
      <rPr>
        <sz val="9"/>
        <color rgb="FF000000"/>
        <rFont val="나눔고딕"/>
        <family val="3"/>
        <charset val="129"/>
      </rPr>
      <t>변경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영향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범위에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따라</t>
    </r>
    <r>
      <rPr>
        <sz val="9"/>
        <color rgb="FF000000"/>
        <rFont val="Times New Roman"/>
        <family val="1"/>
      </rPr>
      <t xml:space="preserve"> HARA/TARA </t>
    </r>
    <r>
      <rPr>
        <sz val="9"/>
        <color rgb="FF000000"/>
        <rFont val="나눔고딕"/>
        <family val="3"/>
        <charset val="129"/>
      </rPr>
      <t>재수행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여부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결정</t>
    </r>
    <r>
      <rPr>
        <sz val="9"/>
        <color rgb="FF000000"/>
        <rFont val="Times New Roman"/>
        <family val="1"/>
      </rPr>
      <t>.</t>
    </r>
  </si>
  <si>
    <r>
      <rPr>
        <sz val="9"/>
        <color rgb="FF375623"/>
        <rFont val="나눔고딕"/>
        <family val="3"/>
        <charset val="129"/>
      </rPr>
      <t>●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수행</t>
    </r>
    <r>
      <rPr>
        <sz val="9"/>
        <color rgb="FF375623"/>
        <rFont val="Times New Roman"/>
        <family val="1"/>
      </rPr>
      <t xml:space="preserve"> / </t>
    </r>
    <r>
      <rPr>
        <sz val="9"/>
        <color rgb="FF375623"/>
        <rFont val="나눔고딕"/>
        <family val="3"/>
        <charset val="129"/>
      </rPr>
      <t>▲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변경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영향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범위에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따라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결정</t>
    </r>
    <r>
      <rPr>
        <sz val="9"/>
        <color rgb="FF375623"/>
        <rFont val="Times New Roman"/>
        <family val="1"/>
      </rPr>
      <t xml:space="preserve"> / × </t>
    </r>
    <r>
      <rPr>
        <sz val="9"/>
        <color rgb="FF375623"/>
        <rFont val="나눔고딕"/>
        <family val="3"/>
        <charset val="129"/>
      </rPr>
      <t>미수행</t>
    </r>
  </si>
  <si>
    <r>
      <rPr>
        <b/>
        <sz val="9"/>
        <color rgb="FFFFFFFF"/>
        <rFont val="나눔고딕"/>
        <family val="3"/>
        <charset val="129"/>
      </rPr>
      <t>수주</t>
    </r>
    <r>
      <rPr>
        <b/>
        <sz val="9"/>
        <color rgb="FFFFFFFF"/>
        <rFont val="Times New Roman"/>
        <family val="1"/>
      </rPr>
      <t xml:space="preserve">3 – SW </t>
    </r>
    <r>
      <rPr>
        <b/>
        <sz val="9"/>
        <color rgb="FFFFFFFF"/>
        <rFont val="나눔고딕"/>
        <family val="3"/>
        <charset val="129"/>
      </rPr>
      <t>미개발</t>
    </r>
    <r>
      <rPr>
        <b/>
        <sz val="9"/>
        <color rgb="FFFFFFFF"/>
        <rFont val="Times New Roman"/>
        <family val="1"/>
      </rPr>
      <t xml:space="preserve"> (</t>
    </r>
    <r>
      <rPr>
        <b/>
        <sz val="9"/>
        <color rgb="FFFFFFFF"/>
        <rFont val="나눔고딕"/>
        <family val="3"/>
        <charset val="129"/>
      </rPr>
      <t>고객</t>
    </r>
    <r>
      <rPr>
        <b/>
        <sz val="9"/>
        <color rgb="FFFFFFFF"/>
        <rFont val="Times New Roman"/>
        <family val="1"/>
      </rPr>
      <t xml:space="preserve"> SW </t>
    </r>
    <r>
      <rPr>
        <b/>
        <sz val="9"/>
        <color rgb="FFFFFFFF"/>
        <rFont val="나눔고딕"/>
        <family val="3"/>
        <charset val="129"/>
      </rPr>
      <t>제공</t>
    </r>
    <r>
      <rPr>
        <b/>
        <sz val="9"/>
        <color rgb="FFFFFFFF"/>
        <rFont val="Times New Roman"/>
        <family val="1"/>
      </rPr>
      <t xml:space="preserve">, </t>
    </r>
    <r>
      <rPr>
        <b/>
        <sz val="9"/>
        <color rgb="FFFFFFFF"/>
        <rFont val="나눔고딕"/>
        <family val="3"/>
        <charset val="129"/>
      </rPr>
      <t>생산</t>
    </r>
    <r>
      <rPr>
        <b/>
        <sz val="9"/>
        <color rgb="FFFFFFFF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</si>
  <si>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고객이</t>
    </r>
    <r>
      <rPr>
        <sz val="9"/>
        <color rgb="FF000000"/>
        <rFont val="Times New Roman"/>
        <family val="1"/>
      </rPr>
      <t xml:space="preserve"> SW </t>
    </r>
    <r>
      <rPr>
        <sz val="9"/>
        <color rgb="FF000000"/>
        <rFont val="나눔고딕"/>
        <family val="3"/>
        <charset val="129"/>
      </rPr>
      <t>제공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생산만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담당</t>
    </r>
    <r>
      <rPr>
        <sz val="9"/>
        <color rgb="FF000000"/>
        <rFont val="Times New Roman"/>
        <family val="1"/>
      </rPr>
      <t xml:space="preserve">.
SW </t>
    </r>
    <r>
      <rPr>
        <sz val="9"/>
        <color rgb="FF000000"/>
        <rFont val="나눔고딕"/>
        <family val="3"/>
        <charset val="129"/>
      </rPr>
      <t>개발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관련</t>
    </r>
    <r>
      <rPr>
        <sz val="9"/>
        <color rgb="FF000000"/>
        <rFont val="Times New Roman"/>
        <family val="1"/>
      </rPr>
      <t xml:space="preserve"> task </t>
    </r>
    <r>
      <rPr>
        <sz val="9"/>
        <color rgb="FF000000"/>
        <rFont val="나눔고딕"/>
        <family val="3"/>
        <charset val="129"/>
      </rPr>
      <t>제외</t>
    </r>
    <r>
      <rPr>
        <sz val="9"/>
        <color rgb="FF000000"/>
        <rFont val="Times New Roman"/>
        <family val="1"/>
      </rPr>
      <t xml:space="preserve">. HARA/TARA </t>
    </r>
    <r>
      <rPr>
        <sz val="9"/>
        <color rgb="FF000000"/>
        <rFont val="나눔고딕"/>
        <family val="3"/>
        <charset val="129"/>
      </rPr>
      <t>미수행</t>
    </r>
    <r>
      <rPr>
        <sz val="9"/>
        <color rgb="FF000000"/>
        <rFont val="Times New Roman"/>
        <family val="1"/>
      </rPr>
      <t>.</t>
    </r>
  </si>
  <si>
    <r>
      <rPr>
        <sz val="9"/>
        <color rgb="FF375623"/>
        <rFont val="나눔고딕"/>
        <family val="3"/>
        <charset val="129"/>
      </rPr>
      <t>●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수행</t>
    </r>
    <r>
      <rPr>
        <sz val="9"/>
        <color rgb="FF375623"/>
        <rFont val="Times New Roman"/>
        <family val="1"/>
      </rPr>
      <t xml:space="preserve"> / </t>
    </r>
    <r>
      <rPr>
        <sz val="9"/>
        <color rgb="FF375623"/>
        <rFont val="나눔고딕"/>
        <family val="3"/>
        <charset val="129"/>
      </rPr>
      <t>▲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판단</t>
    </r>
    <r>
      <rPr>
        <sz val="9"/>
        <color rgb="FF375623"/>
        <rFont val="Times New Roman"/>
        <family val="1"/>
      </rPr>
      <t xml:space="preserve"> / × </t>
    </r>
    <r>
      <rPr>
        <sz val="9"/>
        <color rgb="FF375623"/>
        <rFont val="나눔고딕"/>
        <family val="3"/>
        <charset val="129"/>
      </rPr>
      <t>미수행</t>
    </r>
    <r>
      <rPr>
        <sz val="9"/>
        <color rgb="FF375623"/>
        <rFont val="Times New Roman"/>
        <family val="1"/>
      </rPr>
      <t xml:space="preserve">(SW </t>
    </r>
    <r>
      <rPr>
        <sz val="9"/>
        <color rgb="FF375623"/>
        <rFont val="나눔고딕"/>
        <family val="3"/>
        <charset val="129"/>
      </rPr>
      <t>개발</t>
    </r>
    <r>
      <rPr>
        <sz val="9"/>
        <color rgb="FF375623"/>
        <rFont val="Times New Roman"/>
        <family val="1"/>
      </rPr>
      <t xml:space="preserve"> task </t>
    </r>
    <r>
      <rPr>
        <sz val="9"/>
        <color rgb="FF375623"/>
        <rFont val="나눔고딕"/>
        <family val="3"/>
        <charset val="129"/>
      </rPr>
      <t>대부분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제외</t>
    </r>
    <r>
      <rPr>
        <sz val="9"/>
        <color rgb="FF375623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</si>
  <si>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수주</t>
    </r>
    <r>
      <rPr>
        <b/>
        <sz val="9"/>
        <color rgb="FFFFFFFF"/>
        <rFont val="Times New Roman"/>
        <family val="1"/>
      </rPr>
      <t xml:space="preserve">4 – </t>
    </r>
    <r>
      <rPr>
        <b/>
        <sz val="9"/>
        <color rgb="FFFFFFFF"/>
        <rFont val="나눔고딕"/>
        <family val="3"/>
        <charset val="129"/>
      </rPr>
      <t>유지보수</t>
    </r>
    <r>
      <rPr>
        <b/>
        <sz val="9"/>
        <color rgb="FFFFFFFF"/>
        <rFont val="Times New Roman"/>
        <family val="1"/>
      </rPr>
      <t>·LCR</t>
    </r>
  </si>
  <si>
    <r>
      <rPr>
        <sz val="9"/>
        <color rgb="FF000000"/>
        <rFont val="나눔고딕"/>
        <family val="3"/>
        <charset val="129"/>
      </rPr>
      <t>양산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소규모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변경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대응</t>
    </r>
    <r>
      <rPr>
        <sz val="9"/>
        <color rgb="FF000000"/>
        <rFont val="Times New Roman"/>
        <family val="1"/>
      </rPr>
      <t xml:space="preserve">.
</t>
    </r>
    <r>
      <rPr>
        <sz val="9"/>
        <color rgb="FF000000"/>
        <rFont val="나눔고딕"/>
        <family val="3"/>
        <charset val="129"/>
      </rPr>
      <t>변경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분석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릴리즈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양산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지원</t>
    </r>
    <r>
      <rPr>
        <sz val="9"/>
        <color rgb="FF000000"/>
        <rFont val="Times New Roman"/>
        <family val="1"/>
      </rPr>
      <t xml:space="preserve"> task </t>
    </r>
    <r>
      <rPr>
        <sz val="9"/>
        <color rgb="FF000000"/>
        <rFont val="나눔고딕"/>
        <family val="3"/>
        <charset val="129"/>
      </rPr>
      <t>위주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신규</t>
    </r>
    <r>
      <rPr>
        <sz val="9"/>
        <color rgb="FF000000"/>
        <rFont val="Times New Roman"/>
        <family val="1"/>
      </rPr>
      <t xml:space="preserve"> HARA/TARA </t>
    </r>
    <r>
      <rPr>
        <sz val="9"/>
        <color rgb="FF000000"/>
        <rFont val="나눔고딕"/>
        <family val="3"/>
        <charset val="129"/>
      </rPr>
      <t>원칙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미수행</t>
    </r>
    <r>
      <rPr>
        <sz val="9"/>
        <color rgb="FF000000"/>
        <rFont val="Times New Roman"/>
        <family val="1"/>
      </rPr>
      <t>.</t>
    </r>
  </si>
  <si>
    <r>
      <rPr>
        <sz val="9"/>
        <color rgb="FF375623"/>
        <rFont val="나눔고딕"/>
        <family val="3"/>
        <charset val="129"/>
      </rPr>
      <t>●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수행</t>
    </r>
    <r>
      <rPr>
        <sz val="9"/>
        <color rgb="FF375623"/>
        <rFont val="Times New Roman"/>
        <family val="1"/>
      </rPr>
      <t xml:space="preserve"> / </t>
    </r>
    <r>
      <rPr>
        <sz val="9"/>
        <color rgb="FF375623"/>
        <rFont val="나눔고딕"/>
        <family val="3"/>
        <charset val="129"/>
      </rPr>
      <t>▲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변경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규모에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따라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결정</t>
    </r>
    <r>
      <rPr>
        <sz val="9"/>
        <color rgb="FF375623"/>
        <rFont val="Times New Roman"/>
        <family val="1"/>
      </rPr>
      <t xml:space="preserve"> / × </t>
    </r>
    <r>
      <rPr>
        <sz val="9"/>
        <color rgb="FF375623"/>
        <rFont val="나눔고딕"/>
        <family val="3"/>
        <charset val="129"/>
      </rPr>
      <t>미수행</t>
    </r>
  </si>
  <si>
    <r>
      <rPr>
        <b/>
        <sz val="9"/>
        <color rgb="FFFFFFFF"/>
        <rFont val="나눔고딕"/>
        <family val="3"/>
        <charset val="129"/>
      </rPr>
      <t>자체과제</t>
    </r>
    <r>
      <rPr>
        <b/>
        <sz val="9"/>
        <color rgb="FFFFFFFF"/>
        <rFont val="Times New Roman"/>
        <family val="1"/>
      </rPr>
      <t xml:space="preserve"> – </t>
    </r>
    <r>
      <rPr>
        <b/>
        <sz val="9"/>
        <color rgb="FFFFFFFF"/>
        <rFont val="나눔고딕"/>
        <family val="3"/>
        <charset val="129"/>
      </rPr>
      <t>자체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투자</t>
    </r>
    <r>
      <rPr>
        <b/>
        <sz val="9"/>
        <color rgb="FFFFFFFF"/>
        <rFont val="Times New Roman"/>
        <family val="1"/>
      </rPr>
      <t xml:space="preserve"> R&amp;D</t>
    </r>
  </si>
  <si>
    <r>
      <rPr>
        <sz val="9"/>
        <color rgb="FF000000"/>
        <rFont val="나눔고딕"/>
        <family val="3"/>
        <charset val="129"/>
      </rPr>
      <t>외부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고객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요구사항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없이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개발</t>
    </r>
    <r>
      <rPr>
        <sz val="9"/>
        <color rgb="FF000000"/>
        <rFont val="Times New Roman"/>
        <family val="1"/>
      </rPr>
      <t xml:space="preserve">.
</t>
    </r>
    <r>
      <rPr>
        <sz val="9"/>
        <color rgb="FF000000"/>
        <rFont val="나눔고딕"/>
        <family val="3"/>
        <charset val="129"/>
      </rPr>
      <t>고객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요구사항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관련</t>
    </r>
    <r>
      <rPr>
        <sz val="9"/>
        <color rgb="FF000000"/>
        <rFont val="Times New Roman"/>
        <family val="1"/>
      </rPr>
      <t xml:space="preserve"> task </t>
    </r>
    <r>
      <rPr>
        <sz val="9"/>
        <color rgb="FF000000"/>
        <rFont val="나눔고딕"/>
        <family val="3"/>
        <charset val="129"/>
      </rPr>
      <t>제외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요구사항으로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대체</t>
    </r>
    <r>
      <rPr>
        <sz val="9"/>
        <color rgb="FF000000"/>
        <rFont val="Times New Roman"/>
        <family val="1"/>
      </rPr>
      <t>.</t>
    </r>
  </si>
  <si>
    <r>
      <rPr>
        <sz val="9"/>
        <color rgb="FF375623"/>
        <rFont val="나눔고딕"/>
        <family val="3"/>
        <charset val="129"/>
      </rPr>
      <t>●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수행</t>
    </r>
    <r>
      <rPr>
        <sz val="9"/>
        <color rgb="FF375623"/>
        <rFont val="Times New Roman"/>
        <family val="1"/>
      </rPr>
      <t xml:space="preserve"> / </t>
    </r>
    <r>
      <rPr>
        <sz val="9"/>
        <color rgb="FF375623"/>
        <rFont val="나눔고딕"/>
        <family val="3"/>
        <charset val="129"/>
      </rPr>
      <t>▲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연구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목적</t>
    </r>
    <r>
      <rPr>
        <sz val="9"/>
        <color rgb="FF375623"/>
        <rFont val="Times New Roman"/>
        <family val="1"/>
      </rPr>
      <t>·</t>
    </r>
    <r>
      <rPr>
        <sz val="9"/>
        <color rgb="FF375623"/>
        <rFont val="나눔고딕"/>
        <family val="3"/>
        <charset val="129"/>
      </rPr>
      <t>성숙도에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따라</t>
    </r>
    <r>
      <rPr>
        <sz val="9"/>
        <color rgb="FF375623"/>
        <rFont val="Times New Roman"/>
        <family val="1"/>
      </rPr>
      <t xml:space="preserve"> / × </t>
    </r>
    <r>
      <rPr>
        <sz val="9"/>
        <color rgb="FF375623"/>
        <rFont val="나눔고딕"/>
        <family val="3"/>
        <charset val="129"/>
      </rPr>
      <t>미수행</t>
    </r>
  </si>
  <si>
    <r>
      <rPr>
        <b/>
        <sz val="9"/>
        <color rgb="FFFFFFFF"/>
        <rFont val="나눔고딕"/>
        <family val="3"/>
        <charset val="129"/>
      </rPr>
      <t>국책과제</t>
    </r>
    <r>
      <rPr>
        <b/>
        <sz val="9"/>
        <color rgb="FFFFFFFF"/>
        <rFont val="Times New Roman"/>
        <family val="1"/>
      </rPr>
      <t xml:space="preserve"> – </t>
    </r>
    <r>
      <rPr>
        <b/>
        <sz val="9"/>
        <color rgb="FFFFFFFF"/>
        <rFont val="나눔고딕"/>
        <family val="3"/>
        <charset val="129"/>
      </rPr>
      <t>정부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지원</t>
    </r>
    <r>
      <rPr>
        <b/>
        <sz val="9"/>
        <color rgb="FFFFFFFF"/>
        <rFont val="Times New Roman"/>
        <family val="1"/>
      </rPr>
      <t xml:space="preserve"> R&amp;D</t>
    </r>
  </si>
  <si>
    <r>
      <rPr>
        <sz val="9"/>
        <color rgb="FF000000"/>
        <rFont val="나눔고딕"/>
        <family val="3"/>
        <charset val="129"/>
      </rPr>
      <t>정부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과제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규정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및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협약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요구사항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기반</t>
    </r>
    <r>
      <rPr>
        <sz val="9"/>
        <color rgb="FF000000"/>
        <rFont val="Times New Roman"/>
        <family val="1"/>
      </rPr>
      <t xml:space="preserve">.
</t>
    </r>
    <r>
      <rPr>
        <sz val="9"/>
        <color rgb="FF000000"/>
        <rFont val="나눔고딕"/>
        <family val="3"/>
        <charset val="129"/>
      </rPr>
      <t>기능안전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사이버보안은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과제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규정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필요</t>
    </r>
    <r>
      <rPr>
        <sz val="9"/>
        <color rgb="FF000000"/>
        <rFont val="Times New Roman"/>
        <family val="1"/>
      </rPr>
      <t>.</t>
    </r>
  </si>
  <si>
    <r>
      <rPr>
        <sz val="9"/>
        <color rgb="FF375623"/>
        <rFont val="나눔고딕"/>
        <family val="3"/>
        <charset val="129"/>
      </rPr>
      <t>●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수행</t>
    </r>
    <r>
      <rPr>
        <sz val="9"/>
        <color rgb="FF375623"/>
        <rFont val="Times New Roman"/>
        <family val="1"/>
      </rPr>
      <t xml:space="preserve"> / </t>
    </r>
    <r>
      <rPr>
        <sz val="9"/>
        <color rgb="FF375623"/>
        <rFont val="나눔고딕"/>
        <family val="3"/>
        <charset val="129"/>
      </rPr>
      <t>▲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과제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규정에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따라</t>
    </r>
    <r>
      <rPr>
        <sz val="9"/>
        <color rgb="FF375623"/>
        <rFont val="Times New Roman"/>
        <family val="1"/>
      </rPr>
      <t xml:space="preserve"> / × </t>
    </r>
    <r>
      <rPr>
        <sz val="9"/>
        <color rgb="FF375623"/>
        <rFont val="나눔고딕"/>
        <family val="3"/>
        <charset val="129"/>
      </rPr>
      <t>미수행</t>
    </r>
  </si>
  <si>
    <r>
      <rPr>
        <b/>
        <sz val="9"/>
        <color rgb="FFFFFFFF"/>
        <rFont val="나눔고딕"/>
        <family val="3"/>
        <charset val="129"/>
      </rPr>
      <t>직접지정</t>
    </r>
    <r>
      <rPr>
        <b/>
        <sz val="9"/>
        <color rgb="FFFFFFFF"/>
        <rFont val="Times New Roman"/>
        <family val="1"/>
      </rPr>
      <t xml:space="preserve"> – </t>
    </r>
    <r>
      <rPr>
        <b/>
        <sz val="9"/>
        <color rgb="FFFFFFFF"/>
        <rFont val="나눔고딕"/>
        <family val="3"/>
        <charset val="129"/>
      </rPr>
      <t>임의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수립</t>
    </r>
  </si>
  <si>
    <r>
      <rPr>
        <sz val="9"/>
        <color rgb="FF000000"/>
        <rFont val="나눔고딕"/>
        <family val="3"/>
        <charset val="129"/>
      </rPr>
      <t>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케이스에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해당하지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않는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특수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상황</t>
    </r>
    <r>
      <rPr>
        <sz val="9"/>
        <color rgb="FF000000"/>
        <rFont val="Times New Roman"/>
        <family val="1"/>
      </rPr>
      <t xml:space="preserve">.
</t>
    </r>
    <r>
      <rPr>
        <sz val="9"/>
        <color rgb="FF000000"/>
        <rFont val="나눔고딕"/>
        <family val="3"/>
        <charset val="129"/>
      </rPr>
      <t>테일러링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해당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공란</t>
    </r>
    <r>
      <rPr>
        <sz val="9"/>
        <color rgb="FF000000"/>
        <rFont val="Times New Roman"/>
        <family val="1"/>
      </rPr>
      <t xml:space="preserve"> — </t>
    </r>
    <r>
      <rPr>
        <sz val="9"/>
        <color rgb="FF000000"/>
        <rFont val="나눔고딕"/>
        <family val="3"/>
        <charset val="129"/>
      </rPr>
      <t>담당자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결정</t>
    </r>
    <r>
      <rPr>
        <sz val="9"/>
        <color rgb="FF000000"/>
        <rFont val="Times New Roman"/>
        <family val="1"/>
      </rPr>
      <t>.</t>
    </r>
  </si>
  <si>
    <r>
      <rPr>
        <sz val="9"/>
        <color rgb="FF375623"/>
        <rFont val="나눔고딕"/>
        <family val="3"/>
        <charset val="129"/>
      </rPr>
      <t>공란</t>
    </r>
    <r>
      <rPr>
        <sz val="9"/>
        <color rgb="FF375623"/>
        <rFont val="Times New Roman"/>
        <family val="1"/>
      </rPr>
      <t xml:space="preserve"> – </t>
    </r>
    <r>
      <rPr>
        <sz val="9"/>
        <color rgb="FF375623"/>
        <rFont val="나눔고딕"/>
        <family val="3"/>
        <charset val="129"/>
      </rPr>
      <t>프로젝트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담당자가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직접</t>
    </r>
    <r>
      <rPr>
        <sz val="9"/>
        <color rgb="FF375623"/>
        <rFont val="Times New Roman"/>
        <family val="1"/>
      </rPr>
      <t xml:space="preserve"> </t>
    </r>
    <r>
      <rPr>
        <sz val="9"/>
        <color rgb="FF375623"/>
        <rFont val="나눔고딕"/>
        <family val="3"/>
        <charset val="129"/>
      </rPr>
      <t>결정</t>
    </r>
  </si>
  <si>
    <r>
      <rPr>
        <sz val="9"/>
        <color rgb="FFB71C1C"/>
        <rFont val="나눔고딕"/>
        <family val="3"/>
        <charset val="129"/>
      </rPr>
      <t>※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안전분석</t>
    </r>
    <r>
      <rPr>
        <sz val="9"/>
        <color rgb="FFB71C1C"/>
        <rFont val="Times New Roman"/>
        <family val="1"/>
      </rPr>
      <t xml:space="preserve">(SW FMEA / FTA / DFA) </t>
    </r>
    <r>
      <rPr>
        <sz val="9"/>
        <color rgb="FFB71C1C"/>
        <rFont val="나눔고딕"/>
        <family val="3"/>
        <charset val="129"/>
      </rPr>
      <t>통합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수행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테일러링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안내
기본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구조</t>
    </r>
    <r>
      <rPr>
        <sz val="9"/>
        <color rgb="FFB71C1C"/>
        <rFont val="Times New Roman"/>
        <family val="1"/>
      </rPr>
      <t xml:space="preserve">: </t>
    </r>
    <r>
      <rPr>
        <sz val="9"/>
        <color rgb="FFB71C1C"/>
        <rFont val="나눔고딕"/>
        <family val="3"/>
        <charset val="129"/>
      </rPr>
      <t>초안</t>
    </r>
    <r>
      <rPr>
        <sz val="9"/>
        <color rgb="FFB71C1C"/>
        <rFont val="Times New Roman"/>
        <family val="1"/>
      </rPr>
      <t>(</t>
    </r>
    <r>
      <rPr>
        <sz val="9"/>
        <color rgb="FFB71C1C"/>
        <rFont val="나눔고딕"/>
        <family val="3"/>
        <charset val="129"/>
      </rPr>
      <t>설계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단계</t>
    </r>
    <r>
      <rPr>
        <sz val="9"/>
        <color rgb="FFB71C1C"/>
        <rFont val="Times New Roman"/>
        <family val="1"/>
      </rPr>
      <t xml:space="preserve">, Proto~P1) + </t>
    </r>
    <r>
      <rPr>
        <sz val="9"/>
        <color rgb="FFB71C1C"/>
        <rFont val="나눔고딕"/>
        <family val="3"/>
        <charset val="129"/>
      </rPr>
      <t>갱신</t>
    </r>
    <r>
      <rPr>
        <sz val="9"/>
        <color rgb="FFB71C1C"/>
        <rFont val="Times New Roman"/>
        <family val="1"/>
      </rPr>
      <t>(</t>
    </r>
    <r>
      <rPr>
        <sz val="9"/>
        <color rgb="FFB71C1C"/>
        <rFont val="나눔고딕"/>
        <family val="3"/>
        <charset val="129"/>
      </rPr>
      <t>검증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반영</t>
    </r>
    <r>
      <rPr>
        <sz val="9"/>
        <color rgb="FFB71C1C"/>
        <rFont val="Times New Roman"/>
        <family val="1"/>
      </rPr>
      <t>, P1~P2) – 2</t>
    </r>
    <r>
      <rPr>
        <sz val="9"/>
        <color rgb="FFB71C1C"/>
        <rFont val="나눔고딕"/>
        <family val="3"/>
        <charset val="129"/>
      </rPr>
      <t>개</t>
    </r>
    <r>
      <rPr>
        <sz val="9"/>
        <color rgb="FFB71C1C"/>
        <rFont val="Times New Roman"/>
        <family val="1"/>
      </rPr>
      <t xml:space="preserve"> task
</t>
    </r>
    <r>
      <rPr>
        <sz val="9"/>
        <color rgb="FFB71C1C"/>
        <rFont val="나눔고딕"/>
        <family val="3"/>
        <charset val="129"/>
      </rPr>
      <t>통합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수행</t>
    </r>
    <r>
      <rPr>
        <sz val="9"/>
        <color rgb="FFB71C1C"/>
        <rFont val="Times New Roman"/>
        <family val="1"/>
      </rPr>
      <t xml:space="preserve">: </t>
    </r>
    <r>
      <rPr>
        <sz val="9"/>
        <color rgb="FFB71C1C"/>
        <rFont val="나눔고딕"/>
        <family val="3"/>
        <charset val="129"/>
      </rPr>
      <t>프로젝트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판단에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따라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초안과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갱신을</t>
    </r>
    <r>
      <rPr>
        <sz val="9"/>
        <color rgb="FFB71C1C"/>
        <rFont val="Times New Roman"/>
        <family val="1"/>
      </rPr>
      <t xml:space="preserve"> 1</t>
    </r>
    <r>
      <rPr>
        <sz val="9"/>
        <color rgb="FFB71C1C"/>
        <rFont val="나눔고딕"/>
        <family val="3"/>
        <charset val="129"/>
      </rPr>
      <t>개</t>
    </r>
    <r>
      <rPr>
        <sz val="9"/>
        <color rgb="FFB71C1C"/>
        <rFont val="Times New Roman"/>
        <family val="1"/>
      </rPr>
      <t xml:space="preserve"> task</t>
    </r>
    <r>
      <rPr>
        <sz val="9"/>
        <color rgb="FFB71C1C"/>
        <rFont val="나눔고딕"/>
        <family val="3"/>
        <charset val="129"/>
      </rPr>
      <t>로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병합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 xml:space="preserve">가능
</t>
    </r>
    <r>
      <rPr>
        <sz val="9"/>
        <color rgb="FFB71C1C"/>
        <rFont val="Times New Roman"/>
        <family val="1"/>
      </rPr>
      <t xml:space="preserve">  </t>
    </r>
    <r>
      <rPr>
        <sz val="9"/>
        <color rgb="FFB71C1C"/>
        <rFont val="나눔고딕"/>
        <family val="3"/>
        <charset val="129"/>
      </rPr>
      <t>→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초안</t>
    </r>
    <r>
      <rPr>
        <sz val="9"/>
        <color rgb="FFB71C1C"/>
        <rFont val="Times New Roman"/>
        <family val="1"/>
      </rPr>
      <t xml:space="preserve"> task</t>
    </r>
    <r>
      <rPr>
        <sz val="9"/>
        <color rgb="FFB71C1C"/>
        <rFont val="나눔고딕"/>
        <family val="3"/>
        <charset val="129"/>
      </rPr>
      <t>의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산출물에</t>
    </r>
    <r>
      <rPr>
        <sz val="9"/>
        <color rgb="FFB71C1C"/>
        <rFont val="Times New Roman"/>
        <family val="1"/>
      </rPr>
      <t xml:space="preserve"> '(</t>
    </r>
    <r>
      <rPr>
        <sz val="9"/>
        <color rgb="FFB71C1C"/>
        <rFont val="나눔고딕"/>
        <family val="3"/>
        <charset val="129"/>
      </rPr>
      <t>최종</t>
    </r>
    <r>
      <rPr>
        <sz val="9"/>
        <color rgb="FFB71C1C"/>
        <rFont val="Times New Roman"/>
        <family val="1"/>
      </rPr>
      <t xml:space="preserve">)' </t>
    </r>
    <r>
      <rPr>
        <sz val="9"/>
        <color rgb="FFB71C1C"/>
        <rFont val="나눔고딕"/>
        <family val="3"/>
        <charset val="129"/>
      </rPr>
      <t>포함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 xml:space="preserve">명기
</t>
    </r>
    <r>
      <rPr>
        <sz val="9"/>
        <color rgb="FFB71C1C"/>
        <rFont val="Times New Roman"/>
        <family val="1"/>
      </rPr>
      <t xml:space="preserve">  </t>
    </r>
    <r>
      <rPr>
        <sz val="9"/>
        <color rgb="FFB71C1C"/>
        <rFont val="나눔고딕"/>
        <family val="3"/>
        <charset val="129"/>
      </rPr>
      <t>→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갱신</t>
    </r>
    <r>
      <rPr>
        <sz val="9"/>
        <color rgb="FFB71C1C"/>
        <rFont val="Times New Roman"/>
        <family val="1"/>
      </rPr>
      <t xml:space="preserve"> task(SW FMEA </t>
    </r>
    <r>
      <rPr>
        <sz val="9"/>
        <color rgb="FFB71C1C"/>
        <rFont val="나눔고딕"/>
        <family val="3"/>
        <charset val="129"/>
      </rPr>
      <t>갱신</t>
    </r>
    <r>
      <rPr>
        <sz val="9"/>
        <color rgb="FFB71C1C"/>
        <rFont val="Times New Roman"/>
        <family val="1"/>
      </rPr>
      <t xml:space="preserve"> / FTA </t>
    </r>
    <r>
      <rPr>
        <sz val="9"/>
        <color rgb="FFB71C1C"/>
        <rFont val="나눔고딕"/>
        <family val="3"/>
        <charset val="129"/>
      </rPr>
      <t>갱신</t>
    </r>
    <r>
      <rPr>
        <sz val="9"/>
        <color rgb="FFB71C1C"/>
        <rFont val="Times New Roman"/>
        <family val="1"/>
      </rPr>
      <t xml:space="preserve"> / DFA </t>
    </r>
    <r>
      <rPr>
        <sz val="9"/>
        <color rgb="FFB71C1C"/>
        <rFont val="나눔고딕"/>
        <family val="3"/>
        <charset val="129"/>
      </rPr>
      <t>갱신</t>
    </r>
    <r>
      <rPr>
        <sz val="9"/>
        <color rgb="FFB71C1C"/>
        <rFont val="Times New Roman"/>
        <family val="1"/>
      </rPr>
      <t>)</t>
    </r>
    <r>
      <rPr>
        <sz val="9"/>
        <color rgb="FFB71C1C"/>
        <rFont val="나눔고딕"/>
        <family val="3"/>
        <charset val="129"/>
      </rPr>
      <t>를</t>
    </r>
    <r>
      <rPr>
        <sz val="9"/>
        <color rgb="FFB71C1C"/>
        <rFont val="Times New Roman"/>
        <family val="1"/>
      </rPr>
      <t xml:space="preserve"> ×</t>
    </r>
    <r>
      <rPr>
        <sz val="9"/>
        <color rgb="FFB71C1C"/>
        <rFont val="나눔고딕"/>
        <family val="3"/>
        <charset val="129"/>
      </rPr>
      <t>로</t>
    </r>
    <r>
      <rPr>
        <sz val="9"/>
        <color rgb="FFB71C1C"/>
        <rFont val="Times New Roman"/>
        <family val="1"/>
      </rPr>
      <t xml:space="preserve"> </t>
    </r>
    <r>
      <rPr>
        <sz val="9"/>
        <color rgb="FFB71C1C"/>
        <rFont val="나눔고딕"/>
        <family val="3"/>
        <charset val="129"/>
      </rPr>
      <t>테일러링</t>
    </r>
  </si>
  <si>
    <r>
      <rPr>
        <b/>
        <sz val="10"/>
        <color rgb="FFFFFFFF"/>
        <rFont val="나눔고딕"/>
        <family val="3"/>
        <charset val="129"/>
      </rPr>
      <t>마일스톤별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기준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기간</t>
    </r>
    <r>
      <rPr>
        <b/>
        <sz val="10"/>
        <color rgb="FFFFFFFF"/>
        <rFont val="Times New Roman"/>
        <family val="1"/>
      </rPr>
      <t xml:space="preserve"> (</t>
    </r>
    <r>
      <rPr>
        <b/>
        <sz val="10"/>
        <color rgb="FFFFFFFF"/>
        <rFont val="나눔고딕"/>
        <family val="3"/>
        <charset val="129"/>
      </rPr>
      <t>수주</t>
    </r>
    <r>
      <rPr>
        <b/>
        <sz val="10"/>
        <color rgb="FFFFFFFF"/>
        <rFont val="Times New Roman"/>
        <family val="1"/>
      </rPr>
      <t xml:space="preserve">1 </t>
    </r>
    <r>
      <rPr>
        <b/>
        <sz val="10"/>
        <color rgb="FFFFFFFF"/>
        <rFont val="나눔고딕"/>
        <family val="3"/>
        <charset val="129"/>
      </rPr>
      <t>기준</t>
    </r>
    <r>
      <rPr>
        <b/>
        <sz val="10"/>
        <color rgb="FFFFFFFF"/>
        <rFont val="Times New Roman"/>
        <family val="1"/>
      </rPr>
      <t xml:space="preserve"> / </t>
    </r>
    <r>
      <rPr>
        <b/>
        <sz val="10"/>
        <color rgb="FFFFFFFF"/>
        <rFont val="나눔고딕"/>
        <family val="3"/>
        <charset val="129"/>
      </rPr>
      <t>용어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시트</t>
    </r>
    <r>
      <rPr>
        <b/>
        <sz val="10"/>
        <color rgb="FFFFFFFF"/>
        <rFont val="Times New Roman"/>
        <family val="1"/>
      </rPr>
      <t xml:space="preserve"> H</t>
    </r>
    <r>
      <rPr>
        <b/>
        <sz val="10"/>
        <color rgb="FFFFFFFF"/>
        <rFont val="나눔고딕"/>
        <family val="3"/>
        <charset val="129"/>
      </rPr>
      <t>열에서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변경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가능</t>
    </r>
    <r>
      <rPr>
        <b/>
        <sz val="10"/>
        <color rgb="FFFFFFFF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</si>
  <si>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마일스톤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구간</t>
    </r>
  </si>
  <si>
    <r>
      <rPr>
        <b/>
        <sz val="9"/>
        <color rgb="FFFFFFFF"/>
        <rFont val="나눔고딕"/>
        <family val="3"/>
        <charset val="129"/>
      </rPr>
      <t>기준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기간</t>
    </r>
    <r>
      <rPr>
        <b/>
        <sz val="9"/>
        <color rgb="FFFFFFFF"/>
        <rFont val="Times New Roman"/>
        <family val="1"/>
      </rPr>
      <t>(</t>
    </r>
    <r>
      <rPr>
        <b/>
        <sz val="9"/>
        <color rgb="FFFFFFFF"/>
        <rFont val="나눔고딕"/>
        <family val="3"/>
        <charset val="129"/>
      </rPr>
      <t>개월</t>
    </r>
    <r>
      <rPr>
        <b/>
        <sz val="9"/>
        <color rgb="FFFFFFFF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</si>
  <si>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주요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활동</t>
    </r>
  </si>
  <si>
    <r>
      <rPr>
        <b/>
        <sz val="9"/>
        <color rgb="FF1F3864"/>
        <rFont val="나눔고딕"/>
        <family val="3"/>
        <charset val="129"/>
      </rPr>
      <t>착수</t>
    </r>
    <r>
      <rPr>
        <b/>
        <sz val="9"/>
        <color rgb="FF1F3864"/>
        <rFont val="Times New Roman"/>
        <family val="1"/>
      </rPr>
      <t xml:space="preserve"> ~ M-CAR</t>
    </r>
  </si>
  <si>
    <r>
      <rPr>
        <sz val="9"/>
        <color rgb="FF000000"/>
        <rFont val="나눔고딕"/>
        <family val="3"/>
        <charset val="129"/>
      </rPr>
      <t>요구조건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분석</t>
    </r>
    <r>
      <rPr>
        <sz val="9"/>
        <color rgb="FF000000"/>
        <rFont val="Times New Roman"/>
        <family val="1"/>
      </rPr>
      <t xml:space="preserve">, HARA/TARA, </t>
    </r>
    <r>
      <rPr>
        <sz val="9"/>
        <color rgb="FF000000"/>
        <rFont val="나눔고딕"/>
        <family val="3"/>
        <charset val="129"/>
      </rPr>
      <t>개념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설계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관리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계획</t>
    </r>
  </si>
  <si>
    <r>
      <rPr>
        <sz val="9"/>
        <color rgb="FF000000"/>
        <rFont val="나눔고딕"/>
        <family val="3"/>
        <charset val="129"/>
      </rPr>
      <t>시스템</t>
    </r>
    <r>
      <rPr>
        <sz val="9"/>
        <color rgb="FF000000"/>
        <rFont val="Times New Roman"/>
        <family val="1"/>
      </rPr>
      <t xml:space="preserve">/SW </t>
    </r>
    <r>
      <rPr>
        <sz val="9"/>
        <color rgb="FF000000"/>
        <rFont val="나눔고딕"/>
        <family val="3"/>
        <charset val="129"/>
      </rPr>
      <t>아키텍처</t>
    </r>
    <r>
      <rPr>
        <sz val="9"/>
        <color rgb="FF000000"/>
        <rFont val="Times New Roman"/>
        <family val="1"/>
      </rPr>
      <t xml:space="preserve">, MAN/SUP/ACQ </t>
    </r>
    <r>
      <rPr>
        <sz val="9"/>
        <color rgb="FF000000"/>
        <rFont val="나눔고딕"/>
        <family val="3"/>
        <charset val="129"/>
      </rPr>
      <t>계획</t>
    </r>
    <r>
      <rPr>
        <sz val="9"/>
        <color rgb="FF000000"/>
        <rFont val="Times New Roman"/>
        <family val="1"/>
      </rPr>
      <t xml:space="preserve">, R0 </t>
    </r>
    <r>
      <rPr>
        <sz val="9"/>
        <color rgb="FF000000"/>
        <rFont val="나눔고딕"/>
        <family val="3"/>
        <charset val="129"/>
      </rPr>
      <t>릴리즈</t>
    </r>
  </si>
  <si>
    <r>
      <rPr>
        <sz val="9"/>
        <color rgb="FF000000"/>
        <rFont val="나눔고딕"/>
        <family val="3"/>
        <charset val="129"/>
      </rPr>
      <t>컴포넌트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유닛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설계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구현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유닛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테스트</t>
    </r>
    <r>
      <rPr>
        <sz val="9"/>
        <color rgb="FF000000"/>
        <rFont val="Times New Roman"/>
        <family val="1"/>
      </rPr>
      <t xml:space="preserve">, R1 </t>
    </r>
    <r>
      <rPr>
        <sz val="9"/>
        <color rgb="FF000000"/>
        <rFont val="나눔고딕"/>
        <family val="3"/>
        <charset val="129"/>
      </rPr>
      <t>릴리즈</t>
    </r>
  </si>
  <si>
    <r>
      <t xml:space="preserve">SW </t>
    </r>
    <r>
      <rPr>
        <sz val="9"/>
        <color rgb="FF000000"/>
        <rFont val="나눔고딕"/>
        <family val="3"/>
        <charset val="129"/>
      </rPr>
      <t>통합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적격성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테스트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시스템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검증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안전분석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완성</t>
    </r>
    <r>
      <rPr>
        <sz val="9"/>
        <color rgb="FF000000"/>
        <rFont val="Times New Roman"/>
        <family val="1"/>
      </rPr>
      <t xml:space="preserve">, R2 </t>
    </r>
    <r>
      <rPr>
        <sz val="9"/>
        <color rgb="FF000000"/>
        <rFont val="나눔고딕"/>
        <family val="3"/>
        <charset val="129"/>
      </rPr>
      <t>릴리즈</t>
    </r>
  </si>
  <si>
    <r>
      <rPr>
        <sz val="9"/>
        <color rgb="FF000000"/>
        <rFont val="나눔고딕"/>
        <family val="3"/>
        <charset val="129"/>
      </rPr>
      <t>차량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테스트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안전</t>
    </r>
    <r>
      <rPr>
        <sz val="9"/>
        <color rgb="FF000000"/>
        <rFont val="Times New Roman"/>
        <family val="1"/>
      </rPr>
      <t xml:space="preserve">/CS </t>
    </r>
    <r>
      <rPr>
        <sz val="9"/>
        <color rgb="FF000000"/>
        <rFont val="나눔고딕"/>
        <family val="3"/>
        <charset val="129"/>
      </rPr>
      <t>케이스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완성</t>
    </r>
    <r>
      <rPr>
        <sz val="9"/>
        <color rgb="FF000000"/>
        <rFont val="Times New Roman"/>
        <family val="1"/>
      </rPr>
      <t xml:space="preserve">, Final </t>
    </r>
    <r>
      <rPr>
        <sz val="9"/>
        <color rgb="FF000000"/>
        <rFont val="나눔고딕"/>
        <family val="3"/>
        <charset val="129"/>
      </rPr>
      <t>릴리즈</t>
    </r>
  </si>
  <si>
    <r>
      <rPr>
        <sz val="9"/>
        <color rgb="FF000000"/>
        <rFont val="나눔고딕"/>
        <family val="3"/>
        <charset val="129"/>
      </rPr>
      <t>양산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유지보수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기간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무기한</t>
    </r>
    <r>
      <rPr>
        <sz val="9"/>
        <color rgb="FF000000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</si>
  <si>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합계</t>
    </r>
  </si>
  <si>
    <r>
      <rPr>
        <sz val="8"/>
        <color rgb="FF888888"/>
        <rFont val="나눔고딕"/>
        <family val="3"/>
        <charset val="129"/>
      </rPr>
      <t>※</t>
    </r>
    <r>
      <rPr>
        <sz val="8"/>
        <color rgb="FF888888"/>
        <rFont val="Times New Roman"/>
        <family val="1"/>
      </rPr>
      <t xml:space="preserve"> SoP~ </t>
    </r>
    <r>
      <rPr>
        <sz val="8"/>
        <color rgb="FF888888"/>
        <rFont val="나눔고딕"/>
        <family val="3"/>
        <charset val="129"/>
      </rPr>
      <t>기간</t>
    </r>
    <r>
      <rPr>
        <sz val="8"/>
        <color rgb="FF888888"/>
        <rFont val="Times New Roman"/>
        <family val="1"/>
      </rPr>
      <t xml:space="preserve">(0) </t>
    </r>
    <r>
      <rPr>
        <sz val="8"/>
        <color rgb="FF888888"/>
        <rFont val="나눔고딕"/>
        <family val="3"/>
        <charset val="129"/>
      </rPr>
      <t>제외</t>
    </r>
    <r>
      <rPr>
        <sz val="8"/>
        <color rgb="FF888888"/>
        <rFont val="Times New Roman"/>
        <family val="1"/>
      </rPr>
      <t xml:space="preserve"> / </t>
    </r>
    <r>
      <rPr>
        <sz val="8"/>
        <color rgb="FF888888"/>
        <rFont val="나눔고딕"/>
        <family val="3"/>
        <charset val="129"/>
      </rPr>
      <t>용어</t>
    </r>
    <r>
      <rPr>
        <sz val="8"/>
        <color rgb="FF888888"/>
        <rFont val="Times New Roman"/>
        <family val="1"/>
      </rPr>
      <t xml:space="preserve"> </t>
    </r>
    <r>
      <rPr>
        <sz val="8"/>
        <color rgb="FF888888"/>
        <rFont val="나눔고딕"/>
        <family val="3"/>
        <charset val="129"/>
      </rPr>
      <t>시트</t>
    </r>
    <r>
      <rPr>
        <sz val="8"/>
        <color rgb="FF888888"/>
        <rFont val="Times New Roman"/>
        <family val="1"/>
      </rPr>
      <t xml:space="preserve"> H</t>
    </r>
    <r>
      <rPr>
        <sz val="8"/>
        <color rgb="FF888888"/>
        <rFont val="나눔고딕"/>
        <family val="3"/>
        <charset val="129"/>
      </rPr>
      <t>열</t>
    </r>
    <r>
      <rPr>
        <sz val="8"/>
        <color rgb="FF888888"/>
        <rFont val="Times New Roman"/>
        <family val="1"/>
      </rPr>
      <t xml:space="preserve"> </t>
    </r>
    <r>
      <rPr>
        <sz val="8"/>
        <color rgb="FF888888"/>
        <rFont val="나눔고딕"/>
        <family val="3"/>
        <charset val="129"/>
      </rPr>
      <t>수정</t>
    </r>
    <r>
      <rPr>
        <sz val="8"/>
        <color rgb="FF888888"/>
        <rFont val="Times New Roman"/>
        <family val="1"/>
      </rPr>
      <t xml:space="preserve"> </t>
    </r>
    <r>
      <rPr>
        <sz val="8"/>
        <color rgb="FF888888"/>
        <rFont val="나눔고딕"/>
        <family val="3"/>
        <charset val="129"/>
      </rPr>
      <t>→</t>
    </r>
    <r>
      <rPr>
        <sz val="8"/>
        <color rgb="FF888888"/>
        <rFont val="Times New Roman"/>
        <family val="1"/>
      </rPr>
      <t xml:space="preserve"> </t>
    </r>
    <r>
      <rPr>
        <sz val="8"/>
        <color rgb="FF888888"/>
        <rFont val="나눔고딕"/>
        <family val="3"/>
        <charset val="129"/>
      </rPr>
      <t>여기</t>
    </r>
    <r>
      <rPr>
        <sz val="8"/>
        <color rgb="FF888888"/>
        <rFont val="Times New Roman"/>
        <family val="1"/>
      </rPr>
      <t xml:space="preserve"> </t>
    </r>
    <r>
      <rPr>
        <sz val="8"/>
        <color rgb="FF888888"/>
        <rFont val="나눔고딕"/>
        <family val="3"/>
        <charset val="129"/>
      </rPr>
      <t>자동</t>
    </r>
    <r>
      <rPr>
        <sz val="8"/>
        <color rgb="FF888888"/>
        <rFont val="Times New Roman"/>
        <family val="1"/>
      </rPr>
      <t xml:space="preserve"> </t>
    </r>
    <r>
      <rPr>
        <sz val="8"/>
        <color rgb="FF888888"/>
        <rFont val="나눔고딕"/>
        <family val="3"/>
        <charset val="129"/>
      </rPr>
      <t>반영</t>
    </r>
  </si>
  <si>
    <r>
      <t xml:space="preserve">KPMS – </t>
    </r>
    <r>
      <rPr>
        <b/>
        <sz val="13"/>
        <color rgb="FFFFFFFF"/>
        <rFont val="나눔고딕"/>
        <family val="3"/>
        <charset val="129"/>
      </rPr>
      <t>테일러링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기준표</t>
    </r>
    <r>
      <rPr>
        <b/>
        <sz val="13"/>
        <color rgb="FFFFFFFF"/>
        <rFont val="Times New Roman"/>
        <family val="1"/>
      </rPr>
      <t xml:space="preserve">  |  KPAL </t>
    </r>
    <r>
      <rPr>
        <b/>
        <sz val="13"/>
        <color rgb="FFFFFFFF"/>
        <rFont val="나눔고딕"/>
        <family val="3"/>
        <charset val="129"/>
      </rPr>
      <t>기반</t>
    </r>
    <r>
      <rPr>
        <b/>
        <sz val="13"/>
        <color rgb="FFFFFFFF"/>
        <rFont val="Times New Roman"/>
        <family val="1"/>
      </rPr>
      <t xml:space="preserve"> </t>
    </r>
    <r>
      <rPr>
        <b/>
        <sz val="13"/>
        <color rgb="FFFFFFFF"/>
        <rFont val="나눔고딕"/>
        <family val="3"/>
        <charset val="129"/>
      </rPr>
      <t>프로젝트</t>
    </r>
    <r>
      <rPr>
        <b/>
        <sz val="13"/>
        <color rgb="FFFFFFFF"/>
        <rFont val="Times New Roman"/>
        <family val="1"/>
      </rPr>
      <t xml:space="preserve"> Task </t>
    </r>
    <r>
      <rPr>
        <b/>
        <sz val="13"/>
        <color rgb="FFFFFFFF"/>
        <rFont val="나눔고딕"/>
        <family val="3"/>
        <charset val="129"/>
      </rPr>
      <t>정의</t>
    </r>
    <r>
      <rPr>
        <b/>
        <sz val="13"/>
        <color rgb="FFFFFFFF"/>
        <rFont val="Times New Roman"/>
        <family val="1"/>
      </rPr>
      <t xml:space="preserve"> (</t>
    </r>
    <r>
      <rPr>
        <b/>
        <sz val="13"/>
        <color rgb="FFFFFFFF"/>
        <rFont val="나눔고딕"/>
        <family val="3"/>
        <charset val="129"/>
      </rPr>
      <t>총</t>
    </r>
    <r>
      <rPr>
        <b/>
        <sz val="13"/>
        <color rgb="FFFFFFFF"/>
        <rFont val="Times New Roman"/>
        <family val="1"/>
      </rPr>
      <t xml:space="preserve"> 65</t>
    </r>
    <r>
      <rPr>
        <b/>
        <sz val="13"/>
        <color rgb="FFFFFFFF"/>
        <rFont val="나눔고딕"/>
        <family val="3"/>
        <charset val="129"/>
      </rPr>
      <t>개</t>
    </r>
    <r>
      <rPr>
        <b/>
        <sz val="13"/>
        <color rgb="FFFFFFFF"/>
        <rFont val="Times New Roman"/>
        <family val="1"/>
      </rPr>
      <t>)</t>
    </r>
  </si>
  <si>
    <r>
      <rPr>
        <sz val="8"/>
        <color rgb="FF888888"/>
        <rFont val="나눔고딕"/>
        <family val="3"/>
        <charset val="129"/>
      </rPr>
      <t>※</t>
    </r>
    <r>
      <rPr>
        <sz val="8"/>
        <color rgb="FF888888"/>
        <rFont val="Times New Roman"/>
        <family val="1"/>
      </rPr>
      <t xml:space="preserve"> Level ID – </t>
    </r>
    <r>
      <rPr>
        <sz val="8"/>
        <color rgb="FF888888"/>
        <rFont val="나눔고딕"/>
        <family val="3"/>
        <charset val="129"/>
      </rPr>
      <t>프로세스</t>
    </r>
    <r>
      <rPr>
        <sz val="8"/>
        <color rgb="FF888888"/>
        <rFont val="Times New Roman"/>
        <family val="1"/>
      </rPr>
      <t xml:space="preserve"> </t>
    </r>
    <r>
      <rPr>
        <sz val="8"/>
        <color rgb="FF888888"/>
        <rFont val="나눔고딕"/>
        <family val="3"/>
        <charset val="129"/>
      </rPr>
      <t>시트</t>
    </r>
    <r>
      <rPr>
        <sz val="8"/>
        <color rgb="FF888888"/>
        <rFont val="Times New Roman"/>
        <family val="1"/>
      </rPr>
      <t xml:space="preserve"> </t>
    </r>
    <r>
      <rPr>
        <sz val="8"/>
        <color rgb="FF888888"/>
        <rFont val="나눔고딕"/>
        <family val="3"/>
        <charset val="129"/>
      </rPr>
      <t>연동</t>
    </r>
    <r>
      <rPr>
        <sz val="8"/>
        <color rgb="FF888888"/>
        <rFont val="Times New Roman"/>
        <family val="1"/>
      </rPr>
      <t xml:space="preserve"> </t>
    </r>
    <r>
      <rPr>
        <sz val="8"/>
        <color rgb="FF888888"/>
        <rFont val="나눔고딕"/>
        <family val="3"/>
        <charset val="129"/>
      </rPr>
      <t>후</t>
    </r>
    <r>
      <rPr>
        <sz val="8"/>
        <color rgb="FF888888"/>
        <rFont val="Times New Roman"/>
        <family val="1"/>
      </rPr>
      <t xml:space="preserve"> </t>
    </r>
    <r>
      <rPr>
        <sz val="8"/>
        <color rgb="FF888888"/>
        <rFont val="나눔고딕"/>
        <family val="3"/>
        <charset val="129"/>
      </rPr>
      <t>자동</t>
    </r>
    <r>
      <rPr>
        <sz val="8"/>
        <color rgb="FF888888"/>
        <rFont val="Times New Roman"/>
        <family val="1"/>
      </rPr>
      <t xml:space="preserve"> </t>
    </r>
    <r>
      <rPr>
        <sz val="8"/>
        <color rgb="FF888888"/>
        <rFont val="나눔고딕"/>
        <family val="3"/>
        <charset val="129"/>
      </rPr>
      <t>입력</t>
    </r>
  </si>
  <si>
    <r>
      <rPr>
        <sz val="8"/>
        <color rgb="FF888888"/>
        <rFont val="나눔고딕"/>
        <family val="3"/>
        <charset val="129"/>
      </rPr>
      <t>기호</t>
    </r>
    <r>
      <rPr>
        <sz val="8"/>
        <color rgb="FF888888"/>
        <rFont val="Times New Roman"/>
        <family val="1"/>
      </rPr>
      <t xml:space="preserve">: </t>
    </r>
    <r>
      <rPr>
        <sz val="8"/>
        <color rgb="FF888888"/>
        <rFont val="나눔고딕"/>
        <family val="3"/>
        <charset val="129"/>
      </rPr>
      <t>●</t>
    </r>
    <r>
      <rPr>
        <sz val="8"/>
        <color rgb="FF888888"/>
        <rFont val="Times New Roman"/>
        <family val="1"/>
      </rPr>
      <t>=</t>
    </r>
    <r>
      <rPr>
        <sz val="8"/>
        <color rgb="FF888888"/>
        <rFont val="나눔고딕"/>
        <family val="3"/>
        <charset val="129"/>
      </rPr>
      <t>수행</t>
    </r>
    <r>
      <rPr>
        <sz val="8"/>
        <color rgb="FF888888"/>
        <rFont val="Times New Roman"/>
        <family val="1"/>
      </rPr>
      <t xml:space="preserve">  </t>
    </r>
    <r>
      <rPr>
        <sz val="8"/>
        <color rgb="FF888888"/>
        <rFont val="나눔고딕"/>
        <family val="3"/>
        <charset val="129"/>
      </rPr>
      <t>▲</t>
    </r>
    <r>
      <rPr>
        <sz val="8"/>
        <color rgb="FF888888"/>
        <rFont val="Times New Roman"/>
        <family val="1"/>
      </rPr>
      <t>=</t>
    </r>
    <r>
      <rPr>
        <sz val="8"/>
        <color rgb="FF888888"/>
        <rFont val="나눔고딕"/>
        <family val="3"/>
        <charset val="129"/>
      </rPr>
      <t>조건부</t>
    </r>
    <r>
      <rPr>
        <sz val="8"/>
        <color rgb="FF888888"/>
        <rFont val="Times New Roman"/>
        <family val="1"/>
      </rPr>
      <t xml:space="preserve">  ×=</t>
    </r>
    <r>
      <rPr>
        <sz val="8"/>
        <color rgb="FF888888"/>
        <rFont val="나눔고딕"/>
        <family val="3"/>
        <charset val="129"/>
      </rPr>
      <t>미수행</t>
    </r>
    <r>
      <rPr>
        <sz val="8"/>
        <color rgb="FF888888"/>
        <rFont val="Times New Roman"/>
        <family val="1"/>
      </rPr>
      <t xml:space="preserve">  (</t>
    </r>
    <r>
      <rPr>
        <sz val="8"/>
        <color rgb="FF888888"/>
        <rFont val="나눔고딕"/>
        <family val="3"/>
        <charset val="129"/>
      </rPr>
      <t>공란</t>
    </r>
    <r>
      <rPr>
        <sz val="8"/>
        <color rgb="FF888888"/>
        <rFont val="Times New Roman"/>
        <family val="1"/>
      </rPr>
      <t>)=</t>
    </r>
    <r>
      <rPr>
        <sz val="8"/>
        <color rgb="FF888888"/>
        <rFont val="나눔고딕"/>
        <family val="3"/>
        <charset val="129"/>
      </rPr>
      <t>직접지정</t>
    </r>
    <r>
      <rPr>
        <sz val="8"/>
        <color rgb="FF888888"/>
        <rFont val="Times New Roman"/>
        <family val="1"/>
      </rPr>
      <t>/</t>
    </r>
    <r>
      <rPr>
        <sz val="8"/>
        <color rgb="FF888888"/>
        <rFont val="나눔고딕"/>
        <family val="3"/>
        <charset val="129"/>
      </rPr>
      <t>해당없음</t>
    </r>
  </si>
  <si>
    <r>
      <rPr>
        <b/>
        <sz val="9"/>
        <color rgb="FFFFFFFF"/>
        <rFont val="나눔고딕"/>
        <family val="3"/>
        <charset val="129"/>
      </rPr>
      <t>마일스톤</t>
    </r>
  </si>
  <si>
    <r>
      <rPr>
        <b/>
        <sz val="9"/>
        <color rgb="FFFFFFFF"/>
        <rFont val="나눔고딕"/>
        <family val="3"/>
        <charset val="129"/>
      </rPr>
      <t>업무</t>
    </r>
    <r>
      <rPr>
        <b/>
        <sz val="9"/>
        <color rgb="FFFFFFFF"/>
        <rFont val="Times New Roman"/>
        <family val="1"/>
      </rPr>
      <t>(Task)</t>
    </r>
  </si>
  <si>
    <r>
      <rPr>
        <b/>
        <sz val="9"/>
        <color rgb="FFFFFFFF"/>
        <rFont val="나눔고딕"/>
        <family val="3"/>
        <charset val="129"/>
      </rPr>
      <t>입력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자료</t>
    </r>
  </si>
  <si>
    <r>
      <rPr>
        <b/>
        <sz val="9"/>
        <color rgb="FFFFFFFF"/>
        <rFont val="나눔고딕"/>
        <family val="3"/>
        <charset val="129"/>
      </rPr>
      <t>표준</t>
    </r>
  </si>
  <si>
    <r>
      <rPr>
        <b/>
        <sz val="9"/>
        <color rgb="FFFFFFFF"/>
        <rFont val="나눔고딕"/>
        <family val="3"/>
        <charset val="129"/>
      </rPr>
      <t>자체과제</t>
    </r>
  </si>
  <si>
    <r>
      <rPr>
        <b/>
        <sz val="9"/>
        <color rgb="FFFFFFFF"/>
        <rFont val="나눔고딕"/>
        <family val="3"/>
        <charset val="129"/>
      </rPr>
      <t>국책과제</t>
    </r>
  </si>
  <si>
    <r>
      <rPr>
        <b/>
        <sz val="9"/>
        <color rgb="FFFFFFFF"/>
        <rFont val="나눔고딕"/>
        <family val="3"/>
        <charset val="129"/>
      </rPr>
      <t>직접지정</t>
    </r>
  </si>
  <si>
    <r>
      <rPr>
        <b/>
        <sz val="9"/>
        <color rgb="FF1F3864"/>
        <rFont val="나눔고딕"/>
        <family val="3"/>
        <charset val="129"/>
      </rPr>
      <t>◆</t>
    </r>
    <r>
      <rPr>
        <b/>
        <sz val="9"/>
        <color rgb="FF1F3864"/>
        <rFont val="Times New Roman"/>
        <family val="1"/>
      </rPr>
      <t xml:space="preserve">  </t>
    </r>
    <r>
      <rPr>
        <b/>
        <sz val="9"/>
        <color rgb="FF1F3864"/>
        <rFont val="나눔고딕"/>
        <family val="3"/>
        <charset val="129"/>
      </rPr>
      <t>착수</t>
    </r>
    <r>
      <rPr>
        <b/>
        <sz val="9"/>
        <color rgb="FF1F3864"/>
        <rFont val="Times New Roman"/>
        <family val="1"/>
      </rPr>
      <t xml:space="preserve"> ~ M-CAR</t>
    </r>
  </si>
  <si>
    <r>
      <rPr>
        <b/>
        <sz val="8"/>
        <color rgb="FF1F3864"/>
        <rFont val="나눔고딕"/>
        <family val="3"/>
        <charset val="129"/>
      </rPr>
      <t>착수</t>
    </r>
    <r>
      <rPr>
        <b/>
        <sz val="8"/>
        <color rgb="FF1F3864"/>
        <rFont val="Times New Roman"/>
        <family val="1"/>
      </rPr>
      <t xml:space="preserve"> ~ M-CAR</t>
    </r>
  </si>
  <si>
    <r>
      <rPr>
        <sz val="8"/>
        <color rgb="FF283593"/>
        <rFont val="나눔고딕"/>
        <family val="3"/>
        <charset val="129"/>
      </rPr>
      <t>프로젝트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관리</t>
    </r>
  </si>
  <si>
    <r>
      <rPr>
        <b/>
        <sz val="9"/>
        <color rgb="FF000000"/>
        <rFont val="나눔고딕"/>
        <family val="3"/>
        <charset val="129"/>
      </rPr>
      <t>프로젝트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착수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계획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수립</t>
    </r>
    <r>
      <rPr>
        <b/>
        <sz val="9"/>
        <color rgb="FF000000"/>
        <rFont val="Times New Roman"/>
        <family val="1"/>
      </rPr>
      <t xml:space="preserve"> (</t>
    </r>
    <r>
      <rPr>
        <b/>
        <sz val="9"/>
        <color rgb="FF000000"/>
        <rFont val="나눔고딕"/>
        <family val="3"/>
        <charset val="129"/>
      </rPr>
      <t>초안</t>
    </r>
    <r>
      <rPr>
        <b/>
        <sz val="9"/>
        <color rgb="FF000000"/>
        <rFont val="Times New Roman"/>
        <family val="1"/>
      </rPr>
      <t>)</t>
    </r>
  </si>
  <si>
    <r>
      <rPr>
        <sz val="8"/>
        <color rgb="FF000000"/>
        <rFont val="나눔고딕"/>
        <family val="3"/>
        <charset val="129"/>
      </rPr>
      <t>프로젝트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범위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일정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자원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리스크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계획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초안</t>
    </r>
    <r>
      <rPr>
        <sz val="8"/>
        <color rgb="FF000000"/>
        <rFont val="Times New Roman"/>
        <family val="1"/>
      </rPr>
      <t xml:space="preserve">. MAN.3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</si>
  <si>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고객</t>
    </r>
    <r>
      <rPr>
        <sz val="8"/>
        <color rgb="FF375623"/>
        <rFont val="Times New Roman"/>
        <family val="1"/>
      </rPr>
      <t xml:space="preserve"> RFQ, SOW, </t>
    </r>
    <r>
      <rPr>
        <sz val="8"/>
        <color rgb="FF375623"/>
        <rFont val="나눔고딕"/>
        <family val="3"/>
        <charset val="129"/>
      </rPr>
      <t>이전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참조</t>
    </r>
  </si>
  <si>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초안</t>
    </r>
    <r>
      <rPr>
        <sz val="8"/>
        <color rgb="FF375623"/>
        <rFont val="Times New Roman"/>
        <family val="1"/>
      </rPr>
      <t xml:space="preserve">), </t>
    </r>
    <r>
      <rPr>
        <sz val="8"/>
        <color rgb="FF375623"/>
        <rFont val="나눔고딕"/>
        <family val="3"/>
        <charset val="129"/>
      </rPr>
      <t>리스크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레지스터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초안</t>
    </r>
    <r>
      <rPr>
        <sz val="8"/>
        <color rgb="FF375623"/>
        <rFont val="Times New Roman"/>
        <family val="1"/>
      </rPr>
      <t>)</t>
    </r>
  </si>
  <si>
    <r>
      <rPr>
        <b/>
        <sz val="11"/>
        <color rgb="FF375623"/>
        <rFont val="나눔고딕"/>
        <family val="3"/>
        <charset val="129"/>
      </rPr>
      <t>●</t>
    </r>
  </si>
  <si>
    <r>
      <rPr>
        <b/>
        <sz val="11"/>
        <color rgb="FFFF8F00"/>
        <rFont val="나눔고딕"/>
        <family val="3"/>
        <charset val="129"/>
      </rPr>
      <t>▲</t>
    </r>
  </si>
  <si>
    <r>
      <rPr>
        <b/>
        <sz val="9"/>
        <color rgb="FF000000"/>
        <rFont val="나눔고딕"/>
        <family val="3"/>
        <charset val="129"/>
      </rPr>
      <t>형상관리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계획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수립</t>
    </r>
  </si>
  <si>
    <r>
      <t xml:space="preserve">SUP.8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형상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항목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식별</t>
    </r>
    <r>
      <rPr>
        <sz val="8"/>
        <color rgb="FF000000"/>
        <rFont val="Times New Roman"/>
        <family val="1"/>
      </rPr>
      <t xml:space="preserve">, </t>
    </r>
    <r>
      <rPr>
        <sz val="8"/>
        <color rgb="FF000000"/>
        <rFont val="나눔고딕"/>
        <family val="3"/>
        <charset val="129"/>
      </rPr>
      <t>버전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관리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체계</t>
    </r>
    <r>
      <rPr>
        <sz val="8"/>
        <color rgb="FF000000"/>
        <rFont val="Times New Roman"/>
        <family val="1"/>
      </rPr>
      <t xml:space="preserve">, </t>
    </r>
    <r>
      <rPr>
        <sz val="8"/>
        <color rgb="FF000000"/>
        <rFont val="나눔고딕"/>
        <family val="3"/>
        <charset val="129"/>
      </rPr>
      <t>베이스라인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계획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</si>
  <si>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</si>
  <si>
    <r>
      <rPr>
        <sz val="8"/>
        <color rgb="FF375623"/>
        <rFont val="나눔고딕"/>
        <family val="3"/>
        <charset val="129"/>
      </rPr>
      <t>형상관리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>(CMP)</t>
    </r>
  </si>
  <si>
    <r>
      <rPr>
        <b/>
        <sz val="9"/>
        <color rgb="FF000000"/>
        <rFont val="나눔고딕"/>
        <family val="3"/>
        <charset val="129"/>
      </rPr>
      <t>품질보증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계획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수립</t>
    </r>
  </si>
  <si>
    <r>
      <t xml:space="preserve">SUP.1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품질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보증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활동</t>
    </r>
    <r>
      <rPr>
        <sz val="8"/>
        <color rgb="FF000000"/>
        <rFont val="Times New Roman"/>
        <family val="1"/>
      </rPr>
      <t xml:space="preserve">, </t>
    </r>
    <r>
      <rPr>
        <sz val="8"/>
        <color rgb="FF000000"/>
        <rFont val="나눔고딕"/>
        <family val="3"/>
        <charset val="129"/>
      </rPr>
      <t>감사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계획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수립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</si>
  <si>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조직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품질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기준</t>
    </r>
  </si>
  <si>
    <r>
      <rPr>
        <sz val="8"/>
        <color rgb="FF375623"/>
        <rFont val="나눔고딕"/>
        <family val="3"/>
        <charset val="129"/>
      </rPr>
      <t>품질보증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>(QAP)</t>
    </r>
  </si>
  <si>
    <r>
      <rPr>
        <sz val="8"/>
        <color rgb="FF283593"/>
        <rFont val="나눔고딕"/>
        <family val="3"/>
        <charset val="129"/>
      </rPr>
      <t>고객요구조건</t>
    </r>
  </si>
  <si>
    <r>
      <rPr>
        <b/>
        <sz val="9"/>
        <color rgb="FF000000"/>
        <rFont val="나눔고딕"/>
        <family val="3"/>
        <charset val="129"/>
      </rPr>
      <t>이해관계자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요구사항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식별</t>
    </r>
  </si>
  <si>
    <r>
      <rPr>
        <sz val="8"/>
        <color rgb="FF000000"/>
        <rFont val="나눔고딕"/>
        <family val="3"/>
        <charset val="129"/>
      </rPr>
      <t>고객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규제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내부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이해관계자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요구사항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수집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문서화</t>
    </r>
    <r>
      <rPr>
        <sz val="8"/>
        <color rgb="FF000000"/>
        <rFont val="Times New Roman"/>
        <family val="1"/>
      </rPr>
      <t xml:space="preserve">. SYS.1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</si>
  <si>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고객</t>
    </r>
    <r>
      <rPr>
        <sz val="8"/>
        <color rgb="FF375623"/>
        <rFont val="Times New Roman"/>
        <family val="1"/>
      </rPr>
      <t xml:space="preserve"> RFQ, </t>
    </r>
    <r>
      <rPr>
        <sz val="8"/>
        <color rgb="FF375623"/>
        <rFont val="나눔고딕"/>
        <family val="3"/>
        <charset val="129"/>
      </rPr>
      <t>규제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요구사항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목록</t>
    </r>
  </si>
  <si>
    <r>
      <rPr>
        <sz val="8"/>
        <color rgb="FF375623"/>
        <rFont val="나눔고딕"/>
        <family val="3"/>
        <charset val="129"/>
      </rPr>
      <t>이해관계자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요구사항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명세서</t>
    </r>
    <r>
      <rPr>
        <sz val="8"/>
        <color rgb="FF375623"/>
        <rFont val="Times New Roman"/>
        <family val="1"/>
      </rPr>
      <t>(StRS)</t>
    </r>
  </si>
  <si>
    <r>
      <rPr>
        <b/>
        <sz val="9"/>
        <color rgb="FF000000"/>
        <rFont val="나눔고딕"/>
        <family val="3"/>
        <charset val="129"/>
      </rPr>
      <t>아이템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정의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운용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개념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수립</t>
    </r>
  </si>
  <si>
    <r>
      <rPr>
        <sz val="8"/>
        <color rgb="FF000000"/>
        <rFont val="나눔고딕"/>
        <family val="3"/>
        <charset val="129"/>
      </rPr>
      <t>개발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아이템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경계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기능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환경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조건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정의</t>
    </r>
    <r>
      <rPr>
        <sz val="8"/>
        <color rgb="FF000000"/>
        <rFont val="Times New Roman"/>
        <family val="1"/>
      </rPr>
      <t>. ISO 26262 Item Definition.</t>
    </r>
  </si>
  <si>
    <r>
      <rPr>
        <sz val="8"/>
        <color rgb="FF375623"/>
        <rFont val="나눔고딕"/>
        <family val="3"/>
        <charset val="129"/>
      </rPr>
      <t>고객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사양서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차량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아키텍처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정보</t>
    </r>
  </si>
  <si>
    <r>
      <rPr>
        <sz val="8"/>
        <color rgb="FF375623"/>
        <rFont val="나눔고딕"/>
        <family val="3"/>
        <charset val="129"/>
      </rPr>
      <t>아이템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정의서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운용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개념서</t>
    </r>
    <r>
      <rPr>
        <sz val="8"/>
        <color rgb="FF375623"/>
        <rFont val="Times New Roman"/>
        <family val="1"/>
      </rPr>
      <t>(OCD)</t>
    </r>
  </si>
  <si>
    <r>
      <rPr>
        <b/>
        <sz val="9"/>
        <color rgb="FF000000"/>
        <rFont val="나눔고딕"/>
        <family val="3"/>
        <charset val="129"/>
      </rPr>
      <t>고객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기능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요구사항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분석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검토</t>
    </r>
  </si>
  <si>
    <r>
      <rPr>
        <sz val="8"/>
        <color rgb="FF000000"/>
        <rFont val="나눔고딕"/>
        <family val="3"/>
        <charset val="129"/>
      </rPr>
      <t>고객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사양서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분석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모호성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누락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상충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식별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협의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</si>
  <si>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고객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사양서</t>
    </r>
    <r>
      <rPr>
        <sz val="8"/>
        <color rgb="FF375623"/>
        <rFont val="Times New Roman"/>
        <family val="1"/>
      </rPr>
      <t>(CS), StRS</t>
    </r>
  </si>
  <si>
    <r>
      <rPr>
        <sz val="8"/>
        <color rgb="FF375623"/>
        <rFont val="나눔고딕"/>
        <family val="3"/>
        <charset val="129"/>
      </rPr>
      <t>고객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요구사항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검토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검토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의견서</t>
    </r>
    <r>
      <rPr>
        <sz val="8"/>
        <color rgb="FF375623"/>
        <rFont val="Times New Roman"/>
        <family val="1"/>
      </rPr>
      <t>(RfC)</t>
    </r>
  </si>
  <si>
    <r>
      <rPr>
        <sz val="8"/>
        <color rgb="FF283593"/>
        <rFont val="나눔고딕"/>
        <family val="3"/>
        <charset val="129"/>
      </rPr>
      <t>안전</t>
    </r>
    <r>
      <rPr>
        <sz val="8"/>
        <color rgb="FF283593"/>
        <rFont val="Times New Roman"/>
        <family val="1"/>
      </rPr>
      <t>/</t>
    </r>
    <r>
      <rPr>
        <sz val="8"/>
        <color rgb="FF283593"/>
        <rFont val="나눔고딕"/>
        <family val="3"/>
        <charset val="129"/>
      </rPr>
      <t>사이버보안</t>
    </r>
  </si>
  <si>
    <r>
      <t>HARA (</t>
    </r>
    <r>
      <rPr>
        <b/>
        <sz val="9"/>
        <color rgb="FF000000"/>
        <rFont val="나눔고딕"/>
        <family val="3"/>
        <charset val="129"/>
      </rPr>
      <t>위험원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분석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리스크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평가</t>
    </r>
    <r>
      <rPr>
        <b/>
        <sz val="9"/>
        <color rgb="FF000000"/>
        <rFont val="Times New Roman"/>
        <family val="1"/>
      </rPr>
      <t>)</t>
    </r>
  </si>
  <si>
    <r>
      <t xml:space="preserve">ISO 26262 Part3. </t>
    </r>
    <r>
      <rPr>
        <sz val="8"/>
        <color rgb="FF000000"/>
        <rFont val="나눔고딕"/>
        <family val="3"/>
        <charset val="129"/>
      </rPr>
      <t>시스템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수준</t>
    </r>
    <r>
      <rPr>
        <sz val="8"/>
        <color rgb="FF000000"/>
        <rFont val="Times New Roman"/>
        <family val="1"/>
      </rPr>
      <t xml:space="preserve"> HARA, ASIL </t>
    </r>
    <r>
      <rPr>
        <sz val="8"/>
        <color rgb="FF000000"/>
        <rFont val="나눔고딕"/>
        <family val="3"/>
        <charset val="129"/>
      </rPr>
      <t>등급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결정</t>
    </r>
    <r>
      <rPr>
        <sz val="8"/>
        <color rgb="FF000000"/>
        <rFont val="Times New Roman"/>
        <family val="1"/>
      </rPr>
      <t>.</t>
    </r>
  </si>
  <si>
    <r>
      <t xml:space="preserve">StRS, </t>
    </r>
    <r>
      <rPr>
        <sz val="8"/>
        <color rgb="FF375623"/>
        <rFont val="나눔고딕"/>
        <family val="3"/>
        <charset val="129"/>
      </rPr>
      <t>기능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목록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운전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시나리오</t>
    </r>
  </si>
  <si>
    <r>
      <t xml:space="preserve">HARA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안전목표</t>
    </r>
    <r>
      <rPr>
        <sz val="8"/>
        <color rgb="FF375623"/>
        <rFont val="Times New Roman"/>
        <family val="1"/>
      </rPr>
      <t xml:space="preserve">(Safety Goal), ASIL </t>
    </r>
    <r>
      <rPr>
        <sz val="8"/>
        <color rgb="FF375623"/>
        <rFont val="나눔고딕"/>
        <family val="3"/>
        <charset val="129"/>
      </rPr>
      <t>분류</t>
    </r>
  </si>
  <si>
    <r>
      <t>TARA (</t>
    </r>
    <r>
      <rPr>
        <b/>
        <sz val="9"/>
        <color rgb="FF000000"/>
        <rFont val="나눔고딕"/>
        <family val="3"/>
        <charset val="129"/>
      </rPr>
      <t>위협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분석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리스크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평가</t>
    </r>
    <r>
      <rPr>
        <b/>
        <sz val="9"/>
        <color rgb="FF000000"/>
        <rFont val="Times New Roman"/>
        <family val="1"/>
      </rPr>
      <t>)</t>
    </r>
  </si>
  <si>
    <r>
      <t xml:space="preserve">ISO/SAE 21434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사이버보안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위협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분석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리스크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평가</t>
    </r>
    <r>
      <rPr>
        <sz val="8"/>
        <color rgb="FF000000"/>
        <rFont val="Times New Roman"/>
        <family val="1"/>
      </rPr>
      <t>.</t>
    </r>
  </si>
  <si>
    <r>
      <t xml:space="preserve">StRS, </t>
    </r>
    <r>
      <rPr>
        <sz val="8"/>
        <color rgb="FF375623"/>
        <rFont val="나눔고딕"/>
        <family val="3"/>
        <charset val="129"/>
      </rPr>
      <t>아이템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정의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자산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목록</t>
    </r>
  </si>
  <si>
    <r>
      <t xml:space="preserve">TARA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사이버보안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목표</t>
    </r>
    <r>
      <rPr>
        <sz val="8"/>
        <color rgb="FF375623"/>
        <rFont val="Times New Roman"/>
        <family val="1"/>
      </rPr>
      <t xml:space="preserve">, CAL </t>
    </r>
    <r>
      <rPr>
        <sz val="8"/>
        <color rgb="FF375623"/>
        <rFont val="나눔고딕"/>
        <family val="3"/>
        <charset val="129"/>
      </rPr>
      <t>분류</t>
    </r>
  </si>
  <si>
    <r>
      <rPr>
        <b/>
        <sz val="9"/>
        <color rgb="FF000000"/>
        <rFont val="나눔고딕"/>
        <family val="3"/>
        <charset val="129"/>
      </rPr>
      <t>기능안전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계획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수립</t>
    </r>
  </si>
  <si>
    <r>
      <t xml:space="preserve">ISO 26262 Part2. </t>
    </r>
    <r>
      <rPr>
        <sz val="8"/>
        <color rgb="FF000000"/>
        <rFont val="나눔고딕"/>
        <family val="3"/>
        <charset val="129"/>
      </rPr>
      <t>안전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수명주기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계획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수립</t>
    </r>
    <r>
      <rPr>
        <sz val="8"/>
        <color rgb="FF000000"/>
        <rFont val="Times New Roman"/>
        <family val="1"/>
      </rPr>
      <t>.</t>
    </r>
  </si>
  <si>
    <r>
      <t xml:space="preserve">HARA, </t>
    </r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</si>
  <si>
    <r>
      <rPr>
        <sz val="8"/>
        <color rgb="FF375623"/>
        <rFont val="나눔고딕"/>
        <family val="3"/>
        <charset val="129"/>
      </rPr>
      <t>기능안전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 xml:space="preserve">(FSP), </t>
    </r>
    <r>
      <rPr>
        <sz val="8"/>
        <color rgb="FF375623"/>
        <rFont val="나눔고딕"/>
        <family val="3"/>
        <charset val="129"/>
      </rPr>
      <t>안전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케이스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</t>
    </r>
  </si>
  <si>
    <r>
      <rPr>
        <b/>
        <sz val="9"/>
        <color rgb="FF000000"/>
        <rFont val="나눔고딕"/>
        <family val="3"/>
        <charset val="129"/>
      </rPr>
      <t>사이버보안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계획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수립</t>
    </r>
  </si>
  <si>
    <r>
      <t xml:space="preserve">ISO/SAE 21434. </t>
    </r>
    <r>
      <rPr>
        <sz val="8"/>
        <color rgb="FF000000"/>
        <rFont val="나눔고딕"/>
        <family val="3"/>
        <charset val="129"/>
      </rPr>
      <t>사이버보안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활동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계획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수립</t>
    </r>
    <r>
      <rPr>
        <sz val="8"/>
        <color rgb="FF000000"/>
        <rFont val="Times New Roman"/>
        <family val="1"/>
      </rPr>
      <t>.</t>
    </r>
  </si>
  <si>
    <r>
      <t xml:space="preserve">TARA, </t>
    </r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</si>
  <si>
    <r>
      <rPr>
        <sz val="8"/>
        <color rgb="FF375623"/>
        <rFont val="나눔고딕"/>
        <family val="3"/>
        <charset val="129"/>
      </rPr>
      <t>사이버보안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>(CSP)</t>
    </r>
  </si>
  <si>
    <r>
      <t xml:space="preserve">M-CAR </t>
    </r>
    <r>
      <rPr>
        <b/>
        <sz val="9"/>
        <color rgb="FF000000"/>
        <rFont val="나눔고딕"/>
        <family val="3"/>
        <charset val="129"/>
      </rPr>
      <t>게이트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심사</t>
    </r>
  </si>
  <si>
    <r>
      <t xml:space="preserve">M-CAR </t>
    </r>
    <r>
      <rPr>
        <sz val="8"/>
        <color rgb="FF000000"/>
        <rFont val="나눔고딕"/>
        <family val="3"/>
        <charset val="129"/>
      </rPr>
      <t>마일스톤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달성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여부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자체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심사</t>
    </r>
    <r>
      <rPr>
        <sz val="8"/>
        <color rgb="FF000000"/>
        <rFont val="Times New Roman"/>
        <family val="1"/>
      </rPr>
      <t>.</t>
    </r>
  </si>
  <si>
    <r>
      <t xml:space="preserve">M-CAR </t>
    </r>
    <r>
      <rPr>
        <sz val="8"/>
        <color rgb="FF375623"/>
        <rFont val="나눔고딕"/>
        <family val="3"/>
        <charset val="129"/>
      </rPr>
      <t>이전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산출물</t>
    </r>
  </si>
  <si>
    <r>
      <t xml:space="preserve">M-CAR </t>
    </r>
    <r>
      <rPr>
        <sz val="8"/>
        <color rgb="FF375623"/>
        <rFont val="나눔고딕"/>
        <family val="3"/>
        <charset val="129"/>
      </rPr>
      <t>게이트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심사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</si>
  <si>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b/>
        <sz val="9"/>
        <color rgb="FF1F3864"/>
        <rFont val="나눔고딕"/>
        <family val="3"/>
        <charset val="129"/>
      </rPr>
      <t>◆</t>
    </r>
    <r>
      <rPr>
        <b/>
        <sz val="9"/>
        <color rgb="FF1F3864"/>
        <rFont val="Times New Roman"/>
        <family val="1"/>
      </rPr>
      <t xml:space="preserve">  M-CAR ~ Proto</t>
    </r>
  </si>
  <si>
    <r>
      <rPr>
        <b/>
        <sz val="9"/>
        <color rgb="FF000000"/>
        <rFont val="나눔고딕"/>
        <family val="3"/>
        <charset val="129"/>
      </rPr>
      <t>프로젝트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계획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확정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WBS </t>
    </r>
    <r>
      <rPr>
        <b/>
        <sz val="9"/>
        <color rgb="FF000000"/>
        <rFont val="나눔고딕"/>
        <family val="3"/>
        <charset val="129"/>
      </rPr>
      <t>수립</t>
    </r>
  </si>
  <si>
    <r>
      <rPr>
        <sz val="8"/>
        <color rgb="FF000000"/>
        <rFont val="나눔고딕"/>
        <family val="3"/>
        <charset val="129"/>
      </rPr>
      <t>착수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초안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전체</t>
    </r>
    <r>
      <rPr>
        <sz val="8"/>
        <color rgb="FF000000"/>
        <rFont val="Times New Roman"/>
        <family val="1"/>
      </rPr>
      <t xml:space="preserve"> WBS·</t>
    </r>
    <r>
      <rPr>
        <sz val="8"/>
        <color rgb="FF000000"/>
        <rFont val="나눔고딕"/>
        <family val="3"/>
        <charset val="129"/>
      </rPr>
      <t>자원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배정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일정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확정</t>
    </r>
    <r>
      <rPr>
        <sz val="8"/>
        <color rgb="FF000000"/>
        <rFont val="Times New Roman"/>
        <family val="1"/>
      </rPr>
      <t>. MAN.3.</t>
    </r>
  </si>
  <si>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초안</t>
    </r>
    <r>
      <rPr>
        <sz val="8"/>
        <color rgb="FF375623"/>
        <rFont val="Times New Roman"/>
        <family val="1"/>
      </rPr>
      <t xml:space="preserve">), M-CAR </t>
    </r>
    <r>
      <rPr>
        <sz val="8"/>
        <color rgb="FF375623"/>
        <rFont val="나눔고딕"/>
        <family val="3"/>
        <charset val="129"/>
      </rPr>
      <t>게이트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</si>
  <si>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확정</t>
    </r>
    <r>
      <rPr>
        <sz val="8"/>
        <color rgb="FF375623"/>
        <rFont val="Times New Roman"/>
        <family val="1"/>
      </rPr>
      <t>), WBS</t>
    </r>
  </si>
  <si>
    <r>
      <rPr>
        <b/>
        <sz val="9"/>
        <color rgb="FF000000"/>
        <rFont val="나눔고딕"/>
        <family val="3"/>
        <charset val="129"/>
      </rPr>
      <t>툴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운용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계획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수립</t>
    </r>
  </si>
  <si>
    <r>
      <t xml:space="preserve">SUP.8/ACQ.4. </t>
    </r>
    <r>
      <rPr>
        <sz val="8"/>
        <color rgb="FF000000"/>
        <rFont val="나눔고딕"/>
        <family val="3"/>
        <charset val="129"/>
      </rPr>
      <t>개발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적격성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평가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운용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계획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</si>
  <si>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툴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운용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툴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적격성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평가서</t>
    </r>
  </si>
  <si>
    <r>
      <rPr>
        <b/>
        <sz val="9"/>
        <color rgb="FF000000"/>
        <rFont val="나눔고딕"/>
        <family val="3"/>
        <charset val="129"/>
      </rPr>
      <t>협력업체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관리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계획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수립</t>
    </r>
  </si>
  <si>
    <r>
      <t xml:space="preserve">ACQ.1~4. </t>
    </r>
    <r>
      <rPr>
        <sz val="8"/>
        <color rgb="FF000000"/>
        <rFont val="나눔고딕"/>
        <family val="3"/>
        <charset val="129"/>
      </rPr>
      <t>외주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구매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항목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식별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관리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계획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</si>
  <si>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구매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목록</t>
    </r>
  </si>
  <si>
    <r>
      <rPr>
        <sz val="8"/>
        <color rgb="FF375623"/>
        <rFont val="나눔고딕"/>
        <family val="3"/>
        <charset val="129"/>
      </rPr>
      <t>협력업체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관리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구매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요구사항</t>
    </r>
  </si>
  <si>
    <r>
      <rPr>
        <b/>
        <sz val="9"/>
        <color rgb="FF000000"/>
        <rFont val="나눔고딕"/>
        <family val="3"/>
        <charset val="129"/>
      </rPr>
      <t>연구원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역량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평가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교육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계획</t>
    </r>
  </si>
  <si>
    <r>
      <t xml:space="preserve">MAN.1. </t>
    </r>
    <r>
      <rPr>
        <sz val="8"/>
        <color rgb="FF000000"/>
        <rFont val="나눔고딕"/>
        <family val="3"/>
        <charset val="129"/>
      </rPr>
      <t>프로젝트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투입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인력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역량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평가</t>
    </r>
    <r>
      <rPr>
        <sz val="8"/>
        <color rgb="FF000000"/>
        <rFont val="Times New Roman"/>
        <family val="1"/>
      </rPr>
      <t xml:space="preserve">, </t>
    </r>
    <r>
      <rPr>
        <sz val="8"/>
        <color rgb="FF000000"/>
        <rFont val="나눔고딕"/>
        <family val="3"/>
        <charset val="129"/>
      </rPr>
      <t>교육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계획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수립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</si>
  <si>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역량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기준</t>
    </r>
  </si>
  <si>
    <r>
      <rPr>
        <sz val="8"/>
        <color rgb="FF375623"/>
        <rFont val="나눔고딕"/>
        <family val="3"/>
        <charset val="129"/>
      </rPr>
      <t>역량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평가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교육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</si>
  <si>
    <r>
      <rPr>
        <b/>
        <sz val="9"/>
        <color rgb="FF000000"/>
        <rFont val="나눔고딕"/>
        <family val="3"/>
        <charset val="129"/>
      </rPr>
      <t>변경관리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문제해결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프로세스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수립</t>
    </r>
  </si>
  <si>
    <r>
      <t xml:space="preserve">SUP.9/SUP.10. </t>
    </r>
    <r>
      <rPr>
        <sz val="8"/>
        <color rgb="FF000000"/>
        <rFont val="나눔고딕"/>
        <family val="3"/>
        <charset val="129"/>
      </rPr>
      <t>변경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요청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이슈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관리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절차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수립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</si>
  <si>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변경관리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절차서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문제해결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절차서</t>
    </r>
  </si>
  <si>
    <r>
      <rPr>
        <sz val="8"/>
        <color rgb="FF283593"/>
        <rFont val="나눔고딕"/>
        <family val="3"/>
        <charset val="129"/>
      </rPr>
      <t>시스템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아키텍처</t>
    </r>
  </si>
  <si>
    <r>
      <rPr>
        <b/>
        <sz val="9"/>
        <color rgb="FF000000"/>
        <rFont val="나눔고딕"/>
        <family val="3"/>
        <charset val="129"/>
      </rPr>
      <t>시스템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요구사항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정의</t>
    </r>
  </si>
  <si>
    <r>
      <t xml:space="preserve">SYS.2. </t>
    </r>
    <r>
      <rPr>
        <sz val="8"/>
        <color rgb="FF000000"/>
        <rFont val="나눔고딕"/>
        <family val="3"/>
        <charset val="129"/>
      </rPr>
      <t>기능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비기능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시스템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요구사항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도출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문서화</t>
    </r>
    <r>
      <rPr>
        <sz val="8"/>
        <color rgb="FF000000"/>
        <rFont val="Times New Roman"/>
        <family val="1"/>
      </rPr>
      <t>.</t>
    </r>
  </si>
  <si>
    <r>
      <t xml:space="preserve">StRS, HARA </t>
    </r>
    <r>
      <rPr>
        <sz val="8"/>
        <color rgb="FF375623"/>
        <rFont val="나눔고딕"/>
        <family val="3"/>
        <charset val="129"/>
      </rPr>
      <t>안전목표</t>
    </r>
    <r>
      <rPr>
        <sz val="8"/>
        <color rgb="FF375623"/>
        <rFont val="Times New Roman"/>
        <family val="1"/>
      </rPr>
      <t xml:space="preserve">, TARA </t>
    </r>
    <r>
      <rPr>
        <sz val="8"/>
        <color rgb="FF375623"/>
        <rFont val="나눔고딕"/>
        <family val="3"/>
        <charset val="129"/>
      </rPr>
      <t>사이버보안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목표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고객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요구사항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검토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</si>
  <si>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sz val="8"/>
        <color rgb="FF375623"/>
        <rFont val="나눔고딕"/>
        <family val="3"/>
        <charset val="129"/>
      </rPr>
      <t>시스템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요구사항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명세서</t>
    </r>
    <r>
      <rPr>
        <sz val="8"/>
        <color rgb="FF375623"/>
        <rFont val="Times New Roman"/>
        <family val="1"/>
      </rPr>
      <t>(SyRS)</t>
    </r>
  </si>
  <si>
    <r>
      <rPr>
        <b/>
        <sz val="9"/>
        <color rgb="FF000000"/>
        <rFont val="나눔고딕"/>
        <family val="3"/>
        <charset val="129"/>
      </rPr>
      <t>시스템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아키텍처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설계</t>
    </r>
  </si>
  <si>
    <r>
      <t xml:space="preserve">SYS.3. </t>
    </r>
    <r>
      <rPr>
        <sz val="8"/>
        <color rgb="FF000000"/>
        <rFont val="나눔고딕"/>
        <family val="3"/>
        <charset val="129"/>
      </rPr>
      <t>시스템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구성요소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정의</t>
    </r>
    <r>
      <rPr>
        <sz val="8"/>
        <color rgb="FF000000"/>
        <rFont val="Times New Roman"/>
        <family val="1"/>
      </rPr>
      <t xml:space="preserve">, </t>
    </r>
    <r>
      <rPr>
        <sz val="8"/>
        <color rgb="FF000000"/>
        <rFont val="나눔고딕"/>
        <family val="3"/>
        <charset val="129"/>
      </rPr>
      <t>인터페이스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설계</t>
    </r>
    <r>
      <rPr>
        <sz val="8"/>
        <color rgb="FF000000"/>
        <rFont val="Times New Roman"/>
        <family val="1"/>
      </rPr>
      <t xml:space="preserve">, </t>
    </r>
    <r>
      <rPr>
        <sz val="8"/>
        <color rgb="FF000000"/>
        <rFont val="나눔고딕"/>
        <family val="3"/>
        <charset val="129"/>
      </rPr>
      <t>아키텍처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결정</t>
    </r>
    <r>
      <rPr>
        <sz val="8"/>
        <color rgb="FF000000"/>
        <rFont val="Times New Roman"/>
        <family val="1"/>
      </rPr>
      <t>.</t>
    </r>
  </si>
  <si>
    <r>
      <t xml:space="preserve">SyRS, </t>
    </r>
    <r>
      <rPr>
        <sz val="8"/>
        <color rgb="FF375623"/>
        <rFont val="나눔고딕"/>
        <family val="3"/>
        <charset val="129"/>
      </rPr>
      <t>기술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제약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조건</t>
    </r>
  </si>
  <si>
    <r>
      <rPr>
        <sz val="8"/>
        <color rgb="FF375623"/>
        <rFont val="나눔고딕"/>
        <family val="3"/>
        <charset val="129"/>
      </rPr>
      <t>시스템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아키텍처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설계서</t>
    </r>
    <r>
      <rPr>
        <sz val="8"/>
        <color rgb="FF375623"/>
        <rFont val="Times New Roman"/>
        <family val="1"/>
      </rPr>
      <t xml:space="preserve">(SyAD), </t>
    </r>
    <r>
      <rPr>
        <sz val="8"/>
        <color rgb="FF375623"/>
        <rFont val="나눔고딕"/>
        <family val="3"/>
        <charset val="129"/>
      </rPr>
      <t>인터페이스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제어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문서</t>
    </r>
    <r>
      <rPr>
        <sz val="8"/>
        <color rgb="FF375623"/>
        <rFont val="Times New Roman"/>
        <family val="1"/>
      </rPr>
      <t>(ICD)</t>
    </r>
  </si>
  <si>
    <r>
      <rPr>
        <b/>
        <sz val="9"/>
        <color rgb="FF000000"/>
        <rFont val="나눔고딕"/>
        <family val="3"/>
        <charset val="129"/>
      </rPr>
      <t>기능안전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개념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설계</t>
    </r>
    <r>
      <rPr>
        <b/>
        <sz val="9"/>
        <color rgb="FF000000"/>
        <rFont val="Times New Roman"/>
        <family val="1"/>
      </rPr>
      <t xml:space="preserve"> (FSC)</t>
    </r>
  </si>
  <si>
    <r>
      <t xml:space="preserve">ISO 26262 Part4. </t>
    </r>
    <r>
      <rPr>
        <sz val="8"/>
        <color rgb="FF000000"/>
        <rFont val="나눔고딕"/>
        <family val="3"/>
        <charset val="129"/>
      </rPr>
      <t>안전목표를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기능안전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요구사항으로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구체화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</si>
  <si>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기능안전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개념서</t>
    </r>
    <r>
      <rPr>
        <sz val="8"/>
        <color rgb="FF375623"/>
        <rFont val="Times New Roman"/>
        <family val="1"/>
      </rPr>
      <t xml:space="preserve">(FSC), </t>
    </r>
    <r>
      <rPr>
        <sz val="8"/>
        <color rgb="FF375623"/>
        <rFont val="나눔고딕"/>
        <family val="3"/>
        <charset val="129"/>
      </rPr>
      <t>기능안전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요구사항</t>
    </r>
    <r>
      <rPr>
        <sz val="8"/>
        <color rgb="FF375623"/>
        <rFont val="Times New Roman"/>
        <family val="1"/>
      </rPr>
      <t>(FSR)</t>
    </r>
  </si>
  <si>
    <r>
      <rPr>
        <b/>
        <sz val="9"/>
        <color rgb="FF000000"/>
        <rFont val="나눔고딕"/>
        <family val="3"/>
        <charset val="129"/>
      </rPr>
      <t>사이버보안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개념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설계</t>
    </r>
  </si>
  <si>
    <r>
      <t xml:space="preserve">ISO/SAE 21434 §9. </t>
    </r>
    <r>
      <rPr>
        <sz val="8"/>
        <color rgb="FF000000"/>
        <rFont val="나눔고딕"/>
        <family val="3"/>
        <charset val="129"/>
      </rPr>
      <t>사이버보안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목표를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사이버보안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요구사항으로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구체화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</si>
  <si>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사이버보안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개념서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사이버보안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요구사항</t>
    </r>
    <r>
      <rPr>
        <sz val="8"/>
        <color rgb="FF375623"/>
        <rFont val="Times New Roman"/>
        <family val="1"/>
      </rPr>
      <t>(CSR)</t>
    </r>
  </si>
  <si>
    <r>
      <t xml:space="preserve">SW </t>
    </r>
    <r>
      <rPr>
        <sz val="8"/>
        <color rgb="FF283593"/>
        <rFont val="나눔고딕"/>
        <family val="3"/>
        <charset val="129"/>
      </rPr>
      <t>아키텍처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</si>
  <si>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요구사항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정의</t>
    </r>
  </si>
  <si>
    <r>
      <t xml:space="preserve">SWE.1. </t>
    </r>
    <r>
      <rPr>
        <sz val="8"/>
        <color rgb="FF000000"/>
        <rFont val="나눔고딕"/>
        <family val="3"/>
        <charset val="129"/>
      </rPr>
      <t>시스템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요구사항에서</t>
    </r>
    <r>
      <rPr>
        <sz val="8"/>
        <color rgb="FF000000"/>
        <rFont val="Times New Roman"/>
        <family val="1"/>
      </rPr>
      <t xml:space="preserve"> SW </t>
    </r>
    <r>
      <rPr>
        <sz val="8"/>
        <color rgb="FF000000"/>
        <rFont val="나눔고딕"/>
        <family val="3"/>
        <charset val="129"/>
      </rPr>
      <t>요구사항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도출</t>
    </r>
    <r>
      <rPr>
        <sz val="8"/>
        <color rgb="FF000000"/>
        <rFont val="Times New Roman"/>
        <family val="1"/>
      </rPr>
      <t>.</t>
    </r>
  </si>
  <si>
    <r>
      <t xml:space="preserve">SW </t>
    </r>
    <r>
      <rPr>
        <sz val="8"/>
        <color rgb="FF375623"/>
        <rFont val="나눔고딕"/>
        <family val="3"/>
        <charset val="129"/>
      </rPr>
      <t>요구사항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명세서</t>
    </r>
    <r>
      <rPr>
        <sz val="8"/>
        <color rgb="FF375623"/>
        <rFont val="Times New Roman"/>
        <family val="1"/>
      </rPr>
      <t>(SwRS)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</si>
  <si>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아키텍처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설계</t>
    </r>
  </si>
  <si>
    <r>
      <t xml:space="preserve">SWE.2. SW </t>
    </r>
    <r>
      <rPr>
        <sz val="8"/>
        <color rgb="FF000000"/>
        <rFont val="나눔고딕"/>
        <family val="3"/>
        <charset val="129"/>
      </rPr>
      <t>컴포넌트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구조</t>
    </r>
    <r>
      <rPr>
        <sz val="8"/>
        <color rgb="FF000000"/>
        <rFont val="Times New Roman"/>
        <family val="1"/>
      </rPr>
      <t xml:space="preserve">, </t>
    </r>
    <r>
      <rPr>
        <sz val="8"/>
        <color rgb="FF000000"/>
        <rFont val="나눔고딕"/>
        <family val="3"/>
        <charset val="129"/>
      </rPr>
      <t>동적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행위</t>
    </r>
    <r>
      <rPr>
        <sz val="8"/>
        <color rgb="FF000000"/>
        <rFont val="Times New Roman"/>
        <family val="1"/>
      </rPr>
      <t xml:space="preserve">, </t>
    </r>
    <r>
      <rPr>
        <sz val="8"/>
        <color rgb="FF000000"/>
        <rFont val="나눔고딕"/>
        <family val="3"/>
        <charset val="129"/>
      </rPr>
      <t>자원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할당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설계</t>
    </r>
    <r>
      <rPr>
        <sz val="8"/>
        <color rgb="FF000000"/>
        <rFont val="Times New Roman"/>
        <family val="1"/>
      </rPr>
      <t>.</t>
    </r>
  </si>
  <si>
    <r>
      <t xml:space="preserve">SW </t>
    </r>
    <r>
      <rPr>
        <sz val="8"/>
        <color rgb="FF375623"/>
        <rFont val="나눔고딕"/>
        <family val="3"/>
        <charset val="129"/>
      </rPr>
      <t>아키텍처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설계서</t>
    </r>
    <r>
      <rPr>
        <sz val="8"/>
        <color rgb="FF375623"/>
        <rFont val="Times New Roman"/>
        <family val="1"/>
      </rPr>
      <t xml:space="preserve">(SwAD), SW </t>
    </r>
    <r>
      <rPr>
        <sz val="8"/>
        <color rgb="FF375623"/>
        <rFont val="나눔고딕"/>
        <family val="3"/>
        <charset val="129"/>
      </rPr>
      <t>인터페이스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명세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</si>
  <si>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안전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요구사항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할당</t>
    </r>
  </si>
  <si>
    <r>
      <t xml:space="preserve">ISO 26262 Part6. SW </t>
    </r>
    <r>
      <rPr>
        <sz val="8"/>
        <color rgb="FF000000"/>
        <rFont val="나눔고딕"/>
        <family val="3"/>
        <charset val="129"/>
      </rPr>
      <t>아키텍처에</t>
    </r>
    <r>
      <rPr>
        <sz val="8"/>
        <color rgb="FF000000"/>
        <rFont val="Times New Roman"/>
        <family val="1"/>
      </rPr>
      <t xml:space="preserve"> ASIL </t>
    </r>
    <r>
      <rPr>
        <sz val="8"/>
        <color rgb="FF000000"/>
        <rFont val="나눔고딕"/>
        <family val="3"/>
        <charset val="129"/>
      </rPr>
      <t>요구사항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할당</t>
    </r>
    <r>
      <rPr>
        <sz val="8"/>
        <color rgb="FF000000"/>
        <rFont val="Times New Roman"/>
        <family val="1"/>
      </rPr>
      <t>.</t>
    </r>
  </si>
  <si>
    <r>
      <t xml:space="preserve">SW </t>
    </r>
    <r>
      <rPr>
        <sz val="8"/>
        <color rgb="FF375623"/>
        <rFont val="나눔고딕"/>
        <family val="3"/>
        <charset val="129"/>
      </rPr>
      <t>안전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요구사항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명세서</t>
    </r>
    <r>
      <rPr>
        <sz val="8"/>
        <color rgb="FF375623"/>
        <rFont val="Times New Roman"/>
        <family val="1"/>
      </rPr>
      <t xml:space="preserve">(SW-SRS), ASIL </t>
    </r>
    <r>
      <rPr>
        <sz val="8"/>
        <color rgb="FF375623"/>
        <rFont val="나눔고딕"/>
        <family val="3"/>
        <charset val="129"/>
      </rPr>
      <t>분해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근거</t>
    </r>
  </si>
  <si>
    <r>
      <t xml:space="preserve">SW </t>
    </r>
    <r>
      <rPr>
        <sz val="8"/>
        <color rgb="FF283593"/>
        <rFont val="나눔고딕"/>
        <family val="3"/>
        <charset val="129"/>
      </rPr>
      <t>초기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개발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</si>
  <si>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초기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개발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비공식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통합</t>
    </r>
    <r>
      <rPr>
        <b/>
        <sz val="9"/>
        <color rgb="FF000000"/>
        <rFont val="Times New Roman"/>
        <family val="1"/>
      </rPr>
      <t xml:space="preserve"> (R0 </t>
    </r>
    <r>
      <rPr>
        <b/>
        <sz val="9"/>
        <color rgb="FF000000"/>
        <rFont val="나눔고딕"/>
        <family val="3"/>
        <charset val="129"/>
      </rPr>
      <t>대상</t>
    </r>
    <r>
      <rPr>
        <b/>
        <sz val="9"/>
        <color rgb="FF000000"/>
        <rFont val="Times New Roman"/>
        <family val="1"/>
      </rPr>
      <t>)</t>
    </r>
  </si>
  <si>
    <r>
      <t xml:space="preserve">SW </t>
    </r>
    <r>
      <rPr>
        <sz val="8"/>
        <color rgb="FF000000"/>
        <rFont val="나눔고딕"/>
        <family val="3"/>
        <charset val="129"/>
      </rPr>
      <t>아키텍처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핵심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기능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부분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구현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비공식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단위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검증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빌드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 xml:space="preserve">.
</t>
    </r>
    <r>
      <rPr>
        <sz val="8"/>
        <color rgb="FF000000"/>
        <rFont val="나눔고딕"/>
        <family val="3"/>
        <charset val="129"/>
      </rPr>
      <t>정식</t>
    </r>
    <r>
      <rPr>
        <sz val="8"/>
        <color rgb="FF000000"/>
        <rFont val="Times New Roman"/>
        <family val="1"/>
      </rPr>
      <t xml:space="preserve"> SWE.3/SWE.4 </t>
    </r>
    <r>
      <rPr>
        <sz val="8"/>
        <color rgb="FF000000"/>
        <rFont val="나눔고딕"/>
        <family val="3"/>
        <charset val="129"/>
      </rPr>
      <t>절차를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따르지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않으며</t>
    </r>
    <r>
      <rPr>
        <sz val="8"/>
        <color rgb="FF000000"/>
        <rFont val="Times New Roman"/>
        <family val="1"/>
      </rPr>
      <t xml:space="preserve">, </t>
    </r>
    <r>
      <rPr>
        <sz val="8"/>
        <color rgb="FF000000"/>
        <rFont val="나눔고딕"/>
        <family val="3"/>
        <charset val="129"/>
      </rPr>
      <t>차량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장착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가능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확인이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목적</t>
    </r>
    <r>
      <rPr>
        <sz val="8"/>
        <color rgb="FF000000"/>
        <rFont val="Times New Roman"/>
        <family val="1"/>
      </rPr>
      <t xml:space="preserve">.
Proto </t>
    </r>
    <r>
      <rPr>
        <sz val="8"/>
        <color rgb="FF000000"/>
        <rFont val="나눔고딕"/>
        <family val="3"/>
        <charset val="129"/>
      </rPr>
      <t>단계에서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정식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설계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검증으로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이어짐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</si>
  <si>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부분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구현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소스코드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비공식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빌드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비공식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단위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</si>
  <si>
    <r>
      <rPr>
        <sz val="8"/>
        <color rgb="FF283593"/>
        <rFont val="나눔고딕"/>
        <family val="3"/>
        <charset val="129"/>
      </rPr>
      <t>릴리즈</t>
    </r>
  </si>
  <si>
    <r>
      <t xml:space="preserve">SW Release R0 (Proto </t>
    </r>
    <r>
      <rPr>
        <b/>
        <sz val="9"/>
        <color rgb="FF000000"/>
        <rFont val="나눔고딕"/>
        <family val="3"/>
        <charset val="129"/>
      </rPr>
      <t>릴리즈</t>
    </r>
    <r>
      <rPr>
        <b/>
        <sz val="9"/>
        <color rgb="FF000000"/>
        <rFont val="Times New Roman"/>
        <family val="1"/>
      </rPr>
      <t>)</t>
    </r>
  </si>
  <si>
    <r>
      <t xml:space="preserve">Proto </t>
    </r>
    <r>
      <rPr>
        <sz val="8"/>
        <color rgb="FF000000"/>
        <rFont val="나눔고딕"/>
        <family val="3"/>
        <charset val="129"/>
      </rPr>
      <t>차량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장착용</t>
    </r>
    <r>
      <rPr>
        <sz val="8"/>
        <color rgb="FF000000"/>
        <rFont val="Times New Roman"/>
        <family val="1"/>
      </rPr>
      <t xml:space="preserve"> SW </t>
    </r>
    <r>
      <rPr>
        <sz val="8"/>
        <color rgb="FF000000"/>
        <rFont val="나눔고딕"/>
        <family val="3"/>
        <charset val="129"/>
      </rPr>
      <t>빌드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기본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기능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구현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수준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릴리즈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노트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포함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</si>
  <si>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비공식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빌드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비공식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단위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</si>
  <si>
    <r>
      <t xml:space="preserve">SW </t>
    </r>
    <r>
      <rPr>
        <sz val="8"/>
        <color rgb="FF375623"/>
        <rFont val="나눔고딕"/>
        <family val="3"/>
        <charset val="129"/>
      </rPr>
      <t>릴리즈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(R0), </t>
    </r>
    <r>
      <rPr>
        <sz val="8"/>
        <color rgb="FF375623"/>
        <rFont val="나눔고딕"/>
        <family val="3"/>
        <charset val="129"/>
      </rPr>
      <t>릴리즈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노트</t>
    </r>
    <r>
      <rPr>
        <sz val="8"/>
        <color rgb="FF375623"/>
        <rFont val="Times New Roman"/>
        <family val="1"/>
      </rPr>
      <t>(R0)</t>
    </r>
  </si>
  <si>
    <r>
      <t xml:space="preserve">Proto </t>
    </r>
    <r>
      <rPr>
        <b/>
        <sz val="9"/>
        <color rgb="FF000000"/>
        <rFont val="나눔고딕"/>
        <family val="3"/>
        <charset val="129"/>
      </rPr>
      <t>게이트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심사</t>
    </r>
  </si>
  <si>
    <r>
      <t xml:space="preserve">Proto </t>
    </r>
    <r>
      <rPr>
        <sz val="8"/>
        <color rgb="FF000000"/>
        <rFont val="나눔고딕"/>
        <family val="3"/>
        <charset val="129"/>
      </rPr>
      <t>마일스톤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달성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여부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자체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심사</t>
    </r>
    <r>
      <rPr>
        <sz val="8"/>
        <color rgb="FF000000"/>
        <rFont val="Times New Roman"/>
        <family val="1"/>
      </rPr>
      <t>.</t>
    </r>
  </si>
  <si>
    <r>
      <t xml:space="preserve">Proto </t>
    </r>
    <r>
      <rPr>
        <sz val="8"/>
        <color rgb="FF375623"/>
        <rFont val="나눔고딕"/>
        <family val="3"/>
        <charset val="129"/>
      </rPr>
      <t>이전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산출물</t>
    </r>
  </si>
  <si>
    <r>
      <t xml:space="preserve">Proto </t>
    </r>
    <r>
      <rPr>
        <sz val="8"/>
        <color rgb="FF375623"/>
        <rFont val="나눔고딕"/>
        <family val="3"/>
        <charset val="129"/>
      </rPr>
      <t>게이트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심사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</si>
  <si>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b/>
        <sz val="9"/>
        <color rgb="FF1F3864"/>
        <rFont val="나눔고딕"/>
        <family val="3"/>
        <charset val="129"/>
      </rPr>
      <t>◆</t>
    </r>
    <r>
      <rPr>
        <b/>
        <sz val="9"/>
        <color rgb="FF1F3864"/>
        <rFont val="Times New Roman"/>
        <family val="1"/>
      </rPr>
      <t xml:space="preserve">  Proto ~ P1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</si>
  <si>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아키텍처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검증</t>
    </r>
  </si>
  <si>
    <r>
      <t xml:space="preserve">SWE.2 </t>
    </r>
    <r>
      <rPr>
        <sz val="8"/>
        <color rgb="FF000000"/>
        <rFont val="나눔고딕"/>
        <family val="3"/>
        <charset val="129"/>
      </rPr>
      <t>검증</t>
    </r>
    <r>
      <rPr>
        <sz val="8"/>
        <color rgb="FF000000"/>
        <rFont val="Times New Roman"/>
        <family val="1"/>
      </rPr>
      <t xml:space="preserve">. SW </t>
    </r>
    <r>
      <rPr>
        <sz val="8"/>
        <color rgb="FF000000"/>
        <rFont val="나눔고딕"/>
        <family val="3"/>
        <charset val="129"/>
      </rPr>
      <t>아키텍처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요구사항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추적성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일관성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검토</t>
    </r>
    <r>
      <rPr>
        <sz val="8"/>
        <color rgb="FF000000"/>
        <rFont val="Times New Roman"/>
        <family val="1"/>
      </rPr>
      <t>.</t>
    </r>
  </si>
  <si>
    <r>
      <t xml:space="preserve">SW </t>
    </r>
    <r>
      <rPr>
        <sz val="8"/>
        <color rgb="FF375623"/>
        <rFont val="나눔고딕"/>
        <family val="3"/>
        <charset val="129"/>
      </rPr>
      <t>아키텍처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검토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추적성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매트릭스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아키텍처</t>
    </r>
    <r>
      <rPr>
        <sz val="8"/>
        <color rgb="FF375623"/>
        <rFont val="Times New Roman"/>
        <family val="1"/>
      </rPr>
      <t>)</t>
    </r>
  </si>
  <si>
    <r>
      <rPr>
        <sz val="8"/>
        <color rgb="FF283593"/>
        <rFont val="나눔고딕"/>
        <family val="3"/>
        <charset val="129"/>
      </rPr>
      <t>컴포넌트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설계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</si>
  <si>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컴포넌트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상세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설계</t>
    </r>
  </si>
  <si>
    <r>
      <t xml:space="preserve">SWE.3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알고리즘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데이터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구조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인터페이스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상세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설계</t>
    </r>
    <r>
      <rPr>
        <sz val="8"/>
        <color rgb="FF000000"/>
        <rFont val="Times New Roman"/>
        <family val="1"/>
      </rPr>
      <t>.</t>
    </r>
  </si>
  <si>
    <r>
      <t xml:space="preserve">SW </t>
    </r>
    <r>
      <rPr>
        <sz val="8"/>
        <color rgb="FF375623"/>
        <rFont val="나눔고딕"/>
        <family val="3"/>
        <charset val="129"/>
      </rPr>
      <t>컴포넌트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설계서</t>
    </r>
    <r>
      <rPr>
        <sz val="8"/>
        <color rgb="FF375623"/>
        <rFont val="Times New Roman"/>
        <family val="1"/>
      </rPr>
      <t>(SwCDD)</t>
    </r>
  </si>
  <si>
    <r>
      <rPr>
        <sz val="8"/>
        <color rgb="FF283593"/>
        <rFont val="나눔고딕"/>
        <family val="3"/>
        <charset val="129"/>
      </rPr>
      <t>유닛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설계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</si>
  <si>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유닛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설계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구현</t>
    </r>
  </si>
  <si>
    <r>
      <t xml:space="preserve">SWE.3/SWE.4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유닛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설계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코딩</t>
    </r>
    <r>
      <rPr>
        <sz val="8"/>
        <color rgb="FF000000"/>
        <rFont val="Times New Roman"/>
        <family val="1"/>
      </rPr>
      <t>.</t>
    </r>
  </si>
  <si>
    <r>
      <t xml:space="preserve">SW </t>
    </r>
    <r>
      <rPr>
        <sz val="8"/>
        <color rgb="FF375623"/>
        <rFont val="나눔고딕"/>
        <family val="3"/>
        <charset val="129"/>
      </rPr>
      <t>유닛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설계서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소스코드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코딩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규칙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준수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</si>
  <si>
    <r>
      <rPr>
        <b/>
        <sz val="9"/>
        <color rgb="FF000000"/>
        <rFont val="나눔고딕"/>
        <family val="3"/>
        <charset val="129"/>
      </rPr>
      <t>정적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분석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MISRA </t>
    </r>
    <r>
      <rPr>
        <b/>
        <sz val="9"/>
        <color rgb="FF000000"/>
        <rFont val="나눔고딕"/>
        <family val="3"/>
        <charset val="129"/>
      </rPr>
      <t>검사</t>
    </r>
  </si>
  <si>
    <r>
      <rPr>
        <sz val="8"/>
        <color rgb="FF000000"/>
        <rFont val="나눔고딕"/>
        <family val="3"/>
        <charset val="129"/>
      </rPr>
      <t>코딩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규칙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준수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정적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분석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도구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실행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구현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직후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수행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</si>
  <si>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소스코드</t>
    </r>
  </si>
  <si>
    <r>
      <rPr>
        <sz val="8"/>
        <color rgb="FF375623"/>
        <rFont val="나눔고딕"/>
        <family val="3"/>
        <charset val="129"/>
      </rPr>
      <t>정적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분석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 xml:space="preserve">, MISRA </t>
    </r>
    <r>
      <rPr>
        <sz val="8"/>
        <color rgb="FF375623"/>
        <rFont val="나눔고딕"/>
        <family val="3"/>
        <charset val="129"/>
      </rPr>
      <t>위반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처리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</si>
  <si>
    <r>
      <t xml:space="preserve">SW FMEA </t>
    </r>
    <r>
      <rPr>
        <b/>
        <sz val="9"/>
        <color rgb="FF000000"/>
        <rFont val="나눔고딕"/>
        <family val="3"/>
        <charset val="129"/>
      </rPr>
      <t>초안</t>
    </r>
  </si>
  <si>
    <r>
      <t xml:space="preserve">ISO 26262 Part6. SW </t>
    </r>
    <r>
      <rPr>
        <sz val="8"/>
        <color rgb="FF000000"/>
        <rFont val="나눔고딕"/>
        <family val="3"/>
        <charset val="129"/>
      </rPr>
      <t>설계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단계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고장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모드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영향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분석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초안</t>
    </r>
    <r>
      <rPr>
        <sz val="8"/>
        <color rgb="FF000000"/>
        <rFont val="Times New Roman"/>
        <family val="1"/>
      </rPr>
      <t xml:space="preserve">.
</t>
    </r>
    <r>
      <rPr>
        <sz val="8"/>
        <color rgb="FF000000"/>
        <rFont val="나눔고딕"/>
        <family val="3"/>
        <charset val="129"/>
      </rPr>
      <t>테일러링에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의해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최종본으로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수행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가능</t>
    </r>
    <r>
      <rPr>
        <sz val="8"/>
        <color rgb="FF000000"/>
        <rFont val="Times New Roman"/>
        <family val="1"/>
      </rPr>
      <t>.</t>
    </r>
  </si>
  <si>
    <r>
      <t xml:space="preserve">SW FMEA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초안</t>
    </r>
    <r>
      <rPr>
        <sz val="8"/>
        <color rgb="FF375623"/>
        <rFont val="Times New Roman"/>
        <family val="1"/>
      </rPr>
      <t>)</t>
    </r>
  </si>
  <si>
    <r>
      <t xml:space="preserve">FTA </t>
    </r>
    <r>
      <rPr>
        <b/>
        <sz val="9"/>
        <color rgb="FF000000"/>
        <rFont val="나눔고딕"/>
        <family val="3"/>
        <charset val="129"/>
      </rPr>
      <t>초안</t>
    </r>
    <r>
      <rPr>
        <b/>
        <sz val="9"/>
        <color rgb="FF000000"/>
        <rFont val="Times New Roman"/>
        <family val="1"/>
      </rPr>
      <t xml:space="preserve"> (</t>
    </r>
    <r>
      <rPr>
        <b/>
        <sz val="9"/>
        <color rgb="FF000000"/>
        <rFont val="나눔고딕"/>
        <family val="3"/>
        <charset val="129"/>
      </rPr>
      <t>결함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트리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분석</t>
    </r>
    <r>
      <rPr>
        <b/>
        <sz val="9"/>
        <color rgb="FF000000"/>
        <rFont val="Times New Roman"/>
        <family val="1"/>
      </rPr>
      <t>)</t>
    </r>
  </si>
  <si>
    <r>
      <t xml:space="preserve">ISO 26262 Part9. </t>
    </r>
    <r>
      <rPr>
        <sz val="8"/>
        <color rgb="FF000000"/>
        <rFont val="나눔고딕"/>
        <family val="3"/>
        <charset val="129"/>
      </rPr>
      <t>안전목표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위반에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대한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결함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트리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초안</t>
    </r>
    <r>
      <rPr>
        <sz val="8"/>
        <color rgb="FF000000"/>
        <rFont val="Times New Roman"/>
        <family val="1"/>
      </rPr>
      <t xml:space="preserve">.
</t>
    </r>
    <r>
      <rPr>
        <sz val="8"/>
        <color rgb="FF000000"/>
        <rFont val="나눔고딕"/>
        <family val="3"/>
        <charset val="129"/>
      </rPr>
      <t>테일러링에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의해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최종본으로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수행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가능</t>
    </r>
    <r>
      <rPr>
        <sz val="8"/>
        <color rgb="FF000000"/>
        <rFont val="Times New Roman"/>
        <family val="1"/>
      </rPr>
      <t>.</t>
    </r>
  </si>
  <si>
    <r>
      <t xml:space="preserve">FTA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초안</t>
    </r>
    <r>
      <rPr>
        <sz val="8"/>
        <color rgb="FF375623"/>
        <rFont val="Times New Roman"/>
        <family val="1"/>
      </rPr>
      <t>)</t>
    </r>
  </si>
  <si>
    <r>
      <t xml:space="preserve">DFA </t>
    </r>
    <r>
      <rPr>
        <b/>
        <sz val="9"/>
        <color rgb="FF000000"/>
        <rFont val="나눔고딕"/>
        <family val="3"/>
        <charset val="129"/>
      </rPr>
      <t>초안</t>
    </r>
    <r>
      <rPr>
        <b/>
        <sz val="9"/>
        <color rgb="FF000000"/>
        <rFont val="Times New Roman"/>
        <family val="1"/>
      </rPr>
      <t xml:space="preserve"> (</t>
    </r>
    <r>
      <rPr>
        <b/>
        <sz val="9"/>
        <color rgb="FF000000"/>
        <rFont val="나눔고딕"/>
        <family val="3"/>
        <charset val="129"/>
      </rPr>
      <t>의존성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실패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분석</t>
    </r>
    <r>
      <rPr>
        <b/>
        <sz val="9"/>
        <color rgb="FF000000"/>
        <rFont val="Times New Roman"/>
        <family val="1"/>
      </rPr>
      <t>)</t>
    </r>
  </si>
  <si>
    <r>
      <t xml:space="preserve">ISO 26262 Part9. </t>
    </r>
    <r>
      <rPr>
        <sz val="8"/>
        <color rgb="FF000000"/>
        <rFont val="나눔고딕"/>
        <family val="3"/>
        <charset val="129"/>
      </rPr>
      <t>공통원인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종속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실패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분석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초안</t>
    </r>
    <r>
      <rPr>
        <sz val="8"/>
        <color rgb="FF000000"/>
        <rFont val="Times New Roman"/>
        <family val="1"/>
      </rPr>
      <t xml:space="preserve">.
</t>
    </r>
    <r>
      <rPr>
        <sz val="8"/>
        <color rgb="FF000000"/>
        <rFont val="나눔고딕"/>
        <family val="3"/>
        <charset val="129"/>
      </rPr>
      <t>테일러링에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의해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최종본으로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수행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가능</t>
    </r>
    <r>
      <rPr>
        <sz val="8"/>
        <color rgb="FF000000"/>
        <rFont val="Times New Roman"/>
        <family val="1"/>
      </rPr>
      <t>.</t>
    </r>
  </si>
  <si>
    <r>
      <t xml:space="preserve">SyAD, SwAD, SW FMEA </t>
    </r>
    <r>
      <rPr>
        <sz val="8"/>
        <color rgb="FF375623"/>
        <rFont val="나눔고딕"/>
        <family val="3"/>
        <charset val="129"/>
      </rPr>
      <t>초안</t>
    </r>
  </si>
  <si>
    <r>
      <t xml:space="preserve">DFA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초안</t>
    </r>
    <r>
      <rPr>
        <sz val="8"/>
        <color rgb="FF375623"/>
        <rFont val="Times New Roman"/>
        <family val="1"/>
      </rPr>
      <t>)</t>
    </r>
  </si>
  <si>
    <r>
      <rPr>
        <sz val="8"/>
        <color rgb="FF283593"/>
        <rFont val="나눔고딕"/>
        <family val="3"/>
        <charset val="129"/>
      </rPr>
      <t>유닛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검증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</si>
  <si>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유닛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테스트</t>
    </r>
  </si>
  <si>
    <r>
      <t xml:space="preserve">SWE.4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유닛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정적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동적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테스트</t>
    </r>
    <r>
      <rPr>
        <sz val="8"/>
        <color rgb="FF000000"/>
        <rFont val="Times New Roman"/>
        <family val="1"/>
      </rPr>
      <t>.</t>
    </r>
  </si>
  <si>
    <r>
      <t xml:space="preserve">SW </t>
    </r>
    <r>
      <rPr>
        <sz val="8"/>
        <color rgb="FF375623"/>
        <rFont val="나눔고딕"/>
        <family val="3"/>
        <charset val="129"/>
      </rPr>
      <t>유닛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설계서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소스코드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정적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분석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</si>
  <si>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sz val="8"/>
        <color rgb="FF375623"/>
        <rFont val="나눔고딕"/>
        <family val="3"/>
        <charset val="129"/>
      </rPr>
      <t>유닛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명세서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유닛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</si>
  <si>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빌드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통합</t>
    </r>
    <r>
      <rPr>
        <b/>
        <sz val="9"/>
        <color rgb="FF000000"/>
        <rFont val="Times New Roman"/>
        <family val="1"/>
      </rPr>
      <t xml:space="preserve"> (R1 </t>
    </r>
    <r>
      <rPr>
        <b/>
        <sz val="9"/>
        <color rgb="FF000000"/>
        <rFont val="나눔고딕"/>
        <family val="3"/>
        <charset val="129"/>
      </rPr>
      <t>대상</t>
    </r>
    <r>
      <rPr>
        <b/>
        <sz val="9"/>
        <color rgb="FF000000"/>
        <rFont val="Times New Roman"/>
        <family val="1"/>
      </rPr>
      <t>)</t>
    </r>
  </si>
  <si>
    <r>
      <t xml:space="preserve">SWE.5 </t>
    </r>
    <r>
      <rPr>
        <sz val="8"/>
        <color rgb="FF000000"/>
        <rFont val="나눔고딕"/>
        <family val="3"/>
        <charset val="129"/>
      </rPr>
      <t>사전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단계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유닛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테스트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완료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모듈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공식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빌드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 xml:space="preserve">.
P1 </t>
    </r>
    <r>
      <rPr>
        <sz val="8"/>
        <color rgb="FF000000"/>
        <rFont val="나눔고딕"/>
        <family val="3"/>
        <charset val="129"/>
      </rPr>
      <t>릴리즈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전</t>
    </r>
    <r>
      <rPr>
        <sz val="8"/>
        <color rgb="FF000000"/>
        <rFont val="Times New Roman"/>
        <family val="1"/>
      </rPr>
      <t xml:space="preserve"> SW 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완성도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확인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</si>
  <si>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유닛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정적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분석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</si>
  <si>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t xml:space="preserve">SW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빌드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(R1 </t>
    </r>
    <r>
      <rPr>
        <sz val="8"/>
        <color rgb="FF375623"/>
        <rFont val="나눔고딕"/>
        <family val="3"/>
        <charset val="129"/>
      </rPr>
      <t>전단계</t>
    </r>
    <r>
      <rPr>
        <sz val="8"/>
        <color rgb="FF375623"/>
        <rFont val="Times New Roman"/>
        <family val="1"/>
      </rPr>
      <t xml:space="preserve">), </t>
    </r>
    <r>
      <rPr>
        <sz val="8"/>
        <color rgb="FF375623"/>
        <rFont val="나눔고딕"/>
        <family val="3"/>
        <charset val="129"/>
      </rPr>
      <t>빌드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로그</t>
    </r>
  </si>
  <si>
    <r>
      <rPr>
        <b/>
        <sz val="9"/>
        <color rgb="FF000000"/>
        <rFont val="나눔고딕"/>
        <family val="3"/>
        <charset val="129"/>
      </rPr>
      <t>프로젝트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계획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갱신</t>
    </r>
    <r>
      <rPr>
        <b/>
        <sz val="9"/>
        <color rgb="FF000000"/>
        <rFont val="Times New Roman"/>
        <family val="1"/>
      </rPr>
      <t xml:space="preserve"> (P1 </t>
    </r>
    <r>
      <rPr>
        <b/>
        <sz val="9"/>
        <color rgb="FF000000"/>
        <rFont val="나눔고딕"/>
        <family val="3"/>
        <charset val="129"/>
      </rPr>
      <t>기준</t>
    </r>
    <r>
      <rPr>
        <b/>
        <sz val="9"/>
        <color rgb="FF000000"/>
        <rFont val="Times New Roman"/>
        <family val="1"/>
      </rPr>
      <t>)</t>
    </r>
  </si>
  <si>
    <r>
      <t xml:space="preserve">Proto </t>
    </r>
    <r>
      <rPr>
        <sz val="8"/>
        <color rgb="FF000000"/>
        <rFont val="나눔고딕"/>
        <family val="3"/>
        <charset val="129"/>
      </rPr>
      <t>이후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일정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자원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리스크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재검토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계획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갱신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</si>
  <si>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확정</t>
    </r>
    <r>
      <rPr>
        <sz val="8"/>
        <color rgb="FF375623"/>
        <rFont val="Times New Roman"/>
        <family val="1"/>
      </rPr>
      <t xml:space="preserve">), Proto </t>
    </r>
    <r>
      <rPr>
        <sz val="8"/>
        <color rgb="FF375623"/>
        <rFont val="나눔고딕"/>
        <family val="3"/>
        <charset val="129"/>
      </rPr>
      <t>게이트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심사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</si>
  <si>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갱신</t>
    </r>
    <r>
      <rPr>
        <sz val="8"/>
        <color rgb="FF375623"/>
        <rFont val="Times New Roman"/>
        <family val="1"/>
      </rPr>
      <t xml:space="preserve"> v2)</t>
    </r>
  </si>
  <si>
    <r>
      <t xml:space="preserve">SW Release R1 (P1 </t>
    </r>
    <r>
      <rPr>
        <b/>
        <sz val="9"/>
        <color rgb="FF000000"/>
        <rFont val="나눔고딕"/>
        <family val="3"/>
        <charset val="129"/>
      </rPr>
      <t>릴리즈</t>
    </r>
    <r>
      <rPr>
        <b/>
        <sz val="9"/>
        <color rgb="FF000000"/>
        <rFont val="Times New Roman"/>
        <family val="1"/>
      </rPr>
      <t>)</t>
    </r>
  </si>
  <si>
    <r>
      <t xml:space="preserve">P1 </t>
    </r>
    <r>
      <rPr>
        <sz val="8"/>
        <color rgb="FF000000"/>
        <rFont val="나눔고딕"/>
        <family val="3"/>
        <charset val="129"/>
      </rPr>
      <t>차량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장착용</t>
    </r>
    <r>
      <rPr>
        <sz val="8"/>
        <color rgb="FF000000"/>
        <rFont val="Times New Roman"/>
        <family val="1"/>
      </rPr>
      <t xml:space="preserve"> SW </t>
    </r>
    <r>
      <rPr>
        <sz val="8"/>
        <color rgb="FF000000"/>
        <rFont val="나눔고딕"/>
        <family val="3"/>
        <charset val="129"/>
      </rPr>
      <t>빌드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주요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기능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완성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수준</t>
    </r>
    <r>
      <rPr>
        <sz val="8"/>
        <color rgb="FF000000"/>
        <rFont val="Times New Roman"/>
        <family val="1"/>
      </rPr>
      <t>.</t>
    </r>
  </si>
  <si>
    <r>
      <t xml:space="preserve">SW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빌드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(R1 </t>
    </r>
    <r>
      <rPr>
        <sz val="8"/>
        <color rgb="FF375623"/>
        <rFont val="나눔고딕"/>
        <family val="3"/>
        <charset val="129"/>
      </rPr>
      <t>전단계</t>
    </r>
    <r>
      <rPr>
        <sz val="8"/>
        <color rgb="FF375623"/>
        <rFont val="Times New Roman"/>
        <family val="1"/>
      </rPr>
      <t>)</t>
    </r>
  </si>
  <si>
    <r>
      <t xml:space="preserve">SW </t>
    </r>
    <r>
      <rPr>
        <sz val="8"/>
        <color rgb="FF375623"/>
        <rFont val="나눔고딕"/>
        <family val="3"/>
        <charset val="129"/>
      </rPr>
      <t>릴리즈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(R1), </t>
    </r>
    <r>
      <rPr>
        <sz val="8"/>
        <color rgb="FF375623"/>
        <rFont val="나눔고딕"/>
        <family val="3"/>
        <charset val="129"/>
      </rPr>
      <t>릴리즈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노트</t>
    </r>
    <r>
      <rPr>
        <sz val="8"/>
        <color rgb="FF375623"/>
        <rFont val="Times New Roman"/>
        <family val="1"/>
      </rPr>
      <t>(R1)</t>
    </r>
  </si>
  <si>
    <r>
      <t xml:space="preserve">P1 </t>
    </r>
    <r>
      <rPr>
        <b/>
        <sz val="9"/>
        <color rgb="FF000000"/>
        <rFont val="나눔고딕"/>
        <family val="3"/>
        <charset val="129"/>
      </rPr>
      <t>게이트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심사</t>
    </r>
  </si>
  <si>
    <r>
      <t xml:space="preserve">P1 </t>
    </r>
    <r>
      <rPr>
        <sz val="8"/>
        <color rgb="FF000000"/>
        <rFont val="나눔고딕"/>
        <family val="3"/>
        <charset val="129"/>
      </rPr>
      <t>마일스톤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달성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여부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자체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심사</t>
    </r>
    <r>
      <rPr>
        <sz val="8"/>
        <color rgb="FF000000"/>
        <rFont val="Times New Roman"/>
        <family val="1"/>
      </rPr>
      <t>.</t>
    </r>
  </si>
  <si>
    <r>
      <t xml:space="preserve">P1 </t>
    </r>
    <r>
      <rPr>
        <sz val="8"/>
        <color rgb="FF375623"/>
        <rFont val="나눔고딕"/>
        <family val="3"/>
        <charset val="129"/>
      </rPr>
      <t>이전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산출물</t>
    </r>
  </si>
  <si>
    <r>
      <t xml:space="preserve">P1 </t>
    </r>
    <r>
      <rPr>
        <sz val="8"/>
        <color rgb="FF375623"/>
        <rFont val="나눔고딕"/>
        <family val="3"/>
        <charset val="129"/>
      </rPr>
      <t>게이트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심사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</si>
  <si>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b/>
        <sz val="9"/>
        <color rgb="FF1F3864"/>
        <rFont val="나눔고딕"/>
        <family val="3"/>
        <charset val="129"/>
      </rPr>
      <t>◆</t>
    </r>
    <r>
      <rPr>
        <b/>
        <sz val="9"/>
        <color rgb="FF1F3864"/>
        <rFont val="Times New Roman"/>
        <family val="1"/>
      </rPr>
      <t xml:space="preserve">  P1 ~ P2</t>
    </r>
  </si>
  <si>
    <r>
      <rPr>
        <sz val="8"/>
        <color rgb="FF283593"/>
        <rFont val="나눔고딕"/>
        <family val="3"/>
        <charset val="129"/>
      </rPr>
      <t>상세설계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검증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</si>
  <si>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컴포넌트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설계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검증</t>
    </r>
  </si>
  <si>
    <r>
      <t xml:space="preserve">SWE.3 </t>
    </r>
    <r>
      <rPr>
        <sz val="8"/>
        <color rgb="FF000000"/>
        <rFont val="나눔고딕"/>
        <family val="3"/>
        <charset val="129"/>
      </rPr>
      <t>검증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컴포넌트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설계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요구사항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추적성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검토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</si>
  <si>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컴포넌트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설계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검토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</si>
  <si>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통합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테스트</t>
    </r>
  </si>
  <si>
    <r>
      <t xml:space="preserve">SWE.5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. SW </t>
    </r>
    <r>
      <rPr>
        <sz val="8"/>
        <color rgb="FF000000"/>
        <rFont val="나눔고딕"/>
        <family val="3"/>
        <charset val="129"/>
      </rPr>
      <t>컴포넌트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테스트</t>
    </r>
    <r>
      <rPr>
        <sz val="8"/>
        <color rgb="FF000000"/>
        <rFont val="Times New Roman"/>
        <family val="1"/>
      </rPr>
      <t>.</t>
    </r>
  </si>
  <si>
    <r>
      <t xml:space="preserve">SwCDD, </t>
    </r>
    <r>
      <rPr>
        <sz val="8"/>
        <color rgb="FF375623"/>
        <rFont val="나눔고딕"/>
        <family val="3"/>
        <charset val="129"/>
      </rPr>
      <t>유닛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</si>
  <si>
    <r>
      <t xml:space="preserve">SW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명세서</t>
    </r>
    <r>
      <rPr>
        <sz val="8"/>
        <color rgb="FF375623"/>
        <rFont val="Times New Roman"/>
        <family val="1"/>
      </rPr>
      <t xml:space="preserve">, SW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</si>
  <si>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적격성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테스트</t>
    </r>
    <r>
      <rPr>
        <b/>
        <sz val="9"/>
        <color rgb="FF000000"/>
        <rFont val="Times New Roman"/>
        <family val="1"/>
      </rPr>
      <t xml:space="preserve"> (SWE.6)</t>
    </r>
  </si>
  <si>
    <r>
      <t xml:space="preserve">SWE.6. SW </t>
    </r>
    <r>
      <rPr>
        <sz val="8"/>
        <color rgb="FF000000"/>
        <rFont val="나눔고딕"/>
        <family val="3"/>
        <charset val="129"/>
      </rPr>
      <t>요구사항에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대한</t>
    </r>
    <r>
      <rPr>
        <sz val="8"/>
        <color rgb="FF000000"/>
        <rFont val="Times New Roman"/>
        <family val="1"/>
      </rPr>
      <t xml:space="preserve"> SW </t>
    </r>
    <r>
      <rPr>
        <sz val="8"/>
        <color rgb="FF000000"/>
        <rFont val="나눔고딕"/>
        <family val="3"/>
        <charset val="129"/>
      </rPr>
      <t>수준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적격성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테스트</t>
    </r>
    <r>
      <rPr>
        <sz val="8"/>
        <color rgb="FF000000"/>
        <rFont val="Times New Roman"/>
        <family val="1"/>
      </rPr>
      <t>.</t>
    </r>
  </si>
  <si>
    <r>
      <t xml:space="preserve">SwRS, SW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</si>
  <si>
    <r>
      <t xml:space="preserve">SW </t>
    </r>
    <r>
      <rPr>
        <sz val="8"/>
        <color rgb="FF375623"/>
        <rFont val="나눔고딕"/>
        <family val="3"/>
        <charset val="129"/>
      </rPr>
      <t>적격성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명세서</t>
    </r>
    <r>
      <rPr>
        <sz val="8"/>
        <color rgb="FF375623"/>
        <rFont val="Times New Roman"/>
        <family val="1"/>
      </rPr>
      <t xml:space="preserve">, SW </t>
    </r>
    <r>
      <rPr>
        <sz val="8"/>
        <color rgb="FF375623"/>
        <rFont val="나눔고딕"/>
        <family val="3"/>
        <charset val="129"/>
      </rPr>
      <t>적격성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</si>
  <si>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sz val="8"/>
        <color rgb="FF283593"/>
        <rFont val="나눔고딕"/>
        <family val="3"/>
        <charset val="129"/>
      </rPr>
      <t>시스템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통합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검증</t>
    </r>
  </si>
  <si>
    <r>
      <rPr>
        <b/>
        <sz val="9"/>
        <color rgb="FF000000"/>
        <rFont val="나눔고딕"/>
        <family val="3"/>
        <charset val="129"/>
      </rPr>
      <t>시스템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통합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검증</t>
    </r>
    <r>
      <rPr>
        <b/>
        <sz val="9"/>
        <color rgb="FF000000"/>
        <rFont val="Times New Roman"/>
        <family val="1"/>
      </rPr>
      <t xml:space="preserve"> (SYS.4/SYS.5)</t>
    </r>
  </si>
  <si>
    <r>
      <t xml:space="preserve">HW-SW 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시스템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기능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검증</t>
    </r>
    <r>
      <rPr>
        <sz val="8"/>
        <color rgb="FF000000"/>
        <rFont val="Times New Roman"/>
        <family val="1"/>
      </rPr>
      <t xml:space="preserve">. HIL/SIL </t>
    </r>
    <r>
      <rPr>
        <sz val="8"/>
        <color rgb="FF000000"/>
        <rFont val="나눔고딕"/>
        <family val="3"/>
        <charset val="129"/>
      </rPr>
      <t>활용</t>
    </r>
    <r>
      <rPr>
        <sz val="8"/>
        <color rgb="FF000000"/>
        <rFont val="Times New Roman"/>
        <family val="1"/>
      </rPr>
      <t>.</t>
    </r>
  </si>
  <si>
    <r>
      <t xml:space="preserve">SyRS, SyAD, SW </t>
    </r>
    <r>
      <rPr>
        <sz val="8"/>
        <color rgb="FF375623"/>
        <rFont val="나눔고딕"/>
        <family val="3"/>
        <charset val="129"/>
      </rPr>
      <t>적격성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</si>
  <si>
    <r>
      <rPr>
        <sz val="8"/>
        <color rgb="FF375623"/>
        <rFont val="나눔고딕"/>
        <family val="3"/>
        <charset val="129"/>
      </rPr>
      <t>시스템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시스템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</si>
  <si>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t xml:space="preserve">SW FMEA </t>
    </r>
    <r>
      <rPr>
        <b/>
        <sz val="9"/>
        <color rgb="FF000000"/>
        <rFont val="나눔고딕"/>
        <family val="3"/>
        <charset val="129"/>
      </rPr>
      <t>갱신</t>
    </r>
    <r>
      <rPr>
        <b/>
        <sz val="9"/>
        <color rgb="FF000000"/>
        <rFont val="Times New Roman"/>
        <family val="1"/>
      </rPr>
      <t xml:space="preserve"> (</t>
    </r>
    <r>
      <rPr>
        <b/>
        <sz val="9"/>
        <color rgb="FF000000"/>
        <rFont val="나눔고딕"/>
        <family val="3"/>
        <charset val="129"/>
      </rPr>
      <t>검증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결과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반영</t>
    </r>
    <r>
      <rPr>
        <b/>
        <sz val="9"/>
        <color rgb="FF000000"/>
        <rFont val="Times New Roman"/>
        <family val="1"/>
      </rPr>
      <t>)</t>
    </r>
  </si>
  <si>
    <r>
      <t xml:space="preserve">SW 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적격성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테스트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결과를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반영하여</t>
    </r>
    <r>
      <rPr>
        <sz val="8"/>
        <color rgb="FF000000"/>
        <rFont val="Times New Roman"/>
        <family val="1"/>
      </rPr>
      <t xml:space="preserve"> SW FMEA </t>
    </r>
    <r>
      <rPr>
        <sz val="8"/>
        <color rgb="FF000000"/>
        <rFont val="나눔고딕"/>
        <family val="3"/>
        <charset val="129"/>
      </rPr>
      <t>갱신</t>
    </r>
    <r>
      <rPr>
        <sz val="8"/>
        <color rgb="FF000000"/>
        <rFont val="Times New Roman"/>
        <family val="1"/>
      </rPr>
      <t xml:space="preserve">.
SW FMEA </t>
    </r>
    <r>
      <rPr>
        <sz val="8"/>
        <color rgb="FF000000"/>
        <rFont val="나눔고딕"/>
        <family val="3"/>
        <charset val="129"/>
      </rPr>
      <t>초안을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수행한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경우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본</t>
    </r>
    <r>
      <rPr>
        <sz val="8"/>
        <color rgb="FF000000"/>
        <rFont val="Times New Roman"/>
        <family val="1"/>
      </rPr>
      <t xml:space="preserve"> task</t>
    </r>
    <r>
      <rPr>
        <sz val="8"/>
        <color rgb="FF000000"/>
        <rFont val="나눔고딕"/>
        <family val="3"/>
        <charset val="129"/>
      </rPr>
      <t>는</t>
    </r>
    <r>
      <rPr>
        <sz val="8"/>
        <color rgb="FF000000"/>
        <rFont val="Times New Roman"/>
        <family val="1"/>
      </rPr>
      <t xml:space="preserve"> ×</t>
    </r>
    <r>
      <rPr>
        <sz val="8"/>
        <color rgb="FF000000"/>
        <rFont val="나눔고딕"/>
        <family val="3"/>
        <charset val="129"/>
      </rPr>
      <t>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테일러링</t>
    </r>
    <r>
      <rPr>
        <sz val="8"/>
        <color rgb="FF000000"/>
        <rFont val="Times New Roman"/>
        <family val="1"/>
      </rPr>
      <t>.</t>
    </r>
  </si>
  <si>
    <r>
      <t>SW FMEA(</t>
    </r>
    <r>
      <rPr>
        <sz val="8"/>
        <color rgb="FF375623"/>
        <rFont val="나눔고딕"/>
        <family val="3"/>
        <charset val="129"/>
      </rPr>
      <t>초안</t>
    </r>
    <r>
      <rPr>
        <sz val="8"/>
        <color rgb="FF375623"/>
        <rFont val="Times New Roman"/>
        <family val="1"/>
      </rPr>
      <t xml:space="preserve">), SW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>/</t>
    </r>
    <r>
      <rPr>
        <sz val="8"/>
        <color rgb="FF375623"/>
        <rFont val="나눔고딕"/>
        <family val="3"/>
        <charset val="129"/>
      </rPr>
      <t>적격성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</si>
  <si>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t xml:space="preserve">SW FMEA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최종</t>
    </r>
    <r>
      <rPr>
        <sz val="8"/>
        <color rgb="FF375623"/>
        <rFont val="Times New Roman"/>
        <family val="1"/>
      </rPr>
      <t>)</t>
    </r>
  </si>
  <si>
    <r>
      <t xml:space="preserve">FTA </t>
    </r>
    <r>
      <rPr>
        <b/>
        <sz val="9"/>
        <color rgb="FF000000"/>
        <rFont val="나눔고딕"/>
        <family val="3"/>
        <charset val="129"/>
      </rPr>
      <t>갱신</t>
    </r>
    <r>
      <rPr>
        <b/>
        <sz val="9"/>
        <color rgb="FF000000"/>
        <rFont val="Times New Roman"/>
        <family val="1"/>
      </rPr>
      <t xml:space="preserve"> (</t>
    </r>
    <r>
      <rPr>
        <b/>
        <sz val="9"/>
        <color rgb="FF000000"/>
        <rFont val="나눔고딕"/>
        <family val="3"/>
        <charset val="129"/>
      </rPr>
      <t>검증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결과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반영</t>
    </r>
    <r>
      <rPr>
        <b/>
        <sz val="9"/>
        <color rgb="FF000000"/>
        <rFont val="Times New Roman"/>
        <family val="1"/>
      </rPr>
      <t>)</t>
    </r>
  </si>
  <si>
    <r>
      <rPr>
        <sz val="8"/>
        <color rgb="FF000000"/>
        <rFont val="나눔고딕"/>
        <family val="3"/>
        <charset val="129"/>
      </rPr>
      <t>검증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결과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반영</t>
    </r>
    <r>
      <rPr>
        <sz val="8"/>
        <color rgb="FF000000"/>
        <rFont val="Times New Roman"/>
        <family val="1"/>
      </rPr>
      <t xml:space="preserve"> FTA </t>
    </r>
    <r>
      <rPr>
        <sz val="8"/>
        <color rgb="FF000000"/>
        <rFont val="나눔고딕"/>
        <family val="3"/>
        <charset val="129"/>
      </rPr>
      <t>갱신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안전목표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달성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근거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확보</t>
    </r>
    <r>
      <rPr>
        <sz val="8"/>
        <color rgb="FF000000"/>
        <rFont val="Times New Roman"/>
        <family val="1"/>
      </rPr>
      <t xml:space="preserve">.
FTA </t>
    </r>
    <r>
      <rPr>
        <sz val="8"/>
        <color rgb="FF000000"/>
        <rFont val="나눔고딕"/>
        <family val="3"/>
        <charset val="129"/>
      </rPr>
      <t>초안을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수행한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경우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본</t>
    </r>
    <r>
      <rPr>
        <sz val="8"/>
        <color rgb="FF000000"/>
        <rFont val="Times New Roman"/>
        <family val="1"/>
      </rPr>
      <t xml:space="preserve"> task</t>
    </r>
    <r>
      <rPr>
        <sz val="8"/>
        <color rgb="FF000000"/>
        <rFont val="나눔고딕"/>
        <family val="3"/>
        <charset val="129"/>
      </rPr>
      <t>는</t>
    </r>
    <r>
      <rPr>
        <sz val="8"/>
        <color rgb="FF000000"/>
        <rFont val="Times New Roman"/>
        <family val="1"/>
      </rPr>
      <t xml:space="preserve"> ×</t>
    </r>
    <r>
      <rPr>
        <sz val="8"/>
        <color rgb="FF000000"/>
        <rFont val="나눔고딕"/>
        <family val="3"/>
        <charset val="129"/>
      </rPr>
      <t>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테일러링</t>
    </r>
    <r>
      <rPr>
        <sz val="8"/>
        <color rgb="FF000000"/>
        <rFont val="Times New Roman"/>
        <family val="1"/>
      </rPr>
      <t>.</t>
    </r>
  </si>
  <si>
    <r>
      <t>FTA(</t>
    </r>
    <r>
      <rPr>
        <sz val="8"/>
        <color rgb="FF375623"/>
        <rFont val="나눔고딕"/>
        <family val="3"/>
        <charset val="129"/>
      </rPr>
      <t>초안</t>
    </r>
    <r>
      <rPr>
        <sz val="8"/>
        <color rgb="FF375623"/>
        <rFont val="Times New Roman"/>
        <family val="1"/>
      </rPr>
      <t xml:space="preserve">), </t>
    </r>
    <r>
      <rPr>
        <sz val="8"/>
        <color rgb="FF375623"/>
        <rFont val="나눔고딕"/>
        <family val="3"/>
        <charset val="129"/>
      </rPr>
      <t>시스템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</si>
  <si>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t xml:space="preserve">FTA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최종</t>
    </r>
    <r>
      <rPr>
        <sz val="8"/>
        <color rgb="FF375623"/>
        <rFont val="Times New Roman"/>
        <family val="1"/>
      </rPr>
      <t>)</t>
    </r>
  </si>
  <si>
    <r>
      <t xml:space="preserve">DFA </t>
    </r>
    <r>
      <rPr>
        <b/>
        <sz val="9"/>
        <color rgb="FF000000"/>
        <rFont val="나눔고딕"/>
        <family val="3"/>
        <charset val="129"/>
      </rPr>
      <t>갱신</t>
    </r>
    <r>
      <rPr>
        <b/>
        <sz val="9"/>
        <color rgb="FF000000"/>
        <rFont val="Times New Roman"/>
        <family val="1"/>
      </rPr>
      <t xml:space="preserve"> (</t>
    </r>
    <r>
      <rPr>
        <b/>
        <sz val="9"/>
        <color rgb="FF000000"/>
        <rFont val="나눔고딕"/>
        <family val="3"/>
        <charset val="129"/>
      </rPr>
      <t>검증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결과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반영</t>
    </r>
    <r>
      <rPr>
        <b/>
        <sz val="9"/>
        <color rgb="FF000000"/>
        <rFont val="Times New Roman"/>
        <family val="1"/>
      </rPr>
      <t>)</t>
    </r>
  </si>
  <si>
    <r>
      <rPr>
        <sz val="8"/>
        <color rgb="FF000000"/>
        <rFont val="나눔고딕"/>
        <family val="3"/>
        <charset val="129"/>
      </rPr>
      <t>검증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결과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반영</t>
    </r>
    <r>
      <rPr>
        <sz val="8"/>
        <color rgb="FF000000"/>
        <rFont val="Times New Roman"/>
        <family val="1"/>
      </rPr>
      <t xml:space="preserve"> DFA </t>
    </r>
    <r>
      <rPr>
        <sz val="8"/>
        <color rgb="FF000000"/>
        <rFont val="나눔고딕"/>
        <family val="3"/>
        <charset val="129"/>
      </rPr>
      <t>갱신</t>
    </r>
    <r>
      <rPr>
        <sz val="8"/>
        <color rgb="FF000000"/>
        <rFont val="Times New Roman"/>
        <family val="1"/>
      </rPr>
      <t xml:space="preserve">.
DFA </t>
    </r>
    <r>
      <rPr>
        <sz val="8"/>
        <color rgb="FF000000"/>
        <rFont val="나눔고딕"/>
        <family val="3"/>
        <charset val="129"/>
      </rPr>
      <t>초안을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수행한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경우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본</t>
    </r>
    <r>
      <rPr>
        <sz val="8"/>
        <color rgb="FF000000"/>
        <rFont val="Times New Roman"/>
        <family val="1"/>
      </rPr>
      <t xml:space="preserve"> task</t>
    </r>
    <r>
      <rPr>
        <sz val="8"/>
        <color rgb="FF000000"/>
        <rFont val="나눔고딕"/>
        <family val="3"/>
        <charset val="129"/>
      </rPr>
      <t>는</t>
    </r>
    <r>
      <rPr>
        <sz val="8"/>
        <color rgb="FF000000"/>
        <rFont val="Times New Roman"/>
        <family val="1"/>
      </rPr>
      <t xml:space="preserve"> ×</t>
    </r>
    <r>
      <rPr>
        <sz val="8"/>
        <color rgb="FF000000"/>
        <rFont val="나눔고딕"/>
        <family val="3"/>
        <charset val="129"/>
      </rPr>
      <t>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테일러링</t>
    </r>
    <r>
      <rPr>
        <sz val="8"/>
        <color rgb="FF000000"/>
        <rFont val="Times New Roman"/>
        <family val="1"/>
      </rPr>
      <t>.</t>
    </r>
  </si>
  <si>
    <r>
      <t>DFA(</t>
    </r>
    <r>
      <rPr>
        <sz val="8"/>
        <color rgb="FF375623"/>
        <rFont val="나눔고딕"/>
        <family val="3"/>
        <charset val="129"/>
      </rPr>
      <t>초안</t>
    </r>
    <r>
      <rPr>
        <sz val="8"/>
        <color rgb="FF375623"/>
        <rFont val="Times New Roman"/>
        <family val="1"/>
      </rPr>
      <t xml:space="preserve">), </t>
    </r>
    <r>
      <rPr>
        <sz val="8"/>
        <color rgb="FF375623"/>
        <rFont val="나눔고딕"/>
        <family val="3"/>
        <charset val="129"/>
      </rPr>
      <t>시스템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</si>
  <si>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t xml:space="preserve">DFA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최종</t>
    </r>
    <r>
      <rPr>
        <sz val="8"/>
        <color rgb="FF375623"/>
        <rFont val="Times New Roman"/>
        <family val="1"/>
      </rPr>
      <t>)</t>
    </r>
  </si>
  <si>
    <r>
      <rPr>
        <b/>
        <sz val="9"/>
        <color rgb="FF000000"/>
        <rFont val="나눔고딕"/>
        <family val="3"/>
        <charset val="129"/>
      </rPr>
      <t>사이버보안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검증</t>
    </r>
  </si>
  <si>
    <r>
      <t xml:space="preserve">ISO/SAE 21434 §10. </t>
    </r>
    <r>
      <rPr>
        <sz val="8"/>
        <color rgb="FF000000"/>
        <rFont val="나눔고딕"/>
        <family val="3"/>
        <charset val="129"/>
      </rPr>
      <t>사이버보안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요구사항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테스트</t>
    </r>
    <r>
      <rPr>
        <sz val="8"/>
        <color rgb="FF000000"/>
        <rFont val="Times New Roman"/>
        <family val="1"/>
      </rPr>
      <t>.</t>
    </r>
  </si>
  <si>
    <r>
      <t xml:space="preserve">CSR, SW </t>
    </r>
    <r>
      <rPr>
        <sz val="8"/>
        <color rgb="FF375623"/>
        <rFont val="나눔고딕"/>
        <family val="3"/>
        <charset val="129"/>
      </rPr>
      <t>적격성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</si>
  <si>
    <r>
      <rPr>
        <sz val="8"/>
        <color rgb="FF375623"/>
        <rFont val="나눔고딕"/>
        <family val="3"/>
        <charset val="129"/>
      </rPr>
      <t>사이버보안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</si>
  <si>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b/>
        <sz val="9"/>
        <color rgb="FF000000"/>
        <rFont val="나눔고딕"/>
        <family val="3"/>
        <charset val="129"/>
      </rPr>
      <t>취약점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분석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침투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테스트</t>
    </r>
  </si>
  <si>
    <r>
      <t xml:space="preserve">ISO/SAE 21434 §12. </t>
    </r>
    <r>
      <rPr>
        <sz val="8"/>
        <color rgb="FF000000"/>
        <rFont val="나눔고딕"/>
        <family val="3"/>
        <charset val="129"/>
      </rPr>
      <t>식별된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취약점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분석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침투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테스트</t>
    </r>
    <r>
      <rPr>
        <sz val="8"/>
        <color rgb="FF000000"/>
        <rFont val="Times New Roman"/>
        <family val="1"/>
      </rPr>
      <t>.</t>
    </r>
  </si>
  <si>
    <r>
      <t xml:space="preserve">TARA, CSR, SW </t>
    </r>
    <r>
      <rPr>
        <sz val="8"/>
        <color rgb="FF375623"/>
        <rFont val="나눔고딕"/>
        <family val="3"/>
        <charset val="129"/>
      </rPr>
      <t>릴리즈</t>
    </r>
  </si>
  <si>
    <r>
      <rPr>
        <sz val="8"/>
        <color rgb="FF375623"/>
        <rFont val="나눔고딕"/>
        <family val="3"/>
        <charset val="129"/>
      </rPr>
      <t>취약점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분석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침투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</si>
  <si>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b/>
        <sz val="9"/>
        <color rgb="FF000000"/>
        <rFont val="나눔고딕"/>
        <family val="3"/>
        <charset val="129"/>
      </rPr>
      <t>추적성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매트릭스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완성</t>
    </r>
  </si>
  <si>
    <r>
      <rPr>
        <sz val="8"/>
        <color rgb="FF000000"/>
        <rFont val="나눔고딕"/>
        <family val="3"/>
        <charset val="129"/>
      </rPr>
      <t>고객요구→</t>
    </r>
    <r>
      <rPr>
        <sz val="8"/>
        <color rgb="FF000000"/>
        <rFont val="Times New Roman"/>
        <family val="1"/>
      </rPr>
      <t>SyRS</t>
    </r>
    <r>
      <rPr>
        <sz val="8"/>
        <color rgb="FF000000"/>
        <rFont val="나눔고딕"/>
        <family val="3"/>
        <charset val="129"/>
      </rPr>
      <t>→</t>
    </r>
    <r>
      <rPr>
        <sz val="8"/>
        <color rgb="FF000000"/>
        <rFont val="Times New Roman"/>
        <family val="1"/>
      </rPr>
      <t>SwRS</t>
    </r>
    <r>
      <rPr>
        <sz val="8"/>
        <color rgb="FF000000"/>
        <rFont val="나눔고딕"/>
        <family val="3"/>
        <charset val="129"/>
      </rPr>
      <t>→설계→테스트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계층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추적성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확보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</si>
  <si>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단계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요구사항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및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산출물</t>
    </r>
  </si>
  <si>
    <r>
      <rPr>
        <sz val="8"/>
        <color rgb="FF375623"/>
        <rFont val="나눔고딕"/>
        <family val="3"/>
        <charset val="129"/>
      </rPr>
      <t>추적성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매트릭스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전체</t>
    </r>
    <r>
      <rPr>
        <sz val="8"/>
        <color rgb="FF375623"/>
        <rFont val="Times New Roman"/>
        <family val="1"/>
      </rPr>
      <t>)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</si>
  <si>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빌드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통합</t>
    </r>
    <r>
      <rPr>
        <b/>
        <sz val="9"/>
        <color rgb="FF000000"/>
        <rFont val="Times New Roman"/>
        <family val="1"/>
      </rPr>
      <t xml:space="preserve"> (R2 </t>
    </r>
    <r>
      <rPr>
        <b/>
        <sz val="9"/>
        <color rgb="FF000000"/>
        <rFont val="나눔고딕"/>
        <family val="3"/>
        <charset val="129"/>
      </rPr>
      <t>대상</t>
    </r>
    <r>
      <rPr>
        <b/>
        <sz val="9"/>
        <color rgb="FF000000"/>
        <rFont val="Times New Roman"/>
        <family val="1"/>
      </rPr>
      <t>)</t>
    </r>
  </si>
  <si>
    <r>
      <t xml:space="preserve">SW </t>
    </r>
    <r>
      <rPr>
        <sz val="8"/>
        <color rgb="FF000000"/>
        <rFont val="나눔고딕"/>
        <family val="3"/>
        <charset val="129"/>
      </rPr>
      <t>적격성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테스트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시스템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완료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공식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빌드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 xml:space="preserve">.
P2 </t>
    </r>
    <r>
      <rPr>
        <sz val="8"/>
        <color rgb="FF000000"/>
        <rFont val="나눔고딕"/>
        <family val="3"/>
        <charset val="129"/>
      </rPr>
      <t>릴리즈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기능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완성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확인</t>
    </r>
    <r>
      <rPr>
        <sz val="8"/>
        <color rgb="FF000000"/>
        <rFont val="Times New Roman"/>
        <family val="1"/>
      </rPr>
      <t>.</t>
    </r>
  </si>
  <si>
    <r>
      <t xml:space="preserve">SW </t>
    </r>
    <r>
      <rPr>
        <sz val="8"/>
        <color rgb="FF375623"/>
        <rFont val="나눔고딕"/>
        <family val="3"/>
        <charset val="129"/>
      </rPr>
      <t>적격성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시스템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</si>
  <si>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t xml:space="preserve">SW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빌드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(R2 </t>
    </r>
    <r>
      <rPr>
        <sz val="8"/>
        <color rgb="FF375623"/>
        <rFont val="나눔고딕"/>
        <family val="3"/>
        <charset val="129"/>
      </rPr>
      <t>전단계</t>
    </r>
    <r>
      <rPr>
        <sz val="8"/>
        <color rgb="FF375623"/>
        <rFont val="Times New Roman"/>
        <family val="1"/>
      </rPr>
      <t xml:space="preserve">), </t>
    </r>
    <r>
      <rPr>
        <sz val="8"/>
        <color rgb="FF375623"/>
        <rFont val="나눔고딕"/>
        <family val="3"/>
        <charset val="129"/>
      </rPr>
      <t>빌드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로그</t>
    </r>
  </si>
  <si>
    <r>
      <rPr>
        <b/>
        <sz val="9"/>
        <color rgb="FF000000"/>
        <rFont val="나눔고딕"/>
        <family val="3"/>
        <charset val="129"/>
      </rPr>
      <t>프로젝트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계획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갱신</t>
    </r>
    <r>
      <rPr>
        <b/>
        <sz val="9"/>
        <color rgb="FF000000"/>
        <rFont val="Times New Roman"/>
        <family val="1"/>
      </rPr>
      <t xml:space="preserve"> (P2 </t>
    </r>
    <r>
      <rPr>
        <b/>
        <sz val="9"/>
        <color rgb="FF000000"/>
        <rFont val="나눔고딕"/>
        <family val="3"/>
        <charset val="129"/>
      </rPr>
      <t>기준</t>
    </r>
    <r>
      <rPr>
        <b/>
        <sz val="9"/>
        <color rgb="FF000000"/>
        <rFont val="Times New Roman"/>
        <family val="1"/>
      </rPr>
      <t>)</t>
    </r>
  </si>
  <si>
    <r>
      <t xml:space="preserve">P1 </t>
    </r>
    <r>
      <rPr>
        <sz val="8"/>
        <color rgb="FF000000"/>
        <rFont val="나눔고딕"/>
        <family val="3"/>
        <charset val="129"/>
      </rPr>
      <t>이후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일정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자원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리스크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재검토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</si>
  <si>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갱신</t>
    </r>
    <r>
      <rPr>
        <sz val="8"/>
        <color rgb="FF375623"/>
        <rFont val="Times New Roman"/>
        <family val="1"/>
      </rPr>
      <t xml:space="preserve"> v2), P1 </t>
    </r>
    <r>
      <rPr>
        <sz val="8"/>
        <color rgb="FF375623"/>
        <rFont val="나눔고딕"/>
        <family val="3"/>
        <charset val="129"/>
      </rPr>
      <t>게이트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심사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</si>
  <si>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갱신</t>
    </r>
    <r>
      <rPr>
        <sz val="8"/>
        <color rgb="FF375623"/>
        <rFont val="Times New Roman"/>
        <family val="1"/>
      </rPr>
      <t xml:space="preserve"> v3)</t>
    </r>
  </si>
  <si>
    <r>
      <t xml:space="preserve">SW Release R2 (P2 </t>
    </r>
    <r>
      <rPr>
        <b/>
        <sz val="9"/>
        <color rgb="FF000000"/>
        <rFont val="나눔고딕"/>
        <family val="3"/>
        <charset val="129"/>
      </rPr>
      <t>릴리즈</t>
    </r>
    <r>
      <rPr>
        <b/>
        <sz val="9"/>
        <color rgb="FF000000"/>
        <rFont val="Times New Roman"/>
        <family val="1"/>
      </rPr>
      <t>)</t>
    </r>
  </si>
  <si>
    <r>
      <t xml:space="preserve">P2 </t>
    </r>
    <r>
      <rPr>
        <sz val="8"/>
        <color rgb="FF000000"/>
        <rFont val="나눔고딕"/>
        <family val="3"/>
        <charset val="129"/>
      </rPr>
      <t>차량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장착용</t>
    </r>
    <r>
      <rPr>
        <sz val="8"/>
        <color rgb="FF000000"/>
        <rFont val="Times New Roman"/>
        <family val="1"/>
      </rPr>
      <t xml:space="preserve"> SW </t>
    </r>
    <r>
      <rPr>
        <sz val="8"/>
        <color rgb="FF000000"/>
        <rFont val="나눔고딕"/>
        <family val="3"/>
        <charset val="129"/>
      </rPr>
      <t>빌드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기능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완성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수준</t>
    </r>
    <r>
      <rPr>
        <sz val="8"/>
        <color rgb="FF000000"/>
        <rFont val="Times New Roman"/>
        <family val="1"/>
      </rPr>
      <t>.</t>
    </r>
  </si>
  <si>
    <r>
      <t xml:space="preserve">SW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빌드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(R2 </t>
    </r>
    <r>
      <rPr>
        <sz val="8"/>
        <color rgb="FF375623"/>
        <rFont val="나눔고딕"/>
        <family val="3"/>
        <charset val="129"/>
      </rPr>
      <t>전단계</t>
    </r>
    <r>
      <rPr>
        <sz val="8"/>
        <color rgb="FF375623"/>
        <rFont val="Times New Roman"/>
        <family val="1"/>
      </rPr>
      <t>)</t>
    </r>
  </si>
  <si>
    <r>
      <t xml:space="preserve">SW </t>
    </r>
    <r>
      <rPr>
        <sz val="8"/>
        <color rgb="FF375623"/>
        <rFont val="나눔고딕"/>
        <family val="3"/>
        <charset val="129"/>
      </rPr>
      <t>릴리즈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(R2), </t>
    </r>
    <r>
      <rPr>
        <sz val="8"/>
        <color rgb="FF375623"/>
        <rFont val="나눔고딕"/>
        <family val="3"/>
        <charset val="129"/>
      </rPr>
      <t>릴리즈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노트</t>
    </r>
    <r>
      <rPr>
        <sz val="8"/>
        <color rgb="FF375623"/>
        <rFont val="Times New Roman"/>
        <family val="1"/>
      </rPr>
      <t>(R2)</t>
    </r>
  </si>
  <si>
    <r>
      <t xml:space="preserve">P2 </t>
    </r>
    <r>
      <rPr>
        <b/>
        <sz val="9"/>
        <color rgb="FF000000"/>
        <rFont val="나눔고딕"/>
        <family val="3"/>
        <charset val="129"/>
      </rPr>
      <t>게이트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심사</t>
    </r>
  </si>
  <si>
    <r>
      <t xml:space="preserve">P2 </t>
    </r>
    <r>
      <rPr>
        <sz val="8"/>
        <color rgb="FF000000"/>
        <rFont val="나눔고딕"/>
        <family val="3"/>
        <charset val="129"/>
      </rPr>
      <t>마일스톤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달성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여부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자체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심사</t>
    </r>
    <r>
      <rPr>
        <sz val="8"/>
        <color rgb="FF000000"/>
        <rFont val="Times New Roman"/>
        <family val="1"/>
      </rPr>
      <t>.</t>
    </r>
  </si>
  <si>
    <r>
      <t xml:space="preserve">P2 </t>
    </r>
    <r>
      <rPr>
        <sz val="8"/>
        <color rgb="FF375623"/>
        <rFont val="나눔고딕"/>
        <family val="3"/>
        <charset val="129"/>
      </rPr>
      <t>이전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산출물</t>
    </r>
  </si>
  <si>
    <r>
      <t xml:space="preserve">P2 </t>
    </r>
    <r>
      <rPr>
        <sz val="8"/>
        <color rgb="FF375623"/>
        <rFont val="나눔고딕"/>
        <family val="3"/>
        <charset val="129"/>
      </rPr>
      <t>게이트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심사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</si>
  <si>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b/>
        <sz val="9"/>
        <color rgb="FF1F3864"/>
        <rFont val="나눔고딕"/>
        <family val="3"/>
        <charset val="129"/>
      </rPr>
      <t>◆</t>
    </r>
    <r>
      <rPr>
        <b/>
        <sz val="9"/>
        <color rgb="FF1F3864"/>
        <rFont val="Times New Roman"/>
        <family val="1"/>
      </rPr>
      <t xml:space="preserve">  P2 ~ SoP</t>
    </r>
  </si>
  <si>
    <r>
      <rPr>
        <sz val="8"/>
        <color rgb="FF283593"/>
        <rFont val="나눔고딕"/>
        <family val="3"/>
        <charset val="129"/>
      </rPr>
      <t>차량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검증</t>
    </r>
  </si>
  <si>
    <r>
      <rPr>
        <b/>
        <sz val="9"/>
        <color rgb="FF000000"/>
        <rFont val="나눔고딕"/>
        <family val="3"/>
        <charset val="129"/>
      </rPr>
      <t>차량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통합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테스트</t>
    </r>
    <r>
      <rPr>
        <b/>
        <sz val="9"/>
        <color rgb="FF000000"/>
        <rFont val="Times New Roman"/>
        <family val="1"/>
      </rPr>
      <t xml:space="preserve"> (Vehicle Integration Test)</t>
    </r>
  </si>
  <si>
    <r>
      <t xml:space="preserve">SYS.5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실차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환경에서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시스템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기능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검증</t>
    </r>
    <r>
      <rPr>
        <sz val="8"/>
        <color rgb="FF000000"/>
        <rFont val="Times New Roman"/>
        <family val="1"/>
      </rPr>
      <t>.</t>
    </r>
  </si>
  <si>
    <r>
      <t xml:space="preserve">SyRS, SyAD, </t>
    </r>
    <r>
      <rPr>
        <sz val="8"/>
        <color rgb="FF375623"/>
        <rFont val="나눔고딕"/>
        <family val="3"/>
        <charset val="129"/>
      </rPr>
      <t>시스템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검증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</si>
  <si>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sz val="8"/>
        <color rgb="FF375623"/>
        <rFont val="나눔고딕"/>
        <family val="3"/>
        <charset val="129"/>
      </rPr>
      <t>차량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명세서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차량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</si>
  <si>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b/>
        <sz val="9"/>
        <color rgb="FF000000"/>
        <rFont val="나눔고딕"/>
        <family val="3"/>
        <charset val="129"/>
      </rPr>
      <t>차량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적격성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테스트</t>
    </r>
    <r>
      <rPr>
        <b/>
        <sz val="9"/>
        <color rgb="FF000000"/>
        <rFont val="Times New Roman"/>
        <family val="1"/>
      </rPr>
      <t xml:space="preserve"> (Vehicle Qualification Test)</t>
    </r>
  </si>
  <si>
    <r>
      <rPr>
        <sz val="8"/>
        <color rgb="FF000000"/>
        <rFont val="나눔고딕"/>
        <family val="3"/>
        <charset val="129"/>
      </rPr>
      <t>고객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요구사항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차량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최종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적격성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검증</t>
    </r>
    <r>
      <rPr>
        <sz val="8"/>
        <color rgb="FF000000"/>
        <rFont val="Times New Roman"/>
        <family val="1"/>
      </rPr>
      <t>.</t>
    </r>
  </si>
  <si>
    <r>
      <t xml:space="preserve">StRS, </t>
    </r>
    <r>
      <rPr>
        <sz val="8"/>
        <color rgb="FF375623"/>
        <rFont val="나눔고딕"/>
        <family val="3"/>
        <charset val="129"/>
      </rPr>
      <t>차량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</si>
  <si>
    <r>
      <rPr>
        <sz val="8"/>
        <color rgb="FF375623"/>
        <rFont val="나눔고딕"/>
        <family val="3"/>
        <charset val="129"/>
      </rPr>
      <t>차량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적격성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</si>
  <si>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b/>
        <sz val="9"/>
        <color rgb="FF000000"/>
        <rFont val="나눔고딕"/>
        <family val="3"/>
        <charset val="129"/>
      </rPr>
      <t>기능안전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케이스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완성</t>
    </r>
  </si>
  <si>
    <r>
      <t xml:space="preserve">ISO 26262 Part2. </t>
    </r>
    <r>
      <rPr>
        <sz val="8"/>
        <color rgb="FF000000"/>
        <rFont val="나눔고딕"/>
        <family val="3"/>
        <charset val="129"/>
      </rPr>
      <t>안전목표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달성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근거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문서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완성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</si>
  <si>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안전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산출물</t>
    </r>
    <r>
      <rPr>
        <sz val="8"/>
        <color rgb="FF375623"/>
        <rFont val="Times New Roman"/>
        <family val="1"/>
      </rPr>
      <t xml:space="preserve"> (HARA, FSP, FSR, FMEA, FTA, DFA, </t>
    </r>
    <r>
      <rPr>
        <sz val="8"/>
        <color rgb="FF375623"/>
        <rFont val="나눔고딕"/>
        <family val="3"/>
        <charset val="129"/>
      </rPr>
      <t>검증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  <r>
      <rPr>
        <sz val="8"/>
        <color rgb="FF375623"/>
        <rFont val="Times New Roman"/>
        <family val="1"/>
      </rPr>
      <t>)</t>
    </r>
  </si>
  <si>
    <r>
      <rPr>
        <sz val="8"/>
        <color rgb="FF375623"/>
        <rFont val="나눔고딕"/>
        <family val="3"/>
        <charset val="129"/>
      </rPr>
      <t>기능안전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케이스</t>
    </r>
    <r>
      <rPr>
        <sz val="8"/>
        <color rgb="FF375623"/>
        <rFont val="Times New Roman"/>
        <family val="1"/>
      </rPr>
      <t xml:space="preserve">(Safety Case), </t>
    </r>
    <r>
      <rPr>
        <sz val="8"/>
        <color rgb="FF375623"/>
        <rFont val="나눔고딕"/>
        <family val="3"/>
        <charset val="129"/>
      </rPr>
      <t>기능안전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감사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</si>
  <si>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b/>
        <sz val="9"/>
        <color rgb="FF000000"/>
        <rFont val="나눔고딕"/>
        <family val="3"/>
        <charset val="129"/>
      </rPr>
      <t>사이버보안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케이스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완성</t>
    </r>
  </si>
  <si>
    <r>
      <t xml:space="preserve">ISO/SAE 21434 §15. </t>
    </r>
    <r>
      <rPr>
        <sz val="8"/>
        <color rgb="FF000000"/>
        <rFont val="나눔고딕"/>
        <family val="3"/>
        <charset val="129"/>
      </rPr>
      <t>사이버보안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목표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달성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근거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문서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완성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</si>
  <si>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사이버보안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산출물</t>
    </r>
    <r>
      <rPr>
        <sz val="8"/>
        <color rgb="FF375623"/>
        <rFont val="Times New Roman"/>
        <family val="1"/>
      </rPr>
      <t xml:space="preserve"> (TARA, CSP, CSR, </t>
    </r>
    <r>
      <rPr>
        <sz val="8"/>
        <color rgb="FF375623"/>
        <rFont val="나눔고딕"/>
        <family val="3"/>
        <charset val="129"/>
      </rPr>
      <t>검증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결과</t>
    </r>
    <r>
      <rPr>
        <sz val="8"/>
        <color rgb="FF375623"/>
        <rFont val="Times New Roman"/>
        <family val="1"/>
      </rPr>
      <t>)</t>
    </r>
  </si>
  <si>
    <r>
      <rPr>
        <sz val="8"/>
        <color rgb="FF375623"/>
        <rFont val="나눔고딕"/>
        <family val="3"/>
        <charset val="129"/>
      </rPr>
      <t>사이버보안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케이스</t>
    </r>
    <r>
      <rPr>
        <sz val="8"/>
        <color rgb="FF375623"/>
        <rFont val="Times New Roman"/>
        <family val="1"/>
      </rPr>
      <t>(Cybersecurity Case)</t>
    </r>
  </si>
  <si>
    <r>
      <rPr>
        <b/>
        <sz val="9"/>
        <color rgb="FF000000"/>
        <rFont val="나눔고딕"/>
        <family val="3"/>
        <charset val="129"/>
      </rPr>
      <t>제품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사이버보안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릴리즈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승인</t>
    </r>
  </si>
  <si>
    <r>
      <t xml:space="preserve">ISO/SAE 21434 §16. </t>
    </r>
    <r>
      <rPr>
        <sz val="8"/>
        <color rgb="FF000000"/>
        <rFont val="나눔고딕"/>
        <family val="3"/>
        <charset val="129"/>
      </rPr>
      <t>사이버보안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케이스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제품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릴리즈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승인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</si>
  <si>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사이버보안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케이스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검증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</si>
  <si>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sz val="8"/>
        <color rgb="FF375623"/>
        <rFont val="나눔고딕"/>
        <family val="3"/>
        <charset val="129"/>
      </rPr>
      <t>사이버보안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릴리즈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</si>
  <si>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t xml:space="preserve">SW </t>
    </r>
    <r>
      <rPr>
        <b/>
        <sz val="9"/>
        <color rgb="FF000000"/>
        <rFont val="나눔고딕"/>
        <family val="3"/>
        <charset val="129"/>
      </rPr>
      <t>빌드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통합</t>
    </r>
    <r>
      <rPr>
        <b/>
        <sz val="9"/>
        <color rgb="FF000000"/>
        <rFont val="Times New Roman"/>
        <family val="1"/>
      </rPr>
      <t xml:space="preserve"> (Final </t>
    </r>
    <r>
      <rPr>
        <b/>
        <sz val="9"/>
        <color rgb="FF000000"/>
        <rFont val="나눔고딕"/>
        <family val="3"/>
        <charset val="129"/>
      </rPr>
      <t>대상</t>
    </r>
    <r>
      <rPr>
        <b/>
        <sz val="9"/>
        <color rgb="FF000000"/>
        <rFont val="Times New Roman"/>
        <family val="1"/>
      </rPr>
      <t>)</t>
    </r>
  </si>
  <si>
    <r>
      <rPr>
        <sz val="8"/>
        <color rgb="FF000000"/>
        <rFont val="나눔고딕"/>
        <family val="3"/>
        <charset val="129"/>
      </rPr>
      <t>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완료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양산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승인용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최종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공식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빌드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통합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</si>
  <si>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차량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적격성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테스트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안전</t>
    </r>
    <r>
      <rPr>
        <sz val="8"/>
        <color rgb="FF375623"/>
        <rFont val="Times New Roman"/>
        <family val="1"/>
      </rPr>
      <t>/</t>
    </r>
    <r>
      <rPr>
        <sz val="8"/>
        <color rgb="FF375623"/>
        <rFont val="나눔고딕"/>
        <family val="3"/>
        <charset val="129"/>
      </rPr>
      <t>사이버보안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케이스</t>
    </r>
  </si>
  <si>
    <r>
      <t xml:space="preserve">SW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빌드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(Final), </t>
    </r>
    <r>
      <rPr>
        <sz val="8"/>
        <color rgb="FF375623"/>
        <rFont val="나눔고딕"/>
        <family val="3"/>
        <charset val="129"/>
      </rPr>
      <t>빌드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로그</t>
    </r>
  </si>
  <si>
    <r>
      <t xml:space="preserve">SW Release Final (SoP </t>
    </r>
    <r>
      <rPr>
        <b/>
        <sz val="9"/>
        <color rgb="FF000000"/>
        <rFont val="나눔고딕"/>
        <family val="3"/>
        <charset val="129"/>
      </rPr>
      <t>릴리즈</t>
    </r>
    <r>
      <rPr>
        <b/>
        <sz val="9"/>
        <color rgb="FF000000"/>
        <rFont val="Times New Roman"/>
        <family val="1"/>
      </rPr>
      <t>)</t>
    </r>
  </si>
  <si>
    <r>
      <rPr>
        <sz val="8"/>
        <color rgb="FF000000"/>
        <rFont val="나눔고딕"/>
        <family val="3"/>
        <charset val="129"/>
      </rPr>
      <t>양산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승인용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최종</t>
    </r>
    <r>
      <rPr>
        <sz val="8"/>
        <color rgb="FF000000"/>
        <rFont val="Times New Roman"/>
        <family val="1"/>
      </rPr>
      <t xml:space="preserve"> SW </t>
    </r>
    <r>
      <rPr>
        <sz val="8"/>
        <color rgb="FF000000"/>
        <rFont val="나눔고딕"/>
        <family val="3"/>
        <charset val="129"/>
      </rPr>
      <t>빌드</t>
    </r>
    <r>
      <rPr>
        <sz val="8"/>
        <color rgb="FF000000"/>
        <rFont val="Times New Roman"/>
        <family val="1"/>
      </rPr>
      <t xml:space="preserve">. </t>
    </r>
    <r>
      <rPr>
        <sz val="8"/>
        <color rgb="FF000000"/>
        <rFont val="나눔고딕"/>
        <family val="3"/>
        <charset val="129"/>
      </rPr>
      <t>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검증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완료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기준</t>
    </r>
    <r>
      <rPr>
        <sz val="8"/>
        <color rgb="FF000000"/>
        <rFont val="Times New Roman"/>
        <family val="1"/>
      </rPr>
      <t>.</t>
    </r>
  </si>
  <si>
    <r>
      <t xml:space="preserve">SW </t>
    </r>
    <r>
      <rPr>
        <sz val="8"/>
        <color rgb="FF375623"/>
        <rFont val="나눔고딕"/>
        <family val="3"/>
        <charset val="129"/>
      </rPr>
      <t>통합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빌드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>(Final)</t>
    </r>
  </si>
  <si>
    <r>
      <t xml:space="preserve">SW </t>
    </r>
    <r>
      <rPr>
        <sz val="8"/>
        <color rgb="FF375623"/>
        <rFont val="나눔고딕"/>
        <family val="3"/>
        <charset val="129"/>
      </rPr>
      <t>릴리즈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(Final), </t>
    </r>
    <r>
      <rPr>
        <sz val="8"/>
        <color rgb="FF375623"/>
        <rFont val="나눔고딕"/>
        <family val="3"/>
        <charset val="129"/>
      </rPr>
      <t>릴리즈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노트</t>
    </r>
    <r>
      <rPr>
        <sz val="8"/>
        <color rgb="FF375623"/>
        <rFont val="Times New Roman"/>
        <family val="1"/>
      </rPr>
      <t>(</t>
    </r>
    <r>
      <rPr>
        <sz val="8"/>
        <color rgb="FF375623"/>
        <rFont val="나눔고딕"/>
        <family val="3"/>
        <charset val="129"/>
      </rPr>
      <t>최종</t>
    </r>
    <r>
      <rPr>
        <sz val="8"/>
        <color rgb="FF375623"/>
        <rFont val="Times New Roman"/>
        <family val="1"/>
      </rPr>
      <t>)</t>
    </r>
  </si>
  <si>
    <r>
      <rPr>
        <b/>
        <sz val="9"/>
        <color rgb="FF000000"/>
        <rFont val="나눔고딕"/>
        <family val="3"/>
        <charset val="129"/>
      </rPr>
      <t>프로젝트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완료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보고서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작성</t>
    </r>
  </si>
  <si>
    <r>
      <t xml:space="preserve">MAN.3. </t>
    </r>
    <r>
      <rPr>
        <sz val="8"/>
        <color rgb="FF000000"/>
        <rFont val="나눔고딕"/>
        <family val="3"/>
        <charset val="129"/>
      </rPr>
      <t>프로젝트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교훈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성과</t>
    </r>
    <r>
      <rPr>
        <sz val="8"/>
        <color rgb="FF000000"/>
        <rFont val="Times New Roman"/>
        <family val="1"/>
      </rPr>
      <t>·</t>
    </r>
    <r>
      <rPr>
        <sz val="8"/>
        <color rgb="FF000000"/>
        <rFont val="나눔고딕"/>
        <family val="3"/>
        <charset val="129"/>
      </rPr>
      <t>미결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이슈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정리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</si>
  <si>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산출물</t>
    </r>
  </si>
  <si>
    <r>
      <rPr>
        <sz val="8"/>
        <color rgb="FF375623"/>
        <rFont val="나눔고딕"/>
        <family val="3"/>
        <charset val="129"/>
      </rPr>
      <t>프로젝트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완료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</si>
  <si>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t xml:space="preserve">SoP </t>
    </r>
    <r>
      <rPr>
        <b/>
        <sz val="9"/>
        <color rgb="FF000000"/>
        <rFont val="나눔고딕"/>
        <family val="3"/>
        <charset val="129"/>
      </rPr>
      <t>게이트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심사</t>
    </r>
  </si>
  <si>
    <r>
      <t xml:space="preserve">SoP </t>
    </r>
    <r>
      <rPr>
        <sz val="8"/>
        <color rgb="FF000000"/>
        <rFont val="나눔고딕"/>
        <family val="3"/>
        <charset val="129"/>
      </rPr>
      <t>마일스톤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달성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여부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자체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심사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양산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승인</t>
    </r>
    <r>
      <rPr>
        <sz val="8"/>
        <color rgb="FF000000"/>
        <rFont val="Times New Roman"/>
        <family val="1"/>
      </rPr>
      <t>.</t>
    </r>
  </si>
  <si>
    <r>
      <t xml:space="preserve">SoP </t>
    </r>
    <r>
      <rPr>
        <sz val="8"/>
        <color rgb="FF375623"/>
        <rFont val="나눔고딕"/>
        <family val="3"/>
        <charset val="129"/>
      </rPr>
      <t>이전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전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산출물</t>
    </r>
  </si>
  <si>
    <r>
      <t xml:space="preserve">SoP </t>
    </r>
    <r>
      <rPr>
        <sz val="8"/>
        <color rgb="FF375623"/>
        <rFont val="나눔고딕"/>
        <family val="3"/>
        <charset val="129"/>
      </rPr>
      <t>게이트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심사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</si>
  <si>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b/>
        <sz val="9"/>
        <color rgb="FF1F3864"/>
        <rFont val="나눔고딕"/>
        <family val="3"/>
        <charset val="129"/>
      </rPr>
      <t>◆</t>
    </r>
    <r>
      <rPr>
        <b/>
        <sz val="9"/>
        <color rgb="FF1F3864"/>
        <rFont val="Times New Roman"/>
        <family val="1"/>
      </rPr>
      <t xml:space="preserve">  SoP ~</t>
    </r>
  </si>
  <si>
    <r>
      <rPr>
        <sz val="8"/>
        <color rgb="FF283593"/>
        <rFont val="나눔고딕"/>
        <family val="3"/>
        <charset val="129"/>
      </rPr>
      <t>양산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후</t>
    </r>
    <r>
      <rPr>
        <sz val="8"/>
        <color rgb="FF283593"/>
        <rFont val="Times New Roman"/>
        <family val="1"/>
      </rPr>
      <t xml:space="preserve"> </t>
    </r>
    <r>
      <rPr>
        <sz val="8"/>
        <color rgb="FF283593"/>
        <rFont val="나눔고딕"/>
        <family val="3"/>
        <charset val="129"/>
      </rPr>
      <t>관리</t>
    </r>
  </si>
  <si>
    <r>
      <rPr>
        <b/>
        <sz val="9"/>
        <color rgb="FF000000"/>
        <rFont val="나눔고딕"/>
        <family val="3"/>
        <charset val="129"/>
      </rPr>
      <t>양산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지원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및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필드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이슈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대응</t>
    </r>
  </si>
  <si>
    <r>
      <rPr>
        <sz val="8"/>
        <color rgb="FF000000"/>
        <rFont val="나눔고딕"/>
        <family val="3"/>
        <charset val="129"/>
      </rPr>
      <t>양산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초기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품질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모니터링</t>
    </r>
    <r>
      <rPr>
        <sz val="8"/>
        <color rgb="FF000000"/>
        <rFont val="Times New Roman"/>
        <family val="1"/>
      </rPr>
      <t xml:space="preserve">, </t>
    </r>
    <r>
      <rPr>
        <sz val="8"/>
        <color rgb="FF000000"/>
        <rFont val="나눔고딕"/>
        <family val="3"/>
        <charset val="129"/>
      </rPr>
      <t>필드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불량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분석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개선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조치</t>
    </r>
    <r>
      <rPr>
        <sz val="8"/>
        <color rgb="FF000000"/>
        <rFont val="Times New Roman"/>
        <family val="1"/>
      </rPr>
      <t>.</t>
    </r>
  </si>
  <si>
    <r>
      <t xml:space="preserve">SoP </t>
    </r>
    <r>
      <rPr>
        <sz val="8"/>
        <color rgb="FF375623"/>
        <rFont val="나눔고딕"/>
        <family val="3"/>
        <charset val="129"/>
      </rPr>
      <t>릴리즈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고객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클레임</t>
    </r>
  </si>
  <si>
    <r>
      <rPr>
        <sz val="8"/>
        <color rgb="FF375623"/>
        <rFont val="나눔고딕"/>
        <family val="3"/>
        <charset val="129"/>
      </rPr>
      <t>필드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이슈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분석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  <r>
      <rPr>
        <sz val="8"/>
        <color rgb="FF375623"/>
        <rFont val="Times New Roman"/>
        <family val="1"/>
      </rPr>
      <t xml:space="preserve">, </t>
    </r>
    <r>
      <rPr>
        <sz val="8"/>
        <color rgb="FF375623"/>
        <rFont val="나눔고딕"/>
        <family val="3"/>
        <charset val="129"/>
      </rPr>
      <t>개선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조치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</si>
  <si>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rPr>
        <b/>
        <sz val="9"/>
        <color rgb="FF000000"/>
        <rFont val="나눔고딕"/>
        <family val="3"/>
        <charset val="129"/>
      </rPr>
      <t>사이버보안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취약점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모니터링</t>
    </r>
  </si>
  <si>
    <r>
      <t xml:space="preserve">ISO/SAE 21434 §12. </t>
    </r>
    <r>
      <rPr>
        <sz val="8"/>
        <color rgb="FF000000"/>
        <rFont val="나눔고딕"/>
        <family val="3"/>
        <charset val="129"/>
      </rPr>
      <t>양산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후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신규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취약점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지속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모니터링</t>
    </r>
    <r>
      <rPr>
        <sz val="8"/>
        <color rgb="FF000000"/>
        <rFont val="Times New Roman"/>
        <family val="1"/>
      </rPr>
      <t>.</t>
    </r>
  </si>
  <si>
    <r>
      <t xml:space="preserve">CVE </t>
    </r>
    <r>
      <rPr>
        <sz val="8"/>
        <color rgb="FF375623"/>
        <rFont val="나눔고딕"/>
        <family val="3"/>
        <charset val="129"/>
      </rPr>
      <t>데이터베이스</t>
    </r>
    <r>
      <rPr>
        <sz val="8"/>
        <color rgb="FF375623"/>
        <rFont val="Times New Roman"/>
        <family val="1"/>
      </rPr>
      <t xml:space="preserve">, PSIRT </t>
    </r>
    <r>
      <rPr>
        <sz val="8"/>
        <color rgb="FF375623"/>
        <rFont val="나눔고딕"/>
        <family val="3"/>
        <charset val="129"/>
      </rPr>
      <t>보고</t>
    </r>
  </si>
  <si>
    <r>
      <rPr>
        <sz val="8"/>
        <color rgb="FF375623"/>
        <rFont val="나눔고딕"/>
        <family val="3"/>
        <charset val="129"/>
      </rPr>
      <t>취약점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모니터링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보고서</t>
    </r>
  </si>
  <si>
    <r>
      <t xml:space="preserve">FOTA/OTA </t>
    </r>
    <r>
      <rPr>
        <b/>
        <sz val="9"/>
        <color rgb="FF000000"/>
        <rFont val="나눔고딕"/>
        <family val="3"/>
        <charset val="129"/>
      </rPr>
      <t>업데이트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관리</t>
    </r>
    <r>
      <rPr>
        <b/>
        <sz val="9"/>
        <color rgb="FF000000"/>
        <rFont val="Times New Roman"/>
        <family val="1"/>
      </rPr>
      <t xml:space="preserve"> (UN R156)</t>
    </r>
  </si>
  <si>
    <r>
      <t xml:space="preserve">UN R156 </t>
    </r>
    <r>
      <rPr>
        <sz val="8"/>
        <color rgb="FF000000"/>
        <rFont val="나눔고딕"/>
        <family val="3"/>
        <charset val="129"/>
      </rPr>
      <t>기반</t>
    </r>
    <r>
      <rPr>
        <sz val="8"/>
        <color rgb="FF000000"/>
        <rFont val="Times New Roman"/>
        <family val="1"/>
      </rPr>
      <t xml:space="preserve">. SW </t>
    </r>
    <r>
      <rPr>
        <sz val="8"/>
        <color rgb="FF000000"/>
        <rFont val="나눔고딕"/>
        <family val="3"/>
        <charset val="129"/>
      </rPr>
      <t>무선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업데이트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절차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관리</t>
    </r>
    <r>
      <rPr>
        <sz val="8"/>
        <color rgb="FF000000"/>
        <rFont val="Times New Roman"/>
        <family val="1"/>
      </rPr>
      <t>.</t>
    </r>
  </si>
  <si>
    <r>
      <t xml:space="preserve">SW </t>
    </r>
    <r>
      <rPr>
        <sz val="8"/>
        <color rgb="FF375623"/>
        <rFont val="나눔고딕"/>
        <family val="3"/>
        <charset val="129"/>
      </rPr>
      <t>릴리즈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패키지</t>
    </r>
    <r>
      <rPr>
        <sz val="8"/>
        <color rgb="FF375623"/>
        <rFont val="Times New Roman"/>
        <family val="1"/>
      </rPr>
      <t xml:space="preserve">, SUMS </t>
    </r>
    <r>
      <rPr>
        <sz val="8"/>
        <color rgb="FF375623"/>
        <rFont val="나눔고딕"/>
        <family val="3"/>
        <charset val="129"/>
      </rPr>
      <t>절차</t>
    </r>
  </si>
  <si>
    <r>
      <t xml:space="preserve">OTA </t>
    </r>
    <r>
      <rPr>
        <sz val="8"/>
        <color rgb="FF375623"/>
        <rFont val="나눔고딕"/>
        <family val="3"/>
        <charset val="129"/>
      </rPr>
      <t>업데이트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계획서</t>
    </r>
    <r>
      <rPr>
        <sz val="8"/>
        <color rgb="FF375623"/>
        <rFont val="Times New Roman"/>
        <family val="1"/>
      </rPr>
      <t xml:space="preserve">, OTA </t>
    </r>
    <r>
      <rPr>
        <sz val="8"/>
        <color rgb="FF375623"/>
        <rFont val="나눔고딕"/>
        <family val="3"/>
        <charset val="129"/>
      </rPr>
      <t>릴리즈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노트</t>
    </r>
  </si>
  <si>
    <r>
      <rPr>
        <b/>
        <sz val="9"/>
        <color rgb="FF000000"/>
        <rFont val="나눔고딕"/>
        <family val="3"/>
        <charset val="129"/>
      </rPr>
      <t>제품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폐기</t>
    </r>
    <r>
      <rPr>
        <b/>
        <sz val="9"/>
        <color rgb="FF000000"/>
        <rFont val="Times New Roman"/>
        <family val="1"/>
      </rPr>
      <t xml:space="preserve"> </t>
    </r>
    <r>
      <rPr>
        <b/>
        <sz val="9"/>
        <color rgb="FF000000"/>
        <rFont val="나눔고딕"/>
        <family val="3"/>
        <charset val="129"/>
      </rPr>
      <t>계획</t>
    </r>
  </si>
  <si>
    <r>
      <rPr>
        <sz val="8"/>
        <color rgb="FF000000"/>
        <rFont val="나눔고딕"/>
        <family val="3"/>
        <charset val="129"/>
      </rPr>
      <t>제품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수명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종료</t>
    </r>
    <r>
      <rPr>
        <sz val="8"/>
        <color rgb="FF000000"/>
        <rFont val="Times New Roman"/>
        <family val="1"/>
      </rPr>
      <t xml:space="preserve">(EOL) </t>
    </r>
    <r>
      <rPr>
        <sz val="8"/>
        <color rgb="FF000000"/>
        <rFont val="나눔고딕"/>
        <family val="3"/>
        <charset val="129"/>
      </rPr>
      <t>계획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및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데이터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폐기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나눔고딕"/>
        <family val="3"/>
        <charset val="129"/>
      </rPr>
      <t>절차</t>
    </r>
    <r>
      <rPr>
        <sz val="8"/>
        <color rgb="FF000000"/>
        <rFont val="Times New Roman"/>
        <family val="1"/>
      </rPr>
      <t>.</t>
    </r>
  </si>
  <si>
    <r>
      <rPr>
        <sz val="8"/>
        <color rgb="FF375623"/>
        <rFont val="나눔고딕"/>
        <family val="3"/>
        <charset val="129"/>
      </rPr>
      <t>제품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수명</t>
    </r>
    <r>
      <rPr>
        <sz val="8"/>
        <color rgb="FF375623"/>
        <rFont val="Times New Roman"/>
        <family val="1"/>
      </rPr>
      <t xml:space="preserve"> </t>
    </r>
    <r>
      <rPr>
        <sz val="8"/>
        <color rgb="FF375623"/>
        <rFont val="나눔고딕"/>
        <family val="3"/>
        <charset val="129"/>
      </rPr>
      <t>계획</t>
    </r>
  </si>
  <si>
    <r>
      <t xml:space="preserve">EOL </t>
    </r>
    <r>
      <rPr>
        <sz val="8"/>
        <color rgb="FF375623"/>
        <rFont val="나눔고딕"/>
        <family val="3"/>
        <charset val="129"/>
      </rPr>
      <t>계획서</t>
    </r>
  </si>
  <si>
    <r>
      <rPr>
        <b/>
        <sz val="9"/>
        <color rgb="FFFFFFFF"/>
        <rFont val="나눔고딕"/>
        <family val="3"/>
        <charset val="129"/>
      </rPr>
      <t>업무</t>
    </r>
    <r>
      <rPr>
        <b/>
        <sz val="9"/>
        <color rgb="FFFFFFFF"/>
        <rFont val="Times New Roman"/>
        <family val="1"/>
      </rPr>
      <t xml:space="preserve"> (Task)</t>
    </r>
  </si>
  <si>
    <r>
      <rPr>
        <sz val="8"/>
        <color rgb="FFAAAAAA"/>
        <rFont val="나눔고딕"/>
        <family val="3"/>
        <charset val="129"/>
      </rPr>
      <t>←</t>
    </r>
    <r>
      <rPr>
        <sz val="8"/>
        <color rgb="FFAAAAAA"/>
        <rFont val="Times New Roman"/>
        <family val="1"/>
      </rPr>
      <t xml:space="preserve"> BuildScheduleSheet() </t>
    </r>
    <r>
      <rPr>
        <sz val="8"/>
        <color rgb="FFAAAAAA"/>
        <rFont val="나눔고딕"/>
        <family val="3"/>
        <charset val="129"/>
      </rPr>
      <t>실행</t>
    </r>
    <r>
      <rPr>
        <sz val="8"/>
        <color rgb="FFAAAAAA"/>
        <rFont val="Times New Roman"/>
        <family val="1"/>
      </rPr>
      <t xml:space="preserve"> </t>
    </r>
    <r>
      <rPr>
        <sz val="8"/>
        <color rgb="FFAAAAAA"/>
        <rFont val="나눔고딕"/>
        <family val="3"/>
        <charset val="129"/>
      </rPr>
      <t>시</t>
    </r>
    <r>
      <rPr>
        <sz val="8"/>
        <color rgb="FFAAAAAA"/>
        <rFont val="Times New Roman"/>
        <family val="1"/>
      </rPr>
      <t xml:space="preserve"> H</t>
    </r>
    <r>
      <rPr>
        <sz val="8"/>
        <color rgb="FFAAAAAA"/>
        <rFont val="나눔고딕"/>
        <family val="3"/>
        <charset val="129"/>
      </rPr>
      <t>열부터</t>
    </r>
    <r>
      <rPr>
        <sz val="8"/>
        <color rgb="FFAAAAAA"/>
        <rFont val="Times New Roman"/>
        <family val="1"/>
      </rPr>
      <t xml:space="preserve"> </t>
    </r>
    <r>
      <rPr>
        <sz val="8"/>
        <color rgb="FFAAAAAA"/>
        <rFont val="나눔고딕"/>
        <family val="3"/>
        <charset val="129"/>
      </rPr>
      <t>마일스톤</t>
    </r>
    <r>
      <rPr>
        <sz val="8"/>
        <color rgb="FFAAAAAA"/>
        <rFont val="Times New Roman"/>
        <family val="1"/>
      </rPr>
      <t>·</t>
    </r>
    <r>
      <rPr>
        <sz val="8"/>
        <color rgb="FFAAAAAA"/>
        <rFont val="나눔고딕"/>
        <family val="3"/>
        <charset val="129"/>
      </rPr>
      <t>년도</t>
    </r>
    <r>
      <rPr>
        <sz val="8"/>
        <color rgb="FFAAAAAA"/>
        <rFont val="Times New Roman"/>
        <family val="1"/>
      </rPr>
      <t>·</t>
    </r>
    <r>
      <rPr>
        <sz val="8"/>
        <color rgb="FFAAAAAA"/>
        <rFont val="나눔고딕"/>
        <family val="3"/>
        <charset val="129"/>
      </rPr>
      <t>월</t>
    </r>
    <r>
      <rPr>
        <sz val="8"/>
        <color rgb="FFAAAAAA"/>
        <rFont val="Times New Roman"/>
        <family val="1"/>
      </rPr>
      <t xml:space="preserve"> </t>
    </r>
    <r>
      <rPr>
        <sz val="8"/>
        <color rgb="FFAAAAAA"/>
        <rFont val="나눔고딕"/>
        <family val="3"/>
        <charset val="129"/>
      </rPr>
      <t>자동</t>
    </r>
    <r>
      <rPr>
        <sz val="8"/>
        <color rgb="FFAAAAAA"/>
        <rFont val="Times New Roman"/>
        <family val="1"/>
      </rPr>
      <t xml:space="preserve"> </t>
    </r>
    <r>
      <rPr>
        <sz val="8"/>
        <color rgb="FFAAAAAA"/>
        <rFont val="나눔고딕"/>
        <family val="3"/>
        <charset val="129"/>
      </rPr>
      <t>생성</t>
    </r>
  </si>
  <si>
    <r>
      <rPr>
        <sz val="9"/>
        <color rgb="FFAAAAAA"/>
        <rFont val="나눔고딕"/>
        <family val="3"/>
        <charset val="129"/>
      </rPr>
      <t>←</t>
    </r>
    <r>
      <rPr>
        <sz val="9"/>
        <color rgb="FFAAAAAA"/>
        <rFont val="Times New Roman"/>
        <family val="1"/>
      </rPr>
      <t xml:space="preserve"> BuildScheduleSheet() </t>
    </r>
    <r>
      <rPr>
        <sz val="9"/>
        <color rgb="FFAAAAAA"/>
        <rFont val="나눔고딕"/>
        <family val="3"/>
        <charset val="129"/>
      </rPr>
      <t>버튼을</t>
    </r>
    <r>
      <rPr>
        <sz val="9"/>
        <color rgb="FFAAAAAA"/>
        <rFont val="Times New Roman"/>
        <family val="1"/>
      </rPr>
      <t xml:space="preserve"> </t>
    </r>
    <r>
      <rPr>
        <sz val="9"/>
        <color rgb="FFAAAAAA"/>
        <rFont val="나눔고딕"/>
        <family val="3"/>
        <charset val="129"/>
      </rPr>
      <t>클릭하여</t>
    </r>
    <r>
      <rPr>
        <sz val="9"/>
        <color rgb="FFAAAAAA"/>
        <rFont val="Times New Roman"/>
        <family val="1"/>
      </rPr>
      <t xml:space="preserve"> </t>
    </r>
    <r>
      <rPr>
        <sz val="9"/>
        <color rgb="FFAAAAAA"/>
        <rFont val="나눔고딕"/>
        <family val="3"/>
        <charset val="129"/>
      </rPr>
      <t>일정을</t>
    </r>
    <r>
      <rPr>
        <sz val="9"/>
        <color rgb="FFAAAAAA"/>
        <rFont val="Times New Roman"/>
        <family val="1"/>
      </rPr>
      <t xml:space="preserve"> </t>
    </r>
    <r>
      <rPr>
        <sz val="9"/>
        <color rgb="FFAAAAAA"/>
        <rFont val="나눔고딕"/>
        <family val="3"/>
        <charset val="129"/>
      </rPr>
      <t>생성하세요</t>
    </r>
  </si>
  <si>
    <r>
      <rPr>
        <b/>
        <sz val="8"/>
        <color rgb="FFFFFFFF"/>
        <rFont val="나눔고딕"/>
        <family val="3"/>
        <charset val="129"/>
      </rPr>
      <t>시작일</t>
    </r>
    <r>
      <rPr>
        <b/>
        <sz val="8"/>
        <color rgb="FFFFFFFF"/>
        <rFont val="Times New Roman"/>
        <family val="1"/>
      </rPr>
      <t xml:space="preserve">, </t>
    </r>
    <r>
      <rPr>
        <b/>
        <sz val="8"/>
        <color rgb="FFFFFFFF"/>
        <rFont val="나눔고딕"/>
        <family val="3"/>
        <charset val="129"/>
      </rPr>
      <t>종료일</t>
    </r>
  </si>
  <si>
    <r>
      <rPr>
        <sz val="8"/>
        <color rgb="FF1E1E1E"/>
        <rFont val="나눔고딕"/>
        <family val="3"/>
        <charset val="129"/>
      </rPr>
      <t>프로젝트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착수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계획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수립</t>
    </r>
    <r>
      <rPr>
        <sz val="8"/>
        <color rgb="FF1E1E1E"/>
        <rFont val="Times New Roman"/>
        <family val="1"/>
      </rPr>
      <t xml:space="preserve"> (</t>
    </r>
    <r>
      <rPr>
        <sz val="8"/>
        <color rgb="FF1E1E1E"/>
        <rFont val="나눔고딕"/>
        <family val="3"/>
        <charset val="129"/>
      </rPr>
      <t>초안</t>
    </r>
    <r>
      <rPr>
        <sz val="8"/>
        <color rgb="FF1E1E1E"/>
        <rFont val="Times New Roman"/>
        <family val="1"/>
      </rPr>
      <t>)</t>
    </r>
  </si>
  <si>
    <r>
      <rPr>
        <sz val="8"/>
        <color rgb="FF1E1E1E"/>
        <rFont val="나눔고딕"/>
        <family val="3"/>
        <charset val="129"/>
      </rPr>
      <t>프로젝트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관리</t>
    </r>
  </si>
  <si>
    <r>
      <rPr>
        <sz val="8"/>
        <color rgb="FF1E1E1E"/>
        <rFont val="나눔고딕"/>
        <family val="3"/>
        <charset val="129"/>
      </rPr>
      <t>형상관리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계획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수립</t>
    </r>
  </si>
  <si>
    <r>
      <rPr>
        <sz val="8"/>
        <color rgb="FF1E1E1E"/>
        <rFont val="나눔고딕"/>
        <family val="3"/>
        <charset val="129"/>
      </rPr>
      <t>품질보증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계획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수립</t>
    </r>
  </si>
  <si>
    <r>
      <rPr>
        <sz val="8"/>
        <color rgb="FF1E1E1E"/>
        <rFont val="나눔고딕"/>
        <family val="3"/>
        <charset val="129"/>
      </rPr>
      <t>고객요구조건</t>
    </r>
  </si>
  <si>
    <r>
      <rPr>
        <sz val="8"/>
        <color rgb="FF1E1E1E"/>
        <rFont val="나눔고딕"/>
        <family val="3"/>
        <charset val="129"/>
      </rPr>
      <t>이해관계자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요구사항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식별</t>
    </r>
  </si>
  <si>
    <r>
      <rPr>
        <sz val="8"/>
        <color rgb="FF1E1E1E"/>
        <rFont val="나눔고딕"/>
        <family val="3"/>
        <charset val="129"/>
      </rPr>
      <t>아이템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정의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운용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개념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수립</t>
    </r>
  </si>
  <si>
    <r>
      <rPr>
        <sz val="8"/>
        <color rgb="FF1E1E1E"/>
        <rFont val="나눔고딕"/>
        <family val="3"/>
        <charset val="129"/>
      </rPr>
      <t>고객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기능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요구사항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분석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검토</t>
    </r>
  </si>
  <si>
    <r>
      <rPr>
        <sz val="8"/>
        <color rgb="FF1E1E1E"/>
        <rFont val="나눔고딕"/>
        <family val="3"/>
        <charset val="129"/>
      </rPr>
      <t>안전</t>
    </r>
    <r>
      <rPr>
        <sz val="8"/>
        <color rgb="FF1E1E1E"/>
        <rFont val="Times New Roman"/>
        <family val="1"/>
      </rPr>
      <t>/</t>
    </r>
    <r>
      <rPr>
        <sz val="8"/>
        <color rgb="FF1E1E1E"/>
        <rFont val="나눔고딕"/>
        <family val="3"/>
        <charset val="129"/>
      </rPr>
      <t>사이버보안</t>
    </r>
  </si>
  <si>
    <r>
      <t>HARA (</t>
    </r>
    <r>
      <rPr>
        <sz val="8"/>
        <color rgb="FF1E1E1E"/>
        <rFont val="나눔고딕"/>
        <family val="3"/>
        <charset val="129"/>
      </rPr>
      <t>위험원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분석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리스크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평가</t>
    </r>
    <r>
      <rPr>
        <sz val="8"/>
        <color rgb="FF1E1E1E"/>
        <rFont val="Times New Roman"/>
        <family val="1"/>
      </rPr>
      <t>)</t>
    </r>
  </si>
  <si>
    <r>
      <t>TARA (</t>
    </r>
    <r>
      <rPr>
        <sz val="8"/>
        <color rgb="FF1E1E1E"/>
        <rFont val="나눔고딕"/>
        <family val="3"/>
        <charset val="129"/>
      </rPr>
      <t>위협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분석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리스크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평가</t>
    </r>
    <r>
      <rPr>
        <sz val="8"/>
        <color rgb="FF1E1E1E"/>
        <rFont val="Times New Roman"/>
        <family val="1"/>
      </rPr>
      <t>)</t>
    </r>
  </si>
  <si>
    <r>
      <rPr>
        <sz val="8"/>
        <color rgb="FF1E1E1E"/>
        <rFont val="나눔고딕"/>
        <family val="3"/>
        <charset val="129"/>
      </rPr>
      <t>기능안전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계획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수립</t>
    </r>
  </si>
  <si>
    <r>
      <rPr>
        <sz val="8"/>
        <color rgb="FF1E1E1E"/>
        <rFont val="나눔고딕"/>
        <family val="3"/>
        <charset val="129"/>
      </rPr>
      <t>사이버보안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계획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수립</t>
    </r>
  </si>
  <si>
    <r>
      <t xml:space="preserve">M-CAR </t>
    </r>
    <r>
      <rPr>
        <sz val="8"/>
        <color rgb="FF1E1E1E"/>
        <rFont val="나눔고딕"/>
        <family val="3"/>
        <charset val="129"/>
      </rPr>
      <t>게이트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심사</t>
    </r>
  </si>
  <si>
    <r>
      <rPr>
        <sz val="8"/>
        <color rgb="FF1E1E1E"/>
        <rFont val="나눔고딕"/>
        <family val="3"/>
        <charset val="129"/>
      </rPr>
      <t>프로젝트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계획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확정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WBS </t>
    </r>
    <r>
      <rPr>
        <sz val="8"/>
        <color rgb="FF1E1E1E"/>
        <rFont val="나눔고딕"/>
        <family val="3"/>
        <charset val="129"/>
      </rPr>
      <t>수립</t>
    </r>
  </si>
  <si>
    <r>
      <rPr>
        <sz val="8"/>
        <color rgb="FF1E1E1E"/>
        <rFont val="나눔고딕"/>
        <family val="3"/>
        <charset val="129"/>
      </rPr>
      <t>툴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운용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계획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수립</t>
    </r>
  </si>
  <si>
    <r>
      <rPr>
        <sz val="8"/>
        <color rgb="FF1E1E1E"/>
        <rFont val="나눔고딕"/>
        <family val="3"/>
        <charset val="129"/>
      </rPr>
      <t>협력업체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관리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계획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수립</t>
    </r>
  </si>
  <si>
    <r>
      <rPr>
        <sz val="8"/>
        <color rgb="FF1E1E1E"/>
        <rFont val="나눔고딕"/>
        <family val="3"/>
        <charset val="129"/>
      </rPr>
      <t>연구원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역량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평가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교육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계획</t>
    </r>
  </si>
  <si>
    <r>
      <rPr>
        <sz val="8"/>
        <color rgb="FF1E1E1E"/>
        <rFont val="나눔고딕"/>
        <family val="3"/>
        <charset val="129"/>
      </rPr>
      <t>변경관리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문제해결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프로세스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수립</t>
    </r>
  </si>
  <si>
    <r>
      <rPr>
        <sz val="8"/>
        <color rgb="FF1E1E1E"/>
        <rFont val="나눔고딕"/>
        <family val="3"/>
        <charset val="129"/>
      </rPr>
      <t>시스템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아키텍처</t>
    </r>
  </si>
  <si>
    <r>
      <rPr>
        <sz val="8"/>
        <color rgb="FF1E1E1E"/>
        <rFont val="나눔고딕"/>
        <family val="3"/>
        <charset val="129"/>
      </rPr>
      <t>시스템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요구사항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정의</t>
    </r>
  </si>
  <si>
    <r>
      <rPr>
        <sz val="8"/>
        <color rgb="FF1E1E1E"/>
        <rFont val="나눔고딕"/>
        <family val="3"/>
        <charset val="129"/>
      </rPr>
      <t>시스템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아키텍처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설계</t>
    </r>
  </si>
  <si>
    <r>
      <rPr>
        <sz val="8"/>
        <color rgb="FF1E1E1E"/>
        <rFont val="나눔고딕"/>
        <family val="3"/>
        <charset val="129"/>
      </rPr>
      <t>기능안전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개념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설계</t>
    </r>
    <r>
      <rPr>
        <sz val="8"/>
        <color rgb="FF1E1E1E"/>
        <rFont val="Times New Roman"/>
        <family val="1"/>
      </rPr>
      <t xml:space="preserve"> (FSC)</t>
    </r>
  </si>
  <si>
    <r>
      <rPr>
        <sz val="8"/>
        <color rgb="FF1E1E1E"/>
        <rFont val="나눔고딕"/>
        <family val="3"/>
        <charset val="129"/>
      </rPr>
      <t>사이버보안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개념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설계</t>
    </r>
  </si>
  <si>
    <r>
      <t xml:space="preserve">SW </t>
    </r>
    <r>
      <rPr>
        <sz val="8"/>
        <color rgb="FF1E1E1E"/>
        <rFont val="나눔고딕"/>
        <family val="3"/>
        <charset val="129"/>
      </rPr>
      <t>아키텍처</t>
    </r>
  </si>
  <si>
    <r>
      <t xml:space="preserve">SW </t>
    </r>
    <r>
      <rPr>
        <sz val="8"/>
        <color rgb="FF1E1E1E"/>
        <rFont val="나눔고딕"/>
        <family val="3"/>
        <charset val="129"/>
      </rPr>
      <t>요구사항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정의</t>
    </r>
  </si>
  <si>
    <r>
      <t xml:space="preserve">SW </t>
    </r>
    <r>
      <rPr>
        <sz val="8"/>
        <color rgb="FF1E1E1E"/>
        <rFont val="나눔고딕"/>
        <family val="3"/>
        <charset val="129"/>
      </rPr>
      <t>아키텍처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설계</t>
    </r>
  </si>
  <si>
    <r>
      <t xml:space="preserve">SW </t>
    </r>
    <r>
      <rPr>
        <sz val="8"/>
        <color rgb="FF1E1E1E"/>
        <rFont val="나눔고딕"/>
        <family val="3"/>
        <charset val="129"/>
      </rPr>
      <t>안전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요구사항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할당</t>
    </r>
  </si>
  <si>
    <r>
      <t xml:space="preserve">SW </t>
    </r>
    <r>
      <rPr>
        <sz val="8"/>
        <color rgb="FF1E1E1E"/>
        <rFont val="나눔고딕"/>
        <family val="3"/>
        <charset val="129"/>
      </rPr>
      <t>초기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개발</t>
    </r>
  </si>
  <si>
    <r>
      <t xml:space="preserve">SW </t>
    </r>
    <r>
      <rPr>
        <sz val="8"/>
        <color rgb="FF1E1E1E"/>
        <rFont val="나눔고딕"/>
        <family val="3"/>
        <charset val="129"/>
      </rPr>
      <t>초기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개발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비공식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통합</t>
    </r>
    <r>
      <rPr>
        <sz val="8"/>
        <color rgb="FF1E1E1E"/>
        <rFont val="Times New Roman"/>
        <family val="1"/>
      </rPr>
      <t xml:space="preserve"> (R0 </t>
    </r>
    <r>
      <rPr>
        <sz val="8"/>
        <color rgb="FF1E1E1E"/>
        <rFont val="나눔고딕"/>
        <family val="3"/>
        <charset val="129"/>
      </rPr>
      <t>대상</t>
    </r>
    <r>
      <rPr>
        <sz val="8"/>
        <color rgb="FF1E1E1E"/>
        <rFont val="Times New Roman"/>
        <family val="1"/>
      </rPr>
      <t>)</t>
    </r>
  </si>
  <si>
    <r>
      <rPr>
        <sz val="8"/>
        <color rgb="FFFFFFFF"/>
        <rFont val="나눔고딕"/>
        <family val="3"/>
        <charset val="129"/>
      </rPr>
      <t>릴리즈</t>
    </r>
  </si>
  <si>
    <r>
      <t xml:space="preserve">SW Release R0 (Proto </t>
    </r>
    <r>
      <rPr>
        <sz val="8"/>
        <color rgb="FFFFFFFF"/>
        <rFont val="나눔고딕"/>
        <family val="3"/>
        <charset val="129"/>
      </rPr>
      <t>릴리즈</t>
    </r>
    <r>
      <rPr>
        <sz val="8"/>
        <color rgb="FFFFFFFF"/>
        <rFont val="Times New Roman"/>
        <family val="1"/>
      </rPr>
      <t>)</t>
    </r>
  </si>
  <si>
    <r>
      <t xml:space="preserve">Proto </t>
    </r>
    <r>
      <rPr>
        <sz val="8"/>
        <color rgb="FF1E1E1E"/>
        <rFont val="나눔고딕"/>
        <family val="3"/>
        <charset val="129"/>
      </rPr>
      <t>게이트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심사</t>
    </r>
  </si>
  <si>
    <r>
      <t xml:space="preserve">SW </t>
    </r>
    <r>
      <rPr>
        <sz val="8"/>
        <color rgb="FF1E1E1E"/>
        <rFont val="나눔고딕"/>
        <family val="3"/>
        <charset val="129"/>
      </rPr>
      <t>아키텍처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검증</t>
    </r>
  </si>
  <si>
    <r>
      <rPr>
        <sz val="8"/>
        <color rgb="FF1E1E1E"/>
        <rFont val="나눔고딕"/>
        <family val="3"/>
        <charset val="129"/>
      </rPr>
      <t>컴포넌트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설계</t>
    </r>
  </si>
  <si>
    <r>
      <t xml:space="preserve">SW </t>
    </r>
    <r>
      <rPr>
        <sz val="8"/>
        <color rgb="FF1E1E1E"/>
        <rFont val="나눔고딕"/>
        <family val="3"/>
        <charset val="129"/>
      </rPr>
      <t>컴포넌트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상세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설계</t>
    </r>
  </si>
  <si>
    <r>
      <rPr>
        <sz val="8"/>
        <color rgb="FF1E1E1E"/>
        <rFont val="나눔고딕"/>
        <family val="3"/>
        <charset val="129"/>
      </rPr>
      <t>유닛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설계</t>
    </r>
  </si>
  <si>
    <r>
      <t xml:space="preserve">SW </t>
    </r>
    <r>
      <rPr>
        <sz val="8"/>
        <color rgb="FF1E1E1E"/>
        <rFont val="나눔고딕"/>
        <family val="3"/>
        <charset val="129"/>
      </rPr>
      <t>유닛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설계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구현</t>
    </r>
  </si>
  <si>
    <r>
      <rPr>
        <sz val="8"/>
        <color rgb="FF1E1E1E"/>
        <rFont val="나눔고딕"/>
        <family val="3"/>
        <charset val="129"/>
      </rPr>
      <t>정적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분석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MISRA </t>
    </r>
    <r>
      <rPr>
        <sz val="8"/>
        <color rgb="FF1E1E1E"/>
        <rFont val="나눔고딕"/>
        <family val="3"/>
        <charset val="129"/>
      </rPr>
      <t>검사</t>
    </r>
  </si>
  <si>
    <r>
      <t xml:space="preserve">SW FMEA </t>
    </r>
    <r>
      <rPr>
        <sz val="8"/>
        <color rgb="FF1E1E1E"/>
        <rFont val="나눔고딕"/>
        <family val="3"/>
        <charset val="129"/>
      </rPr>
      <t>초안</t>
    </r>
  </si>
  <si>
    <r>
      <t xml:space="preserve">FTA </t>
    </r>
    <r>
      <rPr>
        <sz val="8"/>
        <color rgb="FF1E1E1E"/>
        <rFont val="나눔고딕"/>
        <family val="3"/>
        <charset val="129"/>
      </rPr>
      <t>초안</t>
    </r>
    <r>
      <rPr>
        <sz val="8"/>
        <color rgb="FF1E1E1E"/>
        <rFont val="Times New Roman"/>
        <family val="1"/>
      </rPr>
      <t xml:space="preserve"> (</t>
    </r>
    <r>
      <rPr>
        <sz val="8"/>
        <color rgb="FF1E1E1E"/>
        <rFont val="나눔고딕"/>
        <family val="3"/>
        <charset val="129"/>
      </rPr>
      <t>결함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트리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분석</t>
    </r>
    <r>
      <rPr>
        <sz val="8"/>
        <color rgb="FF1E1E1E"/>
        <rFont val="Times New Roman"/>
        <family val="1"/>
      </rPr>
      <t>)</t>
    </r>
  </si>
  <si>
    <r>
      <t xml:space="preserve">DFA </t>
    </r>
    <r>
      <rPr>
        <sz val="8"/>
        <color rgb="FF1E1E1E"/>
        <rFont val="나눔고딕"/>
        <family val="3"/>
        <charset val="129"/>
      </rPr>
      <t>초안</t>
    </r>
    <r>
      <rPr>
        <sz val="8"/>
        <color rgb="FF1E1E1E"/>
        <rFont val="Times New Roman"/>
        <family val="1"/>
      </rPr>
      <t xml:space="preserve"> (</t>
    </r>
    <r>
      <rPr>
        <sz val="8"/>
        <color rgb="FF1E1E1E"/>
        <rFont val="나눔고딕"/>
        <family val="3"/>
        <charset val="129"/>
      </rPr>
      <t>의존성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실패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분석</t>
    </r>
    <r>
      <rPr>
        <sz val="8"/>
        <color rgb="FF1E1E1E"/>
        <rFont val="Times New Roman"/>
        <family val="1"/>
      </rPr>
      <t>)</t>
    </r>
  </si>
  <si>
    <r>
      <rPr>
        <sz val="8"/>
        <color rgb="FF1E1E1E"/>
        <rFont val="나눔고딕"/>
        <family val="3"/>
        <charset val="129"/>
      </rPr>
      <t>유닛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검증</t>
    </r>
  </si>
  <si>
    <r>
      <t xml:space="preserve">SW </t>
    </r>
    <r>
      <rPr>
        <sz val="8"/>
        <color rgb="FF1E1E1E"/>
        <rFont val="나눔고딕"/>
        <family val="3"/>
        <charset val="129"/>
      </rPr>
      <t>유닛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테스트</t>
    </r>
  </si>
  <si>
    <r>
      <t xml:space="preserve">SW </t>
    </r>
    <r>
      <rPr>
        <sz val="8"/>
        <color rgb="FFFFFFFF"/>
        <rFont val="나눔고딕"/>
        <family val="3"/>
        <charset val="129"/>
      </rPr>
      <t>빌드</t>
    </r>
    <r>
      <rPr>
        <sz val="8"/>
        <color rgb="FFFFFFFF"/>
        <rFont val="Times New Roman"/>
        <family val="1"/>
      </rPr>
      <t xml:space="preserve"> </t>
    </r>
    <r>
      <rPr>
        <sz val="8"/>
        <color rgb="FFFFFFFF"/>
        <rFont val="나눔고딕"/>
        <family val="3"/>
        <charset val="129"/>
      </rPr>
      <t>및</t>
    </r>
    <r>
      <rPr>
        <sz val="8"/>
        <color rgb="FFFFFFFF"/>
        <rFont val="Times New Roman"/>
        <family val="1"/>
      </rPr>
      <t xml:space="preserve"> </t>
    </r>
    <r>
      <rPr>
        <sz val="8"/>
        <color rgb="FFFFFFFF"/>
        <rFont val="나눔고딕"/>
        <family val="3"/>
        <charset val="129"/>
      </rPr>
      <t>통합</t>
    </r>
    <r>
      <rPr>
        <sz val="8"/>
        <color rgb="FFFFFFFF"/>
        <rFont val="Times New Roman"/>
        <family val="1"/>
      </rPr>
      <t xml:space="preserve"> (R1 </t>
    </r>
    <r>
      <rPr>
        <sz val="8"/>
        <color rgb="FFFFFFFF"/>
        <rFont val="나눔고딕"/>
        <family val="3"/>
        <charset val="129"/>
      </rPr>
      <t>대상</t>
    </r>
    <r>
      <rPr>
        <sz val="8"/>
        <color rgb="FFFFFFFF"/>
        <rFont val="Times New Roman"/>
        <family val="1"/>
      </rPr>
      <t>)</t>
    </r>
  </si>
  <si>
    <r>
      <rPr>
        <sz val="8"/>
        <color rgb="FF1E1E1E"/>
        <rFont val="나눔고딕"/>
        <family val="3"/>
        <charset val="129"/>
      </rPr>
      <t>프로젝트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계획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갱신</t>
    </r>
    <r>
      <rPr>
        <sz val="8"/>
        <color rgb="FF1E1E1E"/>
        <rFont val="Times New Roman"/>
        <family val="1"/>
      </rPr>
      <t xml:space="preserve"> (P1 </t>
    </r>
    <r>
      <rPr>
        <sz val="8"/>
        <color rgb="FF1E1E1E"/>
        <rFont val="나눔고딕"/>
        <family val="3"/>
        <charset val="129"/>
      </rPr>
      <t>기준</t>
    </r>
    <r>
      <rPr>
        <sz val="8"/>
        <color rgb="FF1E1E1E"/>
        <rFont val="Times New Roman"/>
        <family val="1"/>
      </rPr>
      <t>)</t>
    </r>
  </si>
  <si>
    <r>
      <t xml:space="preserve">SW Release R1 (P1 </t>
    </r>
    <r>
      <rPr>
        <sz val="8"/>
        <color rgb="FFFFFFFF"/>
        <rFont val="나눔고딕"/>
        <family val="3"/>
        <charset val="129"/>
      </rPr>
      <t>릴리즈</t>
    </r>
    <r>
      <rPr>
        <sz val="8"/>
        <color rgb="FFFFFFFF"/>
        <rFont val="Times New Roman"/>
        <family val="1"/>
      </rPr>
      <t>)</t>
    </r>
  </si>
  <si>
    <r>
      <t xml:space="preserve">P1 </t>
    </r>
    <r>
      <rPr>
        <sz val="8"/>
        <color rgb="FF1E1E1E"/>
        <rFont val="나눔고딕"/>
        <family val="3"/>
        <charset val="129"/>
      </rPr>
      <t>게이트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심사</t>
    </r>
  </si>
  <si>
    <r>
      <t xml:space="preserve">SW </t>
    </r>
    <r>
      <rPr>
        <sz val="8"/>
        <color rgb="FF1E1E1E"/>
        <rFont val="나눔고딕"/>
        <family val="3"/>
        <charset val="129"/>
      </rPr>
      <t>컴포넌트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설계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검증</t>
    </r>
  </si>
  <si>
    <r>
      <rPr>
        <sz val="8"/>
        <color rgb="FF1E1E1E"/>
        <rFont val="나눔고딕"/>
        <family val="3"/>
        <charset val="129"/>
      </rPr>
      <t>상세설계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검증</t>
    </r>
  </si>
  <si>
    <r>
      <t xml:space="preserve">SW </t>
    </r>
    <r>
      <rPr>
        <sz val="8"/>
        <color rgb="FF1E1E1E"/>
        <rFont val="나눔고딕"/>
        <family val="3"/>
        <charset val="129"/>
      </rPr>
      <t>통합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테스트</t>
    </r>
  </si>
  <si>
    <r>
      <t xml:space="preserve">SW </t>
    </r>
    <r>
      <rPr>
        <sz val="8"/>
        <color rgb="FF1E1E1E"/>
        <rFont val="나눔고딕"/>
        <family val="3"/>
        <charset val="129"/>
      </rPr>
      <t>적격성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테스트</t>
    </r>
    <r>
      <rPr>
        <sz val="8"/>
        <color rgb="FF1E1E1E"/>
        <rFont val="Times New Roman"/>
        <family val="1"/>
      </rPr>
      <t xml:space="preserve"> (SWE.6)</t>
    </r>
  </si>
  <si>
    <r>
      <rPr>
        <sz val="8"/>
        <color rgb="FF1E1E1E"/>
        <rFont val="나눔고딕"/>
        <family val="3"/>
        <charset val="129"/>
      </rPr>
      <t>시스템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통합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검증</t>
    </r>
  </si>
  <si>
    <r>
      <rPr>
        <sz val="8"/>
        <color rgb="FF1E1E1E"/>
        <rFont val="나눔고딕"/>
        <family val="3"/>
        <charset val="129"/>
      </rPr>
      <t>시스템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통합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검증</t>
    </r>
    <r>
      <rPr>
        <sz val="8"/>
        <color rgb="FF1E1E1E"/>
        <rFont val="Times New Roman"/>
        <family val="1"/>
      </rPr>
      <t xml:space="preserve"> (SYS.4/SYS.5)</t>
    </r>
  </si>
  <si>
    <r>
      <t xml:space="preserve">SW FMEA </t>
    </r>
    <r>
      <rPr>
        <sz val="8"/>
        <color rgb="FF1E1E1E"/>
        <rFont val="나눔고딕"/>
        <family val="3"/>
        <charset val="129"/>
      </rPr>
      <t>갱신</t>
    </r>
    <r>
      <rPr>
        <sz val="8"/>
        <color rgb="FF1E1E1E"/>
        <rFont val="Times New Roman"/>
        <family val="1"/>
      </rPr>
      <t xml:space="preserve"> (</t>
    </r>
    <r>
      <rPr>
        <sz val="8"/>
        <color rgb="FF1E1E1E"/>
        <rFont val="나눔고딕"/>
        <family val="3"/>
        <charset val="129"/>
      </rPr>
      <t>검증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결과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반영</t>
    </r>
    <r>
      <rPr>
        <sz val="8"/>
        <color rgb="FF1E1E1E"/>
        <rFont val="Times New Roman"/>
        <family val="1"/>
      </rPr>
      <t>)</t>
    </r>
  </si>
  <si>
    <r>
      <t xml:space="preserve">FTA </t>
    </r>
    <r>
      <rPr>
        <sz val="8"/>
        <color rgb="FF1E1E1E"/>
        <rFont val="나눔고딕"/>
        <family val="3"/>
        <charset val="129"/>
      </rPr>
      <t>갱신</t>
    </r>
    <r>
      <rPr>
        <sz val="8"/>
        <color rgb="FF1E1E1E"/>
        <rFont val="Times New Roman"/>
        <family val="1"/>
      </rPr>
      <t xml:space="preserve"> (</t>
    </r>
    <r>
      <rPr>
        <sz val="8"/>
        <color rgb="FF1E1E1E"/>
        <rFont val="나눔고딕"/>
        <family val="3"/>
        <charset val="129"/>
      </rPr>
      <t>검증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결과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반영</t>
    </r>
    <r>
      <rPr>
        <sz val="8"/>
        <color rgb="FF1E1E1E"/>
        <rFont val="Times New Roman"/>
        <family val="1"/>
      </rPr>
      <t>)</t>
    </r>
  </si>
  <si>
    <r>
      <t xml:space="preserve">DFA </t>
    </r>
    <r>
      <rPr>
        <sz val="8"/>
        <color rgb="FF1E1E1E"/>
        <rFont val="나눔고딕"/>
        <family val="3"/>
        <charset val="129"/>
      </rPr>
      <t>갱신</t>
    </r>
    <r>
      <rPr>
        <sz val="8"/>
        <color rgb="FF1E1E1E"/>
        <rFont val="Times New Roman"/>
        <family val="1"/>
      </rPr>
      <t xml:space="preserve"> (</t>
    </r>
    <r>
      <rPr>
        <sz val="8"/>
        <color rgb="FF1E1E1E"/>
        <rFont val="나눔고딕"/>
        <family val="3"/>
        <charset val="129"/>
      </rPr>
      <t>검증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결과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반영</t>
    </r>
    <r>
      <rPr>
        <sz val="8"/>
        <color rgb="FF1E1E1E"/>
        <rFont val="Times New Roman"/>
        <family val="1"/>
      </rPr>
      <t>)</t>
    </r>
  </si>
  <si>
    <r>
      <rPr>
        <sz val="8"/>
        <color rgb="FF1E1E1E"/>
        <rFont val="나눔고딕"/>
        <family val="3"/>
        <charset val="129"/>
      </rPr>
      <t>사이버보안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검증</t>
    </r>
  </si>
  <si>
    <r>
      <rPr>
        <sz val="8"/>
        <color rgb="FF1E1E1E"/>
        <rFont val="나눔고딕"/>
        <family val="3"/>
        <charset val="129"/>
      </rPr>
      <t>취약점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분석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침투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테스트</t>
    </r>
  </si>
  <si>
    <r>
      <rPr>
        <sz val="8"/>
        <color rgb="FF1E1E1E"/>
        <rFont val="나눔고딕"/>
        <family val="3"/>
        <charset val="129"/>
      </rPr>
      <t>추적성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매트릭스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완성</t>
    </r>
  </si>
  <si>
    <r>
      <t xml:space="preserve">SW </t>
    </r>
    <r>
      <rPr>
        <sz val="8"/>
        <color rgb="FFFFFFFF"/>
        <rFont val="나눔고딕"/>
        <family val="3"/>
        <charset val="129"/>
      </rPr>
      <t>빌드</t>
    </r>
    <r>
      <rPr>
        <sz val="8"/>
        <color rgb="FFFFFFFF"/>
        <rFont val="Times New Roman"/>
        <family val="1"/>
      </rPr>
      <t xml:space="preserve"> </t>
    </r>
    <r>
      <rPr>
        <sz val="8"/>
        <color rgb="FFFFFFFF"/>
        <rFont val="나눔고딕"/>
        <family val="3"/>
        <charset val="129"/>
      </rPr>
      <t>및</t>
    </r>
    <r>
      <rPr>
        <sz val="8"/>
        <color rgb="FFFFFFFF"/>
        <rFont val="Times New Roman"/>
        <family val="1"/>
      </rPr>
      <t xml:space="preserve"> </t>
    </r>
    <r>
      <rPr>
        <sz val="8"/>
        <color rgb="FFFFFFFF"/>
        <rFont val="나눔고딕"/>
        <family val="3"/>
        <charset val="129"/>
      </rPr>
      <t>통합</t>
    </r>
    <r>
      <rPr>
        <sz val="8"/>
        <color rgb="FFFFFFFF"/>
        <rFont val="Times New Roman"/>
        <family val="1"/>
      </rPr>
      <t xml:space="preserve"> (R2 </t>
    </r>
    <r>
      <rPr>
        <sz val="8"/>
        <color rgb="FFFFFFFF"/>
        <rFont val="나눔고딕"/>
        <family val="3"/>
        <charset val="129"/>
      </rPr>
      <t>대상</t>
    </r>
    <r>
      <rPr>
        <sz val="8"/>
        <color rgb="FFFFFFFF"/>
        <rFont val="Times New Roman"/>
        <family val="1"/>
      </rPr>
      <t>)</t>
    </r>
  </si>
  <si>
    <r>
      <rPr>
        <sz val="8"/>
        <color rgb="FF1E1E1E"/>
        <rFont val="나눔고딕"/>
        <family val="3"/>
        <charset val="129"/>
      </rPr>
      <t>프로젝트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계획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갱신</t>
    </r>
    <r>
      <rPr>
        <sz val="8"/>
        <color rgb="FF1E1E1E"/>
        <rFont val="Times New Roman"/>
        <family val="1"/>
      </rPr>
      <t xml:space="preserve"> (P2 </t>
    </r>
    <r>
      <rPr>
        <sz val="8"/>
        <color rgb="FF1E1E1E"/>
        <rFont val="나눔고딕"/>
        <family val="3"/>
        <charset val="129"/>
      </rPr>
      <t>기준</t>
    </r>
    <r>
      <rPr>
        <sz val="8"/>
        <color rgb="FF1E1E1E"/>
        <rFont val="Times New Roman"/>
        <family val="1"/>
      </rPr>
      <t>)</t>
    </r>
  </si>
  <si>
    <r>
      <t xml:space="preserve">SW Release R2 (P2 </t>
    </r>
    <r>
      <rPr>
        <sz val="8"/>
        <color rgb="FFFFFFFF"/>
        <rFont val="나눔고딕"/>
        <family val="3"/>
        <charset val="129"/>
      </rPr>
      <t>릴리즈</t>
    </r>
    <r>
      <rPr>
        <sz val="8"/>
        <color rgb="FFFFFFFF"/>
        <rFont val="Times New Roman"/>
        <family val="1"/>
      </rPr>
      <t>)</t>
    </r>
  </si>
  <si>
    <r>
      <t xml:space="preserve">P2 </t>
    </r>
    <r>
      <rPr>
        <sz val="8"/>
        <color rgb="FF1E1E1E"/>
        <rFont val="나눔고딕"/>
        <family val="3"/>
        <charset val="129"/>
      </rPr>
      <t>게이트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심사</t>
    </r>
  </si>
  <si>
    <r>
      <rPr>
        <sz val="8"/>
        <color rgb="FF1E1E1E"/>
        <rFont val="나눔고딕"/>
        <family val="3"/>
        <charset val="129"/>
      </rPr>
      <t>차량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통합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테스트</t>
    </r>
    <r>
      <rPr>
        <sz val="8"/>
        <color rgb="FF1E1E1E"/>
        <rFont val="Times New Roman"/>
        <family val="1"/>
      </rPr>
      <t xml:space="preserve"> (Vehicle Integration Test)</t>
    </r>
  </si>
  <si>
    <r>
      <rPr>
        <sz val="8"/>
        <color rgb="FF1E1E1E"/>
        <rFont val="나눔고딕"/>
        <family val="3"/>
        <charset val="129"/>
      </rPr>
      <t>차량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검증</t>
    </r>
  </si>
  <si>
    <r>
      <rPr>
        <sz val="8"/>
        <color rgb="FF1E1E1E"/>
        <rFont val="나눔고딕"/>
        <family val="3"/>
        <charset val="129"/>
      </rPr>
      <t>차량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적격성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테스트</t>
    </r>
    <r>
      <rPr>
        <sz val="8"/>
        <color rgb="FF1E1E1E"/>
        <rFont val="Times New Roman"/>
        <family val="1"/>
      </rPr>
      <t xml:space="preserve"> (Vehicle Qualification Test)</t>
    </r>
  </si>
  <si>
    <r>
      <rPr>
        <sz val="8"/>
        <color rgb="FF1E1E1E"/>
        <rFont val="나눔고딕"/>
        <family val="3"/>
        <charset val="129"/>
      </rPr>
      <t>기능안전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케이스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완성</t>
    </r>
  </si>
  <si>
    <r>
      <rPr>
        <sz val="8"/>
        <color rgb="FF1E1E1E"/>
        <rFont val="나눔고딕"/>
        <family val="3"/>
        <charset val="129"/>
      </rPr>
      <t>사이버보안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케이스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완성</t>
    </r>
  </si>
  <si>
    <r>
      <rPr>
        <sz val="8"/>
        <color rgb="FF1E1E1E"/>
        <rFont val="나눔고딕"/>
        <family val="3"/>
        <charset val="129"/>
      </rPr>
      <t>제품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사이버보안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릴리즈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승인</t>
    </r>
  </si>
  <si>
    <r>
      <t xml:space="preserve">SW </t>
    </r>
    <r>
      <rPr>
        <sz val="8"/>
        <color rgb="FFFFFFFF"/>
        <rFont val="나눔고딕"/>
        <family val="3"/>
        <charset val="129"/>
      </rPr>
      <t>빌드</t>
    </r>
    <r>
      <rPr>
        <sz val="8"/>
        <color rgb="FFFFFFFF"/>
        <rFont val="Times New Roman"/>
        <family val="1"/>
      </rPr>
      <t xml:space="preserve"> </t>
    </r>
    <r>
      <rPr>
        <sz val="8"/>
        <color rgb="FFFFFFFF"/>
        <rFont val="나눔고딕"/>
        <family val="3"/>
        <charset val="129"/>
      </rPr>
      <t>및</t>
    </r>
    <r>
      <rPr>
        <sz val="8"/>
        <color rgb="FFFFFFFF"/>
        <rFont val="Times New Roman"/>
        <family val="1"/>
      </rPr>
      <t xml:space="preserve"> </t>
    </r>
    <r>
      <rPr>
        <sz val="8"/>
        <color rgb="FFFFFFFF"/>
        <rFont val="나눔고딕"/>
        <family val="3"/>
        <charset val="129"/>
      </rPr>
      <t>통합</t>
    </r>
    <r>
      <rPr>
        <sz val="8"/>
        <color rgb="FFFFFFFF"/>
        <rFont val="Times New Roman"/>
        <family val="1"/>
      </rPr>
      <t xml:space="preserve"> (Final </t>
    </r>
    <r>
      <rPr>
        <sz val="8"/>
        <color rgb="FFFFFFFF"/>
        <rFont val="나눔고딕"/>
        <family val="3"/>
        <charset val="129"/>
      </rPr>
      <t>대상</t>
    </r>
    <r>
      <rPr>
        <sz val="8"/>
        <color rgb="FFFFFFFF"/>
        <rFont val="Times New Roman"/>
        <family val="1"/>
      </rPr>
      <t>)</t>
    </r>
  </si>
  <si>
    <r>
      <t xml:space="preserve">SW Release Final (SoP </t>
    </r>
    <r>
      <rPr>
        <sz val="8"/>
        <color rgb="FFFFFFFF"/>
        <rFont val="나눔고딕"/>
        <family val="3"/>
        <charset val="129"/>
      </rPr>
      <t>릴리즈</t>
    </r>
    <r>
      <rPr>
        <sz val="8"/>
        <color rgb="FFFFFFFF"/>
        <rFont val="Times New Roman"/>
        <family val="1"/>
      </rPr>
      <t>)</t>
    </r>
  </si>
  <si>
    <r>
      <rPr>
        <sz val="8"/>
        <color rgb="FF1E1E1E"/>
        <rFont val="나눔고딕"/>
        <family val="3"/>
        <charset val="129"/>
      </rPr>
      <t>프로젝트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완료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보고서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작성</t>
    </r>
  </si>
  <si>
    <r>
      <t xml:space="preserve">SoP </t>
    </r>
    <r>
      <rPr>
        <sz val="8"/>
        <color rgb="FF1E1E1E"/>
        <rFont val="나눔고딕"/>
        <family val="3"/>
        <charset val="129"/>
      </rPr>
      <t>게이트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심사</t>
    </r>
  </si>
  <si>
    <r>
      <rPr>
        <sz val="8"/>
        <color rgb="FF1E1E1E"/>
        <rFont val="나눔고딕"/>
        <family val="3"/>
        <charset val="129"/>
      </rPr>
      <t>양산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지원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및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필드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이슈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대응</t>
    </r>
  </si>
  <si>
    <r>
      <rPr>
        <sz val="8"/>
        <color rgb="FF1E1E1E"/>
        <rFont val="나눔고딕"/>
        <family val="3"/>
        <charset val="129"/>
      </rPr>
      <t>양산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후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관리</t>
    </r>
  </si>
  <si>
    <r>
      <rPr>
        <sz val="8"/>
        <color rgb="FF1E1E1E"/>
        <rFont val="나눔고딕"/>
        <family val="3"/>
        <charset val="129"/>
      </rPr>
      <t>사이버보안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취약점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모니터링</t>
    </r>
  </si>
  <si>
    <r>
      <t xml:space="preserve">FOTA/OTA </t>
    </r>
    <r>
      <rPr>
        <sz val="8"/>
        <color rgb="FF1E1E1E"/>
        <rFont val="나눔고딕"/>
        <family val="3"/>
        <charset val="129"/>
      </rPr>
      <t>업데이트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관리</t>
    </r>
    <r>
      <rPr>
        <sz val="8"/>
        <color rgb="FF1E1E1E"/>
        <rFont val="Times New Roman"/>
        <family val="1"/>
      </rPr>
      <t xml:space="preserve"> (UN R156)</t>
    </r>
  </si>
  <si>
    <r>
      <rPr>
        <sz val="8"/>
        <color rgb="FF1E1E1E"/>
        <rFont val="나눔고딕"/>
        <family val="3"/>
        <charset val="129"/>
      </rPr>
      <t>제품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폐기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계획</t>
    </r>
  </si>
  <si>
    <r>
      <t xml:space="preserve">KPAL </t>
    </r>
    <r>
      <rPr>
        <sz val="9"/>
        <color theme="1"/>
        <rFont val="나눔고딕"/>
        <family val="3"/>
        <charset val="129"/>
      </rPr>
      <t>프로세스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위치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나눔고딕"/>
        <family val="3"/>
        <charset val="129"/>
      </rPr>
      <t>폴더</t>
    </r>
  </si>
  <si>
    <r>
      <rPr>
        <i/>
        <sz val="8"/>
        <color rgb="FFB71C1C"/>
        <rFont val="나눔고딕"/>
        <family val="3"/>
        <charset val="129"/>
      </rPr>
      <t>※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테일러링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시트</t>
    </r>
    <r>
      <rPr>
        <i/>
        <sz val="8"/>
        <color rgb="FFB71C1C"/>
        <rFont val="Times New Roman"/>
        <family val="1"/>
      </rPr>
      <t xml:space="preserve"> F</t>
    </r>
    <r>
      <rPr>
        <i/>
        <sz val="8"/>
        <color rgb="FFB71C1C"/>
        <rFont val="나눔고딕"/>
        <family val="3"/>
        <charset val="129"/>
      </rPr>
      <t>열</t>
    </r>
    <r>
      <rPr>
        <i/>
        <sz val="8"/>
        <color rgb="FFB71C1C"/>
        <rFont val="Times New Roman"/>
        <family val="1"/>
      </rPr>
      <t>(Level ID)</t>
    </r>
    <r>
      <rPr>
        <i/>
        <sz val="8"/>
        <color rgb="FFB71C1C"/>
        <rFont val="나눔고딕"/>
        <family val="3"/>
        <charset val="129"/>
      </rPr>
      <t>은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이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시트</t>
    </r>
    <r>
      <rPr>
        <i/>
        <sz val="8"/>
        <color rgb="FFB71C1C"/>
        <rFont val="Times New Roman"/>
        <family val="1"/>
      </rPr>
      <t xml:space="preserve"> D</t>
    </r>
    <r>
      <rPr>
        <i/>
        <sz val="8"/>
        <color rgb="FFB71C1C"/>
        <rFont val="나눔고딕"/>
        <family val="3"/>
        <charset val="129"/>
      </rPr>
      <t>열</t>
    </r>
    <r>
      <rPr>
        <i/>
        <sz val="8"/>
        <color rgb="FFB71C1C"/>
        <rFont val="Times New Roman"/>
        <family val="1"/>
      </rPr>
      <t>(V-Cycle)·E</t>
    </r>
    <r>
      <rPr>
        <i/>
        <sz val="8"/>
        <color rgb="FFB71C1C"/>
        <rFont val="나눔고딕"/>
        <family val="3"/>
        <charset val="129"/>
      </rPr>
      <t>열</t>
    </r>
    <r>
      <rPr>
        <i/>
        <sz val="8"/>
        <color rgb="FFB71C1C"/>
        <rFont val="Times New Roman"/>
        <family val="1"/>
      </rPr>
      <t>(</t>
    </r>
    <r>
      <rPr>
        <i/>
        <sz val="8"/>
        <color rgb="FFB71C1C"/>
        <rFont val="나눔고딕"/>
        <family val="3"/>
        <charset val="129"/>
      </rPr>
      <t>업무</t>
    </r>
    <r>
      <rPr>
        <i/>
        <sz val="8"/>
        <color rgb="FFB71C1C"/>
        <rFont val="Times New Roman"/>
        <family val="1"/>
      </rPr>
      <t>)</t>
    </r>
    <r>
      <rPr>
        <i/>
        <sz val="8"/>
        <color rgb="FFB71C1C"/>
        <rFont val="나눔고딕"/>
        <family val="3"/>
        <charset val="129"/>
      </rPr>
      <t>를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기준으로</t>
    </r>
    <r>
      <rPr>
        <i/>
        <sz val="8"/>
        <color rgb="FFB71C1C"/>
        <rFont val="Times New Roman"/>
        <family val="1"/>
      </rPr>
      <t xml:space="preserve"> B</t>
    </r>
    <r>
      <rPr>
        <i/>
        <sz val="8"/>
        <color rgb="FFB71C1C"/>
        <rFont val="나눔고딕"/>
        <family val="3"/>
        <charset val="129"/>
      </rPr>
      <t>열</t>
    </r>
    <r>
      <rPr>
        <i/>
        <sz val="8"/>
        <color rgb="FFB71C1C"/>
        <rFont val="Times New Roman"/>
        <family val="1"/>
      </rPr>
      <t>(Level ID)</t>
    </r>
    <r>
      <rPr>
        <i/>
        <sz val="8"/>
        <color rgb="FFB71C1C"/>
        <rFont val="나눔고딕"/>
        <family val="3"/>
        <charset val="129"/>
      </rPr>
      <t>을</t>
    </r>
    <r>
      <rPr>
        <i/>
        <sz val="8"/>
        <color rgb="FFB71C1C"/>
        <rFont val="Times New Roman"/>
        <family val="1"/>
      </rPr>
      <t xml:space="preserve"> INDEX/MATCH</t>
    </r>
    <r>
      <rPr>
        <i/>
        <sz val="8"/>
        <color rgb="FFB71C1C"/>
        <rFont val="나눔고딕"/>
        <family val="3"/>
        <charset val="129"/>
      </rPr>
      <t>로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자동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조회합니다</t>
    </r>
    <r>
      <rPr>
        <i/>
        <sz val="8"/>
        <color rgb="FFB71C1C"/>
        <rFont val="Times New Roman"/>
        <family val="1"/>
      </rPr>
      <t xml:space="preserve">. </t>
    </r>
    <r>
      <rPr>
        <i/>
        <sz val="8"/>
        <color rgb="FFB71C1C"/>
        <rFont val="나눔고딕"/>
        <family val="3"/>
        <charset val="129"/>
      </rPr>
      <t>데이터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입력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후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테일러링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시트</t>
    </r>
    <r>
      <rPr>
        <i/>
        <sz val="8"/>
        <color rgb="FFB71C1C"/>
        <rFont val="Times New Roman"/>
        <family val="1"/>
      </rPr>
      <t xml:space="preserve"> Level ID</t>
    </r>
    <r>
      <rPr>
        <i/>
        <sz val="8"/>
        <color rgb="FFB71C1C"/>
        <rFont val="나눔고딕"/>
        <family val="3"/>
        <charset val="129"/>
      </rPr>
      <t>가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자동</t>
    </r>
    <r>
      <rPr>
        <i/>
        <sz val="8"/>
        <color rgb="FFB71C1C"/>
        <rFont val="Times New Roman"/>
        <family val="1"/>
      </rPr>
      <t xml:space="preserve"> </t>
    </r>
    <r>
      <rPr>
        <i/>
        <sz val="8"/>
        <color rgb="FFB71C1C"/>
        <rFont val="나눔고딕"/>
        <family val="3"/>
        <charset val="129"/>
      </rPr>
      <t>갱신됩니다</t>
    </r>
    <r>
      <rPr>
        <i/>
        <sz val="8"/>
        <color rgb="FFB71C1C"/>
        <rFont val="Times New Roman"/>
        <family val="1"/>
      </rPr>
      <t>.</t>
    </r>
  </si>
  <si>
    <r>
      <t>C:\Users\apple\OneDrive\</t>
    </r>
    <r>
      <rPr>
        <sz val="9"/>
        <color theme="1"/>
        <rFont val="나눔고딕"/>
        <family val="3"/>
        <charset val="129"/>
      </rPr>
      <t>문서</t>
    </r>
    <r>
      <rPr>
        <sz val="9"/>
        <color theme="1"/>
        <rFont val="Times New Roman"/>
        <family val="1"/>
      </rPr>
      <t>\MyWorks\MyCS\KPAL</t>
    </r>
  </si>
  <si>
    <r>
      <rPr>
        <sz val="9"/>
        <color theme="1"/>
        <rFont val="나눔고딕"/>
        <family val="3"/>
        <charset val="129"/>
      </rPr>
      <t>프로세스</t>
    </r>
    <r>
      <rPr>
        <sz val="9"/>
        <color theme="1"/>
        <rFont val="Times New Roman"/>
        <family val="1"/>
      </rPr>
      <t>(V-Cycle)</t>
    </r>
  </si>
  <si>
    <r>
      <rPr>
        <sz val="9"/>
        <color theme="1"/>
        <rFont val="나눔고딕"/>
        <family val="3"/>
        <charset val="129"/>
      </rPr>
      <t>스케줄</t>
    </r>
  </si>
  <si>
    <r>
      <rPr>
        <sz val="9"/>
        <color theme="1"/>
        <rFont val="나눔고딕"/>
        <family val="3"/>
        <charset val="129"/>
      </rPr>
      <t>담당</t>
    </r>
  </si>
  <si>
    <r>
      <rPr>
        <sz val="11"/>
        <color theme="1"/>
        <rFont val="나눔고딕"/>
        <family val="3"/>
        <charset val="129"/>
      </rPr>
      <t>조직</t>
    </r>
  </si>
  <si>
    <r>
      <rPr>
        <sz val="11"/>
        <color theme="1"/>
        <rFont val="나눔고딕"/>
        <family val="3"/>
        <charset val="129"/>
      </rPr>
      <t>번호</t>
    </r>
  </si>
  <si>
    <r>
      <rPr>
        <sz val="11"/>
        <color theme="1"/>
        <rFont val="나눔고딕"/>
        <family val="3"/>
        <charset val="129"/>
      </rPr>
      <t>성명</t>
    </r>
  </si>
  <si>
    <r>
      <rPr>
        <sz val="11"/>
        <color theme="1"/>
        <rFont val="나눔고딕"/>
        <family val="3"/>
        <charset val="129"/>
      </rPr>
      <t>메일</t>
    </r>
    <r>
      <rPr>
        <sz val="11"/>
        <color theme="1"/>
        <rFont val="Times New Roman"/>
        <family val="1"/>
      </rPr>
      <t>ID</t>
    </r>
  </si>
  <si>
    <r>
      <rPr>
        <sz val="11"/>
        <color theme="1"/>
        <rFont val="나눔고딕"/>
        <family val="3"/>
        <charset val="129"/>
      </rPr>
      <t>센터</t>
    </r>
    <r>
      <rPr>
        <sz val="11"/>
        <color theme="1"/>
        <rFont val="Times New Roman"/>
        <family val="1"/>
      </rPr>
      <t>/</t>
    </r>
    <r>
      <rPr>
        <sz val="11"/>
        <color theme="1"/>
        <rFont val="나눔고딕"/>
        <family val="3"/>
        <charset val="129"/>
      </rPr>
      <t>실</t>
    </r>
    <r>
      <rPr>
        <sz val="11"/>
        <color theme="1"/>
        <rFont val="Times New Roman"/>
        <family val="1"/>
      </rPr>
      <t xml:space="preserve"> (</t>
    </r>
    <r>
      <rPr>
        <sz val="11"/>
        <color theme="1"/>
        <rFont val="나눔고딕"/>
        <family val="3"/>
        <charset val="129"/>
      </rPr>
      <t>회사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</si>
  <si>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나눔고딕"/>
        <family val="3"/>
        <charset val="129"/>
      </rPr>
      <t>팀</t>
    </r>
  </si>
  <si>
    <r>
      <rPr>
        <sz val="11"/>
        <color theme="1"/>
        <rFont val="나눔고딕"/>
        <family val="3"/>
        <charset val="129"/>
      </rPr>
      <t>비고</t>
    </r>
  </si>
  <si>
    <r>
      <rPr>
        <b/>
        <sz val="9"/>
        <color rgb="FFFFFFFF"/>
        <rFont val="나눔고딕"/>
        <family val="3"/>
        <charset val="129"/>
      </rPr>
      <t>테일러링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기호</t>
    </r>
    <phoneticPr fontId="5" type="noConversion"/>
  </si>
  <si>
    <r>
      <rPr>
        <b/>
        <sz val="9"/>
        <color rgb="FFFFFFFF"/>
        <rFont val="나눔고딕"/>
        <family val="3"/>
        <charset val="129"/>
      </rPr>
      <t>개발구분</t>
    </r>
  </si>
  <si>
    <r>
      <rPr>
        <b/>
        <sz val="9"/>
        <color rgb="FFFFFFFF"/>
        <rFont val="나눔고딕"/>
        <family val="3"/>
        <charset val="129"/>
      </rPr>
      <t>프로세스</t>
    </r>
    <r>
      <rPr>
        <b/>
        <sz val="9"/>
        <color rgb="FFFFFFFF"/>
        <rFont val="Times New Roman"/>
        <family val="1"/>
      </rPr>
      <t>(V-Cycle)</t>
    </r>
  </si>
  <si>
    <r>
      <rPr>
        <b/>
        <sz val="9"/>
        <color rgb="FFFFFFFF"/>
        <rFont val="나눔고딕"/>
        <family val="3"/>
        <charset val="129"/>
      </rPr>
      <t>기간</t>
    </r>
    <r>
      <rPr>
        <b/>
        <sz val="9"/>
        <color rgb="FFFFFFFF"/>
        <rFont val="Times New Roman"/>
        <family val="1"/>
      </rPr>
      <t>(</t>
    </r>
    <r>
      <rPr>
        <b/>
        <sz val="9"/>
        <color rgb="FFFFFFFF"/>
        <rFont val="나눔고딕"/>
        <family val="3"/>
        <charset val="129"/>
      </rPr>
      <t>개월</t>
    </r>
    <r>
      <rPr>
        <b/>
        <sz val="9"/>
        <color rgb="FFFFFFFF"/>
        <rFont val="Times New Roman"/>
        <family val="1"/>
      </rPr>
      <t xml:space="preserve">, </t>
    </r>
    <r>
      <rPr>
        <b/>
        <sz val="9"/>
        <color rgb="FFFFFFFF"/>
        <rFont val="나눔고딕"/>
        <family val="3"/>
        <charset val="129"/>
      </rPr>
      <t>수주</t>
    </r>
    <r>
      <rPr>
        <b/>
        <sz val="9"/>
        <color rgb="FFFFFFFF"/>
        <rFont val="Times New Roman"/>
        <family val="1"/>
      </rPr>
      <t>1)</t>
    </r>
  </si>
  <si>
    <r>
      <rPr>
        <b/>
        <sz val="9"/>
        <color rgb="FFFFFFFF"/>
        <rFont val="나눔고딕"/>
        <family val="3"/>
        <charset val="129"/>
      </rPr>
      <t>기호</t>
    </r>
  </si>
  <si>
    <r>
      <rPr>
        <b/>
        <sz val="9"/>
        <color rgb="FFFFFFFF"/>
        <rFont val="나눔고딕"/>
        <family val="3"/>
        <charset val="129"/>
      </rPr>
      <t>기호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설명</t>
    </r>
  </si>
  <si>
    <r>
      <rPr>
        <sz val="9"/>
        <rFont val="나눔고딕"/>
        <family val="3"/>
        <charset val="129"/>
      </rPr>
      <t>최초개발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수주</t>
    </r>
    <r>
      <rPr>
        <sz val="9"/>
        <rFont val="Times New Roman"/>
        <family val="1"/>
      </rPr>
      <t>1)</t>
    </r>
  </si>
  <si>
    <r>
      <t xml:space="preserve">SW </t>
    </r>
    <r>
      <rPr>
        <sz val="9"/>
        <rFont val="나눔고딕"/>
        <family val="3"/>
        <charset val="129"/>
      </rPr>
      <t>아키텍처</t>
    </r>
  </si>
  <si>
    <r>
      <t xml:space="preserve">DFA </t>
    </r>
    <r>
      <rPr>
        <sz val="9"/>
        <rFont val="나눔고딕"/>
        <family val="3"/>
        <charset val="129"/>
      </rPr>
      <t>갱신</t>
    </r>
    <r>
      <rPr>
        <sz val="9"/>
        <rFont val="Times New Roman"/>
        <family val="1"/>
      </rPr>
      <t xml:space="preserve"> (</t>
    </r>
    <r>
      <rPr>
        <sz val="9"/>
        <rFont val="나눔고딕"/>
        <family val="3"/>
        <charset val="129"/>
      </rPr>
      <t>검증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반영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</si>
  <si>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해당</t>
    </r>
    <r>
      <rPr>
        <sz val="9"/>
        <rFont val="Times New Roman"/>
        <family val="1"/>
      </rPr>
      <t xml:space="preserve"> task </t>
    </r>
    <r>
      <rPr>
        <sz val="9"/>
        <rFont val="나눔고딕"/>
        <family val="3"/>
        <charset val="129"/>
      </rPr>
      <t>수행</t>
    </r>
    <r>
      <rPr>
        <sz val="9"/>
        <rFont val="Times New Roman"/>
        <family val="1"/>
      </rPr>
      <t xml:space="preserve"> – </t>
    </r>
    <r>
      <rPr>
        <sz val="9"/>
        <rFont val="나눔고딕"/>
        <family val="3"/>
        <charset val="129"/>
      </rPr>
      <t>표준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또는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해당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프로젝트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타입에서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수행</t>
    </r>
  </si>
  <si>
    <r>
      <rPr>
        <sz val="9"/>
        <rFont val="나눔고딕"/>
        <family val="3"/>
        <charset val="129"/>
      </rPr>
      <t>파생개발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수주</t>
    </r>
    <r>
      <rPr>
        <sz val="9"/>
        <rFont val="Times New Roman"/>
        <family val="1"/>
      </rPr>
      <t>2)</t>
    </r>
  </si>
  <si>
    <r>
      <t xml:space="preserve">SW </t>
    </r>
    <r>
      <rPr>
        <sz val="9"/>
        <rFont val="나눔고딕"/>
        <family val="3"/>
        <charset val="129"/>
      </rPr>
      <t>초기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개발</t>
    </r>
  </si>
  <si>
    <r>
      <t xml:space="preserve">DFA </t>
    </r>
    <r>
      <rPr>
        <sz val="9"/>
        <rFont val="나눔고딕"/>
        <family val="3"/>
        <charset val="129"/>
      </rPr>
      <t>초안</t>
    </r>
    <r>
      <rPr>
        <sz val="9"/>
        <rFont val="Times New Roman"/>
        <family val="1"/>
      </rPr>
      <t xml:space="preserve"> (</t>
    </r>
    <r>
      <rPr>
        <sz val="9"/>
        <rFont val="나눔고딕"/>
        <family val="3"/>
        <charset val="129"/>
      </rPr>
      <t>의존성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실패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분석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</si>
  <si>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조건부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수행</t>
    </r>
    <r>
      <rPr>
        <sz val="9"/>
        <rFont val="Times New Roman"/>
        <family val="1"/>
      </rPr>
      <t xml:space="preserve"> – </t>
    </r>
    <r>
      <rPr>
        <sz val="9"/>
        <rFont val="나눔고딕"/>
        <family val="3"/>
        <charset val="129"/>
      </rPr>
      <t>프로젝트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특성</t>
    </r>
    <r>
      <rPr>
        <sz val="9"/>
        <rFont val="Times New Roman"/>
        <family val="1"/>
      </rPr>
      <t>·</t>
    </r>
    <r>
      <rPr>
        <sz val="9"/>
        <rFont val="나눔고딕"/>
        <family val="3"/>
        <charset val="129"/>
      </rPr>
      <t>변경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영향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범위에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따라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담당자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결정</t>
    </r>
  </si>
  <si>
    <r>
      <t>SW</t>
    </r>
    <r>
      <rPr>
        <sz val="9"/>
        <rFont val="나눔고딕"/>
        <family val="3"/>
        <charset val="129"/>
      </rPr>
      <t>미개발</t>
    </r>
    <r>
      <rPr>
        <sz val="9"/>
        <rFont val="Times New Roman"/>
        <family val="1"/>
      </rPr>
      <t>·</t>
    </r>
    <r>
      <rPr>
        <sz val="9"/>
        <rFont val="나눔고딕"/>
        <family val="3"/>
        <charset val="129"/>
      </rPr>
      <t>생산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수주</t>
    </r>
    <r>
      <rPr>
        <sz val="9"/>
        <rFont val="Times New Roman"/>
        <family val="1"/>
      </rPr>
      <t>3)</t>
    </r>
  </si>
  <si>
    <r>
      <rPr>
        <sz val="9"/>
        <rFont val="나눔고딕"/>
        <family val="3"/>
        <charset val="129"/>
      </rPr>
      <t>고객요구조건</t>
    </r>
  </si>
  <si>
    <r>
      <t xml:space="preserve">FOTA/OTA </t>
    </r>
    <r>
      <rPr>
        <sz val="9"/>
        <rFont val="나눔고딕"/>
        <family val="3"/>
        <charset val="129"/>
      </rPr>
      <t>업데이트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관리</t>
    </r>
    <r>
      <rPr>
        <sz val="9"/>
        <rFont val="Times New Roman"/>
        <family val="1"/>
      </rPr>
      <t xml:space="preserve"> (UN R156)</t>
    </r>
  </si>
  <si>
    <r>
      <rPr>
        <sz val="9"/>
        <rFont val="나눔고딕"/>
        <family val="3"/>
        <charset val="129"/>
      </rPr>
      <t>미수행</t>
    </r>
    <r>
      <rPr>
        <sz val="9"/>
        <rFont val="Times New Roman"/>
        <family val="1"/>
      </rPr>
      <t xml:space="preserve"> – </t>
    </r>
    <r>
      <rPr>
        <sz val="9"/>
        <rFont val="나눔고딕"/>
        <family val="3"/>
        <charset val="129"/>
      </rPr>
      <t>해당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프로젝트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타입에서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수행하지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않음</t>
    </r>
  </si>
  <si>
    <r>
      <rPr>
        <sz val="9"/>
        <rFont val="나눔고딕"/>
        <family val="3"/>
        <charset val="129"/>
      </rPr>
      <t>유지보수</t>
    </r>
    <r>
      <rPr>
        <sz val="9"/>
        <rFont val="Times New Roman"/>
        <family val="1"/>
      </rPr>
      <t>·LCR(</t>
    </r>
    <r>
      <rPr>
        <sz val="9"/>
        <rFont val="나눔고딕"/>
        <family val="3"/>
        <charset val="129"/>
      </rPr>
      <t>수주</t>
    </r>
    <r>
      <rPr>
        <sz val="9"/>
        <rFont val="Times New Roman"/>
        <family val="1"/>
      </rPr>
      <t>4)</t>
    </r>
  </si>
  <si>
    <r>
      <rPr>
        <sz val="9"/>
        <rFont val="나눔고딕"/>
        <family val="3"/>
        <charset val="129"/>
      </rPr>
      <t>릴리즈</t>
    </r>
  </si>
  <si>
    <r>
      <t xml:space="preserve">FTA </t>
    </r>
    <r>
      <rPr>
        <sz val="9"/>
        <rFont val="나눔고딕"/>
        <family val="3"/>
        <charset val="129"/>
      </rPr>
      <t>갱신</t>
    </r>
    <r>
      <rPr>
        <sz val="9"/>
        <rFont val="Times New Roman"/>
        <family val="1"/>
      </rPr>
      <t xml:space="preserve"> (</t>
    </r>
    <r>
      <rPr>
        <sz val="9"/>
        <rFont val="나눔고딕"/>
        <family val="3"/>
        <charset val="129"/>
      </rPr>
      <t>검증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반영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</si>
  <si>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직접지정</t>
    </r>
    <r>
      <rPr>
        <sz val="9"/>
        <rFont val="Times New Roman"/>
        <family val="1"/>
      </rPr>
      <t xml:space="preserve"> – </t>
    </r>
    <r>
      <rPr>
        <sz val="9"/>
        <rFont val="나눔고딕"/>
        <family val="3"/>
        <charset val="129"/>
      </rPr>
      <t>담당자가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프로젝트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특성에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맞게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직접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결정</t>
    </r>
    <r>
      <rPr>
        <sz val="9"/>
        <rFont val="Times New Roman"/>
        <family val="1"/>
      </rPr>
      <t xml:space="preserve"> (</t>
    </r>
    <r>
      <rPr>
        <sz val="9"/>
        <rFont val="나눔고딕"/>
        <family val="3"/>
        <charset val="129"/>
      </rPr>
      <t>테일러링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시트</t>
    </r>
    <r>
      <rPr>
        <sz val="9"/>
        <rFont val="Times New Roman"/>
        <family val="1"/>
      </rPr>
      <t xml:space="preserve"> Q</t>
    </r>
    <r>
      <rPr>
        <sz val="9"/>
        <rFont val="나눔고딕"/>
        <family val="3"/>
        <charset val="129"/>
      </rPr>
      <t>열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</si>
  <si>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자체과제</t>
    </r>
  </si>
  <si>
    <r>
      <rPr>
        <sz val="9"/>
        <rFont val="나눔고딕"/>
        <family val="3"/>
        <charset val="129"/>
      </rPr>
      <t>상세설계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검증</t>
    </r>
  </si>
  <si>
    <r>
      <t xml:space="preserve">FTA </t>
    </r>
    <r>
      <rPr>
        <sz val="9"/>
        <rFont val="나눔고딕"/>
        <family val="3"/>
        <charset val="129"/>
      </rPr>
      <t>초안</t>
    </r>
    <r>
      <rPr>
        <sz val="9"/>
        <rFont val="Times New Roman"/>
        <family val="1"/>
      </rPr>
      <t xml:space="preserve"> (</t>
    </r>
    <r>
      <rPr>
        <sz val="9"/>
        <rFont val="나눔고딕"/>
        <family val="3"/>
        <charset val="129"/>
      </rPr>
      <t>결함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트리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분석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</si>
  <si>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국책과제</t>
    </r>
  </si>
  <si>
    <r>
      <rPr>
        <sz val="9"/>
        <rFont val="나눔고딕"/>
        <family val="3"/>
        <charset val="129"/>
      </rPr>
      <t>시스템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아키텍처</t>
    </r>
  </si>
  <si>
    <r>
      <t>HARA (</t>
    </r>
    <r>
      <rPr>
        <sz val="9"/>
        <rFont val="나눔고딕"/>
        <family val="3"/>
        <charset val="129"/>
      </rPr>
      <t>위험원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분석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리스크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평가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</si>
  <si>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직접지정</t>
    </r>
  </si>
  <si>
    <r>
      <rPr>
        <sz val="9"/>
        <rFont val="나눔고딕"/>
        <family val="3"/>
        <charset val="129"/>
      </rPr>
      <t>시스템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통합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검증</t>
    </r>
  </si>
  <si>
    <r>
      <t xml:space="preserve">M-CAR </t>
    </r>
    <r>
      <rPr>
        <sz val="9"/>
        <rFont val="나눔고딕"/>
        <family val="3"/>
        <charset val="129"/>
      </rPr>
      <t>게이트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심사</t>
    </r>
  </si>
  <si>
    <r>
      <rPr>
        <sz val="9"/>
        <rFont val="나눔고딕"/>
        <family val="3"/>
        <charset val="129"/>
      </rPr>
      <t>안전</t>
    </r>
    <r>
      <rPr>
        <sz val="9"/>
        <rFont val="Times New Roman"/>
        <family val="1"/>
      </rPr>
      <t>/</t>
    </r>
    <r>
      <rPr>
        <sz val="9"/>
        <rFont val="나눔고딕"/>
        <family val="3"/>
        <charset val="129"/>
      </rPr>
      <t>사이버보안</t>
    </r>
  </si>
  <si>
    <r>
      <t xml:space="preserve">P1 </t>
    </r>
    <r>
      <rPr>
        <sz val="9"/>
        <rFont val="나눔고딕"/>
        <family val="3"/>
        <charset val="129"/>
      </rPr>
      <t>게이트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심사</t>
    </r>
  </si>
  <si>
    <r>
      <rPr>
        <sz val="9"/>
        <rFont val="나눔고딕"/>
        <family val="3"/>
        <charset val="129"/>
      </rPr>
      <t>양산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관리</t>
    </r>
  </si>
  <si>
    <r>
      <t xml:space="preserve">P2 </t>
    </r>
    <r>
      <rPr>
        <sz val="9"/>
        <rFont val="나눔고딕"/>
        <family val="3"/>
        <charset val="129"/>
      </rPr>
      <t>게이트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심사</t>
    </r>
  </si>
  <si>
    <r>
      <rPr>
        <sz val="9"/>
        <rFont val="나눔고딕"/>
        <family val="3"/>
        <charset val="129"/>
      </rPr>
      <t>유닛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검증</t>
    </r>
  </si>
  <si>
    <r>
      <t xml:space="preserve">Proto </t>
    </r>
    <r>
      <rPr>
        <sz val="9"/>
        <rFont val="나눔고딕"/>
        <family val="3"/>
        <charset val="129"/>
      </rPr>
      <t>게이트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심사</t>
    </r>
  </si>
  <si>
    <r>
      <rPr>
        <sz val="9"/>
        <rFont val="나눔고딕"/>
        <family val="3"/>
        <charset val="129"/>
      </rPr>
      <t>유닛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설계</t>
    </r>
  </si>
  <si>
    <r>
      <t xml:space="preserve">SW FMEA </t>
    </r>
    <r>
      <rPr>
        <sz val="9"/>
        <rFont val="나눔고딕"/>
        <family val="3"/>
        <charset val="129"/>
      </rPr>
      <t>갱신</t>
    </r>
    <r>
      <rPr>
        <sz val="9"/>
        <rFont val="Times New Roman"/>
        <family val="1"/>
      </rPr>
      <t xml:space="preserve"> (</t>
    </r>
    <r>
      <rPr>
        <sz val="9"/>
        <rFont val="나눔고딕"/>
        <family val="3"/>
        <charset val="129"/>
      </rPr>
      <t>검증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결과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반영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</si>
  <si>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검증</t>
    </r>
  </si>
  <si>
    <r>
      <t xml:space="preserve">SW FMEA </t>
    </r>
    <r>
      <rPr>
        <sz val="9"/>
        <rFont val="나눔고딕"/>
        <family val="3"/>
        <charset val="129"/>
      </rPr>
      <t>초안</t>
    </r>
  </si>
  <si>
    <r>
      <rPr>
        <sz val="9"/>
        <rFont val="나눔고딕"/>
        <family val="3"/>
        <charset val="129"/>
      </rPr>
      <t>컴포넌트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설계</t>
    </r>
  </si>
  <si>
    <r>
      <t xml:space="preserve">SW Release Final (SoP </t>
    </r>
    <r>
      <rPr>
        <sz val="9"/>
        <rFont val="나눔고딕"/>
        <family val="3"/>
        <charset val="129"/>
      </rPr>
      <t>릴리즈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</si>
  <si>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프로젝트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관리</t>
    </r>
  </si>
  <si>
    <r>
      <t xml:space="preserve">SW Release R0 (Proto </t>
    </r>
    <r>
      <rPr>
        <sz val="9"/>
        <rFont val="나눔고딕"/>
        <family val="3"/>
        <charset val="129"/>
      </rPr>
      <t>릴리즈</t>
    </r>
    <r>
      <rPr>
        <sz val="9"/>
        <rFont val="Times New Roman"/>
        <family val="1"/>
      </rPr>
      <t>)</t>
    </r>
  </si>
  <si>
    <r>
      <t xml:space="preserve">SW Release R1 (P1 </t>
    </r>
    <r>
      <rPr>
        <sz val="9"/>
        <rFont val="나눔고딕"/>
        <family val="3"/>
        <charset val="129"/>
      </rPr>
      <t>릴리즈</t>
    </r>
    <r>
      <rPr>
        <sz val="9"/>
        <rFont val="Times New Roman"/>
        <family val="1"/>
      </rPr>
      <t>)</t>
    </r>
  </si>
  <si>
    <r>
      <t xml:space="preserve">SW Release R2 (P2 </t>
    </r>
    <r>
      <rPr>
        <sz val="9"/>
        <rFont val="나눔고딕"/>
        <family val="3"/>
        <charset val="129"/>
      </rPr>
      <t>릴리즈</t>
    </r>
    <r>
      <rPr>
        <sz val="9"/>
        <rFont val="Times New Roman"/>
        <family val="1"/>
      </rPr>
      <t>)</t>
    </r>
  </si>
  <si>
    <r>
      <t xml:space="preserve">SW </t>
    </r>
    <r>
      <rPr>
        <sz val="9"/>
        <rFont val="나눔고딕"/>
        <family val="3"/>
        <charset val="129"/>
      </rPr>
      <t>빌드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통합</t>
    </r>
    <r>
      <rPr>
        <sz val="9"/>
        <rFont val="Times New Roman"/>
        <family val="1"/>
      </rPr>
      <t xml:space="preserve"> (Final </t>
    </r>
    <r>
      <rPr>
        <sz val="9"/>
        <rFont val="나눔고딕"/>
        <family val="3"/>
        <charset val="129"/>
      </rPr>
      <t>대상</t>
    </r>
    <r>
      <rPr>
        <sz val="9"/>
        <rFont val="Times New Roman"/>
        <family val="1"/>
      </rPr>
      <t>)</t>
    </r>
  </si>
  <si>
    <r>
      <t xml:space="preserve">SW </t>
    </r>
    <r>
      <rPr>
        <sz val="9"/>
        <rFont val="나눔고딕"/>
        <family val="3"/>
        <charset val="129"/>
      </rPr>
      <t>빌드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통합</t>
    </r>
    <r>
      <rPr>
        <sz val="9"/>
        <rFont val="Times New Roman"/>
        <family val="1"/>
      </rPr>
      <t xml:space="preserve"> (R1 </t>
    </r>
    <r>
      <rPr>
        <sz val="9"/>
        <rFont val="나눔고딕"/>
        <family val="3"/>
        <charset val="129"/>
      </rPr>
      <t>대상</t>
    </r>
    <r>
      <rPr>
        <sz val="9"/>
        <rFont val="Times New Roman"/>
        <family val="1"/>
      </rPr>
      <t>)</t>
    </r>
  </si>
  <si>
    <r>
      <t xml:space="preserve">SW </t>
    </r>
    <r>
      <rPr>
        <sz val="9"/>
        <rFont val="나눔고딕"/>
        <family val="3"/>
        <charset val="129"/>
      </rPr>
      <t>빌드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통합</t>
    </r>
    <r>
      <rPr>
        <sz val="9"/>
        <rFont val="Times New Roman"/>
        <family val="1"/>
      </rPr>
      <t xml:space="preserve"> (R2 </t>
    </r>
    <r>
      <rPr>
        <sz val="9"/>
        <rFont val="나눔고딕"/>
        <family val="3"/>
        <charset val="129"/>
      </rPr>
      <t>대상</t>
    </r>
    <r>
      <rPr>
        <sz val="9"/>
        <rFont val="Times New Roman"/>
        <family val="1"/>
      </rPr>
      <t>)</t>
    </r>
  </si>
  <si>
    <r>
      <t xml:space="preserve">SW </t>
    </r>
    <r>
      <rPr>
        <sz val="9"/>
        <rFont val="나눔고딕"/>
        <family val="3"/>
        <charset val="129"/>
      </rPr>
      <t>아키텍처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검증</t>
    </r>
  </si>
  <si>
    <r>
      <t xml:space="preserve">SW </t>
    </r>
    <r>
      <rPr>
        <sz val="9"/>
        <rFont val="나눔고딕"/>
        <family val="3"/>
        <charset val="129"/>
      </rPr>
      <t>아키텍처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설계</t>
    </r>
  </si>
  <si>
    <r>
      <t xml:space="preserve">SW </t>
    </r>
    <r>
      <rPr>
        <sz val="9"/>
        <rFont val="나눔고딕"/>
        <family val="3"/>
        <charset val="129"/>
      </rPr>
      <t>안전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요구사항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할당</t>
    </r>
  </si>
  <si>
    <r>
      <t xml:space="preserve">SW </t>
    </r>
    <r>
      <rPr>
        <sz val="9"/>
        <rFont val="나눔고딕"/>
        <family val="3"/>
        <charset val="129"/>
      </rPr>
      <t>요구사항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정의</t>
    </r>
  </si>
  <si>
    <r>
      <t xml:space="preserve">SW </t>
    </r>
    <r>
      <rPr>
        <sz val="9"/>
        <rFont val="나눔고딕"/>
        <family val="3"/>
        <charset val="129"/>
      </rPr>
      <t>유닛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설계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구현</t>
    </r>
  </si>
  <si>
    <r>
      <t xml:space="preserve">SW </t>
    </r>
    <r>
      <rPr>
        <sz val="9"/>
        <rFont val="나눔고딕"/>
        <family val="3"/>
        <charset val="129"/>
      </rPr>
      <t>유닛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테스트</t>
    </r>
  </si>
  <si>
    <r>
      <t xml:space="preserve">SW </t>
    </r>
    <r>
      <rPr>
        <sz val="9"/>
        <rFont val="나눔고딕"/>
        <family val="3"/>
        <charset val="129"/>
      </rPr>
      <t>적격성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테스트</t>
    </r>
    <r>
      <rPr>
        <sz val="9"/>
        <rFont val="Times New Roman"/>
        <family val="1"/>
      </rPr>
      <t xml:space="preserve"> (SWE.6)</t>
    </r>
  </si>
  <si>
    <r>
      <t xml:space="preserve">SW </t>
    </r>
    <r>
      <rPr>
        <sz val="9"/>
        <rFont val="나눔고딕"/>
        <family val="3"/>
        <charset val="129"/>
      </rPr>
      <t>초기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개발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비공식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통합</t>
    </r>
    <r>
      <rPr>
        <sz val="9"/>
        <rFont val="Times New Roman"/>
        <family val="1"/>
      </rPr>
      <t xml:space="preserve"> (R0 </t>
    </r>
    <r>
      <rPr>
        <sz val="9"/>
        <rFont val="나눔고딕"/>
        <family val="3"/>
        <charset val="129"/>
      </rPr>
      <t>대상</t>
    </r>
    <r>
      <rPr>
        <sz val="9"/>
        <rFont val="Times New Roman"/>
        <family val="1"/>
      </rPr>
      <t>)</t>
    </r>
  </si>
  <si>
    <r>
      <t xml:space="preserve">SW </t>
    </r>
    <r>
      <rPr>
        <sz val="9"/>
        <rFont val="나눔고딕"/>
        <family val="3"/>
        <charset val="129"/>
      </rPr>
      <t>컴포넌트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상세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설계</t>
    </r>
  </si>
  <si>
    <r>
      <t xml:space="preserve">SW </t>
    </r>
    <r>
      <rPr>
        <sz val="9"/>
        <rFont val="나눔고딕"/>
        <family val="3"/>
        <charset val="129"/>
      </rPr>
      <t>컴포넌트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설계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검증</t>
    </r>
  </si>
  <si>
    <r>
      <t xml:space="preserve">SW </t>
    </r>
    <r>
      <rPr>
        <sz val="9"/>
        <rFont val="나눔고딕"/>
        <family val="3"/>
        <charset val="129"/>
      </rPr>
      <t>통합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테스트</t>
    </r>
  </si>
  <si>
    <r>
      <t xml:space="preserve">SoP </t>
    </r>
    <r>
      <rPr>
        <sz val="9"/>
        <rFont val="나눔고딕"/>
        <family val="3"/>
        <charset val="129"/>
      </rPr>
      <t>게이트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심사</t>
    </r>
  </si>
  <si>
    <r>
      <t>TARA (</t>
    </r>
    <r>
      <rPr>
        <sz val="9"/>
        <rFont val="나눔고딕"/>
        <family val="3"/>
        <charset val="129"/>
      </rPr>
      <t>위협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분석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리스크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평가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</si>
  <si>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고객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기능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요구사항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분석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검토</t>
    </r>
  </si>
  <si>
    <r>
      <rPr>
        <sz val="9"/>
        <rFont val="나눔고딕"/>
        <family val="3"/>
        <charset val="129"/>
      </rPr>
      <t>기능안전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개념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설계</t>
    </r>
    <r>
      <rPr>
        <sz val="9"/>
        <rFont val="Times New Roman"/>
        <family val="1"/>
      </rPr>
      <t xml:space="preserve"> (FSC)</t>
    </r>
  </si>
  <si>
    <r>
      <rPr>
        <sz val="9"/>
        <rFont val="나눔고딕"/>
        <family val="3"/>
        <charset val="129"/>
      </rPr>
      <t>기능안전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계획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수립</t>
    </r>
  </si>
  <si>
    <r>
      <rPr>
        <sz val="9"/>
        <rFont val="나눔고딕"/>
        <family val="3"/>
        <charset val="129"/>
      </rPr>
      <t>기능안전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케이스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완성</t>
    </r>
  </si>
  <si>
    <r>
      <rPr>
        <sz val="9"/>
        <rFont val="나눔고딕"/>
        <family val="3"/>
        <charset val="129"/>
      </rPr>
      <t>변경관리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문제해결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프로세스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수립</t>
    </r>
  </si>
  <si>
    <r>
      <rPr>
        <sz val="9"/>
        <rFont val="나눔고딕"/>
        <family val="3"/>
        <charset val="129"/>
      </rPr>
      <t>사이버보안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개념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설계</t>
    </r>
  </si>
  <si>
    <r>
      <rPr>
        <sz val="9"/>
        <rFont val="나눔고딕"/>
        <family val="3"/>
        <charset val="129"/>
      </rPr>
      <t>사이버보안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검증</t>
    </r>
  </si>
  <si>
    <r>
      <rPr>
        <sz val="9"/>
        <rFont val="나눔고딕"/>
        <family val="3"/>
        <charset val="129"/>
      </rPr>
      <t>사이버보안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계획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수립</t>
    </r>
  </si>
  <si>
    <r>
      <rPr>
        <sz val="9"/>
        <rFont val="나눔고딕"/>
        <family val="3"/>
        <charset val="129"/>
      </rPr>
      <t>사이버보안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취약점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모니터링</t>
    </r>
  </si>
  <si>
    <r>
      <rPr>
        <sz val="9"/>
        <rFont val="나눔고딕"/>
        <family val="3"/>
        <charset val="129"/>
      </rPr>
      <t>사이버보안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케이스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완성</t>
    </r>
  </si>
  <si>
    <r>
      <rPr>
        <sz val="9"/>
        <rFont val="나눔고딕"/>
        <family val="3"/>
        <charset val="129"/>
      </rPr>
      <t>시스템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아키텍처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설계</t>
    </r>
  </si>
  <si>
    <r>
      <rPr>
        <sz val="9"/>
        <rFont val="나눔고딕"/>
        <family val="3"/>
        <charset val="129"/>
      </rPr>
      <t>시스템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요구사항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정의</t>
    </r>
  </si>
  <si>
    <r>
      <rPr>
        <sz val="9"/>
        <rFont val="나눔고딕"/>
        <family val="3"/>
        <charset val="129"/>
      </rPr>
      <t>시스템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통합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검증</t>
    </r>
    <r>
      <rPr>
        <sz val="9"/>
        <rFont val="Times New Roman"/>
        <family val="1"/>
      </rPr>
      <t xml:space="preserve"> (SYS.4/SYS.5)</t>
    </r>
  </si>
  <si>
    <r>
      <rPr>
        <sz val="9"/>
        <rFont val="나눔고딕"/>
        <family val="3"/>
        <charset val="129"/>
      </rPr>
      <t>아이템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정의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운용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개념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수립</t>
    </r>
  </si>
  <si>
    <r>
      <rPr>
        <sz val="9"/>
        <rFont val="나눔고딕"/>
        <family val="3"/>
        <charset val="129"/>
      </rPr>
      <t>양산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지원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필드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이슈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대응</t>
    </r>
  </si>
  <si>
    <r>
      <rPr>
        <sz val="9"/>
        <rFont val="나눔고딕"/>
        <family val="3"/>
        <charset val="129"/>
      </rPr>
      <t>연구원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역량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평가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교육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계획</t>
    </r>
  </si>
  <si>
    <r>
      <rPr>
        <sz val="9"/>
        <rFont val="나눔고딕"/>
        <family val="3"/>
        <charset val="129"/>
      </rPr>
      <t>이해관계자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요구사항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식별</t>
    </r>
  </si>
  <si>
    <r>
      <rPr>
        <sz val="9"/>
        <rFont val="나눔고딕"/>
        <family val="3"/>
        <charset val="129"/>
      </rPr>
      <t>정적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분석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MISRA </t>
    </r>
    <r>
      <rPr>
        <sz val="9"/>
        <rFont val="나눔고딕"/>
        <family val="3"/>
        <charset val="129"/>
      </rPr>
      <t>검사</t>
    </r>
  </si>
  <si>
    <r>
      <rPr>
        <sz val="9"/>
        <rFont val="나눔고딕"/>
        <family val="3"/>
        <charset val="129"/>
      </rPr>
      <t>제품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사이버보안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릴리즈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승인</t>
    </r>
  </si>
  <si>
    <r>
      <rPr>
        <sz val="9"/>
        <rFont val="나눔고딕"/>
        <family val="3"/>
        <charset val="129"/>
      </rPr>
      <t>제품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폐기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계획</t>
    </r>
  </si>
  <si>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적격성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테스트</t>
    </r>
    <r>
      <rPr>
        <sz val="9"/>
        <rFont val="Times New Roman"/>
        <family val="1"/>
      </rPr>
      <t xml:space="preserve"> (Vehicle Qualification Test)</t>
    </r>
  </si>
  <si>
    <r>
      <rPr>
        <sz val="9"/>
        <rFont val="나눔고딕"/>
        <family val="3"/>
        <charset val="129"/>
      </rPr>
      <t>차량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통합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테스트</t>
    </r>
    <r>
      <rPr>
        <sz val="9"/>
        <rFont val="Times New Roman"/>
        <family val="1"/>
      </rPr>
      <t xml:space="preserve"> (Vehicle Integration Test)</t>
    </r>
  </si>
  <si>
    <r>
      <rPr>
        <sz val="9"/>
        <rFont val="나눔고딕"/>
        <family val="3"/>
        <charset val="129"/>
      </rPr>
      <t>추적성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매트릭스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완성</t>
    </r>
  </si>
  <si>
    <r>
      <rPr>
        <sz val="9"/>
        <rFont val="나눔고딕"/>
        <family val="3"/>
        <charset val="129"/>
      </rPr>
      <t>취약점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분석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침투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테스트</t>
    </r>
  </si>
  <si>
    <r>
      <rPr>
        <sz val="9"/>
        <rFont val="나눔고딕"/>
        <family val="3"/>
        <charset val="129"/>
      </rPr>
      <t>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운용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계획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수립</t>
    </r>
  </si>
  <si>
    <r>
      <rPr>
        <sz val="9"/>
        <rFont val="나눔고딕"/>
        <family val="3"/>
        <charset val="129"/>
      </rPr>
      <t>품질보증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계획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수립</t>
    </r>
  </si>
  <si>
    <r>
      <rPr>
        <sz val="9"/>
        <rFont val="나눔고딕"/>
        <family val="3"/>
        <charset val="129"/>
      </rPr>
      <t>프로젝트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계획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갱신</t>
    </r>
    <r>
      <rPr>
        <sz val="9"/>
        <rFont val="Times New Roman"/>
        <family val="1"/>
      </rPr>
      <t xml:space="preserve"> (P1 </t>
    </r>
    <r>
      <rPr>
        <sz val="9"/>
        <rFont val="나눔고딕"/>
        <family val="3"/>
        <charset val="129"/>
      </rPr>
      <t>기준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</si>
  <si>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프로젝트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계획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갱신</t>
    </r>
    <r>
      <rPr>
        <sz val="9"/>
        <rFont val="Times New Roman"/>
        <family val="1"/>
      </rPr>
      <t xml:space="preserve"> (P2 </t>
    </r>
    <r>
      <rPr>
        <sz val="9"/>
        <rFont val="나눔고딕"/>
        <family val="3"/>
        <charset val="129"/>
      </rPr>
      <t>기준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</si>
  <si>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프로젝트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계획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확정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WBS </t>
    </r>
    <r>
      <rPr>
        <sz val="9"/>
        <rFont val="나눔고딕"/>
        <family val="3"/>
        <charset val="129"/>
      </rPr>
      <t>수립</t>
    </r>
  </si>
  <si>
    <r>
      <rPr>
        <sz val="9"/>
        <rFont val="나눔고딕"/>
        <family val="3"/>
        <charset val="129"/>
      </rPr>
      <t>프로젝트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완료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보고서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작성</t>
    </r>
  </si>
  <si>
    <r>
      <rPr>
        <sz val="9"/>
        <rFont val="나눔고딕"/>
        <family val="3"/>
        <charset val="129"/>
      </rPr>
      <t>프로젝트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착수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및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계획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수립</t>
    </r>
    <r>
      <rPr>
        <sz val="9"/>
        <rFont val="Times New Roman"/>
        <family val="1"/>
      </rPr>
      <t xml:space="preserve"> (</t>
    </r>
    <r>
      <rPr>
        <sz val="9"/>
        <rFont val="나눔고딕"/>
        <family val="3"/>
        <charset val="129"/>
      </rPr>
      <t>초안</t>
    </r>
    <r>
      <rPr>
        <sz val="9"/>
        <rFont val="Times New Roman"/>
        <family val="1"/>
      </rPr>
      <t>)</t>
    </r>
  </si>
  <si>
    <r>
      <rPr>
        <sz val="9"/>
        <rFont val="나눔고딕"/>
        <family val="3"/>
        <charset val="129"/>
      </rPr>
      <t>협력업체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관리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계획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수립</t>
    </r>
  </si>
  <si>
    <r>
      <rPr>
        <sz val="9"/>
        <rFont val="나눔고딕"/>
        <family val="3"/>
        <charset val="129"/>
      </rPr>
      <t>형상관리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계획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수립</t>
    </r>
  </si>
  <si>
    <r>
      <t xml:space="preserve"> </t>
    </r>
    <r>
      <rPr>
        <sz val="11"/>
        <color rgb="FFFF0000"/>
        <rFont val="나눔고딕"/>
        <family val="3"/>
        <charset val="129"/>
      </rPr>
      <t>※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오픈된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엑셀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파일만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대상으로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선택</t>
    </r>
    <r>
      <rPr>
        <sz val="11"/>
        <color rgb="FFFF0000"/>
        <rFont val="Times New Roman"/>
        <family val="1"/>
      </rPr>
      <t xml:space="preserve"> (</t>
    </r>
    <r>
      <rPr>
        <sz val="11"/>
        <color rgb="FFFF0000"/>
        <rFont val="나눔고딕"/>
        <family val="3"/>
        <charset val="129"/>
      </rPr>
      <t>선택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디폴트는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현재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파일</t>
    </r>
    <r>
      <rPr>
        <sz val="11"/>
        <color rgb="FFFF0000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</si>
  <si>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나눔고딕</t>
    </r>
  </si>
  <si>
    <t>Times New Roman</t>
  </si>
  <si>
    <t>fullPath</t>
  </si>
  <si>
    <r>
      <t>(</t>
    </r>
    <r>
      <rPr>
        <sz val="10"/>
        <color theme="1"/>
        <rFont val="나눔고딕"/>
        <family val="3"/>
        <charset val="129"/>
      </rPr>
      <t>미적용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</si>
  <si>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번호</t>
    </r>
  </si>
  <si>
    <r>
      <rPr>
        <sz val="10"/>
        <color theme="1"/>
        <rFont val="나눔고딕"/>
        <family val="3"/>
        <charset val="129"/>
      </rPr>
      <t>워크시트</t>
    </r>
  </si>
  <si>
    <r>
      <rPr>
        <sz val="10"/>
        <color theme="1"/>
        <rFont val="나눔고딕"/>
        <family val="3"/>
        <charset val="129"/>
      </rPr>
      <t>설명</t>
    </r>
  </si>
  <si>
    <r>
      <rPr>
        <sz val="10"/>
        <color theme="1"/>
        <rFont val="나눔고딕"/>
        <family val="3"/>
        <charset val="129"/>
      </rPr>
      <t>비고</t>
    </r>
  </si>
  <si>
    <t>wsList</t>
  </si>
  <si>
    <r>
      <rPr>
        <sz val="10"/>
        <color theme="1"/>
        <rFont val="나눔고딕"/>
        <family val="3"/>
        <charset val="129"/>
      </rPr>
      <t>내비게이션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시트</t>
    </r>
  </si>
  <si>
    <t>Encrypt</t>
  </si>
  <si>
    <r>
      <rPr>
        <sz val="10"/>
        <color theme="1"/>
        <rFont val="나눔고딕"/>
        <family val="3"/>
        <charset val="129"/>
      </rPr>
      <t>워크시트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암호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설정</t>
    </r>
  </si>
  <si>
    <t>Variant</t>
    <phoneticPr fontId="150" type="noConversion"/>
  </si>
  <si>
    <t>Boolean</t>
    <phoneticPr fontId="150" type="noConversion"/>
  </si>
  <si>
    <t>Boolean</t>
    <phoneticPr fontId="150" type="noConversion"/>
  </si>
  <si>
    <t>No</t>
    <phoneticPr fontId="150" type="noConversion"/>
  </si>
  <si>
    <t>Sheets</t>
    <phoneticPr fontId="150" type="noConversion"/>
  </si>
  <si>
    <t>Encrypt</t>
    <phoneticPr fontId="150" type="noConversion"/>
  </si>
  <si>
    <t>InputColorRGB</t>
  </si>
  <si>
    <t>ForceFullLock_NoException</t>
  </si>
  <si>
    <t>UserInterfaceOnly</t>
  </si>
  <si>
    <r>
      <rPr>
        <b/>
        <sz val="10"/>
        <color rgb="FFFFFFFF"/>
        <rFont val="나눔고딕"/>
        <family val="3"/>
        <charset val="129"/>
      </rPr>
      <t>파라미터명</t>
    </r>
  </si>
  <si>
    <r>
      <rPr>
        <b/>
        <sz val="10"/>
        <color rgb="FFFFFFFF"/>
        <rFont val="나눔고딕"/>
        <family val="3"/>
        <charset val="129"/>
      </rPr>
      <t>타입</t>
    </r>
  </si>
  <si>
    <r>
      <rPr>
        <b/>
        <sz val="10"/>
        <color rgb="FFFFFFFF"/>
        <rFont val="나눔고딕"/>
        <family val="3"/>
        <charset val="129"/>
      </rPr>
      <t>기본값</t>
    </r>
  </si>
  <si>
    <r>
      <rPr>
        <b/>
        <sz val="10"/>
        <color rgb="FFFFFFFF"/>
        <rFont val="나눔고딕"/>
        <family val="3"/>
        <charset val="129"/>
      </rPr>
      <t>필수여부</t>
    </r>
  </si>
  <si>
    <r>
      <rPr>
        <b/>
        <sz val="10"/>
        <color rgb="FFFFFFFF"/>
        <rFont val="나눔고딕"/>
        <family val="3"/>
        <charset val="129"/>
      </rPr>
      <t>기능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설명</t>
    </r>
  </si>
  <si>
    <r>
      <rPr>
        <b/>
        <sz val="10"/>
        <color rgb="FFFFFFFF"/>
        <rFont val="나눔고딕"/>
        <family val="3"/>
        <charset val="129"/>
      </rPr>
      <t>사용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예시</t>
    </r>
  </si>
  <si>
    <t>ws</t>
  </si>
  <si>
    <t>Worksheet</t>
  </si>
  <si>
    <r>
      <t>(</t>
    </r>
    <r>
      <rPr>
        <sz val="10"/>
        <rFont val="나눔고딕"/>
        <family val="3"/>
        <charset val="129"/>
      </rPr>
      <t>필수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</si>
  <si>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처리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워크시트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객체</t>
    </r>
  </si>
  <si>
    <t>wsProtect_template(Worksheets("TARA_Report"))</t>
  </si>
  <si>
    <t>Password</t>
  </si>
  <si>
    <t>String</t>
  </si>
  <si>
    <t>Const</t>
    <phoneticPr fontId="150" type="noConversion"/>
  </si>
  <si>
    <r>
      <rPr>
        <sz val="10"/>
        <rFont val="나눔고딕"/>
        <family val="3"/>
        <charset val="129"/>
      </rPr>
      <t>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보호</t>
    </r>
    <r>
      <rPr>
        <sz val="10"/>
        <rFont val="Times New Roman"/>
        <family val="1"/>
      </rPr>
      <t xml:space="preserve">(Unprotect </t>
    </r>
    <r>
      <rPr>
        <sz val="10"/>
        <rFont val="나눔고딕"/>
        <family val="3"/>
        <charset val="129"/>
      </rPr>
      <t>포함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암호</t>
    </r>
  </si>
  <si>
    <t>Password:="MyPwd2026"</t>
  </si>
  <si>
    <t>InputColorRGB</t>
    <phoneticPr fontId="150" type="noConversion"/>
  </si>
  <si>
    <t>Variant</t>
  </si>
  <si>
    <t>Empty</t>
  </si>
  <si>
    <r>
      <rPr>
        <sz val="10"/>
        <rFont val="나눔고딕"/>
        <family val="3"/>
        <charset val="129"/>
      </rPr>
      <t>선택</t>
    </r>
  </si>
  <si>
    <r>
      <rPr>
        <sz val="10"/>
        <rFont val="나눔고딕"/>
        <family val="3"/>
        <charset val="129"/>
      </rPr>
      <t>입력셀로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인식할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채우기색의</t>
    </r>
    <r>
      <rPr>
        <sz val="10"/>
        <rFont val="Times New Roman"/>
        <family val="1"/>
      </rPr>
      <t xml:space="preserve"> RGB Long</t>
    </r>
    <r>
      <rPr>
        <sz val="10"/>
        <rFont val="나눔고딕"/>
        <family val="3"/>
        <charset val="129"/>
      </rPr>
      <t>값</t>
    </r>
    <r>
      <rPr>
        <sz val="10"/>
        <rFont val="Times New Roman"/>
        <family val="1"/>
      </rPr>
      <t>. Empty</t>
    </r>
    <r>
      <rPr>
        <sz val="10"/>
        <rFont val="나눔고딕"/>
        <family val="3"/>
        <charset val="129"/>
      </rPr>
      <t>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생략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기존</t>
    </r>
    <r>
      <rPr>
        <sz val="10"/>
        <rFont val="Times New Roman"/>
        <family val="1"/>
      </rPr>
      <t xml:space="preserve"> Locked </t>
    </r>
    <r>
      <rPr>
        <sz val="10"/>
        <rFont val="나눔고딕"/>
        <family val="3"/>
        <charset val="129"/>
      </rPr>
      <t>상태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유지</t>
    </r>
    <r>
      <rPr>
        <sz val="10"/>
        <rFont val="Times New Roman"/>
        <family val="1"/>
      </rPr>
      <t xml:space="preserve">). </t>
    </r>
    <r>
      <rPr>
        <sz val="10"/>
        <rFont val="나눔고딕"/>
        <family val="3"/>
        <charset val="129"/>
      </rPr>
      <t>노란색</t>
    </r>
    <r>
      <rPr>
        <sz val="10"/>
        <rFont val="Times New Roman"/>
        <family val="1"/>
      </rPr>
      <t>(255,255,0)</t>
    </r>
    <r>
      <rPr>
        <sz val="10"/>
        <rFont val="나눔고딕"/>
        <family val="3"/>
        <charset val="129"/>
      </rPr>
      <t>은</t>
    </r>
    <r>
      <rPr>
        <sz val="10"/>
        <rFont val="Times New Roman"/>
        <family val="1"/>
      </rPr>
      <t xml:space="preserve"> 65535</t>
    </r>
  </si>
  <si>
    <t>InputColorRGB:=65535</t>
  </si>
  <si>
    <t>Boolean</t>
  </si>
  <si>
    <t>False</t>
  </si>
  <si>
    <t>ForceFullLock_NoException:=True</t>
  </si>
  <si>
    <r>
      <rPr>
        <sz val="10"/>
        <color rgb="FFFF0000"/>
        <rFont val="Times New Roman"/>
        <family val="1"/>
      </rPr>
      <t xml:space="preserve">True </t>
    </r>
    <r>
      <rPr>
        <sz val="10"/>
        <color rgb="FFFF0000"/>
        <rFont val="나눔고딕"/>
        <family val="3"/>
        <charset val="129"/>
      </rPr>
      <t>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사용자는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편집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불가하지만</t>
    </r>
    <r>
      <rPr>
        <sz val="10"/>
        <color rgb="FFFF0000"/>
        <rFont val="Times New Roman"/>
        <family val="1"/>
      </rPr>
      <t xml:space="preserve"> VBA </t>
    </r>
    <r>
      <rPr>
        <sz val="10"/>
        <color rgb="FFFF0000"/>
        <rFont val="나눔고딕"/>
        <family val="3"/>
        <charset val="129"/>
      </rPr>
      <t>코드는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보호된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상태에서도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값을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갱신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가능</t>
    </r>
    <r>
      <rPr>
        <sz val="10"/>
        <rFont val="Times New Roman"/>
        <family val="1"/>
      </rPr>
      <t xml:space="preserve">. TARA </t>
    </r>
    <r>
      <rPr>
        <sz val="10"/>
        <rFont val="나눔고딕"/>
        <family val="3"/>
        <charset val="129"/>
      </rPr>
      <t>종료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결과를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자동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기록해야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phoneticPr fontId="150" type="noConversion"/>
  </si>
  <si>
    <t>UserInterfaceOnly:=True</t>
  </si>
  <si>
    <t>AllowFormatting:=True</t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</si>
  <si>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Inserting</t>
    </r>
    <phoneticPr fontId="150" type="noConversion"/>
  </si>
  <si>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삽입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(2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>)</t>
    </r>
  </si>
  <si>
    <t>AllowInserting:=False</t>
  </si>
  <si>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삭제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(2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>)</t>
    </r>
  </si>
  <si>
    <t>AllowDeleting:=False</t>
  </si>
  <si>
    <r>
      <rPr>
        <sz val="10"/>
        <rFont val="나눔고딕"/>
        <family val="3"/>
        <charset val="129"/>
      </rPr>
      <t>정렬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</si>
  <si>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AllowSorting:=True</t>
  </si>
  <si>
    <r>
      <rPr>
        <sz val="10"/>
        <rFont val="나눔고딕"/>
        <family val="3"/>
        <charset val="129"/>
      </rPr>
      <t>자동필터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</si>
  <si>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AllowFiltering:=True</t>
  </si>
  <si>
    <t>True</t>
  </si>
  <si>
    <r>
      <rPr>
        <sz val="10"/>
        <rFont val="나눔고딕"/>
        <family val="3"/>
        <charset val="129"/>
      </rPr>
      <t>일반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도형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텍스트박스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이미지</t>
    </r>
    <r>
      <rPr>
        <sz val="10"/>
        <rFont val="Times New Roman"/>
        <family val="1"/>
      </rPr>
      <t xml:space="preserve">, AutoShape)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. </t>
    </r>
    <r>
      <rPr>
        <sz val="10"/>
        <rFont val="나눔고딕"/>
        <family val="3"/>
        <charset val="129"/>
      </rPr>
      <t>폼컨트롤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매크로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버튼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값과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무관하게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항상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처리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고정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되어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클릭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</si>
  <si>
    <t>LockShapes:=False</t>
  </si>
  <si>
    <r>
      <rPr>
        <sz val="10"/>
        <rFont val="나눔고딕"/>
        <family val="3"/>
        <charset val="129"/>
      </rPr>
      <t>임베디드</t>
    </r>
    <r>
      <rPr>
        <sz val="10"/>
        <rFont val="Times New Roman"/>
        <family val="1"/>
      </rPr>
      <t xml:space="preserve"> OLE </t>
    </r>
    <r>
      <rPr>
        <sz val="10"/>
        <rFont val="나눔고딕"/>
        <family val="3"/>
        <charset val="129"/>
      </rPr>
      <t>개체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삽입된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</si>
  <si>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LockOLEObjects:=True</t>
  </si>
  <si>
    <r>
      <rPr>
        <sz val="10"/>
        <color theme="1"/>
        <rFont val="나눔고딕"/>
        <family val="3"/>
        <charset val="129"/>
      </rPr>
      <t>표지</t>
    </r>
  </si>
  <si>
    <r>
      <rPr>
        <sz val="10"/>
        <color theme="1"/>
        <rFont val="나눔고딕"/>
        <family val="3"/>
        <charset val="129"/>
      </rPr>
      <t>목차</t>
    </r>
  </si>
  <si>
    <r>
      <rPr>
        <sz val="10"/>
        <color theme="1"/>
        <rFont val="나눔고딕"/>
        <family val="3"/>
        <charset val="129"/>
      </rPr>
      <t>개요</t>
    </r>
  </si>
  <si>
    <r>
      <rPr>
        <sz val="10"/>
        <color theme="1"/>
        <rFont val="나눔고딕"/>
        <family val="3"/>
        <charset val="129"/>
      </rPr>
      <t>배경</t>
    </r>
  </si>
  <si>
    <r>
      <rPr>
        <sz val="10"/>
        <color theme="1"/>
        <rFont val="나눔고딕"/>
        <family val="3"/>
        <charset val="129"/>
      </rPr>
      <t>아키텍처</t>
    </r>
  </si>
  <si>
    <r>
      <rPr>
        <sz val="10"/>
        <color theme="1"/>
        <rFont val="나눔고딕"/>
        <family val="3"/>
        <charset val="129"/>
      </rPr>
      <t>기능명세</t>
    </r>
  </si>
  <si>
    <r>
      <t>VBA</t>
    </r>
    <r>
      <rPr>
        <sz val="10"/>
        <color theme="1"/>
        <rFont val="나눔고딕"/>
        <family val="3"/>
        <charset val="129"/>
      </rPr>
      <t>목록</t>
    </r>
  </si>
  <si>
    <r>
      <rPr>
        <sz val="10"/>
        <color theme="1"/>
        <rFont val="나눔고딕"/>
        <family val="3"/>
        <charset val="129"/>
      </rPr>
      <t>로드맵</t>
    </r>
  </si>
  <si>
    <r>
      <rPr>
        <sz val="10"/>
        <color theme="1"/>
        <rFont val="나눔고딕"/>
        <family val="3"/>
        <charset val="129"/>
      </rPr>
      <t>기대효과</t>
    </r>
  </si>
  <si>
    <r>
      <rPr>
        <sz val="10"/>
        <color theme="1"/>
        <rFont val="나눔고딕"/>
        <family val="3"/>
        <charset val="129"/>
      </rPr>
      <t>리스크</t>
    </r>
  </si>
  <si>
    <r>
      <rPr>
        <sz val="10"/>
        <color theme="1"/>
        <rFont val="나눔고딕"/>
        <family val="3"/>
        <charset val="129"/>
      </rPr>
      <t>보안암호화</t>
    </r>
  </si>
  <si>
    <r>
      <rPr>
        <sz val="10"/>
        <color theme="1"/>
        <rFont val="나눔고딕"/>
        <family val="3"/>
        <charset val="129"/>
      </rPr>
      <t>이하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양식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참조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</si>
  <si>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프로젝트</t>
    </r>
  </si>
  <si>
    <r>
      <rPr>
        <sz val="10"/>
        <color theme="1"/>
        <rFont val="나눔고딕"/>
        <family val="3"/>
        <charset val="129"/>
      </rPr>
      <t>테일러링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기준</t>
    </r>
  </si>
  <si>
    <r>
      <rPr>
        <sz val="10"/>
        <color theme="1"/>
        <rFont val="나눔고딕"/>
        <family val="3"/>
        <charset val="129"/>
      </rPr>
      <t>테일러링</t>
    </r>
  </si>
  <si>
    <r>
      <rPr>
        <sz val="10"/>
        <color theme="1"/>
        <rFont val="나눔고딕"/>
        <family val="3"/>
        <charset val="129"/>
      </rPr>
      <t>일정</t>
    </r>
    <r>
      <rPr>
        <sz val="10"/>
        <color theme="1"/>
        <rFont val="Times New Roman"/>
        <family val="1"/>
      </rPr>
      <t>_</t>
    </r>
    <r>
      <rPr>
        <sz val="10"/>
        <color theme="1"/>
        <rFont val="나눔고딕"/>
        <family val="3"/>
        <charset val="129"/>
      </rPr>
      <t>기본양식</t>
    </r>
  </si>
  <si>
    <r>
      <rPr>
        <sz val="10"/>
        <color theme="1"/>
        <rFont val="나눔고딕"/>
        <family val="3"/>
        <charset val="129"/>
      </rPr>
      <t>일정</t>
    </r>
  </si>
  <si>
    <r>
      <rPr>
        <sz val="10"/>
        <color theme="1"/>
        <rFont val="나눔고딕"/>
        <family val="3"/>
        <charset val="129"/>
      </rPr>
      <t>프로세스</t>
    </r>
  </si>
  <si>
    <r>
      <rPr>
        <sz val="10"/>
        <color theme="1"/>
        <rFont val="나눔고딕"/>
        <family val="3"/>
        <charset val="129"/>
      </rPr>
      <t>메일주소</t>
    </r>
  </si>
  <si>
    <r>
      <rPr>
        <sz val="10"/>
        <color theme="1"/>
        <rFont val="나눔고딕"/>
        <family val="3"/>
        <charset val="129"/>
      </rPr>
      <t>용어</t>
    </r>
  </si>
  <si>
    <t>Terminology</t>
  </si>
  <si>
    <t>to</t>
  </si>
  <si>
    <t>cc</t>
  </si>
  <si>
    <t>bcc</t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</si>
  <si>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Formatting</t>
    </r>
    <phoneticPr fontId="150" type="noConversion"/>
  </si>
  <si>
    <r>
      <t xml:space="preserve">True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무관하게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전체를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>/</t>
    </r>
    <r>
      <rPr>
        <sz val="10"/>
        <color rgb="FFFF0000"/>
        <rFont val="Times New Roman"/>
        <family val="1"/>
      </rPr>
      <t xml:space="preserve">False </t>
    </r>
    <r>
      <rPr>
        <sz val="10"/>
        <color rgb="FFFF0000"/>
        <rFont val="나눔고딕"/>
        <family val="3"/>
        <charset val="129"/>
      </rPr>
      <t>시</t>
    </r>
    <r>
      <rPr>
        <sz val="10"/>
        <color rgb="FFFF0000"/>
        <rFont val="Times New Roman"/>
        <family val="1"/>
      </rPr>
      <t xml:space="preserve">, InputColorRGB </t>
    </r>
    <r>
      <rPr>
        <sz val="10"/>
        <color rgb="FFFF0000"/>
        <rFont val="나눔고딕"/>
        <family val="3"/>
        <charset val="129"/>
      </rPr>
      <t>조건에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따름</t>
    </r>
    <r>
      <rPr>
        <sz val="10"/>
        <rFont val="Times New Roman"/>
        <family val="1"/>
      </rPr>
      <t xml:space="preserve">
Ref.* </t>
    </r>
    <r>
      <rPr>
        <sz val="10"/>
        <rFont val="나눔고딕"/>
        <family val="3"/>
        <charset val="129"/>
      </rPr>
      <t>시트처럼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편집모드가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아니면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잠가야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경우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phoneticPr fontId="150" type="noConversion"/>
  </si>
  <si>
    <r>
      <rPr>
        <sz val="11"/>
        <color theme="1"/>
        <rFont val="나눔고딕"/>
        <family val="3"/>
        <charset val="129"/>
      </rPr>
      <t>장길산</t>
    </r>
    <phoneticPr fontId="5" type="noConversion"/>
  </si>
  <si>
    <r>
      <rPr>
        <sz val="11"/>
        <color theme="1"/>
        <rFont val="나눔고딕"/>
        <family val="3"/>
        <charset val="129"/>
      </rPr>
      <t>꽃님이</t>
    </r>
    <phoneticPr fontId="5" type="noConversion"/>
  </si>
  <si>
    <r>
      <rPr>
        <b/>
        <sz val="9"/>
        <color rgb="FF375623"/>
        <rFont val="나눔고딕"/>
        <family val="3"/>
        <charset val="129"/>
      </rPr>
      <t>●</t>
    </r>
  </si>
  <si>
    <r>
      <rPr>
        <b/>
        <sz val="9"/>
        <color rgb="FFFF8F00"/>
        <rFont val="나눔고딕"/>
        <family val="3"/>
        <charset val="129"/>
      </rPr>
      <t>▲</t>
    </r>
  </si>
  <si>
    <r>
      <t>(</t>
    </r>
    <r>
      <rPr>
        <b/>
        <sz val="9"/>
        <color rgb="FF444444"/>
        <rFont val="나눔고딕"/>
        <family val="3"/>
        <charset val="129"/>
      </rPr>
      <t>공란</t>
    </r>
    <r>
      <rPr>
        <b/>
        <sz val="9"/>
        <color rgb="FF444444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</si>
  <si>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표지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문서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정보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버전</t>
    </r>
    <r>
      <rPr>
        <sz val="10"/>
        <color theme="1"/>
        <rFont val="Times New Roman"/>
        <family val="1"/>
      </rPr>
      <t xml:space="preserve"> V2.0)</t>
    </r>
  </si>
  <si>
    <r>
      <rPr>
        <sz val="10"/>
        <color theme="1"/>
        <rFont val="나눔고딕"/>
        <family val="3"/>
        <charset val="129"/>
      </rPr>
      <t>목차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개정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이력</t>
    </r>
  </si>
  <si>
    <r>
      <rPr>
        <sz val="10"/>
        <color theme="1"/>
        <rFont val="나눔고딕"/>
        <family val="3"/>
        <charset val="129"/>
      </rPr>
      <t>사업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개요</t>
    </r>
    <r>
      <rPr>
        <sz val="10"/>
        <color theme="1"/>
        <rFont val="Times New Roman"/>
        <family val="1"/>
      </rPr>
      <t xml:space="preserve"> (Executive Summary)</t>
    </r>
  </si>
  <si>
    <r>
      <rPr>
        <sz val="10"/>
        <color theme="1"/>
        <rFont val="나눔고딕"/>
        <family val="3"/>
        <charset val="129"/>
      </rPr>
      <t>배경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필요성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실증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결과</t>
    </r>
    <r>
      <rPr>
        <sz val="10"/>
        <color theme="1"/>
        <rFont val="Times New Roman"/>
        <family val="1"/>
      </rPr>
      <t>(2-3)</t>
    </r>
  </si>
  <si>
    <r>
      <rPr>
        <sz val="10"/>
        <color theme="1"/>
        <rFont val="나눔고딕"/>
        <family val="3"/>
        <charset val="129"/>
      </rPr>
      <t>시스템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아키텍처</t>
    </r>
    <r>
      <rPr>
        <sz val="10"/>
        <color theme="1"/>
        <rFont val="Times New Roman"/>
        <family val="1"/>
      </rPr>
      <t xml:space="preserve"> - </t>
    </r>
    <r>
      <rPr>
        <sz val="10"/>
        <color theme="1"/>
        <rFont val="나눔고딕"/>
        <family val="3"/>
        <charset val="129"/>
      </rPr>
      <t>실제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함수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데이터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흐름</t>
    </r>
    <r>
      <rPr>
        <sz val="10"/>
        <color theme="1"/>
        <rFont val="Times New Roman"/>
        <family val="1"/>
      </rPr>
      <t xml:space="preserve"> + </t>
    </r>
    <r>
      <rPr>
        <sz val="10"/>
        <color theme="1"/>
        <rFont val="나눔고딕"/>
        <family val="3"/>
        <charset val="129"/>
      </rPr>
      <t>도식화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이미지</t>
    </r>
  </si>
  <si>
    <r>
      <rPr>
        <sz val="10"/>
        <color theme="1"/>
        <rFont val="나눔고딕"/>
        <family val="3"/>
        <charset val="129"/>
      </rPr>
      <t>상세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명세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구현완료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예정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구분</t>
    </r>
    <r>
      <rPr>
        <sz val="10"/>
        <color theme="1"/>
        <rFont val="Times New Roman"/>
        <family val="1"/>
      </rPr>
      <t>)</t>
    </r>
  </si>
  <si>
    <r>
      <t xml:space="preserve">VBA </t>
    </r>
    <r>
      <rPr>
        <sz val="10"/>
        <color theme="1"/>
        <rFont val="나눔고딕"/>
        <family val="3"/>
        <charset val="129"/>
      </rPr>
      <t>함수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목록</t>
    </r>
    <r>
      <rPr>
        <sz val="10"/>
        <color theme="1"/>
        <rFont val="Times New Roman"/>
        <family val="1"/>
      </rPr>
      <t xml:space="preserve"> (Excel/Outlook/Python, </t>
    </r>
    <r>
      <rPr>
        <sz val="10"/>
        <color theme="1"/>
        <rFont val="나눔고딕"/>
        <family val="3"/>
        <charset val="129"/>
      </rPr>
      <t>상태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표기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</si>
  <si>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기대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효과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핵심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임팩트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포함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</si>
  <si>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리스크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및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완화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방안</t>
    </r>
    <r>
      <rPr>
        <sz val="10"/>
        <color theme="1"/>
        <rFont val="Times New Roman"/>
        <family val="1"/>
      </rPr>
      <t xml:space="preserve"> (R-1~R-7)</t>
    </r>
  </si>
  <si>
    <r>
      <rPr>
        <sz val="10"/>
        <color theme="1"/>
        <rFont val="나눔고딕"/>
        <family val="3"/>
        <charset val="129"/>
      </rPr>
      <t>업무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브리핑</t>
    </r>
    <r>
      <rPr>
        <sz val="10"/>
        <color theme="1"/>
        <rFont val="Times New Roman"/>
        <family val="1"/>
      </rPr>
      <t xml:space="preserve"> - </t>
    </r>
    <r>
      <rPr>
        <sz val="10"/>
        <color theme="1"/>
        <rFont val="나눔고딕"/>
        <family val="3"/>
        <charset val="129"/>
      </rPr>
      <t>오늘</t>
    </r>
    <r>
      <rPr>
        <sz val="10"/>
        <color theme="1"/>
        <rFont val="Times New Roman"/>
        <family val="1"/>
      </rPr>
      <t>+3</t>
    </r>
    <r>
      <rPr>
        <sz val="10"/>
        <color theme="1"/>
        <rFont val="나눔고딕"/>
        <family val="3"/>
        <charset val="129"/>
      </rPr>
      <t>일</t>
    </r>
    <r>
      <rPr>
        <sz val="10"/>
        <color theme="1"/>
        <rFont val="Times New Roman"/>
        <family val="1"/>
      </rPr>
      <t xml:space="preserve"> Outlook </t>
    </r>
    <r>
      <rPr>
        <sz val="10"/>
        <color theme="1"/>
        <rFont val="나눔고딕"/>
        <family val="3"/>
        <charset val="129"/>
      </rPr>
      <t>자동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확인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구현완료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</si>
  <si>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키워드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통합검색</t>
    </r>
    <r>
      <rPr>
        <sz val="10"/>
        <color theme="1"/>
        <rFont val="Times New Roman"/>
        <family val="1"/>
      </rPr>
      <t xml:space="preserve"> - KPAL </t>
    </r>
    <r>
      <rPr>
        <sz val="10"/>
        <color theme="1"/>
        <rFont val="나눔고딕"/>
        <family val="3"/>
        <charset val="129"/>
      </rPr>
      <t>키워드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고도화</t>
    </r>
    <r>
      <rPr>
        <sz val="10"/>
        <color theme="1"/>
        <rFont val="Times New Roman"/>
        <family val="1"/>
      </rPr>
      <t>, LLM RAG</t>
    </r>
    <r>
      <rPr>
        <sz val="10"/>
        <color theme="1"/>
        <rFont val="나눔고딕"/>
        <family val="3"/>
        <charset val="129"/>
      </rPr>
      <t>는</t>
    </r>
    <r>
      <rPr>
        <sz val="10"/>
        <color theme="1"/>
        <rFont val="Times New Roman"/>
        <family val="1"/>
      </rPr>
      <t xml:space="preserve"> Future Work</t>
    </r>
  </si>
  <si>
    <r>
      <rPr>
        <sz val="10"/>
        <color theme="1"/>
        <rFont val="나눔고딕"/>
        <family val="3"/>
        <charset val="129"/>
      </rPr>
      <t>테일러링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기준</t>
    </r>
    <r>
      <rPr>
        <sz val="10"/>
        <color theme="1"/>
        <rFont val="Times New Roman"/>
        <family val="1"/>
      </rPr>
      <t xml:space="preserve"> - </t>
    </r>
    <r>
      <rPr>
        <sz val="10"/>
        <color theme="1"/>
        <rFont val="나눔고딕"/>
        <family val="3"/>
        <charset val="129"/>
      </rPr>
      <t>표준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최초개발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파생개발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생산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자체</t>
    </r>
    <r>
      <rPr>
        <sz val="10"/>
        <color theme="1"/>
        <rFont val="Times New Roman"/>
        <family val="1"/>
      </rPr>
      <t>/</t>
    </r>
    <r>
      <rPr>
        <sz val="10"/>
        <color theme="1"/>
        <rFont val="나눔고딕"/>
        <family val="3"/>
        <charset val="129"/>
      </rPr>
      <t>국책과제</t>
    </r>
  </si>
  <si>
    <r>
      <t xml:space="preserve">V-Cycle </t>
    </r>
    <r>
      <rPr>
        <sz val="10"/>
        <color theme="1"/>
        <rFont val="나눔고딕"/>
        <family val="3"/>
        <charset val="129"/>
      </rPr>
      <t>기반</t>
    </r>
    <r>
      <rPr>
        <sz val="10"/>
        <color theme="1"/>
        <rFont val="Times New Roman"/>
        <family val="1"/>
      </rPr>
      <t xml:space="preserve">, A-Spice+FS+CS </t>
    </r>
    <r>
      <rPr>
        <sz val="10"/>
        <color theme="1"/>
        <rFont val="나눔고딕"/>
        <family val="3"/>
        <charset val="129"/>
      </rPr>
      <t>태스크를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고려한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프로세스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테일러링</t>
    </r>
  </si>
  <si>
    <r>
      <rPr>
        <sz val="10"/>
        <color theme="1"/>
        <rFont val="나눔고딕"/>
        <family val="3"/>
        <charset val="129"/>
      </rPr>
      <t>일정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테이블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기본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양식</t>
    </r>
  </si>
  <si>
    <r>
      <rPr>
        <sz val="10"/>
        <color theme="1"/>
        <rFont val="나눔고딕"/>
        <family val="3"/>
        <charset val="129"/>
      </rPr>
      <t>테일러링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결과를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반영한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프로젝트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일정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수립</t>
    </r>
  </si>
  <si>
    <r>
      <t xml:space="preserve">KPAL </t>
    </r>
    <r>
      <rPr>
        <sz val="10"/>
        <color theme="1"/>
        <rFont val="나눔고딕"/>
        <family val="3"/>
        <charset val="129"/>
      </rPr>
      <t>프로세스의</t>
    </r>
    <r>
      <rPr>
        <sz val="10"/>
        <color theme="1"/>
        <rFont val="Times New Roman"/>
        <family val="1"/>
      </rPr>
      <t xml:space="preserve"> Level ID - V-Cycle/Task </t>
    </r>
    <r>
      <rPr>
        <sz val="10"/>
        <color theme="1"/>
        <rFont val="나눔고딕"/>
        <family val="3"/>
        <charset val="129"/>
      </rPr>
      <t>매칭</t>
    </r>
  </si>
  <si>
    <r>
      <rPr>
        <sz val="10"/>
        <color theme="1"/>
        <rFont val="나눔고딕"/>
        <family val="3"/>
        <charset val="129"/>
      </rPr>
      <t>메일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발송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대상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메일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주소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목록</t>
    </r>
  </si>
  <si>
    <r>
      <rPr>
        <sz val="10"/>
        <color theme="1"/>
        <rFont val="나눔고딕"/>
        <family val="3"/>
        <charset val="129"/>
      </rPr>
      <t>구현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로드맵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총</t>
    </r>
    <r>
      <rPr>
        <sz val="10"/>
        <color theme="1"/>
        <rFont val="Times New Roman"/>
        <family val="1"/>
      </rPr>
      <t xml:space="preserve"> 4</t>
    </r>
    <r>
      <rPr>
        <sz val="10"/>
        <color theme="1"/>
        <rFont val="나눔고딕"/>
        <family val="3"/>
        <charset val="129"/>
      </rPr>
      <t>개월</t>
    </r>
    <r>
      <rPr>
        <sz val="10"/>
        <color theme="1"/>
        <rFont val="Times New Roman"/>
        <family val="1"/>
      </rPr>
      <t>, 2</t>
    </r>
    <r>
      <rPr>
        <sz val="10"/>
        <color theme="1"/>
        <rFont val="나눔고딕"/>
        <family val="3"/>
        <charset val="129"/>
      </rPr>
      <t>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단위로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작성</t>
    </r>
    <r>
      <rPr>
        <sz val="10"/>
        <color theme="1"/>
        <rFont val="Times New Roman"/>
        <family val="1"/>
      </rPr>
      <t>)</t>
    </r>
  </si>
  <si>
    <r>
      <t xml:space="preserve">10. RAG </t>
    </r>
    <r>
      <rPr>
        <b/>
        <sz val="16"/>
        <color rgb="FF1F3864"/>
        <rFont val="나눔고딕"/>
        <family val="3"/>
        <charset val="129"/>
      </rPr>
      <t>기반</t>
    </r>
    <r>
      <rPr>
        <b/>
        <sz val="16"/>
        <color rgb="FF1F3864"/>
        <rFont val="Times New Roman"/>
        <family val="1"/>
      </rPr>
      <t xml:space="preserve"> KPAL </t>
    </r>
    <r>
      <rPr>
        <b/>
        <sz val="16"/>
        <color rgb="FF1F3864"/>
        <rFont val="나눔고딕"/>
        <family val="3"/>
        <charset val="129"/>
      </rPr>
      <t>프로세스</t>
    </r>
    <r>
      <rPr>
        <b/>
        <sz val="16"/>
        <color rgb="FF1F3864"/>
        <rFont val="Times New Roman"/>
        <family val="1"/>
      </rPr>
      <t xml:space="preserve"> </t>
    </r>
    <r>
      <rPr>
        <b/>
        <sz val="16"/>
        <color rgb="FF1F3864"/>
        <rFont val="나눔고딕"/>
        <family val="3"/>
        <charset val="129"/>
      </rPr>
      <t>검색</t>
    </r>
    <r>
      <rPr>
        <b/>
        <sz val="16"/>
        <color rgb="FF1F3864"/>
        <rFont val="Times New Roman"/>
        <family val="1"/>
      </rPr>
      <t xml:space="preserve"> </t>
    </r>
    <r>
      <rPr>
        <b/>
        <sz val="16"/>
        <color rgb="FF1F3864"/>
        <rFont val="나눔고딕"/>
        <family val="3"/>
        <charset val="129"/>
      </rPr>
      <t>시스템</t>
    </r>
    <r>
      <rPr>
        <b/>
        <sz val="16"/>
        <color rgb="FF1F3864"/>
        <rFont val="Times New Roman"/>
        <family val="1"/>
      </rPr>
      <t xml:space="preserve"> (Excel + Python VBA </t>
    </r>
    <r>
      <rPr>
        <b/>
        <sz val="16"/>
        <color rgb="FF1F3864"/>
        <rFont val="나눔고딕"/>
        <family val="3"/>
        <charset val="129"/>
      </rPr>
      <t>혼용</t>
    </r>
    <r>
      <rPr>
        <b/>
        <sz val="16"/>
        <color rgb="FF1F3864"/>
        <rFont val="Times New Roman"/>
        <family val="1"/>
      </rPr>
      <t xml:space="preserve">) – v1.4 </t>
    </r>
    <r>
      <rPr>
        <b/>
        <sz val="16"/>
        <color rgb="FF1F3864"/>
        <rFont val="나눔고딕"/>
        <family val="3"/>
        <charset val="129"/>
      </rPr>
      <t>개정</t>
    </r>
    <r>
      <rPr>
        <b/>
        <sz val="16"/>
        <color rgb="FF1F3864"/>
        <rFont val="Times New Roman"/>
        <family val="1"/>
      </rPr>
      <t xml:space="preserve">: .kpal </t>
    </r>
    <r>
      <rPr>
        <b/>
        <sz val="16"/>
        <color rgb="FF1F3864"/>
        <rFont val="나눔고딕"/>
        <family val="3"/>
        <charset val="129"/>
      </rPr>
      <t>암호화</t>
    </r>
    <r>
      <rPr>
        <b/>
        <sz val="16"/>
        <color rgb="FF1F3864"/>
        <rFont val="Times New Roman"/>
        <family val="1"/>
      </rPr>
      <t xml:space="preserve"> </t>
    </r>
    <r>
      <rPr>
        <b/>
        <sz val="16"/>
        <color rgb="FF1F3864"/>
        <rFont val="나눔고딕"/>
        <family val="3"/>
        <charset val="129"/>
      </rPr>
      <t>연동</t>
    </r>
    <r>
      <rPr>
        <b/>
        <sz val="16"/>
        <color rgb="FF1F3864"/>
        <rFont val="Times New Roman"/>
        <family val="1"/>
      </rPr>
      <t xml:space="preserve">, </t>
    </r>
    <r>
      <rPr>
        <b/>
        <sz val="16"/>
        <color rgb="FF1F3864"/>
        <rFont val="나눔고딕"/>
        <family val="3"/>
        <charset val="129"/>
      </rPr>
      <t>복수</t>
    </r>
    <r>
      <rPr>
        <b/>
        <sz val="16"/>
        <color rgb="FF1F3864"/>
        <rFont val="Times New Roman"/>
        <family val="1"/>
      </rPr>
      <t xml:space="preserve"> </t>
    </r>
    <r>
      <rPr>
        <b/>
        <sz val="16"/>
        <color rgb="FF1F3864"/>
        <rFont val="나눔고딕"/>
        <family val="3"/>
        <charset val="129"/>
      </rPr>
      <t>결과</t>
    </r>
    <r>
      <rPr>
        <b/>
        <sz val="16"/>
        <color rgb="FF1F3864"/>
        <rFont val="Times New Roman"/>
        <family val="1"/>
      </rPr>
      <t xml:space="preserve"> </t>
    </r>
    <r>
      <rPr>
        <b/>
        <sz val="16"/>
        <color rgb="FF1F3864"/>
        <rFont val="나눔고딕"/>
        <family val="3"/>
        <charset val="129"/>
      </rPr>
      <t>출력</t>
    </r>
    <r>
      <rPr>
        <b/>
        <sz val="16"/>
        <color rgb="FF1F3864"/>
        <rFont val="Times New Roman"/>
        <family val="1"/>
      </rPr>
      <t xml:space="preserve">, RAG </t>
    </r>
    <r>
      <rPr>
        <b/>
        <sz val="16"/>
        <color rgb="FF1F3864"/>
        <rFont val="나눔고딕"/>
        <family val="3"/>
        <charset val="129"/>
      </rPr>
      <t>도입</t>
    </r>
    <r>
      <rPr>
        <b/>
        <sz val="16"/>
        <color rgb="FF1F3864"/>
        <rFont val="Times New Roman"/>
        <family val="1"/>
      </rPr>
      <t xml:space="preserve"> </t>
    </r>
    <r>
      <rPr>
        <b/>
        <sz val="16"/>
        <color rgb="FF1F3864"/>
        <rFont val="나눔고딕"/>
        <family val="3"/>
        <charset val="129"/>
      </rPr>
      <t>목적</t>
    </r>
    <r>
      <rPr>
        <b/>
        <sz val="16"/>
        <color rgb="FF1F3864"/>
        <rFont val="Times New Roman"/>
        <family val="1"/>
      </rPr>
      <t xml:space="preserve"> </t>
    </r>
    <r>
      <rPr>
        <b/>
        <sz val="16"/>
        <color rgb="FF1F3864"/>
        <rFont val="나눔고딕"/>
        <family val="3"/>
        <charset val="129"/>
      </rPr>
      <t>명확화</t>
    </r>
  </si>
  <si>
    <t>searchKpalKeyword()
Module_Search</t>
  </si>
  <si>
    <t>parseLevelFilter(filterStr)
Module_Search</t>
  </si>
  <si>
    <t>writeResultSheet(results)
Module_Search</t>
  </si>
  <si>
    <t>getKpalPath() / loadKpalJson()
Module_KPAL</t>
  </si>
  <si>
    <t>Show_PJT_TodayClassification()</t>
  </si>
  <si>
    <t>Show_PJT_TodayClassification()
Module_PJT_TodayCheck</t>
  </si>
  <si>
    <t>BuildReportText()</t>
  </si>
  <si>
    <t>ShowInNotepad()</t>
  </si>
  <si>
    <t>GetWorkingDayEnd()</t>
  </si>
  <si>
    <t>matchProcessLevelID()</t>
  </si>
  <si>
    <t>Module_Process</t>
  </si>
  <si>
    <t>searchKpalKeyword()</t>
  </si>
  <si>
    <t>Module_Search</t>
  </si>
  <si>
    <t>Register_PJT_Schedule()</t>
  </si>
  <si>
    <t>Module_PJT_
Outlook_Schedule</t>
  </si>
  <si>
    <t>Export_PJT_Schedule_To_ICS()</t>
  </si>
  <si>
    <t>GetSendMode() / GetTargetWeekday()</t>
  </si>
  <si>
    <t>DeleteOutlookScheduleByKeyword()</t>
  </si>
  <si>
    <t>ApplyRecipientsFromSheet()</t>
  </si>
  <si>
    <t>Send_PJT_Schedule_Delete_Tool_Initial()</t>
  </si>
  <si>
    <t>Run_DeleteScheduleByCellKeyword()</t>
  </si>
  <si>
    <t>RemoteSchedule
Delete</t>
  </si>
  <si>
    <t>Module_PJT_
TodayCheck</t>
  </si>
  <si>
    <t>CreateCustomRibbonMenu()
RemoveCustomRibbonMenu()</t>
  </si>
  <si>
    <t>encrypt_kpal() / decrypt_kpal()
derive_key() / verify_kpal()</t>
  </si>
  <si>
    <t>kpal_encrypt.py</t>
  </si>
  <si>
    <t>kpal_to_json()</t>
  </si>
  <si>
    <t>encrypt_kpal() / decrypt_kpal()</t>
  </si>
  <si>
    <t>V2.0</t>
  </si>
  <si>
    <t>2026-08-14</t>
  </si>
  <si>
    <r>
      <rPr>
        <i/>
        <sz val="9"/>
        <color rgb="FF1F3864"/>
        <rFont val="나눔고딕"/>
        <family val="3"/>
        <charset val="129"/>
      </rPr>
      <t>※</t>
    </r>
    <r>
      <rPr>
        <i/>
        <sz val="9"/>
        <color rgb="FF1F3864"/>
        <rFont val="Times New Roman"/>
        <family val="1"/>
      </rPr>
      <t xml:space="preserve"> v2.0: </t>
    </r>
    <r>
      <rPr>
        <i/>
        <sz val="9"/>
        <color rgb="FF1F3864"/>
        <rFont val="나눔고딕"/>
        <family val="3"/>
        <charset val="129"/>
      </rPr>
      <t>본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암호화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체계</t>
    </r>
    <r>
      <rPr>
        <i/>
        <sz val="9"/>
        <color rgb="FF1F3864"/>
        <rFont val="Times New Roman"/>
        <family val="1"/>
      </rPr>
      <t xml:space="preserve">(AES-256-GCM, PBKDF2, .kpal </t>
    </r>
    <r>
      <rPr>
        <i/>
        <sz val="9"/>
        <color rgb="FF1F3864"/>
        <rFont val="나눔고딕"/>
        <family val="3"/>
        <charset val="129"/>
      </rPr>
      <t>포맷</t>
    </r>
    <r>
      <rPr>
        <i/>
        <sz val="9"/>
        <color rgb="FF1F3864"/>
        <rFont val="Times New Roman"/>
        <family val="1"/>
      </rPr>
      <t>)</t>
    </r>
    <r>
      <rPr>
        <i/>
        <sz val="9"/>
        <color rgb="FF1F3864"/>
        <rFont val="나눔고딕"/>
        <family val="3"/>
        <charset val="129"/>
      </rPr>
      <t>는</t>
    </r>
    <r>
      <rPr>
        <i/>
        <sz val="9"/>
        <color rgb="FF1F3864"/>
        <rFont val="Times New Roman"/>
        <family val="1"/>
      </rPr>
      <t xml:space="preserve"> CVE </t>
    </r>
    <r>
      <rPr>
        <i/>
        <sz val="9"/>
        <color rgb="FF1F3864"/>
        <rFont val="나눔고딕"/>
        <family val="3"/>
        <charset val="129"/>
      </rPr>
      <t>취약점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모니터링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시스템에서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이미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구현</t>
    </r>
    <r>
      <rPr>
        <i/>
        <sz val="9"/>
        <color rgb="FF1F3864"/>
        <rFont val="Times New Roman"/>
        <family val="1"/>
      </rPr>
      <t>·</t>
    </r>
    <r>
      <rPr>
        <i/>
        <sz val="9"/>
        <color rgb="FF1F3864"/>
        <rFont val="나눔고딕"/>
        <family val="3"/>
        <charset val="129"/>
      </rPr>
      <t>검증된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모듈을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그대로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재사용합니다</t>
    </r>
    <r>
      <rPr>
        <i/>
        <sz val="9"/>
        <color rgb="FF1F3864"/>
        <rFont val="Times New Roman"/>
        <family val="1"/>
      </rPr>
      <t xml:space="preserve">. </t>
    </r>
    <r>
      <rPr>
        <i/>
        <sz val="9"/>
        <color rgb="FF1F3864"/>
        <rFont val="나눔고딕"/>
        <family val="3"/>
        <charset val="129"/>
      </rPr>
      <t>신규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개발이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아닌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이식</t>
    </r>
    <r>
      <rPr>
        <i/>
        <sz val="9"/>
        <color rgb="FF1F3864"/>
        <rFont val="Times New Roman"/>
        <family val="1"/>
      </rPr>
      <t>(</t>
    </r>
    <r>
      <rPr>
        <i/>
        <sz val="9"/>
        <color rgb="FF1F3864"/>
        <rFont val="나눔고딕"/>
        <family val="3"/>
        <charset val="129"/>
      </rPr>
      <t>포팅</t>
    </r>
    <r>
      <rPr>
        <i/>
        <sz val="9"/>
        <color rgb="FF1F3864"/>
        <rFont val="Times New Roman"/>
        <family val="1"/>
      </rPr>
      <t xml:space="preserve">) </t>
    </r>
    <r>
      <rPr>
        <i/>
        <sz val="9"/>
        <color rgb="FF1F3864"/>
        <rFont val="나눔고딕"/>
        <family val="3"/>
        <charset val="129"/>
      </rPr>
      <t>작업입니다</t>
    </r>
    <r>
      <rPr>
        <i/>
        <sz val="9"/>
        <color rgb="FF1F3864"/>
        <rFont val="Times New Roman"/>
        <family val="1"/>
      </rPr>
      <t>.</t>
    </r>
  </si>
  <si>
    <r>
      <rPr>
        <sz val="11"/>
        <color rgb="FF000000"/>
        <rFont val="나눔고딕"/>
        <family val="3"/>
        <charset val="129"/>
      </rPr>
      <t>업무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브리핑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기능</t>
    </r>
    <r>
      <rPr>
        <sz val="11"/>
        <color rgb="FF000000"/>
        <rFont val="Times New Roman"/>
        <family val="1"/>
      </rPr>
      <t xml:space="preserve"> – </t>
    </r>
    <r>
      <rPr>
        <sz val="11"/>
        <color rgb="FF000000"/>
        <rFont val="나눔고딕"/>
        <family val="3"/>
        <charset val="129"/>
      </rPr>
      <t>오늘</t>
    </r>
    <r>
      <rPr>
        <sz val="11"/>
        <color rgb="FF000000"/>
        <rFont val="Times New Roman"/>
        <family val="1"/>
      </rPr>
      <t>+3</t>
    </r>
    <r>
      <rPr>
        <sz val="11"/>
        <color rgb="FF000000"/>
        <rFont val="나눔고딕"/>
        <family val="3"/>
        <charset val="129"/>
      </rPr>
      <t>일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업무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확인</t>
    </r>
    <r>
      <rPr>
        <sz val="11"/>
        <color rgb="FF000000"/>
        <rFont val="Times New Roman"/>
        <family val="1"/>
      </rPr>
      <t xml:space="preserve"> (Show_PJT_TodayClassification)</t>
    </r>
  </si>
  <si>
    <r>
      <t xml:space="preserve">Sheet: </t>
    </r>
    <r>
      <rPr>
        <sz val="10"/>
        <color rgb="FF2E75B6"/>
        <rFont val="나눔고딕"/>
        <family val="3"/>
        <charset val="129"/>
      </rPr>
      <t>업무브리핑</t>
    </r>
  </si>
  <si>
    <r>
      <rPr>
        <sz val="11"/>
        <color rgb="FF000000"/>
        <rFont val="나눔고딕"/>
        <family val="3"/>
        <charset val="129"/>
      </rPr>
      <t>키워드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통합검색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시스템</t>
    </r>
    <r>
      <rPr>
        <sz val="11"/>
        <color rgb="FF000000"/>
        <rFont val="Times New Roman"/>
        <family val="1"/>
      </rPr>
      <t xml:space="preserve"> (KPAL </t>
    </r>
    <r>
      <rPr>
        <sz val="11"/>
        <color rgb="FF000000"/>
        <rFont val="나눔고딕"/>
        <family val="3"/>
        <charset val="129"/>
      </rPr>
      <t>키워드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검색</t>
    </r>
    <r>
      <rPr>
        <sz val="11"/>
        <color rgb="FF000000"/>
        <rFont val="Times New Roman"/>
        <family val="1"/>
      </rPr>
      <t xml:space="preserve"> </t>
    </r>
    <r>
      <rPr>
        <sz val="11"/>
        <color rgb="FF000000"/>
        <rFont val="나눔고딕"/>
        <family val="3"/>
        <charset val="129"/>
      </rPr>
      <t>고도화</t>
    </r>
    <r>
      <rPr>
        <sz val="11"/>
        <color rgb="FF000000"/>
        <rFont val="Times New Roman"/>
        <family val="1"/>
      </rPr>
      <t>)</t>
    </r>
  </si>
  <si>
    <r>
      <t xml:space="preserve">Sheet: </t>
    </r>
    <r>
      <rPr>
        <sz val="10"/>
        <color rgb="FF006064"/>
        <rFont val="나눔고딕"/>
        <family val="3"/>
        <charset val="129"/>
      </rPr>
      <t>키워드검색</t>
    </r>
  </si>
  <si>
    <r>
      <rPr>
        <sz val="9"/>
        <rFont val="나눔고딕"/>
        <family val="3"/>
        <charset val="129"/>
      </rPr>
      <t>①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아키텍처</t>
    </r>
    <r>
      <rPr>
        <sz val="9"/>
        <rFont val="Times New Roman"/>
        <family val="1"/>
      </rPr>
      <t>·</t>
    </r>
    <r>
      <rPr>
        <sz val="9"/>
        <rFont val="나눔고딕"/>
        <family val="3"/>
        <charset val="129"/>
      </rPr>
      <t>기능명세</t>
    </r>
    <r>
      <rPr>
        <sz val="9"/>
        <rFont val="Times New Roman"/>
        <family val="1"/>
      </rPr>
      <t>·VBA</t>
    </r>
    <r>
      <rPr>
        <sz val="9"/>
        <rFont val="나눔고딕"/>
        <family val="3"/>
        <charset val="129"/>
      </rPr>
      <t>목록</t>
    </r>
    <r>
      <rPr>
        <sz val="9"/>
        <rFont val="Times New Roman"/>
        <family val="1"/>
      </rPr>
      <t xml:space="preserve">: </t>
    </r>
    <r>
      <rPr>
        <sz val="9"/>
        <rFont val="나눔고딕"/>
        <family val="3"/>
        <charset val="129"/>
      </rPr>
      <t>실제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구현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완료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함수명</t>
    </r>
    <r>
      <rPr>
        <sz val="9"/>
        <rFont val="Times New Roman"/>
        <family val="1"/>
      </rPr>
      <t xml:space="preserve">(Register_PJT_Schedule, Export_PJT_Schedule_To_ICS, Show_PJT_TodayClassification </t>
    </r>
    <r>
      <rPr>
        <sz val="9"/>
        <rFont val="나눔고딕"/>
        <family val="3"/>
        <charset val="129"/>
      </rPr>
      <t>등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전면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갱신
②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프로세스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시트를</t>
    </r>
    <r>
      <rPr>
        <sz val="9"/>
        <rFont val="Times New Roman"/>
        <family val="1"/>
      </rPr>
      <t xml:space="preserve"> KPAL LevelID </t>
    </r>
    <r>
      <rPr>
        <sz val="9"/>
        <rFont val="나눔고딕"/>
        <family val="3"/>
        <charset val="129"/>
      </rPr>
      <t>↔</t>
    </r>
    <r>
      <rPr>
        <sz val="9"/>
        <rFont val="Times New Roman"/>
        <family val="1"/>
      </rPr>
      <t xml:space="preserve"> V-Cycle/Task </t>
    </r>
    <r>
      <rPr>
        <sz val="9"/>
        <rFont val="나눔고딕"/>
        <family val="3"/>
        <charset val="129"/>
      </rPr>
      <t>연계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지점으로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재정의
③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로드맵을</t>
    </r>
    <r>
      <rPr>
        <sz val="9"/>
        <rFont val="Times New Roman"/>
        <family val="1"/>
      </rPr>
      <t xml:space="preserve"> 4</t>
    </r>
    <r>
      <rPr>
        <sz val="9"/>
        <rFont val="나눔고딕"/>
        <family val="3"/>
        <charset val="129"/>
      </rPr>
      <t>개월로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압축</t>
    </r>
    <r>
      <rPr>
        <sz val="9"/>
        <rFont val="Times New Roman"/>
        <family val="1"/>
      </rPr>
      <t xml:space="preserve">, KPAL.json </t>
    </r>
    <r>
      <rPr>
        <sz val="9"/>
        <rFont val="나눔고딕"/>
        <family val="3"/>
        <charset val="129"/>
      </rPr>
      <t>확보를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최장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소요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과제로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재정렬
④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금일브리핑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메일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수집</t>
    </r>
    <r>
      <rPr>
        <sz val="9"/>
        <rFont val="Times New Roman"/>
        <family val="1"/>
      </rPr>
      <t xml:space="preserve">) </t>
    </r>
    <r>
      <rPr>
        <sz val="9"/>
        <rFont val="나눔고딕"/>
        <family val="3"/>
        <charset val="129"/>
      </rPr>
      <t>→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업무브리핑</t>
    </r>
    <r>
      <rPr>
        <sz val="9"/>
        <rFont val="Times New Roman"/>
        <family val="1"/>
      </rPr>
      <t>(</t>
    </r>
    <r>
      <rPr>
        <sz val="9"/>
        <rFont val="나눔고딕"/>
        <family val="3"/>
        <charset val="129"/>
      </rPr>
      <t>오늘</t>
    </r>
    <r>
      <rPr>
        <sz val="9"/>
        <rFont val="Times New Roman"/>
        <family val="1"/>
      </rPr>
      <t>+3</t>
    </r>
    <r>
      <rPr>
        <sz val="9"/>
        <rFont val="나눔고딕"/>
        <family val="3"/>
        <charset val="129"/>
      </rPr>
      <t>일</t>
    </r>
    <r>
      <rPr>
        <sz val="9"/>
        <rFont val="Times New Roman"/>
        <family val="1"/>
      </rPr>
      <t xml:space="preserve"> Outlook </t>
    </r>
    <r>
      <rPr>
        <sz val="9"/>
        <rFont val="나눔고딕"/>
        <family val="3"/>
        <charset val="129"/>
      </rPr>
      <t>자동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확인</t>
    </r>
    <r>
      <rPr>
        <sz val="9"/>
        <rFont val="Times New Roman"/>
        <family val="1"/>
      </rPr>
      <t>)</t>
    </r>
    <r>
      <rPr>
        <sz val="9"/>
        <rFont val="나눔고딕"/>
        <family val="3"/>
        <charset val="129"/>
      </rPr>
      <t>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전면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교체
⑤</t>
    </r>
    <r>
      <rPr>
        <sz val="9"/>
        <rFont val="Times New Roman"/>
        <family val="1"/>
      </rPr>
      <t xml:space="preserve"> RAG</t>
    </r>
    <r>
      <rPr>
        <sz val="9"/>
        <rFont val="나눔고딕"/>
        <family val="3"/>
        <charset val="129"/>
      </rPr>
      <t>검색의</t>
    </r>
    <r>
      <rPr>
        <sz val="9"/>
        <rFont val="Times New Roman"/>
        <family val="1"/>
      </rPr>
      <t xml:space="preserve"> LLM </t>
    </r>
    <r>
      <rPr>
        <sz val="9"/>
        <rFont val="나눔고딕"/>
        <family val="3"/>
        <charset val="129"/>
      </rPr>
      <t>자연어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질의</t>
    </r>
    <r>
      <rPr>
        <sz val="9"/>
        <rFont val="Times New Roman"/>
        <family val="1"/>
      </rPr>
      <t>(Mode C)</t>
    </r>
    <r>
      <rPr>
        <sz val="9"/>
        <rFont val="나눔고딕"/>
        <family val="3"/>
        <charset val="129"/>
      </rPr>
      <t>는</t>
    </r>
    <r>
      <rPr>
        <sz val="9"/>
        <rFont val="Times New Roman"/>
        <family val="1"/>
      </rPr>
      <t xml:space="preserve"> Future Work</t>
    </r>
    <r>
      <rPr>
        <sz val="9"/>
        <rFont val="나눔고딕"/>
        <family val="3"/>
        <charset val="129"/>
      </rPr>
      <t>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분리</t>
    </r>
    <r>
      <rPr>
        <sz val="9"/>
        <rFont val="Times New Roman"/>
        <family val="1"/>
      </rPr>
      <t xml:space="preserve">, </t>
    </r>
    <r>
      <rPr>
        <sz val="9"/>
        <rFont val="나눔고딕"/>
        <family val="3"/>
        <charset val="129"/>
      </rPr>
      <t>키워드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통합검색으로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재정의
⑥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보안암호화는</t>
    </r>
    <r>
      <rPr>
        <sz val="9"/>
        <rFont val="Times New Roman"/>
        <family val="1"/>
      </rPr>
      <t xml:space="preserve"> CVE </t>
    </r>
    <r>
      <rPr>
        <sz val="9"/>
        <rFont val="나눔고딕"/>
        <family val="3"/>
        <charset val="129"/>
      </rPr>
      <t>취약점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모니터링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시스템의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검증된</t>
    </r>
    <r>
      <rPr>
        <sz val="9"/>
        <rFont val="Times New Roman"/>
        <family val="1"/>
      </rPr>
      <t xml:space="preserve"> AES-256-GCM </t>
    </r>
    <r>
      <rPr>
        <sz val="9"/>
        <rFont val="나눔고딕"/>
        <family val="3"/>
        <charset val="129"/>
      </rPr>
      <t>모듈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재사용으로</t>
    </r>
    <r>
      <rPr>
        <sz val="9"/>
        <rFont val="Times New Roman"/>
        <family val="1"/>
      </rPr>
      <t xml:space="preserve"> </t>
    </r>
    <r>
      <rPr>
        <sz val="9"/>
        <rFont val="나눔고딕"/>
        <family val="3"/>
        <charset val="129"/>
      </rPr>
      <t>확정</t>
    </r>
  </si>
  <si>
    <r>
      <t>Excel VBA(</t>
    </r>
    <r>
      <rPr>
        <sz val="10"/>
        <color rgb="FF000000"/>
        <rFont val="나눔고딕"/>
        <family val="3"/>
        <charset val="129"/>
      </rPr>
      <t>프로젝트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테일러링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관리</t>
    </r>
    <r>
      <rPr>
        <sz val="10"/>
        <color rgb="FF000000"/>
        <rFont val="Times New Roman"/>
        <family val="1"/>
      </rPr>
      <t>), Outlook VBA(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자동등록</t>
    </r>
    <r>
      <rPr>
        <sz val="10"/>
        <color rgb="FF000000"/>
        <rFont val="Times New Roman"/>
        <family val="1"/>
      </rPr>
      <t xml:space="preserve">·ICS </t>
    </r>
    <r>
      <rPr>
        <sz val="10"/>
        <color rgb="FF000000"/>
        <rFont val="나눔고딕"/>
        <family val="3"/>
        <charset val="129"/>
      </rPr>
      <t>공유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원격삭제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오늘</t>
    </r>
    <r>
      <rPr>
        <sz val="10"/>
        <color rgb="FF000000"/>
        <rFont val="Times New Roman"/>
        <family val="1"/>
      </rPr>
      <t>+3</t>
    </r>
    <r>
      <rPr>
        <sz val="10"/>
        <color rgb="FF000000"/>
        <rFont val="나눔고딕"/>
        <family val="3"/>
        <charset val="129"/>
      </rPr>
      <t>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업무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확인</t>
    </r>
    <r>
      <rPr>
        <sz val="10"/>
        <color rgb="FF000000"/>
        <rFont val="Times New Roman"/>
        <family val="1"/>
      </rPr>
      <t xml:space="preserve">), AES-256-GCM </t>
    </r>
    <r>
      <rPr>
        <sz val="10"/>
        <color rgb="FF000000"/>
        <rFont val="나눔고딕"/>
        <family val="3"/>
        <charset val="129"/>
      </rPr>
      <t>암호화</t>
    </r>
    <r>
      <rPr>
        <sz val="10"/>
        <color rgb="FF000000"/>
        <rFont val="Times New Roman"/>
        <family val="1"/>
      </rPr>
      <t xml:space="preserve"> .kpal </t>
    </r>
    <r>
      <rPr>
        <sz val="10"/>
        <color rgb="FF000000"/>
        <rFont val="나눔고딕"/>
        <family val="3"/>
        <charset val="129"/>
      </rPr>
      <t>파일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키워드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기반</t>
    </r>
    <r>
      <rPr>
        <sz val="10"/>
        <color rgb="FF000000"/>
        <rFont val="Times New Roman"/>
        <family val="1"/>
      </rPr>
      <t xml:space="preserve"> KPAL </t>
    </r>
    <r>
      <rPr>
        <sz val="10"/>
        <color rgb="FF000000"/>
        <rFont val="나눔고딕"/>
        <family val="3"/>
        <charset val="129"/>
      </rPr>
      <t>통합검색</t>
    </r>
  </si>
  <si>
    <r>
      <rPr>
        <sz val="10"/>
        <color rgb="FF000000"/>
        <rFont val="나눔고딕"/>
        <family val="3"/>
        <charset val="129"/>
      </rPr>
      <t>①</t>
    </r>
    <r>
      <rPr>
        <sz val="10"/>
        <color rgb="FF000000"/>
        <rFont val="Times New Roman"/>
        <family val="1"/>
      </rPr>
      <t xml:space="preserve"> KPMS.xlsm (</t>
    </r>
    <r>
      <rPr>
        <sz val="10"/>
        <color rgb="FF000000"/>
        <rFont val="나눔고딕"/>
        <family val="3"/>
        <charset val="129"/>
      </rPr>
      <t>테일러링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나눔고딕"/>
        <family val="3"/>
        <charset val="129"/>
      </rPr>
      <t>모니터링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통합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워크북</t>
    </r>
    <r>
      <rPr>
        <sz val="10"/>
        <color rgb="FF000000"/>
        <rFont val="Times New Roman"/>
        <family val="1"/>
      </rPr>
      <t xml:space="preserve">)
</t>
    </r>
    <r>
      <rPr>
        <sz val="10"/>
        <color rgb="FF000000"/>
        <rFont val="나눔고딕"/>
        <family val="3"/>
        <charset val="129"/>
      </rPr>
      <t>②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프로젝트별</t>
    </r>
    <r>
      <rPr>
        <sz val="10"/>
        <color rgb="FF000000"/>
        <rFont val="Times New Roman"/>
        <family val="1"/>
      </rPr>
      <t xml:space="preserve"> .ics 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공유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파일</t>
    </r>
    <r>
      <rPr>
        <sz val="10"/>
        <color rgb="FF000000"/>
        <rFont val="Times New Roman"/>
        <family val="1"/>
      </rPr>
      <t xml:space="preserve"> + </t>
    </r>
    <r>
      <rPr>
        <sz val="10"/>
        <color rgb="FF000000"/>
        <rFont val="나눔고딕"/>
        <family val="3"/>
        <charset val="129"/>
      </rPr>
      <t>일정삭제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전용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배포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도구</t>
    </r>
    <r>
      <rPr>
        <sz val="10"/>
        <color rgb="FF000000"/>
        <rFont val="Times New Roman"/>
        <family val="1"/>
      </rPr>
      <t xml:space="preserve">(xlsm)
</t>
    </r>
    <r>
      <rPr>
        <sz val="10"/>
        <color rgb="FF000000"/>
        <rFont val="나눔고딕"/>
        <family val="3"/>
        <charset val="129"/>
      </rPr>
      <t>③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암호화된</t>
    </r>
    <r>
      <rPr>
        <sz val="10"/>
        <color rgb="FF000000"/>
        <rFont val="Times New Roman"/>
        <family val="1"/>
      </rPr>
      <t xml:space="preserve"> KPAL </t>
    </r>
    <r>
      <rPr>
        <sz val="10"/>
        <color rgb="FF000000"/>
        <rFont val="나눔고딕"/>
        <family val="3"/>
        <charset val="129"/>
      </rPr>
      <t>데이터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파일</t>
    </r>
    <r>
      <rPr>
        <sz val="10"/>
        <color rgb="FF000000"/>
        <rFont val="Times New Roman"/>
        <family val="1"/>
      </rPr>
      <t xml:space="preserve"> (kpal_yymmdd.kpal)
</t>
    </r>
    <r>
      <rPr>
        <sz val="10"/>
        <color rgb="FF000000"/>
        <rFont val="나눔고딕"/>
        <family val="3"/>
        <charset val="129"/>
      </rPr>
      <t>④</t>
    </r>
    <r>
      <rPr>
        <sz val="10"/>
        <color rgb="FF000000"/>
        <rFont val="Times New Roman"/>
        <family val="1"/>
      </rPr>
      <t xml:space="preserve"> Outlook </t>
    </r>
    <r>
      <rPr>
        <sz val="10"/>
        <color rgb="FF000000"/>
        <rFont val="나눔고딕"/>
        <family val="3"/>
        <charset val="129"/>
      </rPr>
      <t>커스텀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메뉴</t>
    </r>
    <r>
      <rPr>
        <sz val="10"/>
        <color rgb="FF000000"/>
        <rFont val="Times New Roman"/>
        <family val="1"/>
      </rPr>
      <t xml:space="preserve"> (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등록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공유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삭제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오늘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업무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확인</t>
    </r>
    <r>
      <rPr>
        <sz val="10"/>
        <color rgb="FF000000"/>
        <rFont val="Times New Roman"/>
        <family val="1"/>
      </rPr>
      <t>)</t>
    </r>
  </si>
  <si>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테일러링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자동화로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준비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시간</t>
    </r>
    <r>
      <rPr>
        <sz val="10"/>
        <color rgb="FF000000"/>
        <rFont val="Times New Roman"/>
        <family val="1"/>
      </rPr>
      <t xml:space="preserve"> 70% </t>
    </r>
    <r>
      <rPr>
        <sz val="10"/>
        <color rgb="FF000000"/>
        <rFont val="나눔고딕"/>
        <family val="3"/>
        <charset val="129"/>
      </rPr>
      <t>단축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누락</t>
    </r>
    <r>
      <rPr>
        <sz val="10"/>
        <color rgb="FF000000"/>
        <rFont val="Times New Roman"/>
        <family val="1"/>
      </rPr>
      <t xml:space="preserve"> Zero </t>
    </r>
    <r>
      <rPr>
        <sz val="10"/>
        <color rgb="FF000000"/>
        <rFont val="나눔고딕"/>
        <family val="3"/>
        <charset val="129"/>
      </rPr>
      <t>목표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심사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반복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지적되던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일정관리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항목을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업무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자동화로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근본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해결</t>
    </r>
    <r>
      <rPr>
        <sz val="10"/>
        <color rgb="FF000000"/>
        <rFont val="Times New Roman"/>
        <family val="1"/>
      </rPr>
      <t xml:space="preserve">, ISO/SAE 21434·ISO 26262·ASPICE </t>
    </r>
    <r>
      <rPr>
        <sz val="10"/>
        <color rgb="FF000000"/>
        <rFont val="나눔고딕"/>
        <family val="3"/>
        <charset val="129"/>
      </rPr>
      <t>심사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대응력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향상</t>
    </r>
  </si>
  <si>
    <r>
      <t xml:space="preserve">2-3. </t>
    </r>
    <r>
      <rPr>
        <b/>
        <sz val="11"/>
        <color rgb="FFFFFFFF"/>
        <rFont val="나눔고딕"/>
        <family val="3"/>
        <charset val="129"/>
      </rPr>
      <t>실증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결과</t>
    </r>
    <r>
      <rPr>
        <b/>
        <sz val="11"/>
        <color rgb="FFFFFFFF"/>
        <rFont val="Times New Roman"/>
        <family val="1"/>
      </rPr>
      <t xml:space="preserve"> (Proof of Concept)</t>
    </r>
  </si>
  <si>
    <r>
      <rPr>
        <b/>
        <sz val="10"/>
        <color rgb="FFFFF2CC"/>
        <rFont val="나눔고딕"/>
        <family val="3"/>
        <charset val="129"/>
      </rPr>
      <t>▶</t>
    </r>
    <r>
      <rPr>
        <b/>
        <sz val="10"/>
        <color rgb="FFFFF2CC"/>
        <rFont val="Times New Roman"/>
        <family val="1"/>
      </rPr>
      <t xml:space="preserve"> </t>
    </r>
    <r>
      <rPr>
        <b/>
        <sz val="10"/>
        <color rgb="FFFFF2CC"/>
        <rFont val="나눔고딕"/>
        <family val="3"/>
        <charset val="129"/>
      </rPr>
      <t>아웃룩</t>
    </r>
    <r>
      <rPr>
        <b/>
        <sz val="10"/>
        <color rgb="FFFFF2CC"/>
        <rFont val="Times New Roman"/>
        <family val="1"/>
      </rPr>
      <t xml:space="preserve"> </t>
    </r>
    <r>
      <rPr>
        <b/>
        <sz val="10"/>
        <color rgb="FFFFF2CC"/>
        <rFont val="나눔고딕"/>
        <family val="3"/>
        <charset val="129"/>
      </rPr>
      <t>연동</t>
    </r>
    <r>
      <rPr>
        <b/>
        <sz val="10"/>
        <color rgb="FFFFF2CC"/>
        <rFont val="Times New Roman"/>
        <family val="1"/>
      </rPr>
      <t xml:space="preserve"> </t>
    </r>
    <r>
      <rPr>
        <b/>
        <sz val="10"/>
        <color rgb="FFFFF2CC"/>
        <rFont val="나눔고딕"/>
        <family val="3"/>
        <charset val="129"/>
      </rPr>
      <t>프로토타입</t>
    </r>
  </si>
  <si>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자동등록</t>
    </r>
    <r>
      <rPr>
        <sz val="10"/>
        <color rgb="FF000000"/>
        <rFont val="Times New Roman"/>
        <family val="1"/>
      </rPr>
      <t xml:space="preserve">·ICS </t>
    </r>
    <r>
      <rPr>
        <sz val="10"/>
        <color rgb="FF000000"/>
        <rFont val="나눔고딕"/>
        <family val="3"/>
        <charset val="129"/>
      </rPr>
      <t>공유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원격삭제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오늘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업무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기능을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실제로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구현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검증하여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기술적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타당성을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사전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확보함</t>
    </r>
  </si>
  <si>
    <r>
      <rPr>
        <b/>
        <sz val="10"/>
        <color rgb="FFFFF2CC"/>
        <rFont val="나눔고딕"/>
        <family val="3"/>
        <charset val="129"/>
      </rPr>
      <t>▶</t>
    </r>
    <r>
      <rPr>
        <b/>
        <sz val="10"/>
        <color rgb="FFFFF2CC"/>
        <rFont val="Times New Roman"/>
        <family val="1"/>
      </rPr>
      <t xml:space="preserve"> </t>
    </r>
    <r>
      <rPr>
        <b/>
        <sz val="10"/>
        <color rgb="FFFFF2CC"/>
        <rFont val="나눔고딕"/>
        <family val="3"/>
        <charset val="129"/>
      </rPr>
      <t>실전</t>
    </r>
    <r>
      <rPr>
        <b/>
        <sz val="10"/>
        <color rgb="FFFFF2CC"/>
        <rFont val="Times New Roman"/>
        <family val="1"/>
      </rPr>
      <t xml:space="preserve"> </t>
    </r>
    <r>
      <rPr>
        <b/>
        <sz val="10"/>
        <color rgb="FFFFF2CC"/>
        <rFont val="나눔고딕"/>
        <family val="3"/>
        <charset val="129"/>
      </rPr>
      <t>제약</t>
    </r>
    <r>
      <rPr>
        <b/>
        <sz val="10"/>
        <color rgb="FFFFF2CC"/>
        <rFont val="Times New Roman"/>
        <family val="1"/>
      </rPr>
      <t xml:space="preserve"> </t>
    </r>
    <r>
      <rPr>
        <b/>
        <sz val="10"/>
        <color rgb="FFFFF2CC"/>
        <rFont val="나눔고딕"/>
        <family val="3"/>
        <charset val="129"/>
      </rPr>
      <t>극복</t>
    </r>
    <r>
      <rPr>
        <b/>
        <sz val="10"/>
        <color rgb="FFFFF2CC"/>
        <rFont val="Times New Roman"/>
        <family val="1"/>
      </rPr>
      <t xml:space="preserve"> </t>
    </r>
    <r>
      <rPr>
        <b/>
        <sz val="10"/>
        <color rgb="FFFFF2CC"/>
        <rFont val="나눔고딕"/>
        <family val="3"/>
        <charset val="129"/>
      </rPr>
      <t>경험</t>
    </r>
  </si>
  <si>
    <r>
      <t xml:space="preserve">Outlook </t>
    </r>
    <r>
      <rPr>
        <sz val="10"/>
        <color rgb="FF000000"/>
        <rFont val="나눔고딕"/>
        <family val="3"/>
        <charset val="129"/>
      </rPr>
      <t>매크로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포커스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도용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방지</t>
    </r>
    <r>
      <rPr>
        <sz val="10"/>
        <color rgb="FF000000"/>
        <rFont val="Times New Roman"/>
        <family val="1"/>
      </rPr>
      <t xml:space="preserve">, Windows 11 </t>
    </r>
    <r>
      <rPr>
        <sz val="10"/>
        <color rgb="FF000000"/>
        <rFont val="나눔고딕"/>
        <family val="3"/>
        <charset val="129"/>
      </rPr>
      <t>신규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메모장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등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제약을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직접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겪고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해결책을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확보함</t>
    </r>
    <r>
      <rPr>
        <sz val="10"/>
        <color rgb="FF000000"/>
        <rFont val="Times New Roman"/>
        <family val="1"/>
      </rPr>
      <t xml:space="preserve"> (</t>
    </r>
    <r>
      <rPr>
        <sz val="10"/>
        <color rgb="FF000000"/>
        <rFont val="나눔고딕"/>
        <family val="3"/>
        <charset val="129"/>
      </rPr>
      <t>리스크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항목</t>
    </r>
    <r>
      <rPr>
        <sz val="10"/>
        <color rgb="FF000000"/>
        <rFont val="Times New Roman"/>
        <family val="1"/>
      </rPr>
      <t xml:space="preserve"> R-2, R-7 </t>
    </r>
    <r>
      <rPr>
        <sz val="10"/>
        <color rgb="FF000000"/>
        <rFont val="나눔고딕"/>
        <family val="3"/>
        <charset val="129"/>
      </rPr>
      <t>참조</t>
    </r>
    <r>
      <rPr>
        <sz val="10"/>
        <color rgb="FF000000"/>
        <rFont val="Times New Roman"/>
        <family val="1"/>
      </rPr>
      <t>)</t>
    </r>
  </si>
  <si>
    <r>
      <rPr>
        <b/>
        <sz val="11"/>
        <color rgb="FFFFFFFF"/>
        <rFont val="나눔고딕"/>
        <family val="3"/>
        <charset val="129"/>
      </rPr>
      <t>■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데이터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흐름</t>
    </r>
    <r>
      <rPr>
        <b/>
        <sz val="11"/>
        <color rgb="FFFFFFFF"/>
        <rFont val="Times New Roman"/>
        <family val="1"/>
      </rPr>
      <t xml:space="preserve"> (</t>
    </r>
    <r>
      <rPr>
        <b/>
        <sz val="11"/>
        <color rgb="FFFFFFFF"/>
        <rFont val="나눔고딕"/>
        <family val="3"/>
        <charset val="129"/>
      </rPr>
      <t>구현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완료</t>
    </r>
    <r>
      <rPr>
        <b/>
        <sz val="11"/>
        <color rgb="FFFFFFFF"/>
        <rFont val="Times New Roman"/>
        <family val="1"/>
      </rPr>
      <t xml:space="preserve"> / </t>
    </r>
    <r>
      <rPr>
        <b/>
        <sz val="11"/>
        <color rgb="FFFFFFFF"/>
        <rFont val="나눔고딕"/>
        <family val="3"/>
        <charset val="129"/>
      </rPr>
      <t>예정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구분</t>
    </r>
    <r>
      <rPr>
        <b/>
        <sz val="11"/>
        <color rgb="FFFFFFFF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</si>
  <si>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데이터</t>
    </r>
    <r>
      <rPr>
        <b/>
        <sz val="10"/>
        <color rgb="FFFFFFFF"/>
        <rFont val="Times New Roman"/>
        <family val="1"/>
      </rPr>
      <t xml:space="preserve"> / </t>
    </r>
    <r>
      <rPr>
        <b/>
        <sz val="10"/>
        <color rgb="FFFFFFFF"/>
        <rFont val="나눔고딕"/>
        <family val="3"/>
        <charset val="129"/>
      </rPr>
      <t>이벤트</t>
    </r>
  </si>
  <si>
    <r>
      <rPr>
        <b/>
        <sz val="10"/>
        <color rgb="FFFFFFFF"/>
        <rFont val="나눔고딕"/>
        <family val="3"/>
        <charset val="129"/>
      </rPr>
      <t>실행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함수</t>
    </r>
    <r>
      <rPr>
        <b/>
        <sz val="10"/>
        <color rgb="FFFFFFFF"/>
        <rFont val="Times New Roman"/>
        <family val="1"/>
      </rPr>
      <t xml:space="preserve"> (</t>
    </r>
    <r>
      <rPr>
        <b/>
        <sz val="10"/>
        <color rgb="FFFFFFFF"/>
        <rFont val="나눔고딕"/>
        <family val="3"/>
        <charset val="129"/>
      </rPr>
      <t>상태</t>
    </r>
    <r>
      <rPr>
        <b/>
        <sz val="10"/>
        <color rgb="FFFFFFFF"/>
        <rFont val="Times New Roman"/>
        <family val="1"/>
      </rPr>
      <t>)</t>
    </r>
  </si>
  <si>
    <r>
      <t>kpal_yymmdd.kpal
(</t>
    </r>
    <r>
      <rPr>
        <b/>
        <sz val="9"/>
        <color rgb="FF1F3864"/>
        <rFont val="나눔고딕"/>
        <family val="3"/>
        <charset val="129"/>
      </rPr>
      <t>암호화</t>
    </r>
    <r>
      <rPr>
        <b/>
        <sz val="9"/>
        <color rgb="FF1F3864"/>
        <rFont val="Times New Roman"/>
        <family val="1"/>
      </rPr>
      <t xml:space="preserve">, </t>
    </r>
    <r>
      <rPr>
        <b/>
        <sz val="9"/>
        <color rgb="FF1F3864"/>
        <rFont val="나눔고딕"/>
        <family val="3"/>
        <charset val="129"/>
      </rPr>
      <t>확보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예정</t>
    </r>
    <r>
      <rPr>
        <b/>
        <sz val="9"/>
        <color rgb="FF1F3864"/>
        <rFont val="Times New Roman"/>
        <family val="1"/>
      </rPr>
      <t>)</t>
    </r>
  </si>
  <si>
    <r>
      <rPr>
        <b/>
        <sz val="9"/>
        <color rgb="FF1F3864"/>
        <rFont val="나눔고딕"/>
        <family val="3"/>
        <charset val="129"/>
      </rPr>
      <t>테일러링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시트</t>
    </r>
  </si>
  <si>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설명</t>
    </r>
    <r>
      <rPr>
        <sz val="9"/>
        <color rgb="FF000000"/>
        <rFont val="Times New Roman"/>
        <family val="1"/>
      </rPr>
      <t xml:space="preserve"> (L1~L5)</t>
    </r>
    <r>
      <rPr>
        <sz val="9"/>
        <color rgb="FF000000"/>
        <rFont val="나눔고딕"/>
        <family val="3"/>
        <charset val="129"/>
      </rPr>
      <t>을</t>
    </r>
    <r>
      <rPr>
        <sz val="9"/>
        <color rgb="FF000000"/>
        <rFont val="Times New Roman"/>
        <family val="1"/>
      </rPr>
      <t xml:space="preserve"> F</t>
    </r>
    <r>
      <rPr>
        <sz val="9"/>
        <color rgb="FF000000"/>
        <rFont val="나눔고딕"/>
        <family val="3"/>
        <charset val="129"/>
      </rPr>
      <t>열에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기입</t>
    </r>
  </si>
  <si>
    <r>
      <t>getDescriptionProcess()
[</t>
    </r>
    <r>
      <rPr>
        <b/>
        <sz val="9"/>
        <color rgb="FFC00000"/>
        <rFont val="나눔고딕"/>
        <family val="3"/>
        <charset val="129"/>
      </rPr>
      <t>예정</t>
    </r>
    <r>
      <rPr>
        <b/>
        <sz val="9"/>
        <color rgb="FFC00000"/>
        <rFont val="Times New Roman"/>
        <family val="1"/>
      </rPr>
      <t xml:space="preserve"> · KPAL.json </t>
    </r>
    <r>
      <rPr>
        <b/>
        <sz val="9"/>
        <color rgb="FFC00000"/>
        <rFont val="나눔고딕"/>
        <family val="3"/>
        <charset val="129"/>
      </rPr>
      <t>확보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후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착수</t>
    </r>
    <r>
      <rPr>
        <b/>
        <sz val="9"/>
        <color rgb="FFC00000"/>
        <rFont val="Times New Roman"/>
        <family val="1"/>
      </rPr>
      <t>]</t>
    </r>
  </si>
  <si>
    <r>
      <rPr>
        <b/>
        <sz val="9"/>
        <color rgb="FF1F3864"/>
        <rFont val="나눔고딕"/>
        <family val="3"/>
        <charset val="129"/>
      </rPr>
      <t>프로세스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시트
</t>
    </r>
    <r>
      <rPr>
        <b/>
        <sz val="9"/>
        <color rgb="FF1F3864"/>
        <rFont val="Times New Roman"/>
        <family val="1"/>
      </rPr>
      <t>(KPAL Level ID)</t>
    </r>
  </si>
  <si>
    <r>
      <rPr>
        <b/>
        <sz val="9"/>
        <color rgb="FF1F3864"/>
        <rFont val="나눔고딕"/>
        <family val="3"/>
        <charset val="129"/>
      </rPr>
      <t>일정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시트
</t>
    </r>
    <r>
      <rPr>
        <b/>
        <sz val="9"/>
        <color rgb="FF1F3864"/>
        <rFont val="Times New Roman"/>
        <family val="1"/>
      </rPr>
      <t>(V-Cycle + Task)</t>
    </r>
  </si>
  <si>
    <r>
      <t xml:space="preserve">KPAL Level ID </t>
    </r>
    <r>
      <rPr>
        <sz val="9"/>
        <color rgb="FF000000"/>
        <rFont val="나눔고딕"/>
        <family val="3"/>
        <charset val="129"/>
      </rPr>
      <t>↔</t>
    </r>
    <r>
      <rPr>
        <sz val="9"/>
        <color rgb="FF000000"/>
        <rFont val="Times New Roman"/>
        <family val="1"/>
      </rPr>
      <t xml:space="preserve"> V-Cycle/Task </t>
    </r>
    <r>
      <rPr>
        <sz val="9"/>
        <color rgb="FF000000"/>
        <rFont val="나눔고딕"/>
        <family val="3"/>
        <charset val="129"/>
      </rPr>
      <t>매칭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시트에</t>
    </r>
    <r>
      <rPr>
        <sz val="9"/>
        <color rgb="FF000000"/>
        <rFont val="Times New Roman"/>
        <family val="1"/>
      </rPr>
      <t xml:space="preserve"> Level ID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기입
</t>
    </r>
    <r>
      <rPr>
        <sz val="9"/>
        <color rgb="FF000000"/>
        <rFont val="Times New Roman"/>
        <family val="1"/>
      </rPr>
      <t>(KPAL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KPMS </t>
    </r>
    <r>
      <rPr>
        <sz val="9"/>
        <color rgb="FF000000"/>
        <rFont val="나눔고딕"/>
        <family val="3"/>
        <charset val="129"/>
      </rPr>
      <t>연계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지점을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재정의</t>
    </r>
    <r>
      <rPr>
        <sz val="9"/>
        <color rgb="FF000000"/>
        <rFont val="Times New Roman"/>
        <family val="1"/>
      </rPr>
      <t>)</t>
    </r>
  </si>
  <si>
    <r>
      <t>matchProcessLevelID()
[</t>
    </r>
    <r>
      <rPr>
        <b/>
        <sz val="9"/>
        <color rgb="FFC00000"/>
        <rFont val="나눔고딕"/>
        <family val="3"/>
        <charset val="129"/>
      </rPr>
      <t>예정</t>
    </r>
    <r>
      <rPr>
        <b/>
        <sz val="9"/>
        <color rgb="FFC00000"/>
        <rFont val="Times New Roman"/>
        <family val="1"/>
      </rPr>
      <t xml:space="preserve"> · KPAL.json </t>
    </r>
    <r>
      <rPr>
        <b/>
        <sz val="9"/>
        <color rgb="FFC00000"/>
        <rFont val="나눔고딕"/>
        <family val="3"/>
        <charset val="129"/>
      </rPr>
      <t>확보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후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착수</t>
    </r>
    <r>
      <rPr>
        <b/>
        <sz val="9"/>
        <color rgb="FFC00000"/>
        <rFont val="Times New Roman"/>
        <family val="1"/>
      </rPr>
      <t>]</t>
    </r>
  </si>
  <si>
    <r>
      <rPr>
        <b/>
        <sz val="9"/>
        <color rgb="FF1F3864"/>
        <rFont val="나눔고딕"/>
        <family val="3"/>
        <charset val="129"/>
      </rPr>
      <t>테일러링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시트</t>
    </r>
    <r>
      <rPr>
        <b/>
        <sz val="9"/>
        <color rgb="FF1F3864"/>
        <rFont val="Times New Roman"/>
        <family val="1"/>
      </rPr>
      <t xml:space="preserve"> (G~N</t>
    </r>
    <r>
      <rPr>
        <b/>
        <sz val="9"/>
        <color rgb="FF1F3864"/>
        <rFont val="나눔고딕"/>
        <family val="3"/>
        <charset val="129"/>
      </rPr>
      <t>열</t>
    </r>
    <r>
      <rPr>
        <b/>
        <sz val="9"/>
        <color rgb="FF1F3864"/>
        <rFont val="Times New Roman"/>
        <family val="1"/>
      </rPr>
      <t>)</t>
    </r>
  </si>
  <si>
    <r>
      <rPr>
        <b/>
        <sz val="9"/>
        <color rgb="FF1F3864"/>
        <rFont val="나눔고딕"/>
        <family val="3"/>
        <charset val="129"/>
      </rPr>
      <t>일정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시트</t>
    </r>
    <r>
      <rPr>
        <b/>
        <sz val="9"/>
        <color rgb="FF1F3864"/>
        <rFont val="Times New Roman"/>
        <family val="1"/>
      </rPr>
      <t xml:space="preserve"> (A~D</t>
    </r>
    <r>
      <rPr>
        <b/>
        <sz val="9"/>
        <color rgb="FF1F3864"/>
        <rFont val="나눔고딕"/>
        <family val="3"/>
        <charset val="129"/>
      </rPr>
      <t>열</t>
    </r>
    <r>
      <rPr>
        <b/>
        <sz val="9"/>
        <color rgb="FF1F3864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</si>
  <si>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테일러링된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활동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목록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●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나눔고딕"/>
        <family val="3"/>
        <charset val="129"/>
      </rPr>
      <t>▲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반영</t>
    </r>
  </si>
  <si>
    <r>
      <t>tailoringPJT()
[</t>
    </r>
    <r>
      <rPr>
        <b/>
        <sz val="9"/>
        <color rgb="FFC00000"/>
        <rFont val="나눔고딕"/>
        <family val="3"/>
        <charset val="129"/>
      </rPr>
      <t>예정</t>
    </r>
    <r>
      <rPr>
        <b/>
        <sz val="9"/>
        <color rgb="FFC00000"/>
        <rFont val="Times New Roman"/>
        <family val="1"/>
      </rPr>
      <t>]</t>
    </r>
  </si>
  <si>
    <r>
      <rPr>
        <b/>
        <sz val="9"/>
        <color rgb="FF1F3864"/>
        <rFont val="나눔고딕"/>
        <family val="3"/>
        <charset val="129"/>
      </rPr>
      <t>일정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시트</t>
    </r>
    <r>
      <rPr>
        <b/>
        <sz val="9"/>
        <color rgb="FF1F3864"/>
        <rFont val="Times New Roman"/>
        <family val="1"/>
      </rPr>
      <t xml:space="preserve"> (E</t>
    </r>
    <r>
      <rPr>
        <b/>
        <sz val="9"/>
        <color rgb="FF1F3864"/>
        <rFont val="나눔고딕"/>
        <family val="3"/>
        <charset val="129"/>
      </rPr>
      <t>열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시작일</t>
    </r>
    <r>
      <rPr>
        <b/>
        <sz val="9"/>
        <color rgb="FF1F3864"/>
        <rFont val="Times New Roman"/>
        <family val="1"/>
      </rPr>
      <t>~</t>
    </r>
    <r>
      <rPr>
        <b/>
        <sz val="9"/>
        <color rgb="FF1F3864"/>
        <rFont val="나눔고딕"/>
        <family val="3"/>
        <charset val="129"/>
      </rPr>
      <t>종료일</t>
    </r>
    <r>
      <rPr>
        <b/>
        <sz val="9"/>
        <color rgb="FF1F3864"/>
        <rFont val="Times New Roman"/>
        <family val="1"/>
      </rPr>
      <t>)</t>
    </r>
  </si>
  <si>
    <r>
      <t xml:space="preserve">Outlook </t>
    </r>
    <r>
      <rPr>
        <b/>
        <sz val="9"/>
        <color rgb="FF1F3864"/>
        <rFont val="나눔고딕"/>
        <family val="3"/>
        <charset val="129"/>
      </rPr>
      <t>캘린더</t>
    </r>
    <r>
      <rPr>
        <b/>
        <sz val="9"/>
        <color rgb="FF1F3864"/>
        <rFont val="Times New Roman"/>
        <family val="1"/>
      </rPr>
      <t xml:space="preserve"> (</t>
    </r>
    <r>
      <rPr>
        <b/>
        <sz val="9"/>
        <color rgb="FF1F3864"/>
        <rFont val="나눔고딕"/>
        <family val="3"/>
        <charset val="129"/>
      </rPr>
      <t>로컬</t>
    </r>
    <r>
      <rPr>
        <b/>
        <sz val="9"/>
        <color rgb="FF1F3864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</si>
  <si>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지정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요일마다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종일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등록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등록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항목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</t>
    </r>
  </si>
  <si>
    <r>
      <t>Register_PJT_Schedule()
[</t>
    </r>
    <r>
      <rPr>
        <b/>
        <sz val="9"/>
        <color rgb="FF1F6E1F"/>
        <rFont val="나눔고딕"/>
        <family val="3"/>
        <charset val="129"/>
      </rPr>
      <t>구현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완료</t>
    </r>
    <r>
      <rPr>
        <b/>
        <sz val="9"/>
        <color rgb="FF1F6E1F"/>
        <rFont val="Times New Roman"/>
        <family val="1"/>
      </rPr>
      <t>]</t>
    </r>
  </si>
  <si>
    <r>
      <rPr>
        <b/>
        <sz val="9"/>
        <color rgb="FF1F3864"/>
        <rFont val="나눔고딕"/>
        <family val="3"/>
        <charset val="129"/>
      </rPr>
      <t>일정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시트</t>
    </r>
  </si>
  <si>
    <r>
      <t xml:space="preserve">.ics </t>
    </r>
    <r>
      <rPr>
        <b/>
        <sz val="9"/>
        <color rgb="FF1F3864"/>
        <rFont val="나눔고딕"/>
        <family val="3"/>
        <charset val="129"/>
      </rPr>
      <t>파일</t>
    </r>
    <r>
      <rPr>
        <b/>
        <sz val="9"/>
        <color rgb="FF1F3864"/>
        <rFont val="Times New Roman"/>
        <family val="1"/>
      </rPr>
      <t xml:space="preserve"> + Outlook </t>
    </r>
    <r>
      <rPr>
        <b/>
        <sz val="9"/>
        <color rgb="FF1F3864"/>
        <rFont val="나눔고딕"/>
        <family val="3"/>
        <charset val="129"/>
      </rPr>
      <t>메일</t>
    </r>
  </si>
  <si>
    <r>
      <rPr>
        <sz val="9"/>
        <color rgb="FF000000"/>
        <rFont val="나눔고딕"/>
        <family val="3"/>
        <charset val="129"/>
      </rPr>
      <t>표준</t>
    </r>
    <r>
      <rPr>
        <sz val="9"/>
        <color rgb="FF000000"/>
        <rFont val="Times New Roman"/>
        <family val="1"/>
      </rPr>
      <t xml:space="preserve"> iCalendar </t>
    </r>
    <r>
      <rPr>
        <sz val="9"/>
        <color rgb="FF000000"/>
        <rFont val="나눔고딕"/>
        <family val="3"/>
        <charset val="129"/>
      </rPr>
      <t>생성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발송유형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신규등록</t>
    </r>
    <r>
      <rPr>
        <sz val="9"/>
        <color rgb="FF000000"/>
        <rFont val="Times New Roman"/>
        <family val="1"/>
      </rPr>
      <t xml:space="preserve"> / </t>
    </r>
    <r>
      <rPr>
        <sz val="9"/>
        <color rgb="FF000000"/>
        <rFont val="나눔고딕"/>
        <family val="3"/>
        <charset val="129"/>
      </rPr>
      <t>삭제요청</t>
    </r>
    <r>
      <rPr>
        <sz val="9"/>
        <color rgb="FF000000"/>
        <rFont val="Times New Roman"/>
        <family val="1"/>
      </rPr>
      <t>+</t>
    </r>
    <r>
      <rPr>
        <sz val="9"/>
        <color rgb="FF000000"/>
        <rFont val="나눔고딕"/>
        <family val="3"/>
        <charset val="129"/>
      </rPr>
      <t>재등록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선택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메일에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통합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발송</t>
    </r>
    <r>
      <rPr>
        <sz val="9"/>
        <color rgb="FF000000"/>
        <rFont val="Times New Roman"/>
        <family val="1"/>
      </rPr>
      <t xml:space="preserve">.
</t>
    </r>
    <r>
      <rPr>
        <sz val="9"/>
        <color rgb="FF000000"/>
        <rFont val="나눔고딕"/>
        <family val="3"/>
        <charset val="129"/>
      </rPr>
      <t>메일주소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기준</t>
    </r>
    <r>
      <rPr>
        <sz val="9"/>
        <color rgb="FF000000"/>
        <rFont val="Times New Roman"/>
        <family val="1"/>
      </rPr>
      <t xml:space="preserve"> To/CC/BCC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설정</t>
    </r>
  </si>
  <si>
    <r>
      <t>Export_PJT_Schedule_To_ICS()
[</t>
    </r>
    <r>
      <rPr>
        <b/>
        <sz val="9"/>
        <color rgb="FF1F6E1F"/>
        <rFont val="나눔고딕"/>
        <family val="3"/>
        <charset val="129"/>
      </rPr>
      <t>구현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완료</t>
    </r>
    <r>
      <rPr>
        <b/>
        <sz val="9"/>
        <color rgb="FF1F6E1F"/>
        <rFont val="Times New Roman"/>
        <family val="1"/>
      </rPr>
      <t>]</t>
    </r>
  </si>
  <si>
    <r>
      <rPr>
        <b/>
        <sz val="9"/>
        <color rgb="FF1F3864"/>
        <rFont val="나눔고딕"/>
        <family val="3"/>
        <charset val="129"/>
      </rPr>
      <t>삭제전용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배포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파일</t>
    </r>
    <r>
      <rPr>
        <b/>
        <sz val="9"/>
        <color rgb="FF1F3864"/>
        <rFont val="Times New Roman"/>
        <family val="1"/>
      </rPr>
      <t xml:space="preserve"> (C5 </t>
    </r>
    <r>
      <rPr>
        <b/>
        <sz val="9"/>
        <color rgb="FF1F3864"/>
        <rFont val="나눔고딕"/>
        <family val="3"/>
        <charset val="129"/>
      </rPr>
      <t>키워드</t>
    </r>
    <r>
      <rPr>
        <b/>
        <sz val="9"/>
        <color rgb="FF1F3864"/>
        <rFont val="Times New Roman"/>
        <family val="1"/>
      </rPr>
      <t>)</t>
    </r>
  </si>
  <si>
    <r>
      <rPr>
        <b/>
        <sz val="9"/>
        <color rgb="FF1F3864"/>
        <rFont val="나눔고딕"/>
        <family val="3"/>
        <charset val="129"/>
      </rPr>
      <t>수신자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로컬</t>
    </r>
    <r>
      <rPr>
        <b/>
        <sz val="9"/>
        <color rgb="FF1F3864"/>
        <rFont val="Times New Roman"/>
        <family val="1"/>
      </rPr>
      <t xml:space="preserve"> Outlook </t>
    </r>
    <r>
      <rPr>
        <b/>
        <sz val="9"/>
        <color rgb="FF1F3864"/>
        <rFont val="나눔고딕"/>
        <family val="3"/>
        <charset val="129"/>
      </rPr>
      <t>캘린더</t>
    </r>
  </si>
  <si>
    <r>
      <rPr>
        <sz val="9"/>
        <color rgb="FF000000"/>
        <rFont val="나눔고딕"/>
        <family val="3"/>
        <charset val="129"/>
      </rPr>
      <t>받는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사람이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열어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버튼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클릭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해당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프로젝트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</t>
    </r>
  </si>
  <si>
    <r>
      <t>Run_DeleteScheduleByCellKeyword()
[</t>
    </r>
    <r>
      <rPr>
        <b/>
        <sz val="9"/>
        <color rgb="FF1F6E1F"/>
        <rFont val="나눔고딕"/>
        <family val="3"/>
        <charset val="129"/>
      </rPr>
      <t>구현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완료</t>
    </r>
    <r>
      <rPr>
        <b/>
        <sz val="9"/>
        <color rgb="FF1F6E1F"/>
        <rFont val="Times New Roman"/>
        <family val="1"/>
      </rPr>
      <t xml:space="preserve"> · </t>
    </r>
    <r>
      <rPr>
        <b/>
        <sz val="9"/>
        <color rgb="FF1F6E1F"/>
        <rFont val="나눔고딕"/>
        <family val="3"/>
        <charset val="129"/>
      </rPr>
      <t>중역</t>
    </r>
    <r>
      <rPr>
        <b/>
        <sz val="9"/>
        <color rgb="FF1F6E1F"/>
        <rFont val="Times New Roman"/>
        <family val="1"/>
      </rPr>
      <t>/</t>
    </r>
    <r>
      <rPr>
        <b/>
        <sz val="9"/>
        <color rgb="FF1F6E1F"/>
        <rFont val="나눔고딕"/>
        <family val="3"/>
        <charset val="129"/>
      </rPr>
      <t>고객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등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원격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배포용</t>
    </r>
    <r>
      <rPr>
        <b/>
        <sz val="9"/>
        <color rgb="FF1F6E1F"/>
        <rFont val="Times New Roman"/>
        <family val="1"/>
      </rPr>
      <t>]</t>
    </r>
  </si>
  <si>
    <r>
      <t xml:space="preserve">Outlook </t>
    </r>
    <r>
      <rPr>
        <b/>
        <sz val="9"/>
        <color rgb="FF1F3864"/>
        <rFont val="나눔고딕"/>
        <family val="3"/>
        <charset val="129"/>
      </rPr>
      <t>캘린더</t>
    </r>
    <r>
      <rPr>
        <b/>
        <sz val="9"/>
        <color rgb="FF1F3864"/>
        <rFont val="Times New Roman"/>
        <family val="1"/>
      </rPr>
      <t xml:space="preserve"> (</t>
    </r>
    <r>
      <rPr>
        <b/>
        <sz val="9"/>
        <color rgb="FF1F3864"/>
        <rFont val="나눔고딕"/>
        <family val="3"/>
        <charset val="129"/>
      </rPr>
      <t>오늘</t>
    </r>
    <r>
      <rPr>
        <b/>
        <sz val="9"/>
        <color rgb="FF1F3864"/>
        <rFont val="Times New Roman"/>
        <family val="1"/>
      </rPr>
      <t>+</t>
    </r>
    <r>
      <rPr>
        <b/>
        <sz val="9"/>
        <color rgb="FF1F3864"/>
        <rFont val="나눔고딕"/>
        <family val="3"/>
        <charset val="129"/>
      </rPr>
      <t>영업일</t>
    </r>
    <r>
      <rPr>
        <b/>
        <sz val="9"/>
        <color rgb="FF1F3864"/>
        <rFont val="Times New Roman"/>
        <family val="1"/>
      </rPr>
      <t>3</t>
    </r>
    <r>
      <rPr>
        <b/>
        <sz val="9"/>
        <color rgb="FF1F3864"/>
        <rFont val="나눔고딕"/>
        <family val="3"/>
        <charset val="129"/>
      </rPr>
      <t>일</t>
    </r>
    <r>
      <rPr>
        <b/>
        <sz val="9"/>
        <color rgb="FF1F3864"/>
        <rFont val="Times New Roman"/>
        <family val="1"/>
      </rPr>
      <t>)</t>
    </r>
  </si>
  <si>
    <r>
      <rPr>
        <b/>
        <sz val="9"/>
        <color rgb="FF1F3864"/>
        <rFont val="나눔고딕"/>
        <family val="3"/>
        <charset val="129"/>
      </rPr>
      <t>메모장</t>
    </r>
    <r>
      <rPr>
        <b/>
        <sz val="9"/>
        <color rgb="FF1F3864"/>
        <rFont val="Times New Roman"/>
        <family val="1"/>
      </rPr>
      <t xml:space="preserve"> / MsgBox</t>
    </r>
  </si>
  <si>
    <r>
      <t xml:space="preserve">PJT Task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미포함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표출</t>
    </r>
    <r>
      <rPr>
        <sz val="9"/>
        <color rgb="FF000000"/>
        <rFont val="Times New Roman"/>
        <family val="1"/>
      </rPr>
      <t xml:space="preserve">. Outlook </t>
    </r>
    <r>
      <rPr>
        <sz val="9"/>
        <color rgb="FF000000"/>
        <rFont val="나눔고딕"/>
        <family val="3"/>
        <charset val="129"/>
      </rPr>
      <t>시작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실행</t>
    </r>
  </si>
  <si>
    <r>
      <t>Show_PJT_TodayClassification()
[</t>
    </r>
    <r>
      <rPr>
        <b/>
        <sz val="9"/>
        <color rgb="FF1F6E1F"/>
        <rFont val="나눔고딕"/>
        <family val="3"/>
        <charset val="129"/>
      </rPr>
      <t>구현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완료</t>
    </r>
    <r>
      <rPr>
        <b/>
        <sz val="9"/>
        <color rgb="FF1F6E1F"/>
        <rFont val="Times New Roman"/>
        <family val="1"/>
      </rPr>
      <t>]</t>
    </r>
  </si>
  <si>
    <r>
      <rPr>
        <b/>
        <sz val="11"/>
        <color rgb="FFFFFFFF"/>
        <rFont val="나눔고딕"/>
        <family val="3"/>
        <charset val="129"/>
      </rPr>
      <t>⑧</t>
    </r>
  </si>
  <si>
    <r>
      <t xml:space="preserve">Outlook </t>
    </r>
    <r>
      <rPr>
        <b/>
        <sz val="9"/>
        <color rgb="FF1F3864"/>
        <rFont val="나눔고딕"/>
        <family val="3"/>
        <charset val="129"/>
      </rPr>
      <t>시작</t>
    </r>
    <r>
      <rPr>
        <b/>
        <sz val="9"/>
        <color rgb="FF1F3864"/>
        <rFont val="Times New Roman"/>
        <family val="1"/>
      </rPr>
      <t xml:space="preserve"> (Application_Startup)</t>
    </r>
  </si>
  <si>
    <r>
      <rPr>
        <b/>
        <sz val="9"/>
        <color rgb="FF1F3864"/>
        <rFont val="나눔고딕"/>
        <family val="3"/>
        <charset val="129"/>
      </rPr>
      <t>커스텀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리본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메뉴</t>
    </r>
  </si>
  <si>
    <r>
      <rPr>
        <sz val="9"/>
        <color rgb="FF000000"/>
        <rFont val="나눔고딕"/>
        <family val="3"/>
        <charset val="129"/>
      </rPr>
      <t>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④⑤⑦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실행용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생성</t>
    </r>
    <r>
      <rPr>
        <sz val="9"/>
        <color rgb="FF000000"/>
        <rFont val="Times New Roman"/>
        <family val="1"/>
      </rPr>
      <t xml:space="preserve">. ActiveExplorer </t>
    </r>
    <r>
      <rPr>
        <sz val="9"/>
        <color rgb="FF000000"/>
        <rFont val="나눔고딕"/>
        <family val="3"/>
        <charset val="129"/>
      </rPr>
      <t>준비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오류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방어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로직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</t>
    </r>
  </si>
  <si>
    <r>
      <t>CreateCustomRibbonMenu()
[</t>
    </r>
    <r>
      <rPr>
        <b/>
        <sz val="9"/>
        <color rgb="FF1F6E1F"/>
        <rFont val="나눔고딕"/>
        <family val="3"/>
        <charset val="129"/>
      </rPr>
      <t>구현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완료</t>
    </r>
    <r>
      <rPr>
        <b/>
        <sz val="9"/>
        <color rgb="FF1F6E1F"/>
        <rFont val="Times New Roman"/>
        <family val="1"/>
      </rPr>
      <t>]</t>
    </r>
  </si>
  <si>
    <r>
      <rPr>
        <b/>
        <sz val="11"/>
        <color rgb="FFFFFFFF"/>
        <rFont val="나눔고딕"/>
        <family val="3"/>
        <charset val="129"/>
      </rPr>
      <t>⑨</t>
    </r>
  </si>
  <si>
    <r>
      <t>kpal_yymmdd.kpal (</t>
    </r>
    <r>
      <rPr>
        <b/>
        <sz val="9"/>
        <color rgb="FF1F3864"/>
        <rFont val="나눔고딕"/>
        <family val="3"/>
        <charset val="129"/>
      </rPr>
      <t>배포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관리자</t>
    </r>
    <r>
      <rPr>
        <b/>
        <sz val="9"/>
        <color rgb="FF1F3864"/>
        <rFont val="Times New Roman"/>
        <family val="1"/>
      </rPr>
      <t>)</t>
    </r>
  </si>
  <si>
    <r>
      <t>KPMS.xlsm (</t>
    </r>
    <r>
      <rPr>
        <b/>
        <sz val="9"/>
        <color rgb="FF1F3864"/>
        <rFont val="나눔고딕"/>
        <family val="3"/>
        <charset val="129"/>
      </rPr>
      <t>메모리</t>
    </r>
    <r>
      <rPr>
        <b/>
        <sz val="9"/>
        <color rgb="FF1F3864"/>
        <rFont val="Times New Roman"/>
        <family val="1"/>
      </rPr>
      <t>)</t>
    </r>
  </si>
  <si>
    <r>
      <t xml:space="preserve">AES-256-GCM </t>
    </r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메모리에서만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사용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디스크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미저장</t>
    </r>
    <r>
      <rPr>
        <sz val="9"/>
        <color rgb="FF000000"/>
        <rFont val="Times New Roman"/>
        <family val="1"/>
      </rPr>
      <t>)</t>
    </r>
  </si>
  <si>
    <r>
      <t>decrypt_kpal() / loadKpalJson()
[</t>
    </r>
    <r>
      <rPr>
        <b/>
        <sz val="9"/>
        <color rgb="FF1F6E1F"/>
        <rFont val="나눔고딕"/>
        <family val="3"/>
        <charset val="129"/>
      </rPr>
      <t>재사용</t>
    </r>
    <r>
      <rPr>
        <b/>
        <sz val="9"/>
        <color rgb="FF1F6E1F"/>
        <rFont val="Times New Roman"/>
        <family val="1"/>
      </rPr>
      <t xml:space="preserve"> · CVE </t>
    </r>
    <r>
      <rPr>
        <b/>
        <sz val="9"/>
        <color rgb="FF1F6E1F"/>
        <rFont val="나눔고딕"/>
        <family val="3"/>
        <charset val="129"/>
      </rPr>
      <t>취약점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모니터링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암호화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모듈</t>
    </r>
    <r>
      <rPr>
        <b/>
        <sz val="9"/>
        <color rgb="FF1F6E1F"/>
        <rFont val="Times New Roman"/>
        <family val="1"/>
      </rPr>
      <t>]</t>
    </r>
  </si>
  <si>
    <r>
      <rPr>
        <i/>
        <sz val="9"/>
        <color rgb="FF1F3864"/>
        <rFont val="나눔고딕"/>
        <family val="3"/>
        <charset val="129"/>
      </rPr>
      <t>※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①②③⑨는</t>
    </r>
    <r>
      <rPr>
        <i/>
        <sz val="9"/>
        <color rgb="FF1F3864"/>
        <rFont val="Times New Roman"/>
        <family val="1"/>
      </rPr>
      <t xml:space="preserve"> KPAL.json </t>
    </r>
    <r>
      <rPr>
        <i/>
        <sz val="9"/>
        <color rgb="FF1F3864"/>
        <rFont val="나눔고딕"/>
        <family val="3"/>
        <charset val="129"/>
      </rPr>
      <t>확보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후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개발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착수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예정</t>
    </r>
    <r>
      <rPr>
        <i/>
        <sz val="9"/>
        <color rgb="FF1F3864"/>
        <rFont val="Times New Roman"/>
        <family val="1"/>
      </rPr>
      <t xml:space="preserve">. </t>
    </r>
    <r>
      <rPr>
        <i/>
        <sz val="9"/>
        <color rgb="FF1F3864"/>
        <rFont val="나눔고딕"/>
        <family val="3"/>
        <charset val="129"/>
      </rPr>
      <t>④⑤⑥⑦⑧은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오늘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프로토타입으로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구현</t>
    </r>
    <r>
      <rPr>
        <i/>
        <sz val="9"/>
        <color rgb="FF1F3864"/>
        <rFont val="Times New Roman"/>
        <family val="1"/>
      </rPr>
      <t>·</t>
    </r>
    <r>
      <rPr>
        <i/>
        <sz val="9"/>
        <color rgb="FF1F3864"/>
        <rFont val="나눔고딕"/>
        <family val="3"/>
        <charset val="129"/>
      </rPr>
      <t>검증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완료</t>
    </r>
    <r>
      <rPr>
        <i/>
        <sz val="9"/>
        <color rgb="FF1F3864"/>
        <rFont val="Times New Roman"/>
        <family val="1"/>
      </rPr>
      <t>.</t>
    </r>
  </si>
  <si>
    <r>
      <rPr>
        <b/>
        <sz val="11"/>
        <color rgb="FFFFFFFF"/>
        <rFont val="나눔고딕"/>
        <family val="3"/>
        <charset val="129"/>
      </rPr>
      <t>■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데이터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흐름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도식화</t>
    </r>
    <r>
      <rPr>
        <b/>
        <sz val="11"/>
        <color rgb="FFFFFFFF"/>
        <rFont val="Times New Roman"/>
        <family val="1"/>
      </rPr>
      <t xml:space="preserve"> (</t>
    </r>
    <r>
      <rPr>
        <b/>
        <sz val="11"/>
        <color rgb="FFFFFFFF"/>
        <rFont val="나눔고딕"/>
        <family val="3"/>
        <charset val="129"/>
      </rPr>
      <t>한눈에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보기</t>
    </r>
    <r>
      <rPr>
        <b/>
        <sz val="11"/>
        <color rgb="FFFFFFFF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</si>
  <si>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기능명</t>
    </r>
    <r>
      <rPr>
        <b/>
        <sz val="10"/>
        <color rgb="FFFFFFFF"/>
        <rFont val="Times New Roman"/>
        <family val="1"/>
      </rPr>
      <t xml:space="preserve"> (</t>
    </r>
    <r>
      <rPr>
        <b/>
        <sz val="10"/>
        <color rgb="FFFFFFFF"/>
        <rFont val="나눔고딕"/>
        <family val="3"/>
        <charset val="129"/>
      </rPr>
      <t>함수</t>
    </r>
    <r>
      <rPr>
        <b/>
        <sz val="10"/>
        <color rgb="FFFFFFFF"/>
        <rFont val="Times New Roman"/>
        <family val="1"/>
      </rPr>
      <t>)</t>
    </r>
  </si>
  <si>
    <r>
      <rPr>
        <b/>
        <sz val="10"/>
        <color rgb="FFFFFFFF"/>
        <rFont val="나눔고딕"/>
        <family val="3"/>
        <charset val="129"/>
      </rPr>
      <t>실행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방법</t>
    </r>
    <r>
      <rPr>
        <b/>
        <sz val="10"/>
        <color rgb="FFFFFFFF"/>
        <rFont val="Times New Roman"/>
        <family val="1"/>
      </rPr>
      <t xml:space="preserve"> / </t>
    </r>
    <r>
      <rPr>
        <b/>
        <sz val="10"/>
        <color rgb="FFFFFFFF"/>
        <rFont val="나눔고딕"/>
        <family val="3"/>
        <charset val="129"/>
      </rPr>
      <t>상태</t>
    </r>
  </si>
  <si>
    <r>
      <t xml:space="preserve">kpal_yymmdd.kpal </t>
    </r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메모리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테일러링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E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>(Level ID)</t>
    </r>
    <r>
      <rPr>
        <sz val="9"/>
        <color rgb="FF000000"/>
        <rFont val="나눔고딕"/>
        <family val="3"/>
        <charset val="129"/>
      </rPr>
      <t>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해당하는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설명을</t>
    </r>
    <r>
      <rPr>
        <sz val="9"/>
        <color rgb="FF000000"/>
        <rFont val="Times New Roman"/>
        <family val="1"/>
      </rPr>
      <t xml:space="preserve"> F</t>
    </r>
    <r>
      <rPr>
        <sz val="9"/>
        <color rgb="FF000000"/>
        <rFont val="나눔고딕"/>
        <family val="3"/>
        <charset val="129"/>
      </rPr>
      <t>열에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기입</t>
    </r>
    <r>
      <rPr>
        <sz val="9"/>
        <color rgb="FF000000"/>
        <rFont val="Times New Roman"/>
        <family val="1"/>
      </rPr>
      <t xml:space="preserve">. E5:E&lt;last&gt; </t>
    </r>
    <r>
      <rPr>
        <sz val="9"/>
        <color rgb="FF000000"/>
        <rFont val="나눔고딕"/>
        <family val="3"/>
        <charset val="129"/>
      </rPr>
      <t>순환</t>
    </r>
    <r>
      <rPr>
        <sz val="9"/>
        <color rgb="FF000000"/>
        <rFont val="Times New Roman"/>
        <family val="1"/>
      </rPr>
      <t xml:space="preserve">, L4/L5 </t>
    </r>
    <r>
      <rPr>
        <sz val="9"/>
        <color rgb="FF000000"/>
        <rFont val="나눔고딕"/>
        <family val="3"/>
        <charset val="129"/>
      </rPr>
      <t>패턴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인식</t>
    </r>
  </si>
  <si>
    <r>
      <rPr>
        <b/>
        <sz val="9"/>
        <color rgb="FF1F3864"/>
        <rFont val="나눔고딕"/>
        <family val="3"/>
        <charset val="129"/>
      </rPr>
      <t>테일러링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시트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버튼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클릭
</t>
    </r>
    <r>
      <rPr>
        <b/>
        <sz val="9"/>
        <color rgb="FF1F3864"/>
        <rFont val="Times New Roman"/>
        <family val="1"/>
      </rPr>
      <t>[</t>
    </r>
    <r>
      <rPr>
        <b/>
        <sz val="9"/>
        <color rgb="FF1F3864"/>
        <rFont val="나눔고딕"/>
        <family val="3"/>
        <charset val="129"/>
      </rPr>
      <t>예정</t>
    </r>
    <r>
      <rPr>
        <b/>
        <sz val="9"/>
        <color rgb="FF1F3864"/>
        <rFont val="Times New Roman"/>
        <family val="1"/>
      </rPr>
      <t xml:space="preserve"> · KPAL.json </t>
    </r>
    <r>
      <rPr>
        <b/>
        <sz val="9"/>
        <color rgb="FF1F3864"/>
        <rFont val="나눔고딕"/>
        <family val="3"/>
        <charset val="129"/>
      </rPr>
      <t>확보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후</t>
    </r>
    <r>
      <rPr>
        <b/>
        <sz val="9"/>
        <color rgb="FF1F3864"/>
        <rFont val="Times New Roman"/>
        <family val="1"/>
      </rPr>
      <t>]</t>
    </r>
  </si>
  <si>
    <r>
      <rPr>
        <b/>
        <sz val="9"/>
        <color rgb="FF1F3864"/>
        <rFont val="나눔고딕"/>
        <family val="3"/>
        <charset val="129"/>
      </rPr>
      <t>프로세스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연계
</t>
    </r>
    <r>
      <rPr>
        <b/>
        <sz val="9"/>
        <color rgb="FF1F3864"/>
        <rFont val="Times New Roman"/>
        <family val="1"/>
      </rPr>
      <t>(Excel VBA)</t>
    </r>
  </si>
  <si>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시트의</t>
    </r>
    <r>
      <rPr>
        <sz val="9"/>
        <color rgb="FF000000"/>
        <rFont val="Times New Roman"/>
        <family val="1"/>
      </rPr>
      <t xml:space="preserve"> KPAL Level ID(B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나눔고딕"/>
        <family val="3"/>
        <charset val="129"/>
      </rPr>
      <t>를</t>
    </r>
    <r>
      <rPr>
        <sz val="9"/>
        <color rgb="FF000000"/>
        <rFont val="Times New Roman"/>
        <family val="1"/>
      </rPr>
      <t xml:space="preserve"> D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>(V-Cycle)·E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업무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기준으로</t>
    </r>
    <r>
      <rPr>
        <sz val="9"/>
        <color rgb="FF000000"/>
        <rFont val="Times New Roman"/>
        <family val="1"/>
      </rPr>
      <t xml:space="preserve"> INDEX/MATCH</t>
    </r>
    <r>
      <rPr>
        <sz val="9"/>
        <color rgb="FF000000"/>
        <rFont val="나눔고딕"/>
        <family val="3"/>
        <charset val="129"/>
      </rPr>
      <t>하여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Level ID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갱신</t>
    </r>
    <r>
      <rPr>
        <sz val="9"/>
        <color rgb="FF000000"/>
        <rFont val="Times New Roman"/>
        <family val="1"/>
      </rPr>
      <t xml:space="preserve"> (KPAL</t>
    </r>
    <r>
      <rPr>
        <sz val="9"/>
        <color rgb="FF000000"/>
        <rFont val="나눔고딕"/>
        <family val="3"/>
        <charset val="129"/>
      </rPr>
      <t>↔</t>
    </r>
    <r>
      <rPr>
        <sz val="9"/>
        <color rgb="FF000000"/>
        <rFont val="Times New Roman"/>
        <family val="1"/>
      </rPr>
      <t xml:space="preserve">KPMS </t>
    </r>
    <r>
      <rPr>
        <sz val="9"/>
        <color rgb="FF000000"/>
        <rFont val="나눔고딕"/>
        <family val="3"/>
        <charset val="129"/>
      </rPr>
      <t>연계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재정의</t>
    </r>
    <r>
      <rPr>
        <sz val="9"/>
        <color rgb="FF000000"/>
        <rFont val="Times New Roman"/>
        <family val="1"/>
      </rPr>
      <t>)</t>
    </r>
  </si>
  <si>
    <r>
      <rPr>
        <b/>
        <sz val="9"/>
        <color rgb="FF1F3864"/>
        <rFont val="나눔고딕"/>
        <family val="3"/>
        <charset val="129"/>
      </rPr>
      <t>프로세스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시트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데이터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입력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시
</t>
    </r>
    <r>
      <rPr>
        <b/>
        <sz val="9"/>
        <color rgb="FF1F3864"/>
        <rFont val="Times New Roman"/>
        <family val="1"/>
      </rPr>
      <t>[</t>
    </r>
    <r>
      <rPr>
        <b/>
        <sz val="9"/>
        <color rgb="FF1F3864"/>
        <rFont val="나눔고딕"/>
        <family val="3"/>
        <charset val="129"/>
      </rPr>
      <t>예정</t>
    </r>
    <r>
      <rPr>
        <b/>
        <sz val="9"/>
        <color rgb="FF1F3864"/>
        <rFont val="Times New Roman"/>
        <family val="1"/>
      </rPr>
      <t>]</t>
    </r>
  </si>
  <si>
    <r>
      <rPr>
        <sz val="9"/>
        <color rgb="FF000000"/>
        <rFont val="나눔고딕"/>
        <family val="3"/>
        <charset val="129"/>
      </rPr>
      <t>테일러링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G~N</t>
    </r>
    <r>
      <rPr>
        <sz val="9"/>
        <color rgb="FF000000"/>
        <rFont val="나눔고딕"/>
        <family val="3"/>
        <charset val="129"/>
      </rPr>
      <t>열의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●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▲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항목만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A:D</t>
    </r>
    <r>
      <rPr>
        <sz val="9"/>
        <color rgb="FF000000"/>
        <rFont val="나눔고딕"/>
        <family val="3"/>
        <charset val="129"/>
      </rPr>
      <t>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반영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일련번호</t>
    </r>
    <r>
      <rPr>
        <sz val="9"/>
        <color rgb="FF000000"/>
        <rFont val="Times New Roman"/>
        <family val="1"/>
      </rPr>
      <t>·V-Cycle·</t>
    </r>
    <r>
      <rPr>
        <sz val="9"/>
        <color rgb="FF000000"/>
        <rFont val="나눔고딕"/>
        <family val="3"/>
        <charset val="129"/>
      </rPr>
      <t>업무</t>
    </r>
    <r>
      <rPr>
        <sz val="9"/>
        <color rgb="FF000000"/>
        <rFont val="Times New Roman"/>
        <family val="1"/>
      </rPr>
      <t>·Level ID)</t>
    </r>
  </si>
  <si>
    <r>
      <rPr>
        <b/>
        <sz val="9"/>
        <color rgb="FF1F3864"/>
        <rFont val="나눔고딕"/>
        <family val="3"/>
        <charset val="129"/>
      </rPr>
      <t>테일러링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시트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버튼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클릭
</t>
    </r>
    <r>
      <rPr>
        <b/>
        <sz val="9"/>
        <color rgb="FF1F3864"/>
        <rFont val="Times New Roman"/>
        <family val="1"/>
      </rPr>
      <t>[</t>
    </r>
    <r>
      <rPr>
        <b/>
        <sz val="9"/>
        <color rgb="FF1F3864"/>
        <rFont val="나눔고딕"/>
        <family val="3"/>
        <charset val="129"/>
      </rPr>
      <t>예정</t>
    </r>
    <r>
      <rPr>
        <b/>
        <sz val="9"/>
        <color rgb="FF1F3864"/>
        <rFont val="Times New Roman"/>
        <family val="1"/>
      </rPr>
      <t>]</t>
    </r>
  </si>
  <si>
    <r>
      <t>G~N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데이터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영역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변경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●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▲</t>
    </r>
    <r>
      <rPr>
        <sz val="9"/>
        <color rgb="FF000000"/>
        <rFont val="Times New Roman"/>
        <family val="1"/>
      </rPr>
      <t xml:space="preserve">·× </t>
    </r>
    <r>
      <rPr>
        <sz val="9"/>
        <color rgb="FF000000"/>
        <rFont val="나눔고딕"/>
        <family val="3"/>
        <charset val="129"/>
      </rPr>
      <t>이외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차단</t>
    </r>
    <r>
      <rPr>
        <sz val="9"/>
        <color rgb="FF000000"/>
        <rFont val="Times New Roman"/>
        <family val="1"/>
      </rPr>
      <t xml:space="preserve"> (Worksheet_Change), </t>
    </r>
    <r>
      <rPr>
        <sz val="9"/>
        <color rgb="FF000000"/>
        <rFont val="나눔고딕"/>
        <family val="3"/>
        <charset val="129"/>
      </rPr>
      <t>위반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경고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이전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복원</t>
    </r>
  </si>
  <si>
    <r>
      <rPr>
        <b/>
        <sz val="9"/>
        <color rgb="FF1F3864"/>
        <rFont val="나눔고딕"/>
        <family val="3"/>
        <charset val="129"/>
      </rPr>
      <t>테일러링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시트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셀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편집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시
</t>
    </r>
    <r>
      <rPr>
        <b/>
        <sz val="9"/>
        <color rgb="FF1F3864"/>
        <rFont val="Times New Roman"/>
        <family val="1"/>
      </rPr>
      <t>[</t>
    </r>
    <r>
      <rPr>
        <b/>
        <sz val="9"/>
        <color rgb="FF1F3864"/>
        <rFont val="나눔고딕"/>
        <family val="3"/>
        <charset val="129"/>
      </rPr>
      <t>예정</t>
    </r>
    <r>
      <rPr>
        <b/>
        <sz val="9"/>
        <color rgb="FF1F3864"/>
        <rFont val="Times New Roman"/>
        <family val="1"/>
      </rPr>
      <t>]</t>
    </r>
  </si>
  <si>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E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시작일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나눔고딕"/>
        <family val="3"/>
        <charset val="129"/>
      </rPr>
      <t>종료일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기간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지정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요일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기본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월요일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나눔고딕"/>
        <family val="3"/>
        <charset val="129"/>
      </rPr>
      <t>마다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종일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등록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등록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동일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프로젝트</t>
    </r>
    <r>
      <rPr>
        <sz val="9"/>
        <color rgb="FF000000"/>
        <rFont val="Times New Roman"/>
        <family val="1"/>
      </rPr>
      <t>(|</t>
    </r>
    <r>
      <rPr>
        <sz val="9"/>
        <color rgb="FF000000"/>
        <rFont val="나눔고딕"/>
        <family val="3"/>
        <charset val="129"/>
      </rPr>
      <t>프로젝트명</t>
    </r>
    <r>
      <rPr>
        <sz val="9"/>
        <color rgb="FF000000"/>
        <rFont val="Times New Roman"/>
        <family val="1"/>
      </rPr>
      <t xml:space="preserve">|) </t>
    </r>
    <r>
      <rPr>
        <sz val="9"/>
        <color rgb="FF000000"/>
        <rFont val="나눔고딕"/>
        <family val="3"/>
        <charset val="129"/>
      </rPr>
      <t>기존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항목을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해당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날짜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기준으로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</t>
    </r>
  </si>
  <si>
    <r>
      <t>Excel</t>
    </r>
    <r>
      <rPr>
        <b/>
        <sz val="9"/>
        <color rgb="FF1F3864"/>
        <rFont val="나눔고딕"/>
        <family val="3"/>
        <charset val="129"/>
      </rPr>
      <t>에서</t>
    </r>
    <r>
      <rPr>
        <b/>
        <sz val="9"/>
        <color rgb="FF1F3864"/>
        <rFont val="Times New Roman"/>
        <family val="1"/>
      </rPr>
      <t xml:space="preserve"> Alt+F8 </t>
    </r>
    <r>
      <rPr>
        <b/>
        <sz val="9"/>
        <color rgb="FF1F3864"/>
        <rFont val="나눔고딕"/>
        <family val="3"/>
        <charset val="129"/>
      </rPr>
      <t xml:space="preserve">실행
</t>
    </r>
    <r>
      <rPr>
        <b/>
        <sz val="9"/>
        <color rgb="FF1F3864"/>
        <rFont val="Times New Roman"/>
        <family val="1"/>
      </rPr>
      <t>[</t>
    </r>
    <r>
      <rPr>
        <b/>
        <sz val="9"/>
        <color rgb="FF1F3864"/>
        <rFont val="나눔고딕"/>
        <family val="3"/>
        <charset val="129"/>
      </rPr>
      <t>구현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완료</t>
    </r>
    <r>
      <rPr>
        <b/>
        <sz val="9"/>
        <color rgb="FF1F3864"/>
        <rFont val="Times New Roman"/>
        <family val="1"/>
      </rPr>
      <t>]</t>
    </r>
  </si>
  <si>
    <r>
      <rPr>
        <b/>
        <sz val="9"/>
        <color rgb="FF1F3864"/>
        <rFont val="나눔고딕"/>
        <family val="3"/>
        <charset val="129"/>
      </rPr>
      <t>일정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공유
</t>
    </r>
    <r>
      <rPr>
        <b/>
        <sz val="9"/>
        <color rgb="FF1F3864"/>
        <rFont val="Times New Roman"/>
        <family val="1"/>
      </rPr>
      <t>(Outlook VBA)</t>
    </r>
  </si>
  <si>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표준</t>
    </r>
    <r>
      <rPr>
        <sz val="9"/>
        <color rgb="FF000000"/>
        <rFont val="Times New Roman"/>
        <family val="1"/>
      </rPr>
      <t xml:space="preserve"> iCalendar(.ics)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변환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주간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반복</t>
    </r>
    <r>
      <rPr>
        <sz val="9"/>
        <color rgb="FF000000"/>
        <rFont val="Times New Roman"/>
        <family val="1"/>
      </rPr>
      <t xml:space="preserve"> RRULE). </t>
    </r>
    <r>
      <rPr>
        <sz val="9"/>
        <color rgb="FF000000"/>
        <rFont val="나눔고딕"/>
        <family val="3"/>
        <charset val="129"/>
      </rPr>
      <t>발송유형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선택</t>
    </r>
    <r>
      <rPr>
        <sz val="9"/>
        <color rgb="FF000000"/>
        <rFont val="Times New Roman"/>
        <family val="1"/>
      </rPr>
      <t>(1=</t>
    </r>
    <r>
      <rPr>
        <sz val="9"/>
        <color rgb="FF000000"/>
        <rFont val="나눔고딕"/>
        <family val="3"/>
        <charset val="129"/>
      </rPr>
      <t>신규등록만</t>
    </r>
    <r>
      <rPr>
        <sz val="9"/>
        <color rgb="FF000000"/>
        <rFont val="Times New Roman"/>
        <family val="1"/>
      </rPr>
      <t xml:space="preserve"> / 2=</t>
    </r>
    <r>
      <rPr>
        <sz val="9"/>
        <color rgb="FF000000"/>
        <rFont val="나눔고딕"/>
        <family val="3"/>
        <charset val="129"/>
      </rPr>
      <t>기존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삭제요청</t>
    </r>
    <r>
      <rPr>
        <sz val="9"/>
        <color rgb="FF000000"/>
        <rFont val="Times New Roman"/>
        <family val="1"/>
      </rPr>
      <t>+</t>
    </r>
    <r>
      <rPr>
        <sz val="9"/>
        <color rgb="FF000000"/>
        <rFont val="나눔고딕"/>
        <family val="3"/>
        <charset val="129"/>
      </rPr>
      <t>신규등록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나눔고딕"/>
        <family val="3"/>
        <charset val="129"/>
      </rPr>
      <t>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따라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안내와</t>
    </r>
    <r>
      <rPr>
        <sz val="9"/>
        <color rgb="FF000000"/>
        <rFont val="Times New Roman"/>
        <family val="1"/>
      </rPr>
      <t xml:space="preserve"> ICS </t>
    </r>
    <r>
      <rPr>
        <sz val="9"/>
        <color rgb="FF000000"/>
        <rFont val="나눔고딕"/>
        <family val="3"/>
        <charset val="129"/>
      </rPr>
      <t>첨부를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메일에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통합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발송</t>
    </r>
  </si>
  <si>
    <r>
      <rPr>
        <b/>
        <sz val="9"/>
        <color rgb="FF1F3864"/>
        <rFont val="나눔고딕"/>
        <family val="3"/>
        <charset val="129"/>
      </rPr>
      <t>원격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일정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삭제
</t>
    </r>
    <r>
      <rPr>
        <b/>
        <sz val="9"/>
        <color rgb="FF1F3864"/>
        <rFont val="Times New Roman"/>
        <family val="1"/>
      </rPr>
      <t>(Outlook VBA)</t>
    </r>
  </si>
  <si>
    <r>
      <rPr>
        <sz val="9"/>
        <color rgb="FF000000"/>
        <rFont val="나눔고딕"/>
        <family val="3"/>
        <charset val="129"/>
      </rPr>
      <t>삭제전용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>(xlsm)</t>
    </r>
    <r>
      <rPr>
        <sz val="9"/>
        <color rgb="FF000000"/>
        <rFont val="나눔고딕"/>
        <family val="3"/>
        <charset val="129"/>
      </rPr>
      <t>의</t>
    </r>
    <r>
      <rPr>
        <sz val="9"/>
        <color rgb="FF000000"/>
        <rFont val="Times New Roman"/>
        <family val="1"/>
      </rPr>
      <t xml:space="preserve"> C5 </t>
    </r>
    <r>
      <rPr>
        <sz val="9"/>
        <color rgb="FF000000"/>
        <rFont val="나눔고딕"/>
        <family val="3"/>
        <charset val="129"/>
      </rPr>
      <t>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프로젝트명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나눔고딕"/>
        <family val="3"/>
        <charset val="129"/>
      </rPr>
      <t>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읽어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수신자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본인</t>
    </r>
    <r>
      <rPr>
        <sz val="9"/>
        <color rgb="FF000000"/>
        <rFont val="Times New Roman"/>
        <family val="1"/>
      </rPr>
      <t xml:space="preserve"> Outlook </t>
    </r>
    <r>
      <rPr>
        <sz val="9"/>
        <color rgb="FF000000"/>
        <rFont val="나눔고딕"/>
        <family val="3"/>
        <charset val="129"/>
      </rPr>
      <t>캘린더에서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해당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프로젝트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중역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고객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외부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수신자가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실행</t>
    </r>
  </si>
  <si>
    <r>
      <rPr>
        <b/>
        <sz val="9"/>
        <color rgb="FF1F3864"/>
        <rFont val="나눔고딕"/>
        <family val="3"/>
        <charset val="129"/>
      </rPr>
      <t>배포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파일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버튼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클릭
</t>
    </r>
    <r>
      <rPr>
        <b/>
        <sz val="9"/>
        <color rgb="FF1F3864"/>
        <rFont val="Times New Roman"/>
        <family val="1"/>
      </rPr>
      <t>[</t>
    </r>
    <r>
      <rPr>
        <b/>
        <sz val="9"/>
        <color rgb="FF1F3864"/>
        <rFont val="나눔고딕"/>
        <family val="3"/>
        <charset val="129"/>
      </rPr>
      <t>구현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완료</t>
    </r>
    <r>
      <rPr>
        <b/>
        <sz val="9"/>
        <color rgb="FF1F3864"/>
        <rFont val="Times New Roman"/>
        <family val="1"/>
      </rPr>
      <t>]</t>
    </r>
  </si>
  <si>
    <r>
      <rPr>
        <b/>
        <sz val="9"/>
        <color rgb="FF1F3864"/>
        <rFont val="나눔고딕"/>
        <family val="3"/>
        <charset val="129"/>
      </rPr>
      <t>오늘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업무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확인
</t>
    </r>
    <r>
      <rPr>
        <b/>
        <sz val="9"/>
        <color rgb="FF1F3864"/>
        <rFont val="Times New Roman"/>
        <family val="1"/>
      </rPr>
      <t>(Outlook VBA)</t>
    </r>
  </si>
  <si>
    <r>
      <rPr>
        <sz val="9"/>
        <color rgb="FF000000"/>
        <rFont val="나눔고딕"/>
        <family val="3"/>
        <charset val="129"/>
      </rPr>
      <t>오늘부터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영업일</t>
    </r>
    <r>
      <rPr>
        <sz val="9"/>
        <color rgb="FF000000"/>
        <rFont val="Times New Roman"/>
        <family val="1"/>
      </rPr>
      <t xml:space="preserve"> 3</t>
    </r>
    <r>
      <rPr>
        <sz val="9"/>
        <color rgb="FF000000"/>
        <rFont val="나눔고딕"/>
        <family val="3"/>
        <charset val="129"/>
      </rPr>
      <t>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범위의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일정을</t>
    </r>
    <r>
      <rPr>
        <sz val="9"/>
        <color rgb="FF000000"/>
        <rFont val="Times New Roman"/>
        <family val="1"/>
      </rPr>
      <t xml:space="preserve"> PJT Task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미포함으로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분류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날짜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시간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장소를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항상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없으면</t>
    </r>
    <r>
      <rPr>
        <sz val="9"/>
        <color rgb="FF000000"/>
        <rFont val="Times New Roman"/>
        <family val="1"/>
      </rPr>
      <t xml:space="preserve"> '</t>
    </r>
    <r>
      <rPr>
        <sz val="9"/>
        <color rgb="FF000000"/>
        <rFont val="나눔고딕"/>
        <family val="3"/>
        <charset val="129"/>
      </rPr>
      <t>미기록</t>
    </r>
    <r>
      <rPr>
        <sz val="9"/>
        <color rgb="FF000000"/>
        <rFont val="Times New Roman"/>
        <family val="1"/>
      </rPr>
      <t xml:space="preserve">'). </t>
    </r>
    <r>
      <rPr>
        <sz val="9"/>
        <color rgb="FF000000"/>
        <rFont val="나눔고딕"/>
        <family val="3"/>
        <charset val="129"/>
      </rPr>
      <t>결과는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메모장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임시파일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방식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또는</t>
    </r>
    <r>
      <rPr>
        <sz val="9"/>
        <color rgb="FF000000"/>
        <rFont val="Times New Roman"/>
        <family val="1"/>
      </rPr>
      <t xml:space="preserve"> MsgBox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표출</t>
    </r>
  </si>
  <si>
    <r>
      <t xml:space="preserve">Outlook </t>
    </r>
    <r>
      <rPr>
        <b/>
        <sz val="9"/>
        <color rgb="FF1F3864"/>
        <rFont val="나눔고딕"/>
        <family val="3"/>
        <charset val="129"/>
      </rPr>
      <t>시작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자동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실행
</t>
    </r>
    <r>
      <rPr>
        <b/>
        <sz val="9"/>
        <color rgb="FF1F3864"/>
        <rFont val="Times New Roman"/>
        <family val="1"/>
      </rPr>
      <t>[</t>
    </r>
    <r>
      <rPr>
        <b/>
        <sz val="9"/>
        <color rgb="FF1F3864"/>
        <rFont val="나눔고딕"/>
        <family val="3"/>
        <charset val="129"/>
      </rPr>
      <t>구현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완료</t>
    </r>
    <r>
      <rPr>
        <b/>
        <sz val="9"/>
        <color rgb="FF1F3864"/>
        <rFont val="Times New Roman"/>
        <family val="1"/>
      </rPr>
      <t>]</t>
    </r>
  </si>
  <si>
    <r>
      <rPr>
        <b/>
        <sz val="9"/>
        <color rgb="FF1F3864"/>
        <rFont val="나눔고딕"/>
        <family val="3"/>
        <charset val="129"/>
      </rPr>
      <t>커스텀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메뉴
</t>
    </r>
    <r>
      <rPr>
        <b/>
        <sz val="9"/>
        <color rgb="FF1F3864"/>
        <rFont val="Times New Roman"/>
        <family val="1"/>
      </rPr>
      <t>(Outlook VBA)</t>
    </r>
  </si>
  <si>
    <r>
      <rPr>
        <sz val="9"/>
        <color rgb="FF000000"/>
        <rFont val="나눔고딕"/>
        <family val="3"/>
        <charset val="129"/>
      </rPr>
      <t>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⑤⑥⑧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기능을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실행하는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리본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생성</t>
    </r>
    <r>
      <rPr>
        <sz val="9"/>
        <color rgb="FF000000"/>
        <rFont val="Times New Roman"/>
        <family val="1"/>
      </rPr>
      <t xml:space="preserve">. Application_Startup </t>
    </r>
    <r>
      <rPr>
        <sz val="9"/>
        <color rgb="FF000000"/>
        <rFont val="나눔고딕"/>
        <family val="3"/>
        <charset val="129"/>
      </rPr>
      <t>시점에</t>
    </r>
    <r>
      <rPr>
        <sz val="9"/>
        <color rgb="FF000000"/>
        <rFont val="Times New Roman"/>
        <family val="1"/>
      </rPr>
      <t xml:space="preserve"> ActiveExplorer</t>
    </r>
    <r>
      <rPr>
        <sz val="9"/>
        <color rgb="FF000000"/>
        <rFont val="나눔고딕"/>
        <family val="3"/>
        <charset val="129"/>
      </rPr>
      <t>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아직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준비되지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않아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발생하던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오류를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재시도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로직으로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방어</t>
    </r>
  </si>
  <si>
    <r>
      <rPr>
        <b/>
        <sz val="11"/>
        <color rgb="FFFFFFFF"/>
        <rFont val="나눔고딕"/>
        <family val="3"/>
        <charset val="129"/>
      </rPr>
      <t>⑩</t>
    </r>
  </si>
  <si>
    <r>
      <rPr>
        <b/>
        <sz val="9"/>
        <color rgb="FF1F3864"/>
        <rFont val="나눔고딕"/>
        <family val="3"/>
        <charset val="129"/>
      </rPr>
      <t xml:space="preserve">키워드
통합검색
</t>
    </r>
    <r>
      <rPr>
        <b/>
        <sz val="9"/>
        <color rgb="FF1F3864"/>
        <rFont val="Times New Roman"/>
        <family val="1"/>
      </rPr>
      <t>(Excel VBA)</t>
    </r>
  </si>
  <si>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관련된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모든</t>
    </r>
    <r>
      <rPr>
        <sz val="9"/>
        <color rgb="FF000000"/>
        <rFont val="Times New Roman"/>
        <family val="1"/>
      </rPr>
      <t xml:space="preserve"> KPAL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내용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명칭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설명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연계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등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나눔고딕"/>
        <family val="3"/>
        <charset val="129"/>
      </rPr>
      <t>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하나의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표출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기존</t>
    </r>
    <r>
      <rPr>
        <sz val="9"/>
        <color rgb="FF000000"/>
        <rFont val="Times New Roman"/>
        <family val="1"/>
      </rPr>
      <t xml:space="preserve"> KPAL</t>
    </r>
    <r>
      <rPr>
        <sz val="9"/>
        <color rgb="FF000000"/>
        <rFont val="나눔고딕"/>
        <family val="3"/>
        <charset val="129"/>
      </rPr>
      <t>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개별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항목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탐색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방식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대비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효율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향상</t>
    </r>
  </si>
  <si>
    <r>
      <rPr>
        <b/>
        <sz val="9"/>
        <color rgb="FF1F3864"/>
        <rFont val="나눔고딕"/>
        <family val="3"/>
        <charset val="129"/>
      </rPr>
      <t>검색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시트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버튼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클릭
</t>
    </r>
    <r>
      <rPr>
        <b/>
        <sz val="9"/>
        <color rgb="FF1F3864"/>
        <rFont val="Times New Roman"/>
        <family val="1"/>
      </rPr>
      <t>[</t>
    </r>
    <r>
      <rPr>
        <b/>
        <sz val="9"/>
        <color rgb="FF1F3864"/>
        <rFont val="나눔고딕"/>
        <family val="3"/>
        <charset val="129"/>
      </rPr>
      <t>예정</t>
    </r>
    <r>
      <rPr>
        <b/>
        <sz val="9"/>
        <color rgb="FF1F3864"/>
        <rFont val="Times New Roman"/>
        <family val="1"/>
      </rPr>
      <t xml:space="preserve"> · KPAL.json </t>
    </r>
    <r>
      <rPr>
        <b/>
        <sz val="9"/>
        <color rgb="FF1F3864"/>
        <rFont val="나눔고딕"/>
        <family val="3"/>
        <charset val="129"/>
      </rPr>
      <t>확보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후</t>
    </r>
    <r>
      <rPr>
        <b/>
        <sz val="9"/>
        <color rgb="FF1F3864"/>
        <rFont val="Times New Roman"/>
        <family val="1"/>
      </rPr>
      <t>]</t>
    </r>
  </si>
  <si>
    <r>
      <rPr>
        <b/>
        <sz val="11"/>
        <color rgb="FFFFFFFF"/>
        <rFont val="나눔고딕"/>
        <family val="3"/>
        <charset val="129"/>
      </rPr>
      <t>⑪</t>
    </r>
  </si>
  <si>
    <r>
      <rPr>
        <b/>
        <sz val="9"/>
        <color rgb="FF1F3864"/>
        <rFont val="나눔고딕"/>
        <family val="3"/>
        <charset val="129"/>
      </rPr>
      <t>보안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암호화
</t>
    </r>
    <r>
      <rPr>
        <b/>
        <sz val="9"/>
        <color rgb="FF1F3864"/>
        <rFont val="Times New Roman"/>
        <family val="1"/>
      </rPr>
      <t>(Python)</t>
    </r>
  </si>
  <si>
    <r>
      <t>KPAL JSON</t>
    </r>
    <r>
      <rPr>
        <sz val="9"/>
        <color rgb="FF000000"/>
        <rFont val="나눔고딕"/>
        <family val="3"/>
        <charset val="129"/>
      </rPr>
      <t>을</t>
    </r>
    <r>
      <rPr>
        <sz val="9"/>
        <color rgb="FF000000"/>
        <rFont val="Times New Roman"/>
        <family val="1"/>
      </rPr>
      <t xml:space="preserve"> AES-256-GCM</t>
    </r>
    <r>
      <rPr>
        <sz val="9"/>
        <color rgb="FF000000"/>
        <rFont val="나눔고딕"/>
        <family val="3"/>
        <charset val="129"/>
      </rPr>
      <t>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암호화</t>
    </r>
    <r>
      <rPr>
        <sz val="9"/>
        <color rgb="FF000000"/>
        <rFont val="Times New Roman"/>
        <family val="1"/>
      </rPr>
      <t>(.kpal)/</t>
    </r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 xml:space="preserve">. CVE </t>
    </r>
    <r>
      <rPr>
        <sz val="9"/>
        <color rgb="FF000000"/>
        <rFont val="나눔고딕"/>
        <family val="3"/>
        <charset val="129"/>
      </rPr>
      <t>취약점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모니터링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시스템에서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이미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검증된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암호화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모듈을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그대로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재사용</t>
    </r>
  </si>
  <si>
    <r>
      <rPr>
        <b/>
        <sz val="9"/>
        <color rgb="FF1F3864"/>
        <rFont val="나눔고딕"/>
        <family val="3"/>
        <charset val="129"/>
      </rPr>
      <t>배포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관리자</t>
    </r>
    <r>
      <rPr>
        <b/>
        <sz val="9"/>
        <color rgb="FF1F3864"/>
        <rFont val="Times New Roman"/>
        <family val="1"/>
      </rPr>
      <t xml:space="preserve"> CLI </t>
    </r>
    <r>
      <rPr>
        <b/>
        <sz val="9"/>
        <color rgb="FF1F3864"/>
        <rFont val="나눔고딕"/>
        <family val="3"/>
        <charset val="129"/>
      </rPr>
      <t xml:space="preserve">실행
</t>
    </r>
    <r>
      <rPr>
        <b/>
        <sz val="9"/>
        <color rgb="FF1F3864"/>
        <rFont val="Times New Roman"/>
        <family val="1"/>
      </rPr>
      <t>[</t>
    </r>
    <r>
      <rPr>
        <b/>
        <sz val="9"/>
        <color rgb="FF1F3864"/>
        <rFont val="나눔고딕"/>
        <family val="3"/>
        <charset val="129"/>
      </rPr>
      <t>재사용</t>
    </r>
    <r>
      <rPr>
        <b/>
        <sz val="9"/>
        <color rgb="FF1F3864"/>
        <rFont val="Times New Roman"/>
        <family val="1"/>
      </rPr>
      <t>]</t>
    </r>
  </si>
  <si>
    <r>
      <rPr>
        <b/>
        <sz val="11"/>
        <color rgb="FFFFFFFF"/>
        <rFont val="나눔고딕"/>
        <family val="3"/>
        <charset val="129"/>
      </rPr>
      <t>■</t>
    </r>
    <r>
      <rPr>
        <b/>
        <sz val="11"/>
        <color rgb="FFFFFFFF"/>
        <rFont val="Times New Roman"/>
        <family val="1"/>
      </rPr>
      <t xml:space="preserve"> Excel VBA (KPMS.xlsm) — KPAL.json </t>
    </r>
    <r>
      <rPr>
        <b/>
        <sz val="11"/>
        <color rgb="FFFFFFFF"/>
        <rFont val="나눔고딕"/>
        <family val="3"/>
        <charset val="129"/>
      </rPr>
      <t>확보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후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개발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착수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예정</t>
    </r>
  </si>
  <si>
    <r>
      <rPr>
        <b/>
        <sz val="10"/>
        <color rgb="FFFFFFFF"/>
        <rFont val="나눔고딕"/>
        <family val="3"/>
        <charset val="129"/>
      </rPr>
      <t>역할</t>
    </r>
    <r>
      <rPr>
        <b/>
        <sz val="10"/>
        <color rgb="FFFFFFFF"/>
        <rFont val="Times New Roman"/>
        <family val="1"/>
      </rPr>
      <t xml:space="preserve"> / </t>
    </r>
    <r>
      <rPr>
        <b/>
        <sz val="10"/>
        <color rgb="FFFFFFFF"/>
        <rFont val="나눔고딕"/>
        <family val="3"/>
        <charset val="129"/>
      </rPr>
      <t>동작</t>
    </r>
  </si>
  <si>
    <r>
      <rPr>
        <b/>
        <sz val="10"/>
        <color rgb="FFFFFFFF"/>
        <rFont val="나눔고딕"/>
        <family val="3"/>
        <charset val="129"/>
      </rPr>
      <t>상태</t>
    </r>
  </si>
  <si>
    <r>
      <t xml:space="preserve">kpal_yymmdd.kpal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테일러링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F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설명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기입</t>
    </r>
  </si>
  <si>
    <r>
      <rPr>
        <b/>
        <sz val="9"/>
        <color rgb="FFC00000"/>
        <rFont val="나눔고딕"/>
        <family val="3"/>
        <charset val="129"/>
      </rPr>
      <t>예정</t>
    </r>
  </si>
  <si>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KPAL Level ID </t>
    </r>
    <r>
      <rPr>
        <sz val="9"/>
        <color rgb="FF000000"/>
        <rFont val="나눔고딕"/>
        <family val="3"/>
        <charset val="129"/>
      </rPr>
      <t>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V-Cycle/Task </t>
    </r>
    <r>
      <rPr>
        <sz val="9"/>
        <color rgb="FF000000"/>
        <rFont val="나눔고딕"/>
        <family val="3"/>
        <charset val="129"/>
      </rPr>
      <t>매칭</t>
    </r>
    <r>
      <rPr>
        <sz val="9"/>
        <color rgb="FF000000"/>
        <rFont val="Times New Roman"/>
        <family val="1"/>
      </rPr>
      <t xml:space="preserve"> (INDEX/MATCH)</t>
    </r>
  </si>
  <si>
    <r>
      <rPr>
        <sz val="9"/>
        <color rgb="FF000000"/>
        <rFont val="나눔고딕"/>
        <family val="3"/>
        <charset val="129"/>
      </rPr>
      <t>테일러링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●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나눔고딕"/>
        <family val="3"/>
        <charset val="129"/>
      </rPr>
      <t>▲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나눔고딕"/>
        <family val="3"/>
        <charset val="129"/>
      </rPr>
      <t>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A:D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반영</t>
    </r>
  </si>
  <si>
    <r>
      <rPr>
        <sz val="9"/>
        <color rgb="FF000000"/>
        <rFont val="나눔고딕"/>
        <family val="3"/>
        <charset val="129"/>
      </rPr>
      <t>●▲</t>
    </r>
    <r>
      <rPr>
        <sz val="9"/>
        <color rgb="FF000000"/>
        <rFont val="Times New Roman"/>
        <family val="1"/>
      </rPr>
      <t xml:space="preserve">× </t>
    </r>
    <r>
      <rPr>
        <sz val="9"/>
        <color rgb="FF000000"/>
        <rFont val="나눔고딕"/>
        <family val="3"/>
        <charset val="129"/>
      </rPr>
      <t>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차단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이전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복원</t>
    </r>
  </si>
  <si>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관련</t>
    </r>
    <r>
      <rPr>
        <sz val="9"/>
        <color rgb="FF000000"/>
        <rFont val="Times New Roman"/>
        <family val="1"/>
      </rPr>
      <t xml:space="preserve"> KPAL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내용을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하나로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취합</t>
    </r>
  </si>
  <si>
    <r>
      <rPr>
        <b/>
        <sz val="11"/>
        <color rgb="FFFFFFFF"/>
        <rFont val="나눔고딕"/>
        <family val="3"/>
        <charset val="129"/>
      </rPr>
      <t>■</t>
    </r>
    <r>
      <rPr>
        <b/>
        <sz val="11"/>
        <color rgb="FFFFFFFF"/>
        <rFont val="Times New Roman"/>
        <family val="1"/>
      </rPr>
      <t xml:space="preserve"> Outlook VBA — </t>
    </r>
    <r>
      <rPr>
        <b/>
        <sz val="11"/>
        <color rgb="FFFFFFFF"/>
        <rFont val="나눔고딕"/>
        <family val="3"/>
        <charset val="129"/>
      </rPr>
      <t>오늘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프로토타입으로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구현</t>
    </r>
    <r>
      <rPr>
        <b/>
        <sz val="11"/>
        <color rgb="FFFFFFFF"/>
        <rFont val="Times New Roman"/>
        <family val="1"/>
      </rPr>
      <t>·</t>
    </r>
    <r>
      <rPr>
        <b/>
        <sz val="11"/>
        <color rgb="FFFFFFFF"/>
        <rFont val="나눔고딕"/>
        <family val="3"/>
        <charset val="129"/>
      </rPr>
      <t>검증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완료</t>
    </r>
  </si>
  <si>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기간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요일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종일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등록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등록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동일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프로젝트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항목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</t>
    </r>
  </si>
  <si>
    <r>
      <rPr>
        <b/>
        <sz val="9"/>
        <color rgb="FF1F6E1F"/>
        <rFont val="나눔고딕"/>
        <family val="3"/>
        <charset val="129"/>
      </rPr>
      <t>구현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완료</t>
    </r>
  </si>
  <si>
    <r>
      <rPr>
        <sz val="9"/>
        <color rgb="FF000000"/>
        <rFont val="나눔고딕"/>
        <family val="3"/>
        <charset val="129"/>
      </rPr>
      <t>〃</t>
    </r>
  </si>
  <si>
    <r>
      <t xml:space="preserve">ICS </t>
    </r>
    <r>
      <rPr>
        <sz val="9"/>
        <color rgb="FF000000"/>
        <rFont val="나눔고딕"/>
        <family val="3"/>
        <charset val="129"/>
      </rPr>
      <t>생성</t>
    </r>
    <r>
      <rPr>
        <sz val="9"/>
        <color rgb="FF000000"/>
        <rFont val="Times New Roman"/>
        <family val="1"/>
      </rPr>
      <t xml:space="preserve"> + </t>
    </r>
    <r>
      <rPr>
        <sz val="9"/>
        <color rgb="FF000000"/>
        <rFont val="나눔고딕"/>
        <family val="3"/>
        <charset val="129"/>
      </rPr>
      <t>발송유형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신규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삭제요청</t>
    </r>
    <r>
      <rPr>
        <sz val="9"/>
        <color rgb="FF000000"/>
        <rFont val="Times New Roman"/>
        <family val="1"/>
      </rPr>
      <t>+</t>
    </r>
    <r>
      <rPr>
        <sz val="9"/>
        <color rgb="FF000000"/>
        <rFont val="나눔고딕"/>
        <family val="3"/>
        <charset val="129"/>
      </rPr>
      <t>재등록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선택형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통합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발송</t>
    </r>
  </si>
  <si>
    <r>
      <rPr>
        <sz val="9"/>
        <color rgb="FF000000"/>
        <rFont val="나눔고딕"/>
        <family val="3"/>
        <charset val="129"/>
      </rPr>
      <t>발송유형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등록요일</t>
    </r>
    <r>
      <rPr>
        <sz val="9"/>
        <color rgb="FF000000"/>
        <rFont val="Times New Roman"/>
        <family val="1"/>
      </rPr>
      <t xml:space="preserve"> InputBox </t>
    </r>
    <r>
      <rPr>
        <sz val="9"/>
        <color rgb="FF000000"/>
        <rFont val="나눔고딕"/>
        <family val="3"/>
        <charset val="129"/>
      </rPr>
      <t>선택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기본값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제공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</si>
  <si>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로컬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캘린더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그룹핑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목록에서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선택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</t>
    </r>
  </si>
  <si>
    <r>
      <rPr>
        <sz val="9"/>
        <color rgb="FF000000"/>
        <rFont val="나눔고딕"/>
        <family val="3"/>
        <charset val="129"/>
      </rPr>
      <t>메일주소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>(C~E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기준</t>
    </r>
    <r>
      <rPr>
        <sz val="9"/>
        <color rgb="FF000000"/>
        <rFont val="Times New Roman"/>
        <family val="1"/>
      </rPr>
      <t xml:space="preserve"> To/CC/BCC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설정</t>
    </r>
  </si>
  <si>
    <r>
      <rPr>
        <sz val="9"/>
        <color rgb="FF000000"/>
        <rFont val="나눔고딕"/>
        <family val="3"/>
        <charset val="129"/>
      </rPr>
      <t>삭제전용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도구</t>
    </r>
    <r>
      <rPr>
        <sz val="9"/>
        <color rgb="FF000000"/>
        <rFont val="Times New Roman"/>
        <family val="1"/>
      </rPr>
      <t xml:space="preserve">(xlsm) </t>
    </r>
    <r>
      <rPr>
        <sz val="9"/>
        <color rgb="FF000000"/>
        <rFont val="나눔고딕"/>
        <family val="3"/>
        <charset val="129"/>
      </rPr>
      <t>최초</t>
    </r>
    <r>
      <rPr>
        <sz val="9"/>
        <color rgb="FF000000"/>
        <rFont val="Times New Roman"/>
        <family val="1"/>
      </rPr>
      <t xml:space="preserve"> 1</t>
    </r>
    <r>
      <rPr>
        <sz val="9"/>
        <color rgb="FF000000"/>
        <rFont val="나눔고딕"/>
        <family val="3"/>
        <charset val="129"/>
      </rPr>
      <t>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발송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매크로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활성화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안내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</si>
  <si>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C5 </t>
    </r>
    <r>
      <rPr>
        <sz val="9"/>
        <color rgb="FF000000"/>
        <rFont val="나눔고딕"/>
        <family val="3"/>
        <charset val="129"/>
      </rPr>
      <t>키워드로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수신자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본인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캘린더에서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해당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프로젝트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</t>
    </r>
  </si>
  <si>
    <r>
      <rPr>
        <sz val="9"/>
        <color rgb="FF000000"/>
        <rFont val="나눔고딕"/>
        <family val="3"/>
        <charset val="129"/>
      </rPr>
      <t>오늘</t>
    </r>
    <r>
      <rPr>
        <sz val="9"/>
        <color rgb="FF000000"/>
        <rFont val="Times New Roman"/>
        <family val="1"/>
      </rPr>
      <t>+</t>
    </r>
    <r>
      <rPr>
        <sz val="9"/>
        <color rgb="FF000000"/>
        <rFont val="나눔고딕"/>
        <family val="3"/>
        <charset val="129"/>
      </rPr>
      <t>영업일</t>
    </r>
    <r>
      <rPr>
        <sz val="9"/>
        <color rgb="FF000000"/>
        <rFont val="Times New Roman"/>
        <family val="1"/>
      </rPr>
      <t>3</t>
    </r>
    <r>
      <rPr>
        <sz val="9"/>
        <color rgb="FF000000"/>
        <rFont val="나눔고딕"/>
        <family val="3"/>
        <charset val="129"/>
      </rPr>
      <t>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일정을</t>
    </r>
    <r>
      <rPr>
        <sz val="9"/>
        <color rgb="FF000000"/>
        <rFont val="Times New Roman"/>
        <family val="1"/>
      </rPr>
      <t xml:space="preserve"> PJT Task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미포함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분류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날짜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시간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장소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메모장</t>
    </r>
    <r>
      <rPr>
        <sz val="9"/>
        <color rgb="FF000000"/>
        <rFont val="Times New Roman"/>
        <family val="1"/>
      </rPr>
      <t xml:space="preserve">·MsgBox </t>
    </r>
    <r>
      <rPr>
        <sz val="9"/>
        <color rgb="FF000000"/>
        <rFont val="나눔고딕"/>
        <family val="3"/>
        <charset val="129"/>
      </rPr>
      <t>표출</t>
    </r>
  </si>
  <si>
    <r>
      <t xml:space="preserve">ThisOutlook
Session </t>
    </r>
    <r>
      <rPr>
        <sz val="9"/>
        <color rgb="FF000000"/>
        <rFont val="나눔고딕"/>
        <family val="3"/>
        <charset val="129"/>
      </rPr>
      <t>연계</t>
    </r>
  </si>
  <si>
    <r>
      <rPr>
        <sz val="9"/>
        <color rgb="FF000000"/>
        <rFont val="나눔고딕"/>
        <family val="3"/>
        <charset val="129"/>
      </rPr>
      <t>커스텀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리본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생성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제거</t>
    </r>
    <r>
      <rPr>
        <sz val="9"/>
        <color rgb="FF000000"/>
        <rFont val="Times New Roman"/>
        <family val="1"/>
      </rPr>
      <t xml:space="preserve">. ActiveExplorer </t>
    </r>
    <r>
      <rPr>
        <sz val="9"/>
        <color rgb="FF000000"/>
        <rFont val="나눔고딕"/>
        <family val="3"/>
        <charset val="129"/>
      </rPr>
      <t>준비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대기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재시도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로직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</t>
    </r>
  </si>
  <si>
    <r>
      <rPr>
        <b/>
        <sz val="11"/>
        <color rgb="FFFFFFFF"/>
        <rFont val="나눔고딕"/>
        <family val="3"/>
        <charset val="129"/>
      </rPr>
      <t>■</t>
    </r>
    <r>
      <rPr>
        <b/>
        <sz val="11"/>
        <color rgb="FFFFFFFF"/>
        <rFont val="Times New Roman"/>
        <family val="1"/>
      </rPr>
      <t xml:space="preserve"> Python — </t>
    </r>
    <r>
      <rPr>
        <b/>
        <sz val="11"/>
        <color rgb="FFFFFFFF"/>
        <rFont val="나눔고딕"/>
        <family val="3"/>
        <charset val="129"/>
      </rPr>
      <t>재사용</t>
    </r>
    <r>
      <rPr>
        <b/>
        <sz val="11"/>
        <color rgb="FFFFFFFF"/>
        <rFont val="Times New Roman"/>
        <family val="1"/>
      </rPr>
      <t xml:space="preserve"> 1</t>
    </r>
    <r>
      <rPr>
        <b/>
        <sz val="11"/>
        <color rgb="FFFFFFFF"/>
        <rFont val="나눔고딕"/>
        <family val="3"/>
        <charset val="129"/>
      </rPr>
      <t>건</t>
    </r>
    <r>
      <rPr>
        <b/>
        <sz val="11"/>
        <color rgb="FFFFFFFF"/>
        <rFont val="Times New Roman"/>
        <family val="1"/>
      </rPr>
      <t xml:space="preserve"> + </t>
    </r>
    <r>
      <rPr>
        <b/>
        <sz val="11"/>
        <color rgb="FFFFFFFF"/>
        <rFont val="나눔고딕"/>
        <family val="3"/>
        <charset val="129"/>
      </rPr>
      <t>신규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개발</t>
    </r>
    <r>
      <rPr>
        <b/>
        <sz val="11"/>
        <color rgb="FFFFFFFF"/>
        <rFont val="Times New Roman"/>
        <family val="1"/>
      </rPr>
      <t xml:space="preserve"> 1</t>
    </r>
    <r>
      <rPr>
        <b/>
        <sz val="11"/>
        <color rgb="FFFFFFFF"/>
        <rFont val="나눔고딕"/>
        <family val="3"/>
        <charset val="129"/>
      </rPr>
      <t>건</t>
    </r>
    <r>
      <rPr>
        <b/>
        <sz val="11"/>
        <color rgb="FFFFFFFF"/>
        <rFont val="Times New Roman"/>
        <family val="1"/>
      </rPr>
      <t xml:space="preserve"> (</t>
    </r>
    <r>
      <rPr>
        <b/>
        <sz val="11"/>
        <color rgb="FFFFFFFF"/>
        <rFont val="나눔고딕"/>
        <family val="3"/>
        <charset val="129"/>
      </rPr>
      <t>전체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일정의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최장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소요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구간</t>
    </r>
    <r>
      <rPr>
        <b/>
        <sz val="11"/>
        <color rgb="FFFFFFFF"/>
        <rFont val="Times New Roman"/>
        <family val="1"/>
      </rPr>
      <t>)</t>
    </r>
  </si>
  <si>
    <r>
      <t xml:space="preserve">AES-256-GCM </t>
    </r>
    <r>
      <rPr>
        <sz val="9"/>
        <color rgb="FF000000"/>
        <rFont val="나눔고딕"/>
        <family val="3"/>
        <charset val="129"/>
      </rPr>
      <t>암호화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 xml:space="preserve">. CVE </t>
    </r>
    <r>
      <rPr>
        <sz val="9"/>
        <color rgb="FF000000"/>
        <rFont val="나눔고딕"/>
        <family val="3"/>
        <charset val="129"/>
      </rPr>
      <t>취약점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모니터링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시스템에서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검증된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재사용</t>
    </r>
  </si>
  <si>
    <r>
      <rPr>
        <b/>
        <sz val="9"/>
        <color rgb="FF1F6E1F"/>
        <rFont val="나눔고딕"/>
        <family val="3"/>
        <charset val="129"/>
      </rPr>
      <t>재사용</t>
    </r>
  </si>
  <si>
    <r>
      <t>kpal_to_json.py
(</t>
    </r>
    <r>
      <rPr>
        <sz val="9"/>
        <color rgb="FF000000"/>
        <rFont val="나눔고딕"/>
        <family val="3"/>
        <charset val="129"/>
      </rPr>
      <t>신규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</si>
  <si>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수시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보완되는</t>
    </r>
    <r>
      <rPr>
        <sz val="9"/>
        <color rgb="FF000000"/>
        <rFont val="Times New Roman"/>
        <family val="1"/>
      </rPr>
      <t xml:space="preserve"> KPAL </t>
    </r>
    <r>
      <rPr>
        <sz val="9"/>
        <color rgb="FF000000"/>
        <rFont val="나눔고딕"/>
        <family val="3"/>
        <charset val="129"/>
      </rPr>
      <t>시스템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원본을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안정적으로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파싱해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표준</t>
    </r>
    <r>
      <rPr>
        <sz val="9"/>
        <color rgb="FF000000"/>
        <rFont val="Times New Roman"/>
        <family val="1"/>
      </rPr>
      <t xml:space="preserve"> JSON</t>
    </r>
    <r>
      <rPr>
        <sz val="9"/>
        <color rgb="FF000000"/>
        <rFont val="나눔고딕"/>
        <family val="3"/>
        <charset val="129"/>
      </rPr>
      <t>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변환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로드맵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최장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소요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예상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과제</t>
    </r>
  </si>
  <si>
    <r>
      <rPr>
        <b/>
        <sz val="9"/>
        <color rgb="FFC00000"/>
        <rFont val="나눔고딕"/>
        <family val="3"/>
        <charset val="129"/>
      </rPr>
      <t>예정</t>
    </r>
    <r>
      <rPr>
        <b/>
        <sz val="9"/>
        <color rgb="FFC00000"/>
        <rFont val="Times New Roman"/>
        <family val="1"/>
      </rPr>
      <t xml:space="preserve"> · </t>
    </r>
    <r>
      <rPr>
        <b/>
        <sz val="9"/>
        <color rgb="FFC00000"/>
        <rFont val="나눔고딕"/>
        <family val="3"/>
        <charset val="129"/>
      </rPr>
      <t>최우선</t>
    </r>
  </si>
  <si>
    <r>
      <t xml:space="preserve">6. </t>
    </r>
    <r>
      <rPr>
        <b/>
        <sz val="13"/>
        <color rgb="FF1F3864"/>
        <rFont val="나눔고딕"/>
        <family val="3"/>
        <charset val="129"/>
      </rPr>
      <t>구현</t>
    </r>
    <r>
      <rPr>
        <b/>
        <sz val="13"/>
        <color rgb="FF1F3864"/>
        <rFont val="Times New Roman"/>
        <family val="1"/>
      </rPr>
      <t xml:space="preserve"> </t>
    </r>
    <r>
      <rPr>
        <b/>
        <sz val="13"/>
        <color rgb="FF1F3864"/>
        <rFont val="나눔고딕"/>
        <family val="3"/>
        <charset val="129"/>
      </rPr>
      <t>로드맵</t>
    </r>
    <r>
      <rPr>
        <b/>
        <sz val="13"/>
        <color rgb="FF1F3864"/>
        <rFont val="Times New Roman"/>
        <family val="1"/>
      </rPr>
      <t xml:space="preserve"> (Implementation Roadmap) — 4</t>
    </r>
    <r>
      <rPr>
        <b/>
        <sz val="13"/>
        <color rgb="FF1F3864"/>
        <rFont val="나눔고딕"/>
        <family val="3"/>
        <charset val="129"/>
      </rPr>
      <t>개월</t>
    </r>
    <r>
      <rPr>
        <b/>
        <sz val="13"/>
        <color rgb="FF1F3864"/>
        <rFont val="Times New Roman"/>
        <family val="1"/>
      </rPr>
      <t xml:space="preserve"> (</t>
    </r>
    <r>
      <rPr>
        <b/>
        <sz val="13"/>
        <color rgb="FF1F3864"/>
        <rFont val="나눔고딕"/>
        <family val="3"/>
        <charset val="129"/>
      </rPr>
      <t>기존</t>
    </r>
    <r>
      <rPr>
        <b/>
        <sz val="13"/>
        <color rgb="FF1F3864"/>
        <rFont val="Times New Roman"/>
        <family val="1"/>
      </rPr>
      <t xml:space="preserve"> </t>
    </r>
    <r>
      <rPr>
        <b/>
        <sz val="13"/>
        <color rgb="FF1F3864"/>
        <rFont val="나눔고딕"/>
        <family val="3"/>
        <charset val="129"/>
      </rPr>
      <t>프로토타입</t>
    </r>
    <r>
      <rPr>
        <b/>
        <sz val="13"/>
        <color rgb="FF1F3864"/>
        <rFont val="Times New Roman"/>
        <family val="1"/>
      </rPr>
      <t xml:space="preserve"> </t>
    </r>
    <r>
      <rPr>
        <b/>
        <sz val="13"/>
        <color rgb="FF1F3864"/>
        <rFont val="나눔고딕"/>
        <family val="3"/>
        <charset val="129"/>
      </rPr>
      <t>반영</t>
    </r>
    <r>
      <rPr>
        <b/>
        <sz val="13"/>
        <color rgb="FF1F3864"/>
        <rFont val="Times New Roman"/>
        <family val="1"/>
      </rPr>
      <t xml:space="preserve">, </t>
    </r>
    <r>
      <rPr>
        <b/>
        <sz val="13"/>
        <color rgb="FF1F3864"/>
        <rFont val="나눔고딕"/>
        <family val="3"/>
        <charset val="129"/>
      </rPr>
      <t>사업제안</t>
    </r>
    <r>
      <rPr>
        <b/>
        <sz val="13"/>
        <color rgb="FF1F3864"/>
        <rFont val="Times New Roman"/>
        <family val="1"/>
      </rPr>
      <t xml:space="preserve"> </t>
    </r>
    <r>
      <rPr>
        <b/>
        <sz val="13"/>
        <color rgb="FF1F3864"/>
        <rFont val="나눔고딕"/>
        <family val="3"/>
        <charset val="129"/>
      </rPr>
      <t>관점</t>
    </r>
    <r>
      <rPr>
        <b/>
        <sz val="13"/>
        <color rgb="FF1F3864"/>
        <rFont val="Times New Roman"/>
        <family val="1"/>
      </rPr>
      <t xml:space="preserve"> </t>
    </r>
    <r>
      <rPr>
        <b/>
        <sz val="13"/>
        <color rgb="FF1F3864"/>
        <rFont val="나눔고딕"/>
        <family val="3"/>
        <charset val="129"/>
      </rPr>
      <t>압축안</t>
    </r>
    <r>
      <rPr>
        <b/>
        <sz val="13"/>
        <color rgb="FF1F3864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</si>
  <si>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주요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작업</t>
    </r>
  </si>
  <si>
    <r>
      <t>M1-</t>
    </r>
    <r>
      <rPr>
        <b/>
        <sz val="9"/>
        <color rgb="FFFFFFFF"/>
        <rFont val="나눔고딕"/>
        <family val="3"/>
        <charset val="129"/>
      </rPr>
      <t>①</t>
    </r>
  </si>
  <si>
    <r>
      <t>M1-</t>
    </r>
    <r>
      <rPr>
        <b/>
        <sz val="9"/>
        <color rgb="FFFFFFFF"/>
        <rFont val="나눔고딕"/>
        <family val="3"/>
        <charset val="129"/>
      </rPr>
      <t>②</t>
    </r>
  </si>
  <si>
    <r>
      <t>M2-</t>
    </r>
    <r>
      <rPr>
        <b/>
        <sz val="9"/>
        <color rgb="FFFFFFFF"/>
        <rFont val="나눔고딕"/>
        <family val="3"/>
        <charset val="129"/>
      </rPr>
      <t>①</t>
    </r>
  </si>
  <si>
    <r>
      <t>M2-</t>
    </r>
    <r>
      <rPr>
        <b/>
        <sz val="9"/>
        <color rgb="FFFFFFFF"/>
        <rFont val="나눔고딕"/>
        <family val="3"/>
        <charset val="129"/>
      </rPr>
      <t>②</t>
    </r>
  </si>
  <si>
    <r>
      <t>M3-</t>
    </r>
    <r>
      <rPr>
        <b/>
        <sz val="9"/>
        <color rgb="FFFFFFFF"/>
        <rFont val="나눔고딕"/>
        <family val="3"/>
        <charset val="129"/>
      </rPr>
      <t>①</t>
    </r>
  </si>
  <si>
    <r>
      <t>M3-</t>
    </r>
    <r>
      <rPr>
        <b/>
        <sz val="9"/>
        <color rgb="FFFFFFFF"/>
        <rFont val="나눔고딕"/>
        <family val="3"/>
        <charset val="129"/>
      </rPr>
      <t>②</t>
    </r>
  </si>
  <si>
    <r>
      <t>M4-</t>
    </r>
    <r>
      <rPr>
        <b/>
        <sz val="9"/>
        <color rgb="FFFFFFFF"/>
        <rFont val="나눔고딕"/>
        <family val="3"/>
        <charset val="129"/>
      </rPr>
      <t>①</t>
    </r>
  </si>
  <si>
    <r>
      <t>M4-</t>
    </r>
    <r>
      <rPr>
        <b/>
        <sz val="9"/>
        <color rgb="FFFFFFFF"/>
        <rFont val="나눔고딕"/>
        <family val="3"/>
        <charset val="129"/>
      </rPr>
      <t>②</t>
    </r>
  </si>
  <si>
    <r>
      <t xml:space="preserve">Phase 1
KPAL.json
</t>
    </r>
    <r>
      <rPr>
        <b/>
        <sz val="9"/>
        <color rgb="FF1F3864"/>
        <rFont val="나눔고딕"/>
        <family val="3"/>
        <charset val="129"/>
      </rPr>
      <t>확보</t>
    </r>
    <r>
      <rPr>
        <b/>
        <sz val="9"/>
        <color rgb="FF1F3864"/>
        <rFont val="Times New Roman"/>
        <family val="1"/>
      </rPr>
      <t>·</t>
    </r>
    <r>
      <rPr>
        <b/>
        <sz val="9"/>
        <color rgb="FF1F3864"/>
        <rFont val="나눔고딕"/>
        <family val="3"/>
        <charset val="129"/>
      </rPr>
      <t>표준화</t>
    </r>
  </si>
  <si>
    <r>
      <rPr>
        <sz val="9"/>
        <color rgb="FF000000"/>
        <rFont val="나눔고딕"/>
        <family val="3"/>
        <charset val="129"/>
      </rPr>
      <t>①</t>
    </r>
    <r>
      <rPr>
        <sz val="9"/>
        <color rgb="FF000000"/>
        <rFont val="Times New Roman"/>
        <family val="1"/>
      </rPr>
      <t xml:space="preserve"> kpal_to_json.py </t>
    </r>
    <r>
      <rPr>
        <sz val="9"/>
        <color rgb="FF000000"/>
        <rFont val="나눔고딕"/>
        <family val="3"/>
        <charset val="129"/>
      </rPr>
      <t>개발</t>
    </r>
    <r>
      <rPr>
        <sz val="9"/>
        <color rgb="FF000000"/>
        <rFont val="Times New Roman"/>
        <family val="1"/>
      </rPr>
      <t xml:space="preserve"> (KPAL </t>
    </r>
    <r>
      <rPr>
        <sz val="9"/>
        <color rgb="FF000000"/>
        <rFont val="나눔고딕"/>
        <family val="3"/>
        <charset val="129"/>
      </rPr>
      <t>원본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안정적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파싱</t>
    </r>
    <r>
      <rPr>
        <sz val="9"/>
        <color rgb="FF000000"/>
        <rFont val="Times New Roman"/>
        <family val="1"/>
      </rPr>
      <t xml:space="preserve">)
</t>
    </r>
    <r>
      <rPr>
        <sz val="9"/>
        <color rgb="FF000000"/>
        <rFont val="나눔고딕"/>
        <family val="3"/>
        <charset val="129"/>
      </rPr>
      <t>②</t>
    </r>
    <r>
      <rPr>
        <sz val="9"/>
        <color rgb="FF000000"/>
        <rFont val="Times New Roman"/>
        <family val="1"/>
      </rPr>
      <t xml:space="preserve"> KPAL </t>
    </r>
    <r>
      <rPr>
        <sz val="9"/>
        <color rgb="FF000000"/>
        <rFont val="나눔고딕"/>
        <family val="3"/>
        <charset val="129"/>
      </rPr>
      <t>수시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변경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대응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구조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설계
③</t>
    </r>
    <r>
      <rPr>
        <sz val="9"/>
        <color rgb="FF000000"/>
        <rFont val="Times New Roman"/>
        <family val="1"/>
      </rPr>
      <t xml:space="preserve"> kpal_encrypt.py </t>
    </r>
    <r>
      <rPr>
        <sz val="9"/>
        <color rgb="FF000000"/>
        <rFont val="나눔고딕"/>
        <family val="3"/>
        <charset val="129"/>
      </rPr>
      <t>연동</t>
    </r>
    <r>
      <rPr>
        <sz val="9"/>
        <color rgb="FF000000"/>
        <rFont val="Times New Roman"/>
        <family val="1"/>
      </rPr>
      <t xml:space="preserve"> (.kpal </t>
    </r>
    <r>
      <rPr>
        <sz val="9"/>
        <color rgb="FF000000"/>
        <rFont val="나눔고딕"/>
        <family val="3"/>
        <charset val="129"/>
      </rPr>
      <t>암호화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파이프라인</t>
    </r>
    <r>
      <rPr>
        <sz val="9"/>
        <color rgb="FF000000"/>
        <rFont val="Times New Roman"/>
        <family val="1"/>
      </rPr>
      <t xml:space="preserve">)
</t>
    </r>
    <r>
      <rPr>
        <sz val="9"/>
        <color rgb="FF000000"/>
        <rFont val="나눔고딕"/>
        <family val="3"/>
        <charset val="129"/>
      </rPr>
      <t>④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최장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소요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구간</t>
    </r>
    <r>
      <rPr>
        <sz val="9"/>
        <color rgb="FF000000"/>
        <rFont val="Times New Roman"/>
        <family val="1"/>
      </rPr>
      <t xml:space="preserve"> — </t>
    </r>
    <r>
      <rPr>
        <sz val="9"/>
        <color rgb="FF000000"/>
        <rFont val="나눔고딕"/>
        <family val="3"/>
        <charset val="129"/>
      </rPr>
      <t>최우선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착수</t>
    </r>
  </si>
  <si>
    <r>
      <rPr>
        <b/>
        <sz val="9"/>
        <color rgb="FF2E75B6"/>
        <rFont val="나눔고딕"/>
        <family val="3"/>
        <charset val="129"/>
      </rPr>
      <t>●●●</t>
    </r>
  </si>
  <si>
    <r>
      <t xml:space="preserve">Phase 2
KPAL </t>
    </r>
    <r>
      <rPr>
        <b/>
        <sz val="9"/>
        <color rgb="FF1F3864"/>
        <rFont val="나눔고딕"/>
        <family val="3"/>
        <charset val="129"/>
      </rPr>
      <t>연계</t>
    </r>
    <r>
      <rPr>
        <b/>
        <sz val="9"/>
        <color rgb="FF1F3864"/>
        <rFont val="Times New Roman"/>
        <family val="1"/>
      </rPr>
      <t xml:space="preserve">·
</t>
    </r>
    <r>
      <rPr>
        <b/>
        <sz val="9"/>
        <color rgb="FF1F3864"/>
        <rFont val="나눔고딕"/>
        <family val="3"/>
        <charset val="129"/>
      </rPr>
      <t>테일러링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자동화</t>
    </r>
  </si>
  <si>
    <r>
      <rPr>
        <sz val="9"/>
        <color rgb="FF000000"/>
        <rFont val="나눔고딕"/>
        <family val="3"/>
        <charset val="129"/>
      </rPr>
      <t>⑤</t>
    </r>
    <r>
      <rPr>
        <sz val="9"/>
        <color rgb="FF000000"/>
        <rFont val="Times New Roman"/>
        <family val="1"/>
      </rPr>
      <t xml:space="preserve"> getDescriptionProcess() </t>
    </r>
    <r>
      <rPr>
        <sz val="9"/>
        <color rgb="FF000000"/>
        <rFont val="나눔고딕"/>
        <family val="3"/>
        <charset val="129"/>
      </rPr>
      <t>구현
⑥</t>
    </r>
    <r>
      <rPr>
        <sz val="9"/>
        <color rgb="FF000000"/>
        <rFont val="Times New Roman"/>
        <family val="1"/>
      </rPr>
      <t xml:space="preserve"> matchProcessLevelID() </t>
    </r>
    <r>
      <rPr>
        <sz val="9"/>
        <color rgb="FF000000"/>
        <rFont val="나눔고딕"/>
        <family val="3"/>
        <charset val="129"/>
      </rPr>
      <t>구현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연계</t>
    </r>
    <r>
      <rPr>
        <sz val="9"/>
        <color rgb="FF000000"/>
        <rFont val="Times New Roman"/>
        <family val="1"/>
      </rPr>
      <t xml:space="preserve">)
</t>
    </r>
    <r>
      <rPr>
        <sz val="9"/>
        <color rgb="FF000000"/>
        <rFont val="나눔고딕"/>
        <family val="3"/>
        <charset val="129"/>
      </rPr>
      <t>⑦</t>
    </r>
    <r>
      <rPr>
        <sz val="9"/>
        <color rgb="FF000000"/>
        <rFont val="Times New Roman"/>
        <family val="1"/>
      </rPr>
      <t xml:space="preserve"> tailoringPJT() / validateTailoringInput() </t>
    </r>
    <r>
      <rPr>
        <sz val="9"/>
        <color rgb="FF000000"/>
        <rFont val="나눔고딕"/>
        <family val="3"/>
        <charset val="129"/>
      </rPr>
      <t>구현</t>
    </r>
  </si>
  <si>
    <r>
      <t xml:space="preserve">Phase 3
</t>
    </r>
    <r>
      <rPr>
        <b/>
        <sz val="9"/>
        <color rgb="FF1F3864"/>
        <rFont val="나눔고딕"/>
        <family val="3"/>
        <charset val="129"/>
      </rPr>
      <t>통합검색</t>
    </r>
    <r>
      <rPr>
        <b/>
        <sz val="9"/>
        <color rgb="FF1F3864"/>
        <rFont val="Times New Roman"/>
        <family val="1"/>
      </rPr>
      <t>·</t>
    </r>
    <r>
      <rPr>
        <b/>
        <sz val="9"/>
        <color rgb="FF1F3864"/>
        <rFont val="나눔고딕"/>
        <family val="3"/>
        <charset val="129"/>
      </rPr>
      <t>보안</t>
    </r>
    <r>
      <rPr>
        <b/>
        <sz val="9"/>
        <color rgb="FF1F3864"/>
        <rFont val="Times New Roman"/>
        <family val="1"/>
      </rPr>
      <t xml:space="preserve">·
Outlook </t>
    </r>
    <r>
      <rPr>
        <b/>
        <sz val="9"/>
        <color rgb="FF1F3864"/>
        <rFont val="나눔고딕"/>
        <family val="3"/>
        <charset val="129"/>
      </rPr>
      <t>하드닝</t>
    </r>
  </si>
  <si>
    <r>
      <rPr>
        <sz val="9"/>
        <color rgb="FF000000"/>
        <rFont val="나눔고딕"/>
        <family val="3"/>
        <charset val="129"/>
      </rPr>
      <t>⑧</t>
    </r>
    <r>
      <rPr>
        <sz val="9"/>
        <color rgb="FF000000"/>
        <rFont val="Times New Roman"/>
        <family val="1"/>
      </rPr>
      <t xml:space="preserve"> searchKpalKeyword() </t>
    </r>
    <r>
      <rPr>
        <sz val="9"/>
        <color rgb="FF000000"/>
        <rFont val="나눔고딕"/>
        <family val="3"/>
        <charset val="129"/>
      </rPr>
      <t>통합검색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구현
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보안암호화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재사용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통합
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구현된</t>
    </r>
    <r>
      <rPr>
        <sz val="9"/>
        <color rgb="FF000000"/>
        <rFont val="Times New Roman"/>
        <family val="1"/>
      </rPr>
      <t xml:space="preserve"> Outlook </t>
    </r>
    <r>
      <rPr>
        <sz val="9"/>
        <color rgb="FF000000"/>
        <rFont val="나눔고딕"/>
        <family val="3"/>
        <charset val="129"/>
      </rPr>
      <t>자동화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등록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공유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삭제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나눔고딕"/>
        <family val="3"/>
        <charset val="129"/>
      </rPr>
      <t>업무브리핑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하드닝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및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 xml:space="preserve">준비
</t>
    </r>
    <r>
      <rPr>
        <sz val="9"/>
        <color rgb="FF000000"/>
        <rFont val="Times New Roman"/>
        <family val="1"/>
      </rPr>
      <t xml:space="preserve">   — </t>
    </r>
    <r>
      <rPr>
        <sz val="9"/>
        <color rgb="FF000000"/>
        <rFont val="나눔고딕"/>
        <family val="3"/>
        <charset val="129"/>
      </rPr>
      <t>프로토타입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완료로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리스크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최소</t>
    </r>
  </si>
  <si>
    <r>
      <t xml:space="preserve">Phase 4
</t>
    </r>
    <r>
      <rPr>
        <b/>
        <sz val="9"/>
        <color rgb="FF1F3864"/>
        <rFont val="나눔고딕"/>
        <family val="3"/>
        <charset val="129"/>
      </rPr>
      <t>파일럿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적용</t>
    </r>
    <r>
      <rPr>
        <b/>
        <sz val="9"/>
        <color rgb="FF1F3864"/>
        <rFont val="Times New Roman"/>
        <family val="1"/>
      </rPr>
      <t>·</t>
    </r>
    <r>
      <rPr>
        <b/>
        <sz val="9"/>
        <color rgb="FF1F3864"/>
        <rFont val="나눔고딕"/>
        <family val="3"/>
        <charset val="129"/>
      </rPr>
      <t>배포</t>
    </r>
  </si>
  <si>
    <r>
      <rPr>
        <sz val="9"/>
        <color rgb="FF000000"/>
        <rFont val="나눔고딕"/>
        <family val="3"/>
        <charset val="129"/>
      </rPr>
      <t>⑪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파일럿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프로젝트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적용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및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피드백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수렴
⑫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사용자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가이드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작성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매크로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활성화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 xml:space="preserve">)
</t>
    </r>
    <r>
      <rPr>
        <sz val="9"/>
        <color rgb="FF000000"/>
        <rFont val="나눔고딕"/>
        <family val="3"/>
        <charset val="129"/>
      </rPr>
      <t>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적용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계획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수립</t>
    </r>
  </si>
  <si>
    <r>
      <rPr>
        <i/>
        <sz val="9"/>
        <color rgb="FF1F3864"/>
        <rFont val="나눔고딕"/>
        <family val="3"/>
        <charset val="129"/>
      </rPr>
      <t>※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일정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등록</t>
    </r>
    <r>
      <rPr>
        <i/>
        <sz val="9"/>
        <color rgb="FF1F3864"/>
        <rFont val="Times New Roman"/>
        <family val="1"/>
      </rPr>
      <t>·</t>
    </r>
    <r>
      <rPr>
        <i/>
        <sz val="9"/>
        <color rgb="FF1F3864"/>
        <rFont val="나눔고딕"/>
        <family val="3"/>
        <charset val="129"/>
      </rPr>
      <t>공유</t>
    </r>
    <r>
      <rPr>
        <i/>
        <sz val="9"/>
        <color rgb="FF1F3864"/>
        <rFont val="Times New Roman"/>
        <family val="1"/>
      </rPr>
      <t>·</t>
    </r>
    <r>
      <rPr>
        <i/>
        <sz val="9"/>
        <color rgb="FF1F3864"/>
        <rFont val="나눔고딕"/>
        <family val="3"/>
        <charset val="129"/>
      </rPr>
      <t>원격삭제</t>
    </r>
    <r>
      <rPr>
        <i/>
        <sz val="9"/>
        <color rgb="FF1F3864"/>
        <rFont val="Times New Roman"/>
        <family val="1"/>
      </rPr>
      <t>·</t>
    </r>
    <r>
      <rPr>
        <i/>
        <sz val="9"/>
        <color rgb="FF1F3864"/>
        <rFont val="나눔고딕"/>
        <family val="3"/>
        <charset val="129"/>
      </rPr>
      <t>업무브리핑</t>
    </r>
    <r>
      <rPr>
        <i/>
        <sz val="9"/>
        <color rgb="FF1F3864"/>
        <rFont val="Times New Roman"/>
        <family val="1"/>
      </rPr>
      <t xml:space="preserve">(Outlook VBA) </t>
    </r>
    <r>
      <rPr>
        <i/>
        <sz val="9"/>
        <color rgb="FF1F3864"/>
        <rFont val="나눔고딕"/>
        <family val="3"/>
        <charset val="129"/>
      </rPr>
      <t>기능은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이미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프로토타입으로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구현</t>
    </r>
    <r>
      <rPr>
        <i/>
        <sz val="9"/>
        <color rgb="FF1F3864"/>
        <rFont val="Times New Roman"/>
        <family val="1"/>
      </rPr>
      <t>·</t>
    </r>
    <r>
      <rPr>
        <i/>
        <sz val="9"/>
        <color rgb="FF1F3864"/>
        <rFont val="나눔고딕"/>
        <family val="3"/>
        <charset val="129"/>
      </rPr>
      <t>검증되어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있어</t>
    </r>
    <r>
      <rPr>
        <i/>
        <sz val="9"/>
        <color rgb="FF1F3864"/>
        <rFont val="Times New Roman"/>
        <family val="1"/>
      </rPr>
      <t xml:space="preserve"> Phase 3</t>
    </r>
    <r>
      <rPr>
        <i/>
        <sz val="9"/>
        <color rgb="FF1F3864"/>
        <rFont val="나눔고딕"/>
        <family val="3"/>
        <charset val="129"/>
      </rPr>
      <t>의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리스크를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크게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낮춥니다</t>
    </r>
    <r>
      <rPr>
        <i/>
        <sz val="9"/>
        <color rgb="FF1F3864"/>
        <rFont val="Times New Roman"/>
        <family val="1"/>
      </rPr>
      <t xml:space="preserve">. </t>
    </r>
    <r>
      <rPr>
        <i/>
        <sz val="9"/>
        <color rgb="FF1F3864"/>
        <rFont val="나눔고딕"/>
        <family val="3"/>
        <charset val="129"/>
      </rPr>
      <t>로드맵의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핵심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병목은</t>
    </r>
    <r>
      <rPr>
        <i/>
        <sz val="9"/>
        <color rgb="FF1F3864"/>
        <rFont val="Times New Roman"/>
        <family val="1"/>
      </rPr>
      <t xml:space="preserve"> Phase 1</t>
    </r>
    <r>
      <rPr>
        <i/>
        <sz val="9"/>
        <color rgb="FF1F3864"/>
        <rFont val="나눔고딕"/>
        <family val="3"/>
        <charset val="129"/>
      </rPr>
      <t>의</t>
    </r>
    <r>
      <rPr>
        <i/>
        <sz val="9"/>
        <color rgb="FF1F3864"/>
        <rFont val="Times New Roman"/>
        <family val="1"/>
      </rPr>
      <t xml:space="preserve"> KPAL.json </t>
    </r>
    <r>
      <rPr>
        <i/>
        <sz val="9"/>
        <color rgb="FF1F3864"/>
        <rFont val="나눔고딕"/>
        <family val="3"/>
        <charset val="129"/>
      </rPr>
      <t>표준화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파이프라인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확보이며</t>
    </r>
    <r>
      <rPr>
        <i/>
        <sz val="9"/>
        <color rgb="FF1F3864"/>
        <rFont val="Times New Roman"/>
        <family val="1"/>
      </rPr>
      <t xml:space="preserve">, </t>
    </r>
    <r>
      <rPr>
        <i/>
        <sz val="9"/>
        <color rgb="FF1F3864"/>
        <rFont val="나눔고딕"/>
        <family val="3"/>
        <charset val="129"/>
      </rPr>
      <t>이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구간이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지연되면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전체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일정에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직접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영향을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줍니다</t>
    </r>
    <r>
      <rPr>
        <i/>
        <sz val="9"/>
        <color rgb="FF1F3864"/>
        <rFont val="Times New Roman"/>
        <family val="1"/>
      </rPr>
      <t xml:space="preserve">. </t>
    </r>
    <r>
      <rPr>
        <i/>
        <sz val="9"/>
        <color rgb="FF1F3864"/>
        <rFont val="나눔고딕"/>
        <family val="3"/>
        <charset val="129"/>
      </rPr>
      <t>실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일정은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착수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후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킥오프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미팅에서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확정합니다</t>
    </r>
    <r>
      <rPr>
        <i/>
        <sz val="9"/>
        <color rgb="FF1F3864"/>
        <rFont val="Times New Roman"/>
        <family val="1"/>
      </rPr>
      <t>.</t>
    </r>
  </si>
  <si>
    <r>
      <t xml:space="preserve">9. </t>
    </r>
    <r>
      <rPr>
        <b/>
        <sz val="13"/>
        <color rgb="FF1F3864"/>
        <rFont val="나눔고딕"/>
        <family val="3"/>
        <charset val="129"/>
      </rPr>
      <t>업무</t>
    </r>
    <r>
      <rPr>
        <b/>
        <sz val="13"/>
        <color rgb="FF1F3864"/>
        <rFont val="Times New Roman"/>
        <family val="1"/>
      </rPr>
      <t xml:space="preserve"> </t>
    </r>
    <r>
      <rPr>
        <b/>
        <sz val="13"/>
        <color rgb="FF1F3864"/>
        <rFont val="나눔고딕"/>
        <family val="3"/>
        <charset val="129"/>
      </rPr>
      <t>브리핑</t>
    </r>
    <r>
      <rPr>
        <b/>
        <sz val="13"/>
        <color rgb="FF1F3864"/>
        <rFont val="Times New Roman"/>
        <family val="1"/>
      </rPr>
      <t xml:space="preserve"> </t>
    </r>
    <r>
      <rPr>
        <b/>
        <sz val="13"/>
        <color rgb="FF1F3864"/>
        <rFont val="나눔고딕"/>
        <family val="3"/>
        <charset val="129"/>
      </rPr>
      <t>기능</t>
    </r>
    <r>
      <rPr>
        <b/>
        <sz val="13"/>
        <color rgb="FF1F3864"/>
        <rFont val="Times New Roman"/>
        <family val="1"/>
      </rPr>
      <t xml:space="preserve"> – Show_PJT_TodayClassification (Outlook VBA)</t>
    </r>
  </si>
  <si>
    <r>
      <t xml:space="preserve">9-1. </t>
    </r>
    <r>
      <rPr>
        <b/>
        <sz val="11"/>
        <color rgb="FFFFFFFF"/>
        <rFont val="나눔고딕"/>
        <family val="3"/>
        <charset val="129"/>
      </rPr>
      <t>기능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개요</t>
    </r>
    <r>
      <rPr>
        <b/>
        <sz val="11"/>
        <color rgb="FFFFFFFF"/>
        <rFont val="Times New Roman"/>
        <family val="1"/>
      </rPr>
      <t xml:space="preserve"> [</t>
    </r>
    <r>
      <rPr>
        <b/>
        <sz val="11"/>
        <color rgb="FFFFFFFF"/>
        <rFont val="나눔고딕"/>
        <family val="3"/>
        <charset val="129"/>
      </rPr>
      <t>구현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완료</t>
    </r>
    <r>
      <rPr>
        <b/>
        <sz val="11"/>
        <color rgb="FFFFFFFF"/>
        <rFont val="Times New Roman"/>
        <family val="1"/>
      </rPr>
      <t>]</t>
    </r>
  </si>
  <si>
    <r>
      <rPr>
        <b/>
        <sz val="10"/>
        <color rgb="FF1F3864"/>
        <rFont val="나눔고딕"/>
        <family val="3"/>
        <charset val="129"/>
      </rPr>
      <t>함수명</t>
    </r>
  </si>
  <si>
    <r>
      <rPr>
        <b/>
        <sz val="10"/>
        <color rgb="FF1F3864"/>
        <rFont val="나눔고딕"/>
        <family val="3"/>
        <charset val="129"/>
      </rPr>
      <t>실행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위치</t>
    </r>
  </si>
  <si>
    <r>
      <t xml:space="preserve">Outlook VBA – ThisOutlookSession
</t>
    </r>
    <r>
      <rPr>
        <sz val="10"/>
        <color rgb="FF000000"/>
        <rFont val="나눔고딕"/>
        <family val="3"/>
        <charset val="129"/>
      </rPr>
      <t>①</t>
    </r>
    <r>
      <rPr>
        <sz val="10"/>
        <color rgb="FF000000"/>
        <rFont val="Times New Roman"/>
        <family val="1"/>
      </rPr>
      <t xml:space="preserve"> Outlook </t>
    </r>
    <r>
      <rPr>
        <sz val="10"/>
        <color rgb="FF000000"/>
        <rFont val="나눔고딕"/>
        <family val="3"/>
        <charset val="129"/>
      </rPr>
      <t>시작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실행</t>
    </r>
    <r>
      <rPr>
        <sz val="10"/>
        <color rgb="FF000000"/>
        <rFont val="Times New Roman"/>
        <family val="1"/>
      </rPr>
      <t xml:space="preserve"> (Application_Startup)
</t>
    </r>
    <r>
      <rPr>
        <sz val="10"/>
        <color rgb="FF000000"/>
        <rFont val="나눔고딕"/>
        <family val="3"/>
        <charset val="129"/>
      </rPr>
      <t>②</t>
    </r>
    <r>
      <rPr>
        <sz val="10"/>
        <color rgb="FF000000"/>
        <rFont val="Times New Roman"/>
        <family val="1"/>
      </rPr>
      <t xml:space="preserve"> Alt+F8</t>
    </r>
    <r>
      <rPr>
        <sz val="10"/>
        <color rgb="FF000000"/>
        <rFont val="나눔고딕"/>
        <family val="3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수동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가능</t>
    </r>
  </si>
  <si>
    <r>
      <rPr>
        <b/>
        <sz val="10"/>
        <color rgb="FF1F3864"/>
        <rFont val="나눔고딕"/>
        <family val="3"/>
        <charset val="129"/>
      </rPr>
      <t>수집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범위</t>
    </r>
  </si>
  <si>
    <r>
      <rPr>
        <sz val="10"/>
        <color rgb="FF000000"/>
        <rFont val="나눔고딕"/>
        <family val="3"/>
        <charset val="129"/>
      </rPr>
      <t>오늘부터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영업일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나눔고딕"/>
        <family val="3"/>
        <charset val="129"/>
      </rPr>
      <t>월</t>
    </r>
    <r>
      <rPr>
        <sz val="10"/>
        <color rgb="FF000000"/>
        <rFont val="Times New Roman"/>
        <family val="1"/>
      </rPr>
      <t>~</t>
    </r>
    <r>
      <rPr>
        <sz val="10"/>
        <color rgb="FF000000"/>
        <rFont val="나눔고딕"/>
        <family val="3"/>
        <charset val="129"/>
      </rPr>
      <t>금</t>
    </r>
    <r>
      <rPr>
        <sz val="10"/>
        <color rgb="FF000000"/>
        <rFont val="Times New Roman"/>
        <family val="1"/>
      </rPr>
      <t xml:space="preserve">) </t>
    </r>
    <r>
      <rPr>
        <sz val="10"/>
        <color rgb="FF000000"/>
        <rFont val="나눔고딕"/>
        <family val="3"/>
        <charset val="129"/>
      </rPr>
      <t>기준</t>
    </r>
    <r>
      <rPr>
        <sz val="10"/>
        <color rgb="FF000000"/>
        <rFont val="Times New Roman"/>
        <family val="1"/>
      </rPr>
      <t xml:space="preserve"> 3</t>
    </r>
    <r>
      <rPr>
        <sz val="10"/>
        <color rgb="FF000000"/>
        <rFont val="나눔고딕"/>
        <family val="3"/>
        <charset val="129"/>
      </rPr>
      <t>일째까지의</t>
    </r>
    <r>
      <rPr>
        <sz val="10"/>
        <color rgb="FF000000"/>
        <rFont val="Times New Roman"/>
        <family val="1"/>
      </rPr>
      <t xml:space="preserve"> Outlook </t>
    </r>
    <r>
      <rPr>
        <sz val="10"/>
        <color rgb="FF000000"/>
        <rFont val="나눔고딕"/>
        <family val="3"/>
        <charset val="129"/>
      </rPr>
      <t>캘린더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</t>
    </r>
  </si>
  <si>
    <r>
      <rPr>
        <b/>
        <sz val="10"/>
        <color rgb="FF1F3864"/>
        <rFont val="나눔고딕"/>
        <family val="3"/>
        <charset val="129"/>
      </rPr>
      <t>분류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기준</t>
    </r>
  </si>
  <si>
    <r>
      <rPr>
        <sz val="10"/>
        <color rgb="FF000000"/>
        <rFont val="나눔고딕"/>
        <family val="3"/>
        <charset val="129"/>
      </rPr>
      <t>제목에</t>
    </r>
    <r>
      <rPr>
        <sz val="10"/>
        <color rgb="FF000000"/>
        <rFont val="Times New Roman"/>
        <family val="1"/>
      </rPr>
      <t xml:space="preserve"> 'PJT Task' </t>
    </r>
    <r>
      <rPr>
        <sz val="10"/>
        <color rgb="FF000000"/>
        <rFont val="나눔고딕"/>
        <family val="3"/>
        <charset val="129"/>
      </rPr>
      <t>포함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여부로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▶</t>
    </r>
    <r>
      <rPr>
        <sz val="10"/>
        <color rgb="FF000000"/>
        <rFont val="Times New Roman"/>
        <family val="1"/>
      </rPr>
      <t xml:space="preserve">PJT Task / </t>
    </r>
    <r>
      <rPr>
        <sz val="10"/>
        <color rgb="FF000000"/>
        <rFont val="나눔고딕"/>
        <family val="3"/>
        <charset val="129"/>
      </rPr>
      <t>▶업무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개인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 xml:space="preserve"> 2</t>
    </r>
    <r>
      <rPr>
        <sz val="10"/>
        <color rgb="FF000000"/>
        <rFont val="나눔고딕"/>
        <family val="3"/>
        <charset val="129"/>
      </rPr>
      <t>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그룹으로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분류</t>
    </r>
  </si>
  <si>
    <r>
      <rPr>
        <b/>
        <sz val="10"/>
        <color rgb="FF1F3864"/>
        <rFont val="나눔고딕"/>
        <family val="3"/>
        <charset val="129"/>
      </rPr>
      <t>표기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항목</t>
    </r>
  </si>
  <si>
    <r>
      <rPr>
        <sz val="10"/>
        <color rgb="FF000000"/>
        <rFont val="나눔고딕"/>
        <family val="3"/>
        <charset val="129"/>
      </rPr>
      <t>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일정마다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날짜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시간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장소를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항상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표기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값이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없으면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나눔고딕"/>
        <family val="3"/>
        <charset val="129"/>
      </rPr>
      <t>미기록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나눔고딕"/>
        <family val="3"/>
        <charset val="129"/>
      </rPr>
      <t>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명시</t>
    </r>
    <r>
      <rPr>
        <sz val="10"/>
        <color rgb="FF000000"/>
        <rFont val="Times New Roman"/>
        <family val="1"/>
      </rPr>
      <t xml:space="preserve"> (</t>
    </r>
    <r>
      <rPr>
        <sz val="10"/>
        <color rgb="FF000000"/>
        <rFont val="나눔고딕"/>
        <family val="3"/>
        <charset val="129"/>
      </rPr>
      <t>누락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없는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표기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원칙</t>
    </r>
    <r>
      <rPr>
        <sz val="10"/>
        <color rgb="FF000000"/>
        <rFont val="Times New Roman"/>
        <family val="1"/>
      </rPr>
      <t>)</t>
    </r>
  </si>
  <si>
    <r>
      <rPr>
        <b/>
        <sz val="10"/>
        <color rgb="FF1F3864"/>
        <rFont val="나눔고딕"/>
        <family val="3"/>
        <charset val="129"/>
      </rPr>
      <t>출력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방식</t>
    </r>
  </si>
  <si>
    <r>
      <t xml:space="preserve">OUTPUT_MODE </t>
    </r>
    <r>
      <rPr>
        <sz val="10"/>
        <color rgb="FF000000"/>
        <rFont val="나눔고딕"/>
        <family val="3"/>
        <charset val="129"/>
      </rPr>
      <t>상수로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선택</t>
    </r>
    <r>
      <rPr>
        <sz val="10"/>
        <color rgb="FF000000"/>
        <rFont val="Times New Roman"/>
        <family val="1"/>
      </rPr>
      <t>: NOTEPAD(</t>
    </r>
    <r>
      <rPr>
        <sz val="10"/>
        <color rgb="FF000000"/>
        <rFont val="나눔고딕"/>
        <family val="3"/>
        <charset val="129"/>
      </rPr>
      <t>기본값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임시파일을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메모장으로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직접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열어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저장되지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않음</t>
    </r>
    <r>
      <rPr>
        <sz val="10"/>
        <color rgb="FF000000"/>
        <rFont val="Times New Roman"/>
        <family val="1"/>
      </rPr>
      <t xml:space="preserve">) </t>
    </r>
    <r>
      <rPr>
        <sz val="10"/>
        <color rgb="FF000000"/>
        <rFont val="나눔고딕"/>
        <family val="3"/>
        <charset val="129"/>
      </rPr>
      <t>또는</t>
    </r>
    <r>
      <rPr>
        <sz val="10"/>
        <color rgb="FF000000"/>
        <rFont val="Times New Roman"/>
        <family val="1"/>
      </rPr>
      <t xml:space="preserve"> MSGBOX</t>
    </r>
  </si>
  <si>
    <r>
      <t xml:space="preserve">9-2. </t>
    </r>
    <r>
      <rPr>
        <b/>
        <sz val="11"/>
        <color rgb="FFFFFFFF"/>
        <rFont val="나눔고딕"/>
        <family val="3"/>
        <charset val="129"/>
      </rPr>
      <t>출력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포맷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예시</t>
    </r>
  </si>
  <si>
    <r>
      <t xml:space="preserve">--------------------------------------------------
   </t>
    </r>
    <r>
      <rPr>
        <sz val="9"/>
        <color rgb="FF1F3864"/>
        <rFont val="나눔고딕"/>
        <family val="3"/>
        <charset val="129"/>
      </rPr>
      <t>오늘</t>
    </r>
    <r>
      <rPr>
        <sz val="9"/>
        <color rgb="FF1F3864"/>
        <rFont val="Times New Roman"/>
        <family val="1"/>
      </rPr>
      <t xml:space="preserve"> + </t>
    </r>
    <r>
      <rPr>
        <sz val="9"/>
        <color rgb="FF1F3864"/>
        <rFont val="나눔고딕"/>
        <family val="3"/>
        <charset val="129"/>
      </rPr>
      <t>영업일</t>
    </r>
    <r>
      <rPr>
        <sz val="9"/>
        <color rgb="FF1F3864"/>
        <rFont val="Times New Roman"/>
        <family val="1"/>
      </rPr>
      <t xml:space="preserve"> 3</t>
    </r>
    <r>
      <rPr>
        <sz val="9"/>
        <color rgb="FF1F3864"/>
        <rFont val="나눔고딕"/>
        <family val="3"/>
        <charset val="129"/>
      </rPr>
      <t>일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일정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 xml:space="preserve">분류
</t>
    </r>
    <r>
      <rPr>
        <sz val="9"/>
        <color rgb="FF1F3864"/>
        <rFont val="Times New Roman"/>
        <family val="1"/>
      </rPr>
      <t xml:space="preserve">   </t>
    </r>
    <r>
      <rPr>
        <sz val="9"/>
        <color rgb="FF1F3864"/>
        <rFont val="나눔고딕"/>
        <family val="3"/>
        <charset val="129"/>
      </rPr>
      <t>기간</t>
    </r>
    <r>
      <rPr>
        <sz val="9"/>
        <color rgb="FF1F3864"/>
        <rFont val="Times New Roman"/>
        <family val="1"/>
      </rPr>
      <t xml:space="preserve"> : 2026-08-14(</t>
    </r>
    <r>
      <rPr>
        <sz val="9"/>
        <color rgb="FF1F3864"/>
        <rFont val="나눔고딕"/>
        <family val="3"/>
        <charset val="129"/>
      </rPr>
      <t>금</t>
    </r>
    <r>
      <rPr>
        <sz val="9"/>
        <color rgb="FF1F3864"/>
        <rFont val="Times New Roman"/>
        <family val="1"/>
      </rPr>
      <t>)  ~  2026-08-18(</t>
    </r>
    <r>
      <rPr>
        <sz val="9"/>
        <color rgb="FF1F3864"/>
        <rFont val="나눔고딕"/>
        <family val="3"/>
        <charset val="129"/>
      </rPr>
      <t>화</t>
    </r>
    <r>
      <rPr>
        <sz val="9"/>
        <color rgb="FF1F3864"/>
        <rFont val="Times New Roman"/>
        <family val="1"/>
      </rPr>
      <t xml:space="preserve">)
--------------------------------------------------
</t>
    </r>
    <r>
      <rPr>
        <sz val="9"/>
        <color rgb="FF1F3864"/>
        <rFont val="나눔고딕"/>
        <family val="3"/>
        <charset val="129"/>
      </rPr>
      <t>▶</t>
    </r>
    <r>
      <rPr>
        <sz val="9"/>
        <color rgb="FF1F3864"/>
        <rFont val="Times New Roman"/>
        <family val="1"/>
      </rPr>
      <t xml:space="preserve"> PJT Task
   1. [08/14(</t>
    </r>
    <r>
      <rPr>
        <sz val="9"/>
        <color rgb="FF1F3864"/>
        <rFont val="나눔고딕"/>
        <family val="3"/>
        <charset val="129"/>
      </rPr>
      <t>금</t>
    </r>
    <r>
      <rPr>
        <sz val="9"/>
        <color rgb="FF1F3864"/>
        <rFont val="Times New Roman"/>
        <family val="1"/>
      </rPr>
      <t>)] [</t>
    </r>
    <r>
      <rPr>
        <sz val="9"/>
        <color rgb="FF1F3864"/>
        <rFont val="나눔고딕"/>
        <family val="3"/>
        <charset val="129"/>
      </rPr>
      <t>종일</t>
    </r>
    <r>
      <rPr>
        <sz val="9"/>
        <color rgb="FF1F3864"/>
        <rFont val="Times New Roman"/>
        <family val="1"/>
      </rPr>
      <t>] [</t>
    </r>
    <r>
      <rPr>
        <sz val="9"/>
        <color rgb="FF1F3864"/>
        <rFont val="나눔고딕"/>
        <family val="3"/>
        <charset val="129"/>
      </rPr>
      <t>미기록</t>
    </r>
    <r>
      <rPr>
        <sz val="9"/>
        <color rgb="FF1F3864"/>
        <rFont val="Times New Roman"/>
        <family val="1"/>
      </rPr>
      <t>]  PJT Task - |ABC</t>
    </r>
    <r>
      <rPr>
        <sz val="9"/>
        <color rgb="FF1F3864"/>
        <rFont val="나눔고딕"/>
        <family val="3"/>
        <charset val="129"/>
      </rPr>
      <t>프로젝트</t>
    </r>
    <r>
      <rPr>
        <sz val="9"/>
        <color rgb="FF1F3864"/>
        <rFont val="Times New Roman"/>
        <family val="1"/>
      </rPr>
      <t>|...
   2. [08/17(</t>
    </r>
    <r>
      <rPr>
        <sz val="9"/>
        <color rgb="FF1F3864"/>
        <rFont val="나눔고딕"/>
        <family val="3"/>
        <charset val="129"/>
      </rPr>
      <t>월</t>
    </r>
    <r>
      <rPr>
        <sz val="9"/>
        <color rgb="FF1F3864"/>
        <rFont val="Times New Roman"/>
        <family val="1"/>
      </rPr>
      <t>)] [09:00] [</t>
    </r>
    <r>
      <rPr>
        <sz val="9"/>
        <color rgb="FF1F3864"/>
        <rFont val="나눔고딕"/>
        <family val="3"/>
        <charset val="129"/>
      </rPr>
      <t>회의실</t>
    </r>
    <r>
      <rPr>
        <sz val="9"/>
        <color rgb="FF1F3864"/>
        <rFont val="Times New Roman"/>
        <family val="1"/>
      </rPr>
      <t>A]  PJT Task - |ABC</t>
    </r>
    <r>
      <rPr>
        <sz val="9"/>
        <color rgb="FF1F3864"/>
        <rFont val="나눔고딕"/>
        <family val="3"/>
        <charset val="129"/>
      </rPr>
      <t>프로젝트</t>
    </r>
    <r>
      <rPr>
        <sz val="9"/>
        <color rgb="FF1F3864"/>
        <rFont val="Times New Roman"/>
        <family val="1"/>
      </rPr>
      <t xml:space="preserve">|...
</t>
    </r>
    <r>
      <rPr>
        <sz val="9"/>
        <color rgb="FF1F3864"/>
        <rFont val="나눔고딕"/>
        <family val="3"/>
        <charset val="129"/>
      </rPr>
      <t>▶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업무</t>
    </r>
    <r>
      <rPr>
        <sz val="9"/>
        <color rgb="FF1F3864"/>
        <rFont val="Times New Roman"/>
        <family val="1"/>
      </rPr>
      <t>/</t>
    </r>
    <r>
      <rPr>
        <sz val="9"/>
        <color rgb="FF1F3864"/>
        <rFont val="나눔고딕"/>
        <family val="3"/>
        <charset val="129"/>
      </rPr>
      <t>개인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 xml:space="preserve">일정
</t>
    </r>
    <r>
      <rPr>
        <sz val="9"/>
        <color rgb="FF1F3864"/>
        <rFont val="Times New Roman"/>
        <family val="1"/>
      </rPr>
      <t xml:space="preserve">   (</t>
    </r>
    <r>
      <rPr>
        <sz val="9"/>
        <color rgb="FF1F3864"/>
        <rFont val="나눔고딕"/>
        <family val="3"/>
        <charset val="129"/>
      </rPr>
      <t>해당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일정</t>
    </r>
    <r>
      <rPr>
        <sz val="9"/>
        <color rgb="FF1F3864"/>
        <rFont val="Times New Roman"/>
        <family val="1"/>
      </rPr>
      <t xml:space="preserve"> </t>
    </r>
    <r>
      <rPr>
        <sz val="9"/>
        <color rgb="FF1F3864"/>
        <rFont val="나눔고딕"/>
        <family val="3"/>
        <charset val="129"/>
      </rPr>
      <t>없음</t>
    </r>
    <r>
      <rPr>
        <sz val="9"/>
        <color rgb="FF1F3864"/>
        <rFont val="Times New Roman"/>
        <family val="1"/>
      </rPr>
      <t>)</t>
    </r>
  </si>
  <si>
    <r>
      <t xml:space="preserve">9-3. </t>
    </r>
    <r>
      <rPr>
        <b/>
        <sz val="11"/>
        <color rgb="FFFFFFFF"/>
        <rFont val="나눔고딕"/>
        <family val="3"/>
        <charset val="129"/>
      </rPr>
      <t>개발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중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실제로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확인</t>
    </r>
    <r>
      <rPr>
        <b/>
        <sz val="11"/>
        <color rgb="FFFFFFFF"/>
        <rFont val="Times New Roman"/>
        <family val="1"/>
      </rPr>
      <t>·</t>
    </r>
    <r>
      <rPr>
        <b/>
        <sz val="11"/>
        <color rgb="FFFFFFFF"/>
        <rFont val="나눔고딕"/>
        <family val="3"/>
        <charset val="129"/>
      </rPr>
      <t>해결한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이슈</t>
    </r>
    <r>
      <rPr>
        <b/>
        <sz val="11"/>
        <color rgb="FFFFFFFF"/>
        <rFont val="Times New Roman"/>
        <family val="1"/>
      </rPr>
      <t xml:space="preserve"> (</t>
    </r>
    <r>
      <rPr>
        <b/>
        <sz val="11"/>
        <color rgb="FFFFFFFF"/>
        <rFont val="나눔고딕"/>
        <family val="3"/>
        <charset val="129"/>
      </rPr>
      <t>실증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결과</t>
    </r>
    <r>
      <rPr>
        <b/>
        <sz val="11"/>
        <color rgb="FFFFFFFF"/>
        <rFont val="Times New Roman"/>
        <family val="1"/>
      </rPr>
      <t>)</t>
    </r>
  </si>
  <si>
    <r>
      <rPr>
        <b/>
        <sz val="10"/>
        <color rgb="FF1F3864"/>
        <rFont val="나눔고딕"/>
        <family val="3"/>
        <charset val="129"/>
      </rPr>
      <t>포커스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자동화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불안정</t>
    </r>
  </si>
  <si>
    <r>
      <t>AppActivate</t>
    </r>
    <r>
      <rPr>
        <sz val="10"/>
        <color rgb="FF000000"/>
        <rFont val="나눔고딕"/>
        <family val="3"/>
        <charset val="129"/>
      </rPr>
      <t>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오류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없이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실행돼도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창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활성화를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보장하지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않음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PID </t>
    </r>
    <r>
      <rPr>
        <sz val="10"/>
        <color rgb="FF000000"/>
        <rFont val="나눔고딕"/>
        <family val="3"/>
        <charset val="129"/>
      </rPr>
      <t>검증</t>
    </r>
    <r>
      <rPr>
        <sz val="10"/>
        <color rgb="FF000000"/>
        <rFont val="Times New Roman"/>
        <family val="1"/>
      </rPr>
      <t>, Alt</t>
    </r>
    <r>
      <rPr>
        <sz val="10"/>
        <color rgb="FF000000"/>
        <rFont val="나눔고딕"/>
        <family val="3"/>
        <charset val="129"/>
      </rPr>
      <t>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트릭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등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시도했으나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근본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해결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됨</t>
    </r>
  </si>
  <si>
    <r>
      <t xml:space="preserve">Windows 11 </t>
    </r>
    <r>
      <rPr>
        <b/>
        <sz val="10"/>
        <color rgb="FF1F3864"/>
        <rFont val="나눔고딕"/>
        <family val="3"/>
        <charset val="129"/>
      </rPr>
      <t>신규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메모장</t>
    </r>
  </si>
  <si>
    <r>
      <rPr>
        <sz val="10"/>
        <color rgb="FF000000"/>
        <rFont val="나눔고딕"/>
        <family val="3"/>
        <charset val="129"/>
      </rPr>
      <t>패키지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앱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구조로</t>
    </r>
    <r>
      <rPr>
        <sz val="10"/>
        <color rgb="FF000000"/>
        <rFont val="Times New Roman"/>
        <family val="1"/>
      </rPr>
      <t xml:space="preserve"> Shell() </t>
    </r>
    <r>
      <rPr>
        <sz val="10"/>
        <color rgb="FF000000"/>
        <rFont val="나눔고딕"/>
        <family val="3"/>
        <charset val="129"/>
      </rPr>
      <t>반환</t>
    </r>
    <r>
      <rPr>
        <sz val="10"/>
        <color rgb="FF000000"/>
        <rFont val="Times New Roman"/>
        <family val="1"/>
      </rPr>
      <t xml:space="preserve"> taskID</t>
    </r>
    <r>
      <rPr>
        <sz val="10"/>
        <color rgb="FF000000"/>
        <rFont val="나눔고딕"/>
        <family val="3"/>
        <charset val="129"/>
      </rPr>
      <t>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창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프로세스가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불일치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포커스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자체가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구조적으로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불안정한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근본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원인으로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확인</t>
    </r>
  </si>
  <si>
    <r>
      <rPr>
        <b/>
        <sz val="10"/>
        <color rgb="FF1F3864"/>
        <rFont val="나눔고딕"/>
        <family val="3"/>
        <charset val="129"/>
      </rPr>
      <t>최종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해결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방식</t>
    </r>
  </si>
  <si>
    <r>
      <rPr>
        <sz val="10"/>
        <color rgb="FF000000"/>
        <rFont val="나눔고딕"/>
        <family val="3"/>
        <charset val="129"/>
      </rPr>
      <t>임시파일을</t>
    </r>
    <r>
      <rPr>
        <sz val="10"/>
        <color rgb="FF000000"/>
        <rFont val="Times New Roman"/>
        <family val="1"/>
      </rPr>
      <t xml:space="preserve"> TEMP </t>
    </r>
    <r>
      <rPr>
        <sz val="10"/>
        <color rgb="FF000000"/>
        <rFont val="나눔고딕"/>
        <family val="3"/>
        <charset val="129"/>
      </rPr>
      <t>폴더에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써서</t>
    </r>
    <r>
      <rPr>
        <sz val="10"/>
        <color rgb="FF000000"/>
        <rFont val="Times New Roman"/>
        <family val="1"/>
      </rPr>
      <t xml:space="preserve"> notepad.exe</t>
    </r>
    <r>
      <rPr>
        <sz val="10"/>
        <color rgb="FF000000"/>
        <rFont val="나눔고딕"/>
        <family val="3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직접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열기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입력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자체가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필요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없어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포커스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문제가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원천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발생하지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않음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이후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삭제로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나눔고딕"/>
        <family val="3"/>
        <charset val="129"/>
      </rPr>
      <t>저장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함</t>
    </r>
    <r>
      <rPr>
        <sz val="10"/>
        <color rgb="FF000000"/>
        <rFont val="Times New Roman"/>
        <family val="1"/>
      </rPr>
      <t xml:space="preserve">' </t>
    </r>
    <r>
      <rPr>
        <sz val="10"/>
        <color rgb="FF000000"/>
        <rFont val="나눔고딕"/>
        <family val="3"/>
        <charset val="129"/>
      </rPr>
      <t>상태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유지</t>
    </r>
  </si>
  <si>
    <r>
      <t xml:space="preserve">9-4. VBA </t>
    </r>
    <r>
      <rPr>
        <b/>
        <sz val="11"/>
        <color rgb="FFFFFFFF"/>
        <rFont val="나눔고딕"/>
        <family val="3"/>
        <charset val="129"/>
      </rPr>
      <t>함수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명세</t>
    </r>
  </si>
  <si>
    <r>
      <rPr>
        <b/>
        <sz val="9"/>
        <color rgb="FFFFFFFF"/>
        <rFont val="나눔고딕"/>
        <family val="3"/>
        <charset val="129"/>
      </rPr>
      <t>함수명</t>
    </r>
    <r>
      <rPr>
        <b/>
        <sz val="9"/>
        <color rgb="FFFFFFFF"/>
        <rFont val="Times New Roman"/>
        <family val="1"/>
      </rPr>
      <t xml:space="preserve"> / </t>
    </r>
    <r>
      <rPr>
        <b/>
        <sz val="9"/>
        <color rgb="FFFFFFFF"/>
        <rFont val="나눔고딕"/>
        <family val="3"/>
        <charset val="129"/>
      </rPr>
      <t>모듈</t>
    </r>
  </si>
  <si>
    <r>
      <rPr>
        <sz val="9"/>
        <color rgb="FF000000"/>
        <rFont val="나눔고딕"/>
        <family val="3"/>
        <charset val="129"/>
      </rPr>
      <t>메인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진입점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영업일</t>
    </r>
    <r>
      <rPr>
        <sz val="9"/>
        <color rgb="FF000000"/>
        <rFont val="Times New Roman"/>
        <family val="1"/>
      </rPr>
      <t>3</t>
    </r>
    <r>
      <rPr>
        <sz val="9"/>
        <color rgb="FF000000"/>
        <rFont val="나눔고딕"/>
        <family val="3"/>
        <charset val="129"/>
      </rPr>
      <t>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범위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일정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조회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PJT Task </t>
    </r>
    <r>
      <rPr>
        <sz val="9"/>
        <color rgb="FF000000"/>
        <rFont val="나눔고딕"/>
        <family val="3"/>
        <charset val="129"/>
      </rPr>
      <t>분류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출력</t>
    </r>
  </si>
  <si>
    <r>
      <t xml:space="preserve">MsgBox/Notepad </t>
    </r>
    <r>
      <rPr>
        <sz val="9"/>
        <color rgb="FF000000"/>
        <rFont val="나눔고딕"/>
        <family val="3"/>
        <charset val="129"/>
      </rPr>
      <t>공용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보고서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텍스트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조립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섹션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번호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공백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규칙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적용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</si>
  <si>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임시파일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생성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notepad.exe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열기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대기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</t>
    </r>
  </si>
  <si>
    <r>
      <rPr>
        <sz val="9"/>
        <color rgb="FF000000"/>
        <rFont val="나눔고딕"/>
        <family val="3"/>
        <charset val="129"/>
      </rPr>
      <t>영업일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월</t>
    </r>
    <r>
      <rPr>
        <sz val="9"/>
        <color rgb="FF000000"/>
        <rFont val="Times New Roman"/>
        <family val="1"/>
      </rPr>
      <t>~</t>
    </r>
    <r>
      <rPr>
        <sz val="9"/>
        <color rgb="FF000000"/>
        <rFont val="나눔고딕"/>
        <family val="3"/>
        <charset val="129"/>
      </rPr>
      <t>금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기준</t>
    </r>
    <r>
      <rPr>
        <sz val="9"/>
        <color rgb="FF000000"/>
        <rFont val="Times New Roman"/>
        <family val="1"/>
      </rPr>
      <t xml:space="preserve"> N</t>
    </r>
    <r>
      <rPr>
        <sz val="9"/>
        <color rgb="FF000000"/>
        <rFont val="나눔고딕"/>
        <family val="3"/>
        <charset val="129"/>
      </rPr>
      <t>일째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날짜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계산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오늘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>)</t>
    </r>
  </si>
  <si>
    <r>
      <t xml:space="preserve">9-5. Future Work — </t>
    </r>
    <r>
      <rPr>
        <b/>
        <sz val="11"/>
        <color rgb="FFFFFFFF"/>
        <rFont val="나눔고딕"/>
        <family val="3"/>
        <charset val="129"/>
      </rPr>
      <t>메일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브리핑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확장</t>
    </r>
  </si>
  <si>
    <r>
      <rPr>
        <b/>
        <sz val="10"/>
        <color rgb="FF1F3864"/>
        <rFont val="나눔고딕"/>
        <family val="3"/>
        <charset val="129"/>
      </rPr>
      <t>확장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방향</t>
    </r>
  </si>
  <si>
    <r>
      <rPr>
        <sz val="10"/>
        <color rgb="FF000000"/>
        <rFont val="나눔고딕"/>
        <family val="3"/>
        <charset val="129"/>
      </rPr>
      <t>현재는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오늘</t>
    </r>
    <r>
      <rPr>
        <sz val="10"/>
        <color rgb="FF000000"/>
        <rFont val="Times New Roman"/>
        <family val="1"/>
      </rPr>
      <t>+3</t>
    </r>
    <r>
      <rPr>
        <sz val="10"/>
        <color rgb="FF000000"/>
        <rFont val="나눔고딕"/>
        <family val="3"/>
        <charset val="129"/>
      </rPr>
      <t>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기능만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제공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향후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수신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메일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요약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나눔고딕"/>
        <family val="3"/>
        <charset val="129"/>
      </rPr>
      <t>발신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제목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첨부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등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나눔고딕"/>
        <family val="3"/>
        <charset val="129"/>
      </rPr>
      <t>까지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포함한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확장판으로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발전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가능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다만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메일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본문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수집은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보안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개인정보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이슈가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있어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제목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위주로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제한하는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방향을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우선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검토</t>
    </r>
  </si>
  <si>
    <r>
      <t xml:space="preserve">10. </t>
    </r>
    <r>
      <rPr>
        <b/>
        <sz val="13"/>
        <color rgb="FF1F3864"/>
        <rFont val="나눔고딕"/>
        <family val="3"/>
        <charset val="129"/>
      </rPr>
      <t>키워드</t>
    </r>
    <r>
      <rPr>
        <b/>
        <sz val="13"/>
        <color rgb="FF1F3864"/>
        <rFont val="Times New Roman"/>
        <family val="1"/>
      </rPr>
      <t xml:space="preserve"> </t>
    </r>
    <r>
      <rPr>
        <b/>
        <sz val="13"/>
        <color rgb="FF1F3864"/>
        <rFont val="나눔고딕"/>
        <family val="3"/>
        <charset val="129"/>
      </rPr>
      <t>통합검색</t>
    </r>
    <r>
      <rPr>
        <b/>
        <sz val="13"/>
        <color rgb="FF1F3864"/>
        <rFont val="Times New Roman"/>
        <family val="1"/>
      </rPr>
      <t xml:space="preserve"> </t>
    </r>
    <r>
      <rPr>
        <b/>
        <sz val="13"/>
        <color rgb="FF1F3864"/>
        <rFont val="나눔고딕"/>
        <family val="3"/>
        <charset val="129"/>
      </rPr>
      <t>시스템</t>
    </r>
    <r>
      <rPr>
        <b/>
        <sz val="13"/>
        <color rgb="FF1F3864"/>
        <rFont val="Times New Roman"/>
        <family val="1"/>
      </rPr>
      <t xml:space="preserve"> (KPAL </t>
    </r>
    <r>
      <rPr>
        <b/>
        <sz val="13"/>
        <color rgb="FF1F3864"/>
        <rFont val="나눔고딕"/>
        <family val="3"/>
        <charset val="129"/>
      </rPr>
      <t>검색</t>
    </r>
    <r>
      <rPr>
        <b/>
        <sz val="13"/>
        <color rgb="FF1F3864"/>
        <rFont val="Times New Roman"/>
        <family val="1"/>
      </rPr>
      <t xml:space="preserve"> </t>
    </r>
    <r>
      <rPr>
        <b/>
        <sz val="13"/>
        <color rgb="FF1F3864"/>
        <rFont val="나눔고딕"/>
        <family val="3"/>
        <charset val="129"/>
      </rPr>
      <t>고도화</t>
    </r>
    <r>
      <rPr>
        <b/>
        <sz val="13"/>
        <color rgb="FF1F3864"/>
        <rFont val="Times New Roman"/>
        <family val="1"/>
      </rPr>
      <t>) — Excel VBA</t>
    </r>
  </si>
  <si>
    <r>
      <t xml:space="preserve">10-1. </t>
    </r>
    <r>
      <rPr>
        <b/>
        <sz val="11"/>
        <color rgb="FFFFFFFF"/>
        <rFont val="나눔고딕"/>
        <family val="3"/>
        <charset val="129"/>
      </rPr>
      <t>도입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목적</t>
    </r>
    <r>
      <rPr>
        <b/>
        <sz val="11"/>
        <color rgb="FFFFFFFF"/>
        <rFont val="Times New Roman"/>
        <family val="1"/>
      </rPr>
      <t xml:space="preserve"> — </t>
    </r>
    <r>
      <rPr>
        <b/>
        <sz val="11"/>
        <color rgb="FFFFFFFF"/>
        <rFont val="나눔고딕"/>
        <family val="3"/>
        <charset val="129"/>
      </rPr>
      <t>기존</t>
    </r>
    <r>
      <rPr>
        <b/>
        <sz val="11"/>
        <color rgb="FFFFFFFF"/>
        <rFont val="Times New Roman"/>
        <family val="1"/>
      </rPr>
      <t xml:space="preserve"> KPAL </t>
    </r>
    <r>
      <rPr>
        <b/>
        <sz val="11"/>
        <color rgb="FFFFFFFF"/>
        <rFont val="나눔고딕"/>
        <family val="3"/>
        <charset val="129"/>
      </rPr>
      <t>대비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효용</t>
    </r>
  </si>
  <si>
    <r>
      <rPr>
        <b/>
        <sz val="10"/>
        <color rgb="FF1F3864"/>
        <rFont val="나눔고딕"/>
        <family val="3"/>
        <charset val="129"/>
      </rPr>
      <t>기존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방식의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한계</t>
    </r>
  </si>
  <si>
    <r>
      <rPr>
        <sz val="10"/>
        <color rgb="FF000000"/>
        <rFont val="나눔고딕"/>
        <family val="3"/>
        <charset val="129"/>
      </rPr>
      <t>기존</t>
    </r>
    <r>
      <rPr>
        <sz val="10"/>
        <color rgb="FF000000"/>
        <rFont val="Times New Roman"/>
        <family val="1"/>
      </rPr>
      <t xml:space="preserve"> KPAL </t>
    </r>
    <r>
      <rPr>
        <sz val="10"/>
        <color rgb="FF000000"/>
        <rFont val="나눔고딕"/>
        <family val="3"/>
        <charset val="129"/>
      </rPr>
      <t>시스템은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프로세스를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계층</t>
    </r>
    <r>
      <rPr>
        <sz val="10"/>
        <color rgb="FF000000"/>
        <rFont val="Times New Roman"/>
        <family val="1"/>
      </rPr>
      <t xml:space="preserve">(L1~L5) </t>
    </r>
    <r>
      <rPr>
        <sz val="10"/>
        <color rgb="FF000000"/>
        <rFont val="나눔고딕"/>
        <family val="3"/>
        <charset val="129"/>
      </rPr>
      <t>구조로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하나씩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개별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탐색해야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하며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관련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내용이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여러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레벨에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흩어져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있어도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한눈에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모아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보기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어려움</t>
    </r>
  </si>
  <si>
    <r>
      <rPr>
        <b/>
        <sz val="10"/>
        <color rgb="FF1F3864"/>
        <rFont val="나눔고딕"/>
        <family val="3"/>
        <charset val="129"/>
      </rPr>
      <t>이번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개선</t>
    </r>
  </si>
  <si>
    <r>
      <rPr>
        <sz val="10"/>
        <color rgb="FF000000"/>
        <rFont val="나눔고딕"/>
        <family val="3"/>
        <charset val="129"/>
      </rPr>
      <t>키워드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하나만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입력하면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키워드와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관련된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모든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항목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나눔고딕"/>
        <family val="3"/>
        <charset val="129"/>
      </rPr>
      <t>명칭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설명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연계된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테일러링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정보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포함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나눔고딕"/>
        <family val="3"/>
        <charset val="129"/>
      </rPr>
      <t>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결과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하나에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모아서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보여줌</t>
    </r>
    <r>
      <rPr>
        <sz val="10"/>
        <color rgb="FF000000"/>
        <rFont val="Times New Roman"/>
        <family val="1"/>
      </rPr>
      <t xml:space="preserve"> — </t>
    </r>
    <r>
      <rPr>
        <sz val="10"/>
        <color rgb="FF000000"/>
        <rFont val="나눔고딕"/>
        <family val="3"/>
        <charset val="129"/>
      </rPr>
      <t>기존</t>
    </r>
    <r>
      <rPr>
        <sz val="10"/>
        <color rgb="FF000000"/>
        <rFont val="Times New Roman"/>
        <family val="1"/>
      </rPr>
      <t xml:space="preserve"> KPAL </t>
    </r>
    <r>
      <rPr>
        <sz val="10"/>
        <color rgb="FF000000"/>
        <rFont val="나눔고딕"/>
        <family val="3"/>
        <charset val="129"/>
      </rPr>
      <t>개별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탐색보다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실질적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효용이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큼</t>
    </r>
  </si>
  <si>
    <r>
      <rPr>
        <b/>
        <sz val="10"/>
        <color rgb="FF1F3864"/>
        <rFont val="나눔고딕"/>
        <family val="3"/>
        <charset val="129"/>
      </rPr>
      <t>범위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재정의</t>
    </r>
    <r>
      <rPr>
        <b/>
        <sz val="10"/>
        <color rgb="FF1F3864"/>
        <rFont val="Times New Roman"/>
        <family val="1"/>
      </rPr>
      <t xml:space="preserve"> (v2.0)</t>
    </r>
  </si>
  <si>
    <r>
      <rPr>
        <sz val="10"/>
        <color rgb="FF000000"/>
        <rFont val="나눔고딕"/>
        <family val="3"/>
        <charset val="129"/>
      </rPr>
      <t>당초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계획했던</t>
    </r>
    <r>
      <rPr>
        <sz val="10"/>
        <color rgb="FF000000"/>
        <rFont val="Times New Roman"/>
        <family val="1"/>
      </rPr>
      <t xml:space="preserve"> LLM </t>
    </r>
    <r>
      <rPr>
        <sz val="10"/>
        <color rgb="FF000000"/>
        <rFont val="나눔고딕"/>
        <family val="3"/>
        <charset val="129"/>
      </rPr>
      <t>기반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자연어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질의</t>
    </r>
    <r>
      <rPr>
        <sz val="10"/>
        <color rgb="FF000000"/>
        <rFont val="Times New Roman"/>
        <family val="1"/>
      </rPr>
      <t xml:space="preserve">(RAG Mode C, </t>
    </r>
    <r>
      <rPr>
        <sz val="10"/>
        <color rgb="FF000000"/>
        <rFont val="나눔고딕"/>
        <family val="3"/>
        <charset val="129"/>
      </rPr>
      <t>임베딩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벡터검색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나눔고딕"/>
        <family val="3"/>
        <charset val="129"/>
      </rPr>
      <t>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이번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범위에서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제외하고</t>
    </r>
    <r>
      <rPr>
        <sz val="10"/>
        <color rgb="FF000000"/>
        <rFont val="Times New Roman"/>
        <family val="1"/>
      </rPr>
      <t xml:space="preserve"> Future Work</t>
    </r>
    <r>
      <rPr>
        <sz val="10"/>
        <color rgb="FF000000"/>
        <rFont val="나눔고딕"/>
        <family val="3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이동</t>
    </r>
    <r>
      <rPr>
        <sz val="10"/>
        <color rgb="FF000000"/>
        <rFont val="Times New Roman"/>
        <family val="1"/>
      </rPr>
      <t xml:space="preserve"> (10-4 </t>
    </r>
    <r>
      <rPr>
        <sz val="10"/>
        <color rgb="FF000000"/>
        <rFont val="나눔고딕"/>
        <family val="3"/>
        <charset val="129"/>
      </rPr>
      <t>참조</t>
    </r>
    <r>
      <rPr>
        <sz val="10"/>
        <color rgb="FF000000"/>
        <rFont val="Times New Roman"/>
        <family val="1"/>
      </rPr>
      <t xml:space="preserve">). </t>
    </r>
    <r>
      <rPr>
        <sz val="10"/>
        <color rgb="FF000000"/>
        <rFont val="나눔고딕"/>
        <family val="3"/>
        <charset val="129"/>
      </rPr>
      <t>최근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범용</t>
    </r>
    <r>
      <rPr>
        <sz val="10"/>
        <color rgb="FF000000"/>
        <rFont val="Times New Roman"/>
        <family val="1"/>
      </rPr>
      <t xml:space="preserve"> RAG </t>
    </r>
    <r>
      <rPr>
        <sz val="10"/>
        <color rgb="FF000000"/>
        <rFont val="나눔고딕"/>
        <family val="3"/>
        <charset val="129"/>
      </rPr>
      <t>서비스가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이미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우수하여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자체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개발보다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필요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시점에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외부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연동을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검토하는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것이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합리적이라는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판단</t>
    </r>
  </si>
  <si>
    <r>
      <t xml:space="preserve">10-2. </t>
    </r>
    <r>
      <rPr>
        <b/>
        <sz val="11"/>
        <color rgb="FFFFFFFF"/>
        <rFont val="나눔고딕"/>
        <family val="3"/>
        <charset val="129"/>
      </rPr>
      <t>검색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기능</t>
    </r>
    <r>
      <rPr>
        <b/>
        <sz val="11"/>
        <color rgb="FFFFFFFF"/>
        <rFont val="Times New Roman"/>
        <family val="1"/>
      </rPr>
      <t xml:space="preserve"> (searchKpalKeyword())</t>
    </r>
  </si>
  <si>
    <r>
      <rPr>
        <b/>
        <sz val="10"/>
        <color rgb="FF1F3864"/>
        <rFont val="나눔고딕"/>
        <family val="3"/>
        <charset val="129"/>
      </rPr>
      <t>입력</t>
    </r>
  </si>
  <si>
    <r>
      <rPr>
        <sz val="10"/>
        <color rgb="FF000000"/>
        <rFont val="나눔고딕"/>
        <family val="3"/>
        <charset val="129"/>
      </rPr>
      <t>검색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키워드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입력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셀</t>
    </r>
    <r>
      <rPr>
        <sz val="10"/>
        <color rgb="FF000000"/>
        <rFont val="Times New Roman"/>
        <family val="1"/>
      </rPr>
      <t xml:space="preserve"> (</t>
    </r>
    <r>
      <rPr>
        <sz val="10"/>
        <color rgb="FF000000"/>
        <rFont val="나눔고딕"/>
        <family val="3"/>
        <charset val="129"/>
      </rPr>
      <t>레벨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필터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선택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입력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가능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예</t>
    </r>
    <r>
      <rPr>
        <sz val="10"/>
        <color rgb="FF000000"/>
        <rFont val="Times New Roman"/>
        <family val="1"/>
      </rPr>
      <t>: 4,5)</t>
    </r>
  </si>
  <si>
    <r>
      <rPr>
        <b/>
        <sz val="10"/>
        <color rgb="FF1F3864"/>
        <rFont val="나눔고딕"/>
        <family val="3"/>
        <charset val="129"/>
      </rPr>
      <t>처리</t>
    </r>
  </si>
  <si>
    <r>
      <t>kpal.json(</t>
    </r>
    <r>
      <rPr>
        <sz val="10"/>
        <color rgb="FF000000"/>
        <rFont val="나눔고딕"/>
        <family val="3"/>
        <charset val="129"/>
      </rPr>
      <t>복호화된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메모리</t>
    </r>
    <r>
      <rPr>
        <sz val="10"/>
        <color rgb="FF000000"/>
        <rFont val="Times New Roman"/>
        <family val="1"/>
      </rPr>
      <t xml:space="preserve"> Dictionary)</t>
    </r>
    <r>
      <rPr>
        <sz val="10"/>
        <color rgb="FF000000"/>
        <rFont val="나눔고딕"/>
        <family val="3"/>
        <charset val="129"/>
      </rPr>
      <t>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순회하며</t>
    </r>
    <r>
      <rPr>
        <sz val="10"/>
        <color rgb="FF000000"/>
        <rFont val="Times New Roman"/>
        <family val="1"/>
      </rPr>
      <t xml:space="preserve"> name/description</t>
    </r>
    <r>
      <rPr>
        <sz val="10"/>
        <color rgb="FF000000"/>
        <rFont val="나눔고딕"/>
        <family val="3"/>
        <charset val="129"/>
      </rPr>
      <t>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키워드가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포함된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모든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항목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매칭</t>
    </r>
    <r>
      <rPr>
        <sz val="10"/>
        <color rgb="FF000000"/>
        <rFont val="Times New Roman"/>
        <family val="1"/>
      </rPr>
      <t xml:space="preserve"> (Like </t>
    </r>
    <r>
      <rPr>
        <sz val="10"/>
        <color rgb="FF000000"/>
        <rFont val="나눔고딕"/>
        <family val="3"/>
        <charset val="129"/>
      </rPr>
      <t>연산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레벨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필터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적용</t>
    </r>
    <r>
      <rPr>
        <sz val="10"/>
        <color rgb="FF000000"/>
        <rFont val="Times New Roman"/>
        <family val="1"/>
      </rPr>
      <t>)</t>
    </r>
  </si>
  <si>
    <r>
      <rPr>
        <b/>
        <sz val="10"/>
        <color rgb="FF1F3864"/>
        <rFont val="나눔고딕"/>
        <family val="3"/>
        <charset val="129"/>
      </rPr>
      <t>결과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통합</t>
    </r>
  </si>
  <si>
    <r>
      <rPr>
        <sz val="10"/>
        <color rgb="FF000000"/>
        <rFont val="나눔고딕"/>
        <family val="3"/>
        <charset val="129"/>
      </rPr>
      <t>매칭된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항목뿐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아니라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시트를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통해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연계된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시트의</t>
    </r>
    <r>
      <rPr>
        <sz val="10"/>
        <color rgb="FF000000"/>
        <rFont val="Times New Roman"/>
        <family val="1"/>
      </rPr>
      <t xml:space="preserve"> V-Cycle/Task </t>
    </r>
    <r>
      <rPr>
        <sz val="10"/>
        <color rgb="FF000000"/>
        <rFont val="나눔고딕"/>
        <family val="3"/>
        <charset val="129"/>
      </rPr>
      <t>정보까지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함께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결과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시트에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모아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표시</t>
    </r>
    <r>
      <rPr>
        <sz val="10"/>
        <color rgb="FF000000"/>
        <rFont val="Times New Roman"/>
        <family val="1"/>
      </rPr>
      <t xml:space="preserve"> — '</t>
    </r>
    <r>
      <rPr>
        <sz val="10"/>
        <color rgb="FF000000"/>
        <rFont val="나눔고딕"/>
        <family val="3"/>
        <charset val="129"/>
      </rPr>
      <t>검색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관련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내용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전부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화면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나눔고딕"/>
        <family val="3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핵심</t>
    </r>
  </si>
  <si>
    <r>
      <rPr>
        <b/>
        <sz val="10"/>
        <color rgb="FF1F3864"/>
        <rFont val="나눔고딕"/>
        <family val="3"/>
        <charset val="129"/>
      </rPr>
      <t>출력</t>
    </r>
  </si>
  <si>
    <r>
      <rPr>
        <sz val="10"/>
        <color rgb="FF000000"/>
        <rFont val="나눔고딕"/>
        <family val="3"/>
        <charset val="129"/>
      </rPr>
      <t>결과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초기화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재기록</t>
    </r>
    <r>
      <rPr>
        <sz val="10"/>
        <color rgb="FF000000"/>
        <rFont val="Times New Roman"/>
        <family val="1"/>
      </rPr>
      <t xml:space="preserve">: No / Level ID / Level / </t>
    </r>
    <r>
      <rPr>
        <sz val="10"/>
        <color rgb="FF000000"/>
        <rFont val="나눔고딕"/>
        <family val="3"/>
        <charset val="129"/>
      </rPr>
      <t>프로세스명</t>
    </r>
    <r>
      <rPr>
        <sz val="10"/>
        <color rgb="FF000000"/>
        <rFont val="Times New Roman"/>
        <family val="1"/>
      </rPr>
      <t xml:space="preserve"> / </t>
    </r>
    <r>
      <rPr>
        <sz val="10"/>
        <color rgb="FF000000"/>
        <rFont val="나눔고딕"/>
        <family val="3"/>
        <charset val="129"/>
      </rPr>
      <t>설명</t>
    </r>
    <r>
      <rPr>
        <sz val="10"/>
        <color rgb="FF000000"/>
        <rFont val="Times New Roman"/>
        <family val="1"/>
      </rPr>
      <t xml:space="preserve"> / </t>
    </r>
    <r>
      <rPr>
        <sz val="10"/>
        <color rgb="FF000000"/>
        <rFont val="나눔고딕"/>
        <family val="3"/>
        <charset val="129"/>
      </rPr>
      <t>연계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</t>
    </r>
  </si>
  <si>
    <r>
      <t xml:space="preserve">10-3. VBA </t>
    </r>
    <r>
      <rPr>
        <b/>
        <sz val="11"/>
        <color rgb="FFFFFFFF"/>
        <rFont val="나눔고딕"/>
        <family val="3"/>
        <charset val="129"/>
      </rPr>
      <t>함수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명세</t>
    </r>
  </si>
  <si>
    <r>
      <rPr>
        <b/>
        <sz val="9"/>
        <color rgb="FFFFFFFF"/>
        <rFont val="나눔고딕"/>
        <family val="3"/>
        <charset val="129"/>
      </rPr>
      <t>역할</t>
    </r>
    <r>
      <rPr>
        <b/>
        <sz val="9"/>
        <color rgb="FFFFFFFF"/>
        <rFont val="Times New Roman"/>
        <family val="1"/>
      </rPr>
      <t xml:space="preserve"> / </t>
    </r>
    <r>
      <rPr>
        <b/>
        <sz val="9"/>
        <color rgb="FFFFFFFF"/>
        <rFont val="나눔고딕"/>
        <family val="3"/>
        <charset val="129"/>
      </rPr>
      <t>상태</t>
    </r>
  </si>
  <si>
    <r>
      <rPr>
        <sz val="9"/>
        <color rgb="FF000000"/>
        <rFont val="나눔고딕"/>
        <family val="3"/>
        <charset val="129"/>
      </rPr>
      <t>메인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진입점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키워드</t>
    </r>
    <r>
      <rPr>
        <sz val="9"/>
        <color rgb="FF000000"/>
        <rFont val="Times New Roman"/>
        <family val="1"/>
      </rPr>
      <t>+</t>
    </r>
    <r>
      <rPr>
        <sz val="9"/>
        <color rgb="FF000000"/>
        <rFont val="나눔고딕"/>
        <family val="3"/>
        <charset val="129"/>
      </rPr>
      <t>레벨필터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매칭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기록</t>
    </r>
    <r>
      <rPr>
        <sz val="9"/>
        <color rgb="FF000000"/>
        <rFont val="Times New Roman"/>
        <family val="1"/>
      </rPr>
      <t xml:space="preserve"> [</t>
    </r>
    <r>
      <rPr>
        <sz val="9"/>
        <color rgb="FF000000"/>
        <rFont val="나눔고딕"/>
        <family val="3"/>
        <charset val="129"/>
      </rPr>
      <t>예정</t>
    </r>
    <r>
      <rPr>
        <sz val="9"/>
        <color rgb="FF000000"/>
        <rFont val="Times New Roman"/>
        <family val="1"/>
      </rPr>
      <t xml:space="preserve"> · KPAL.json </t>
    </r>
    <r>
      <rPr>
        <sz val="9"/>
        <color rgb="FF000000"/>
        <rFont val="나눔고딕"/>
        <family val="3"/>
        <charset val="129"/>
      </rPr>
      <t>확보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>]</t>
    </r>
  </si>
  <si>
    <r>
      <rPr>
        <sz val="9"/>
        <color rgb="FF000000"/>
        <rFont val="나눔고딕"/>
        <family val="3"/>
        <charset val="129"/>
      </rPr>
      <t>레벨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필터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문자열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예</t>
    </r>
    <r>
      <rPr>
        <sz val="9"/>
        <color rgb="FF000000"/>
        <rFont val="Times New Roman"/>
        <family val="1"/>
      </rPr>
      <t xml:space="preserve">: '4,5') </t>
    </r>
    <r>
      <rPr>
        <sz val="9"/>
        <color rgb="FF000000"/>
        <rFont val="나눔고딕"/>
        <family val="3"/>
        <charset val="129"/>
      </rPr>
      <t>파싱</t>
    </r>
    <r>
      <rPr>
        <sz val="9"/>
        <color rgb="FF000000"/>
        <rFont val="Times New Roman"/>
        <family val="1"/>
      </rPr>
      <t xml:space="preserve"> [</t>
    </r>
    <r>
      <rPr>
        <sz val="9"/>
        <color rgb="FF000000"/>
        <rFont val="나눔고딕"/>
        <family val="3"/>
        <charset val="129"/>
      </rPr>
      <t>예정</t>
    </r>
    <r>
      <rPr>
        <sz val="9"/>
        <color rgb="FF000000"/>
        <rFont val="Times New Roman"/>
        <family val="1"/>
      </rPr>
      <t>]</t>
    </r>
  </si>
  <si>
    <r>
      <rPr>
        <sz val="9"/>
        <color rgb="FF000000"/>
        <rFont val="나눔고딕"/>
        <family val="3"/>
        <charset val="129"/>
      </rPr>
      <t>결과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헤더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생성</t>
    </r>
    <r>
      <rPr>
        <sz val="9"/>
        <color rgb="FF000000"/>
        <rFont val="Times New Roman"/>
        <family val="1"/>
      </rPr>
      <t xml:space="preserve"> + </t>
    </r>
    <r>
      <rPr>
        <sz val="9"/>
        <color rgb="FF000000"/>
        <rFont val="나눔고딕"/>
        <family val="3"/>
        <charset val="129"/>
      </rPr>
      <t>데이터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기록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재검색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초기화</t>
    </r>
    <r>
      <rPr>
        <sz val="9"/>
        <color rgb="FF000000"/>
        <rFont val="Times New Roman"/>
        <family val="1"/>
      </rPr>
      <t xml:space="preserve"> [</t>
    </r>
    <r>
      <rPr>
        <sz val="9"/>
        <color rgb="FF000000"/>
        <rFont val="나눔고딕"/>
        <family val="3"/>
        <charset val="129"/>
      </rPr>
      <t>예정</t>
    </r>
    <r>
      <rPr>
        <sz val="9"/>
        <color rgb="FF000000"/>
        <rFont val="Times New Roman"/>
        <family val="1"/>
      </rPr>
      <t>]</t>
    </r>
  </si>
  <si>
    <r>
      <t xml:space="preserve">.kpal </t>
    </r>
    <r>
      <rPr>
        <sz val="9"/>
        <color rgb="FF000000"/>
        <rFont val="나눔고딕"/>
        <family val="3"/>
        <charset val="129"/>
      </rPr>
      <t>경로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관리</t>
    </r>
    <r>
      <rPr>
        <sz val="9"/>
        <color rgb="FF000000"/>
        <rFont val="Times New Roman"/>
        <family val="1"/>
      </rPr>
      <t xml:space="preserve">, AES-256-GCM </t>
    </r>
    <r>
      <rPr>
        <sz val="9"/>
        <color rgb="FF000000"/>
        <rFont val="나눔고딕"/>
        <family val="3"/>
        <charset val="129"/>
      </rPr>
      <t>복호화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메모리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파싱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보안암호화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참조</t>
    </r>
    <r>
      <rPr>
        <sz val="9"/>
        <color rgb="FF000000"/>
        <rFont val="Times New Roman"/>
        <family val="1"/>
      </rPr>
      <t>) [</t>
    </r>
    <r>
      <rPr>
        <sz val="9"/>
        <color rgb="FF000000"/>
        <rFont val="나눔고딕"/>
        <family val="3"/>
        <charset val="129"/>
      </rPr>
      <t>예정</t>
    </r>
    <r>
      <rPr>
        <sz val="9"/>
        <color rgb="FF000000"/>
        <rFont val="Times New Roman"/>
        <family val="1"/>
      </rPr>
      <t>]</t>
    </r>
  </si>
  <si>
    <r>
      <t xml:space="preserve">10-4. Future Work — LLM </t>
    </r>
    <r>
      <rPr>
        <b/>
        <sz val="11"/>
        <color rgb="FFFFFFFF"/>
        <rFont val="나눔고딕"/>
        <family val="3"/>
        <charset val="129"/>
      </rPr>
      <t>기반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자연어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질의</t>
    </r>
    <r>
      <rPr>
        <b/>
        <sz val="11"/>
        <color rgb="FFFFFFFF"/>
        <rFont val="Times New Roman"/>
        <family val="1"/>
      </rPr>
      <t xml:space="preserve"> (</t>
    </r>
    <r>
      <rPr>
        <b/>
        <sz val="11"/>
        <color rgb="FFFFFFFF"/>
        <rFont val="나눔고딕"/>
        <family val="3"/>
        <charset val="129"/>
      </rPr>
      <t>당초</t>
    </r>
    <r>
      <rPr>
        <b/>
        <sz val="11"/>
        <color rgb="FFFFFFFF"/>
        <rFont val="Times New Roman"/>
        <family val="1"/>
      </rPr>
      <t xml:space="preserve"> RAG Mode C)</t>
    </r>
  </si>
  <si>
    <r>
      <rPr>
        <b/>
        <sz val="10"/>
        <color rgb="FF1F3864"/>
        <rFont val="나눔고딕"/>
        <family val="3"/>
        <charset val="129"/>
      </rPr>
      <t>보류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사유</t>
    </r>
  </si>
  <si>
    <r>
      <t xml:space="preserve">KPAL.json </t>
    </r>
    <r>
      <rPr>
        <sz val="10"/>
        <color rgb="FF000000"/>
        <rFont val="나눔고딕"/>
        <family val="3"/>
        <charset val="129"/>
      </rPr>
      <t>기반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자체</t>
    </r>
    <r>
      <rPr>
        <sz val="10"/>
        <color rgb="FF000000"/>
        <rFont val="Times New Roman"/>
        <family val="1"/>
      </rPr>
      <t xml:space="preserve"> RAG(</t>
    </r>
    <r>
      <rPr>
        <sz val="10"/>
        <color rgb="FF000000"/>
        <rFont val="나눔고딕"/>
        <family val="3"/>
        <charset val="129"/>
      </rPr>
      <t>임베딩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벡터검색</t>
    </r>
    <r>
      <rPr>
        <sz val="10"/>
        <color rgb="FF000000"/>
        <rFont val="Times New Roman"/>
        <family val="1"/>
      </rPr>
      <t xml:space="preserve">·LLM </t>
    </r>
    <r>
      <rPr>
        <sz val="10"/>
        <color rgb="FF000000"/>
        <rFont val="나눔고딕"/>
        <family val="3"/>
        <charset val="129"/>
      </rPr>
      <t>연동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나눔고딕"/>
        <family val="3"/>
        <charset val="129"/>
      </rPr>
      <t>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개발하려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했으나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최근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범용</t>
    </r>
    <r>
      <rPr>
        <sz val="10"/>
        <color rgb="FF000000"/>
        <rFont val="Times New Roman"/>
        <family val="1"/>
      </rPr>
      <t xml:space="preserve"> RAG </t>
    </r>
    <r>
      <rPr>
        <sz val="10"/>
        <color rgb="FF000000"/>
        <rFont val="나눔고딕"/>
        <family val="3"/>
        <charset val="129"/>
      </rPr>
      <t>서비스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품질이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매우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높아져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개발의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우선순위가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낮다고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판단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당장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필요하지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않은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영역으로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재정리</t>
    </r>
  </si>
  <si>
    <r>
      <rPr>
        <b/>
        <sz val="10"/>
        <color rgb="FF1F3864"/>
        <rFont val="나눔고딕"/>
        <family val="3"/>
        <charset val="129"/>
      </rPr>
      <t>재검토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시점</t>
    </r>
  </si>
  <si>
    <r>
      <rPr>
        <sz val="10"/>
        <color rgb="FF000000"/>
        <rFont val="나눔고딕"/>
        <family val="3"/>
        <charset val="129"/>
      </rPr>
      <t>키워드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통합검색만으로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효용이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부족하다고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확인되는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시점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또는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사내</t>
    </r>
    <r>
      <rPr>
        <sz val="10"/>
        <color rgb="FF000000"/>
        <rFont val="Times New Roman"/>
        <family val="1"/>
      </rPr>
      <t xml:space="preserve"> RAG </t>
    </r>
    <r>
      <rPr>
        <sz val="10"/>
        <color rgb="FF000000"/>
        <rFont val="나눔고딕"/>
        <family val="3"/>
        <charset val="129"/>
      </rPr>
      <t>표준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도구가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정해지는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시점에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연동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방식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나눔고딕"/>
        <family val="3"/>
        <charset val="129"/>
      </rPr>
      <t>자체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개발</t>
    </r>
    <r>
      <rPr>
        <sz val="10"/>
        <color rgb="FF000000"/>
        <rFont val="Times New Roman"/>
        <family val="1"/>
      </rPr>
      <t xml:space="preserve"> vs </t>
    </r>
    <r>
      <rPr>
        <sz val="10"/>
        <color rgb="FF000000"/>
        <rFont val="나눔고딕"/>
        <family val="3"/>
        <charset val="129"/>
      </rPr>
      <t>기존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서비스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연동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나눔고딕"/>
        <family val="3"/>
        <charset val="129"/>
      </rPr>
      <t>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재검토</t>
    </r>
  </si>
  <si>
    <r>
      <rPr>
        <b/>
        <sz val="10"/>
        <color rgb="FF1F3864"/>
        <rFont val="나눔고딕"/>
        <family val="3"/>
        <charset val="129"/>
      </rPr>
      <t>보존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설계</t>
    </r>
  </si>
  <si>
    <r>
      <rPr>
        <sz val="10"/>
        <color rgb="FF000000"/>
        <rFont val="나눔고딕"/>
        <family val="3"/>
        <charset val="129"/>
      </rPr>
      <t>당초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설계한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청킹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임베딩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검색</t>
    </r>
    <r>
      <rPr>
        <sz val="10"/>
        <color rgb="FF000000"/>
        <rFont val="Times New Roman"/>
        <family val="1"/>
      </rPr>
      <t xml:space="preserve">·LLM </t>
    </r>
    <r>
      <rPr>
        <sz val="10"/>
        <color rgb="FF000000"/>
        <rFont val="나눔고딕"/>
        <family val="3"/>
        <charset val="129"/>
      </rPr>
      <t>응답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구조</t>
    </r>
    <r>
      <rPr>
        <sz val="10"/>
        <color rgb="FF000000"/>
        <rFont val="Times New Roman"/>
        <family val="1"/>
      </rPr>
      <t>(kpms_rag.py)</t>
    </r>
    <r>
      <rPr>
        <sz val="10"/>
        <color rgb="FF000000"/>
        <rFont val="나눔고딕"/>
        <family val="3"/>
        <charset val="129"/>
      </rPr>
      <t>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문서로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보존하여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재개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설계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재작업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없이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바로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착수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가능</t>
    </r>
  </si>
  <si>
    <r>
      <t xml:space="preserve">11. </t>
    </r>
    <r>
      <rPr>
        <b/>
        <sz val="15"/>
        <color rgb="FF1F3864"/>
        <rFont val="나눔고딕"/>
        <family val="3"/>
        <charset val="129"/>
      </rPr>
      <t>산출물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보안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암호화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체계</t>
    </r>
    <r>
      <rPr>
        <b/>
        <sz val="15"/>
        <color rgb="FF1F3864"/>
        <rFont val="Times New Roman"/>
        <family val="1"/>
      </rPr>
      <t xml:space="preserve"> (</t>
    </r>
    <r>
      <rPr>
        <b/>
        <sz val="15"/>
        <color rgb="FF1F3864"/>
        <rFont val="나눔고딕"/>
        <family val="3"/>
        <charset val="129"/>
      </rPr>
      <t>실전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검증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완료</t>
    </r>
    <r>
      <rPr>
        <b/>
        <sz val="15"/>
        <color rgb="FF1F3864"/>
        <rFont val="Times New Roman"/>
        <family val="1"/>
      </rPr>
      <t>)</t>
    </r>
  </si>
  <si>
    <r>
      <rPr>
        <i/>
        <sz val="9"/>
        <color rgb="FF1F3864"/>
        <rFont val="나눔고딕"/>
        <family val="3"/>
        <charset val="129"/>
      </rPr>
      <t>※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「</t>
    </r>
    <r>
      <rPr>
        <i/>
        <sz val="9"/>
        <color rgb="FF1F3864"/>
        <rFont val="Times New Roman"/>
        <family val="1"/>
      </rPr>
      <t xml:space="preserve">TARA </t>
    </r>
    <r>
      <rPr>
        <i/>
        <sz val="9"/>
        <color rgb="FF1F3864"/>
        <rFont val="나눔고딕"/>
        <family val="3"/>
        <charset val="129"/>
      </rPr>
      <t>산출물</t>
    </r>
    <r>
      <rPr>
        <i/>
        <sz val="9"/>
        <color rgb="FF1F3864"/>
        <rFont val="Times New Roman"/>
        <family val="1"/>
      </rPr>
      <t xml:space="preserve"> xlsm </t>
    </r>
    <r>
      <rPr>
        <i/>
        <sz val="9"/>
        <color rgb="FF1F3864"/>
        <rFont val="나눔고딕"/>
        <family val="3"/>
        <charset val="129"/>
      </rPr>
      <t>보호체계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구축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최종보고서」</t>
    </r>
    <r>
      <rPr>
        <i/>
        <sz val="9"/>
        <color rgb="FF1F3864"/>
        <rFont val="Times New Roman"/>
        <family val="1"/>
      </rPr>
      <t xml:space="preserve">(2026-08) </t>
    </r>
    <r>
      <rPr>
        <i/>
        <sz val="9"/>
        <color rgb="FF1F3864"/>
        <rFont val="나눔고딕"/>
        <family val="3"/>
        <charset val="129"/>
      </rPr>
      <t>기준</t>
    </r>
    <r>
      <rPr>
        <i/>
        <sz val="9"/>
        <color rgb="FF1F3864"/>
        <rFont val="Times New Roman"/>
        <family val="1"/>
      </rPr>
      <t xml:space="preserve">. </t>
    </r>
    <r>
      <rPr>
        <i/>
        <sz val="9"/>
        <color rgb="FF1F3864"/>
        <rFont val="나눔고딕"/>
        <family val="3"/>
        <charset val="129"/>
      </rPr>
      <t>실제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개발</t>
    </r>
    <r>
      <rPr>
        <i/>
        <sz val="9"/>
        <color rgb="FF1F3864"/>
        <rFont val="Times New Roman"/>
        <family val="1"/>
      </rPr>
      <t>·</t>
    </r>
    <r>
      <rPr>
        <i/>
        <sz val="9"/>
        <color rgb="FF1F3864"/>
        <rFont val="나눔고딕"/>
        <family val="3"/>
        <charset val="129"/>
      </rPr>
      <t>실전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검증까지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마친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체계를</t>
    </r>
    <r>
      <rPr>
        <i/>
        <sz val="9"/>
        <color rgb="FF1F3864"/>
        <rFont val="Times New Roman"/>
        <family val="1"/>
      </rPr>
      <t xml:space="preserve"> KPAL </t>
    </r>
    <r>
      <rPr>
        <i/>
        <sz val="9"/>
        <color rgb="FF1F3864"/>
        <rFont val="나눔고딕"/>
        <family val="3"/>
        <charset val="129"/>
      </rPr>
      <t>배포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보안에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그대로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재사용합니다</t>
    </r>
    <r>
      <rPr>
        <i/>
        <sz val="9"/>
        <color rgb="FF1F3864"/>
        <rFont val="Times New Roman"/>
        <family val="1"/>
      </rPr>
      <t xml:space="preserve">. </t>
    </r>
    <r>
      <rPr>
        <i/>
        <sz val="9"/>
        <color rgb="FF1F3864"/>
        <rFont val="나눔고딕"/>
        <family val="3"/>
        <charset val="129"/>
      </rPr>
      <t>과도하게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기술적인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내부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구현</t>
    </r>
    <r>
      <rPr>
        <i/>
        <sz val="9"/>
        <color rgb="FF1F3864"/>
        <rFont val="Times New Roman"/>
        <family val="1"/>
      </rPr>
      <t>(</t>
    </r>
    <r>
      <rPr>
        <i/>
        <sz val="9"/>
        <color rgb="FF1F3864"/>
        <rFont val="나눔고딕"/>
        <family val="3"/>
        <charset val="129"/>
      </rPr>
      <t>암호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파생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수식</t>
    </r>
    <r>
      <rPr>
        <i/>
        <sz val="9"/>
        <color rgb="FF1F3864"/>
        <rFont val="Times New Roman"/>
        <family val="1"/>
      </rPr>
      <t xml:space="preserve">, </t>
    </r>
    <r>
      <rPr>
        <i/>
        <sz val="9"/>
        <color rgb="FF1F3864"/>
        <rFont val="나눔고딕"/>
        <family val="3"/>
        <charset val="129"/>
      </rPr>
      <t>바이너리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포맷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등</t>
    </r>
    <r>
      <rPr>
        <i/>
        <sz val="9"/>
        <color rgb="FF1F3864"/>
        <rFont val="Times New Roman"/>
        <family val="1"/>
      </rPr>
      <t>)</t>
    </r>
    <r>
      <rPr>
        <i/>
        <sz val="9"/>
        <color rgb="FF1F3864"/>
        <rFont val="나눔고딕"/>
        <family val="3"/>
        <charset val="129"/>
      </rPr>
      <t>은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이해를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돕기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위해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이번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문서에서는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생략했습니다</t>
    </r>
    <r>
      <rPr>
        <i/>
        <sz val="9"/>
        <color rgb="FF1F3864"/>
        <rFont val="Times New Roman"/>
        <family val="1"/>
      </rPr>
      <t>.</t>
    </r>
  </si>
  <si>
    <r>
      <t xml:space="preserve">11-1. </t>
    </r>
    <r>
      <rPr>
        <b/>
        <sz val="11"/>
        <color rgb="FFFFFFFF"/>
        <rFont val="나눔고딕"/>
        <family val="3"/>
        <charset val="129"/>
      </rPr>
      <t>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다시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만들었나</t>
    </r>
    <r>
      <rPr>
        <b/>
        <sz val="11"/>
        <color rgb="FFFFFFFF"/>
        <rFont val="Times New Roman"/>
        <family val="1"/>
      </rPr>
      <t xml:space="preserve"> — </t>
    </r>
    <r>
      <rPr>
        <b/>
        <sz val="11"/>
        <color rgb="FFFFFFFF"/>
        <rFont val="나눔고딕"/>
        <family val="3"/>
        <charset val="129"/>
      </rPr>
      <t>기존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방식의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한계</t>
    </r>
  </si>
  <si>
    <r>
      <rPr>
        <b/>
        <sz val="10"/>
        <color rgb="FF1F3864"/>
        <rFont val="나눔고딕"/>
        <family val="3"/>
        <charset val="129"/>
      </rPr>
      <t>기존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방식</t>
    </r>
  </si>
  <si>
    <r>
      <rPr>
        <sz val="10"/>
        <color rgb="FF000000"/>
        <rFont val="나눔고딕"/>
        <family val="3"/>
        <charset val="129"/>
      </rPr>
      <t>모든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배포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파일에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동일한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고정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문자열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암호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사용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파일마다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구분이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없어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암호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하나가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새어나가면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즉시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배포된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모든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파일이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함께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무력화됨</t>
    </r>
  </si>
  <si>
    <r>
      <rPr>
        <b/>
        <sz val="10"/>
        <color rgb="FF1F3864"/>
        <rFont val="나눔고딕"/>
        <family val="3"/>
        <charset val="129"/>
      </rPr>
      <t>이번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목표</t>
    </r>
  </si>
  <si>
    <r>
      <rPr>
        <sz val="10"/>
        <color rgb="FF000000"/>
        <rFont val="나눔고딕"/>
        <family val="3"/>
        <charset val="129"/>
      </rPr>
      <t>파일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나눔고딕"/>
        <family val="3"/>
        <charset val="129"/>
      </rPr>
      <t>그리고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버전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나눔고딕"/>
        <family val="3"/>
        <charset val="129"/>
      </rPr>
      <t>마다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서로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암호가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생성되도록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하고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유출되어도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피해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범위가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파일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하나로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한정되게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만드는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것</t>
    </r>
  </si>
  <si>
    <r>
      <t>11-2. 4</t>
    </r>
    <r>
      <rPr>
        <b/>
        <sz val="11"/>
        <color rgb="FFFFFFFF"/>
        <rFont val="나눔고딕"/>
        <family val="3"/>
        <charset val="129"/>
      </rPr>
      <t>계층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보호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구조</t>
    </r>
    <r>
      <rPr>
        <b/>
        <sz val="11"/>
        <color rgb="FFFFFFFF"/>
        <rFont val="Times New Roman"/>
        <family val="1"/>
      </rPr>
      <t xml:space="preserve"> (</t>
    </r>
    <r>
      <rPr>
        <b/>
        <sz val="11"/>
        <color rgb="FFFFFFFF"/>
        <rFont val="나눔고딕"/>
        <family val="3"/>
        <charset val="129"/>
      </rPr>
      <t>아래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그림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참고</t>
    </r>
    <r>
      <rPr>
        <b/>
        <sz val="11"/>
        <color rgb="FFFFFFFF"/>
        <rFont val="Times New Roman"/>
        <family val="1"/>
      </rPr>
      <t>)</t>
    </r>
  </si>
  <si>
    <r>
      <t>[</t>
    </r>
    <r>
      <rPr>
        <i/>
        <sz val="9"/>
        <color rgb="FF1F3864"/>
        <rFont val="나눔고딕"/>
        <family val="3"/>
        <charset val="129"/>
      </rPr>
      <t>그림</t>
    </r>
    <r>
      <rPr>
        <i/>
        <sz val="9"/>
        <color rgb="FF1F3864"/>
        <rFont val="Times New Roman"/>
        <family val="1"/>
      </rPr>
      <t xml:space="preserve">] </t>
    </r>
    <r>
      <rPr>
        <i/>
        <sz val="9"/>
        <color rgb="FF1F3864"/>
        <rFont val="나눔고딕"/>
        <family val="3"/>
        <charset val="129"/>
      </rPr>
      <t>산출물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보안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암호화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체계</t>
    </r>
    <r>
      <rPr>
        <i/>
        <sz val="9"/>
        <color rgb="FF1F3864"/>
        <rFont val="Times New Roman"/>
        <family val="1"/>
      </rPr>
      <t xml:space="preserve"> — </t>
    </r>
    <r>
      <rPr>
        <i/>
        <sz val="9"/>
        <color rgb="FF1F3864"/>
        <rFont val="나눔고딕"/>
        <family val="3"/>
        <charset val="129"/>
      </rPr>
      <t>마스터키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파생부터</t>
    </r>
    <r>
      <rPr>
        <i/>
        <sz val="9"/>
        <color rgb="FF1F3864"/>
        <rFont val="Times New Roman"/>
        <family val="1"/>
      </rPr>
      <t xml:space="preserve"> 4</t>
    </r>
    <r>
      <rPr>
        <i/>
        <sz val="9"/>
        <color rgb="FF1F3864"/>
        <rFont val="나눔고딕"/>
        <family val="3"/>
        <charset val="129"/>
      </rPr>
      <t>계층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보호</t>
    </r>
    <r>
      <rPr>
        <i/>
        <sz val="9"/>
        <color rgb="FF1F3864"/>
        <rFont val="Times New Roman"/>
        <family val="1"/>
      </rPr>
      <t xml:space="preserve">, </t>
    </r>
    <r>
      <rPr>
        <i/>
        <sz val="9"/>
        <color rgb="FF1F3864"/>
        <rFont val="나눔고딕"/>
        <family val="3"/>
        <charset val="129"/>
      </rPr>
      <t>실전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검증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결과까지</t>
    </r>
  </si>
  <si>
    <r>
      <rPr>
        <b/>
        <sz val="9"/>
        <color rgb="FFFFFFFF"/>
        <rFont val="나눔고딕"/>
        <family val="3"/>
        <charset val="129"/>
      </rPr>
      <t>보호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계층</t>
    </r>
  </si>
  <si>
    <r>
      <rPr>
        <b/>
        <sz val="9"/>
        <color rgb="FFFFFFFF"/>
        <rFont val="나눔고딕"/>
        <family val="3"/>
        <charset val="129"/>
      </rPr>
      <t>적용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방식</t>
    </r>
  </si>
  <si>
    <r>
      <rPr>
        <b/>
        <sz val="9"/>
        <color rgb="FF1F3864"/>
        <rFont val="나눔고딕"/>
        <family val="3"/>
        <charset val="129"/>
      </rPr>
      <t>파일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열기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암호
</t>
    </r>
    <r>
      <rPr>
        <b/>
        <sz val="9"/>
        <color rgb="FF1F3864"/>
        <rFont val="Times New Roman"/>
        <family val="1"/>
      </rPr>
      <t>(Open Password, AES-256)</t>
    </r>
  </si>
  <si>
    <r>
      <rPr>
        <b/>
        <sz val="9"/>
        <color rgb="FF1F6E1F"/>
        <rFont val="나눔고딕"/>
        <family val="3"/>
        <charset val="129"/>
      </rPr>
      <t>완전</t>
    </r>
    <r>
      <rPr>
        <b/>
        <sz val="9"/>
        <color rgb="FF1F6E1F"/>
        <rFont val="Times New Roman"/>
        <family val="1"/>
      </rPr>
      <t xml:space="preserve"> </t>
    </r>
    <r>
      <rPr>
        <b/>
        <sz val="9"/>
        <color rgb="FF1F6E1F"/>
        <rFont val="나눔고딕"/>
        <family val="3"/>
        <charset val="129"/>
      </rPr>
      <t>자동</t>
    </r>
  </si>
  <si>
    <r>
      <rPr>
        <b/>
        <sz val="9"/>
        <color rgb="FF1F3864"/>
        <rFont val="나눔고딕"/>
        <family val="3"/>
        <charset val="129"/>
      </rPr>
      <t>시트</t>
    </r>
    <r>
      <rPr>
        <b/>
        <sz val="9"/>
        <color rgb="FF1F3864"/>
        <rFont val="Times New Roman"/>
        <family val="1"/>
      </rPr>
      <t xml:space="preserve"> / </t>
    </r>
    <r>
      <rPr>
        <b/>
        <sz val="9"/>
        <color rgb="FF1F3864"/>
        <rFont val="나눔고딕"/>
        <family val="3"/>
        <charset val="129"/>
      </rPr>
      <t>셀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보호</t>
    </r>
  </si>
  <si>
    <r>
      <t xml:space="preserve">VBA </t>
    </r>
    <r>
      <rPr>
        <b/>
        <sz val="9"/>
        <color rgb="FF1F3864"/>
        <rFont val="나눔고딕"/>
        <family val="3"/>
        <charset val="129"/>
      </rPr>
      <t>프로젝트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암호</t>
    </r>
  </si>
  <si>
    <r>
      <rPr>
        <b/>
        <sz val="9"/>
        <color rgb="FFC00000"/>
        <rFont val="나눔고딕"/>
        <family val="3"/>
        <charset val="129"/>
      </rPr>
      <t>반자동</t>
    </r>
    <r>
      <rPr>
        <b/>
        <sz val="9"/>
        <color rgb="FFC00000"/>
        <rFont val="Times New Roman"/>
        <family val="1"/>
      </rPr>
      <t xml:space="preserve"> (</t>
    </r>
    <r>
      <rPr>
        <b/>
        <sz val="9"/>
        <color rgb="FFC00000"/>
        <rFont val="나눔고딕"/>
        <family val="3"/>
        <charset val="129"/>
      </rPr>
      <t>사람이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직접</t>
    </r>
    <r>
      <rPr>
        <b/>
        <sz val="9"/>
        <color rgb="FFC00000"/>
        <rFont val="Times New Roman"/>
        <family val="1"/>
      </rPr>
      <t xml:space="preserve"> </t>
    </r>
    <r>
      <rPr>
        <b/>
        <sz val="9"/>
        <color rgb="FFC00000"/>
        <rFont val="나눔고딕"/>
        <family val="3"/>
        <charset val="129"/>
      </rPr>
      <t>입력</t>
    </r>
    <r>
      <rPr>
        <b/>
        <sz val="9"/>
        <color rgb="FFC00000"/>
        <rFont val="Times New Roman"/>
        <family val="1"/>
      </rPr>
      <t>)</t>
    </r>
  </si>
  <si>
    <r>
      <rPr>
        <b/>
        <sz val="9"/>
        <color rgb="FF1F3864"/>
        <rFont val="나눔고딕"/>
        <family val="3"/>
        <charset val="129"/>
      </rPr>
      <t>무결성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해시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검증
</t>
    </r>
    <r>
      <rPr>
        <b/>
        <sz val="9"/>
        <color rgb="FF1F3864"/>
        <rFont val="Times New Roman"/>
        <family val="1"/>
      </rPr>
      <t xml:space="preserve">(Workbook_Open </t>
    </r>
    <r>
      <rPr>
        <b/>
        <sz val="9"/>
        <color rgb="FF1F3864"/>
        <rFont val="나눔고딕"/>
        <family val="3"/>
        <charset val="129"/>
      </rPr>
      <t>시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확인</t>
    </r>
    <r>
      <rPr>
        <b/>
        <sz val="9"/>
        <color rgb="FF1F3864"/>
        <rFont val="Times New Roman"/>
        <family val="1"/>
      </rPr>
      <t>)</t>
    </r>
  </si>
  <si>
    <r>
      <t xml:space="preserve">11-3. </t>
    </r>
    <r>
      <rPr>
        <b/>
        <sz val="11"/>
        <color rgb="FFFFFFFF"/>
        <rFont val="나눔고딕"/>
        <family val="3"/>
        <charset val="129"/>
      </rPr>
      <t>배포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경로</t>
    </r>
    <r>
      <rPr>
        <b/>
        <sz val="11"/>
        <color rgb="FFFFFFFF"/>
        <rFont val="Times New Roman"/>
        <family val="1"/>
      </rPr>
      <t xml:space="preserve"> 2</t>
    </r>
    <r>
      <rPr>
        <b/>
        <sz val="11"/>
        <color rgb="FFFFFFFF"/>
        <rFont val="나눔고딕"/>
        <family val="3"/>
        <charset val="129"/>
      </rPr>
      <t>가지</t>
    </r>
    <r>
      <rPr>
        <b/>
        <sz val="11"/>
        <color rgb="FFFFFFFF"/>
        <rFont val="Times New Roman"/>
        <family val="1"/>
      </rPr>
      <t xml:space="preserve"> (</t>
    </r>
    <r>
      <rPr>
        <b/>
        <sz val="11"/>
        <color rgb="FFFFFFFF"/>
        <rFont val="나눔고딕"/>
        <family val="3"/>
        <charset val="129"/>
      </rPr>
      <t>실전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검증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완료</t>
    </r>
    <r>
      <rPr>
        <b/>
        <sz val="11"/>
        <color rgb="FFFFFFFF"/>
        <rFont val="Times New Roman"/>
        <family val="1"/>
      </rPr>
      <t>)</t>
    </r>
  </si>
  <si>
    <r>
      <rPr>
        <b/>
        <sz val="10"/>
        <color rgb="FF1F3864"/>
        <rFont val="나눔고딕"/>
        <family val="3"/>
        <charset val="129"/>
      </rPr>
      <t>방법</t>
    </r>
    <r>
      <rPr>
        <b/>
        <sz val="10"/>
        <color rgb="FF1F3864"/>
        <rFont val="Times New Roman"/>
        <family val="1"/>
      </rPr>
      <t xml:space="preserve">1 · </t>
    </r>
    <r>
      <rPr>
        <b/>
        <sz val="10"/>
        <color rgb="FF1F3864"/>
        <rFont val="나눔고딕"/>
        <family val="3"/>
        <charset val="129"/>
      </rPr>
      <t>개인</t>
    </r>
    <r>
      <rPr>
        <b/>
        <sz val="10"/>
        <color rgb="FF1F3864"/>
        <rFont val="Times New Roman"/>
        <family val="1"/>
      </rPr>
      <t>/</t>
    </r>
    <r>
      <rPr>
        <b/>
        <sz val="10"/>
        <color rgb="FF1F3864"/>
        <rFont val="나눔고딕"/>
        <family val="3"/>
        <charset val="129"/>
      </rPr>
      <t>루트키</t>
    </r>
  </si>
  <si>
    <r>
      <rPr>
        <sz val="10"/>
        <color rgb="FF000000"/>
        <rFont val="나눔고딕"/>
        <family val="3"/>
        <charset val="129"/>
      </rPr>
      <t>개발자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개인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프로젝트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자산</t>
    </r>
    <r>
      <rPr>
        <sz val="10"/>
        <color rgb="FF000000"/>
        <rFont val="Times New Roman"/>
        <family val="1"/>
      </rPr>
      <t xml:space="preserve">(taraDB, TAGS </t>
    </r>
    <r>
      <rPr>
        <sz val="10"/>
        <color rgb="FF000000"/>
        <rFont val="나눔고딕"/>
        <family val="3"/>
        <charset val="129"/>
      </rPr>
      <t>등</t>
    </r>
    <r>
      <rPr>
        <sz val="10"/>
        <color rgb="FF000000"/>
        <rFont val="Times New Roman"/>
        <family val="1"/>
      </rPr>
      <t xml:space="preserve">) </t>
    </r>
    <r>
      <rPr>
        <sz val="10"/>
        <color rgb="FF000000"/>
        <rFont val="나눔고딕"/>
        <family val="3"/>
        <charset val="129"/>
      </rPr>
      <t>보호용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매번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개발자가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직접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발급해야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함</t>
    </r>
  </si>
  <si>
    <r>
      <rPr>
        <b/>
        <sz val="10"/>
        <color rgb="FF1F3864"/>
        <rFont val="나눔고딕"/>
        <family val="3"/>
        <charset val="129"/>
      </rPr>
      <t>방법</t>
    </r>
    <r>
      <rPr>
        <b/>
        <sz val="10"/>
        <color rgb="FF1F3864"/>
        <rFont val="Times New Roman"/>
        <family val="1"/>
      </rPr>
      <t xml:space="preserve">2 · </t>
    </r>
    <r>
      <rPr>
        <b/>
        <sz val="10"/>
        <color rgb="FF1F3864"/>
        <rFont val="나눔고딕"/>
        <family val="3"/>
        <charset val="129"/>
      </rPr>
      <t>라이선스키</t>
    </r>
  </si>
  <si>
    <r>
      <rPr>
        <sz val="10"/>
        <color rgb="FF000000"/>
        <rFont val="나눔고딕"/>
        <family val="3"/>
        <charset val="129"/>
      </rPr>
      <t>구매처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나눔고딕"/>
        <family val="3"/>
        <charset val="129"/>
      </rPr>
      <t>외부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조직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나눔고딕"/>
        <family val="3"/>
        <charset val="129"/>
      </rPr>
      <t>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상업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배포할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사용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구매처가</t>
    </r>
    <r>
      <rPr>
        <sz val="10"/>
        <color rgb="FF000000"/>
        <rFont val="Times New Roman"/>
        <family val="1"/>
      </rPr>
      <t xml:space="preserve"> admin_unlock_tool.py</t>
    </r>
    <r>
      <rPr>
        <sz val="10"/>
        <color rgb="FF000000"/>
        <rFont val="나눔고딕"/>
        <family val="3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루트키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없이도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스스로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암호를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재계산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검증할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있음</t>
    </r>
    <r>
      <rPr>
        <sz val="10"/>
        <color rgb="FF000000"/>
        <rFont val="Times New Roman"/>
        <family val="1"/>
      </rPr>
      <t xml:space="preserve"> — </t>
    </r>
    <r>
      <rPr>
        <sz val="10"/>
        <color rgb="FF000000"/>
        <rFont val="나눔고딕"/>
        <family val="3"/>
        <charset val="129"/>
      </rPr>
      <t>매번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개발자가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개입할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필요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없음</t>
    </r>
  </si>
  <si>
    <r>
      <t xml:space="preserve">11-4. </t>
    </r>
    <r>
      <rPr>
        <b/>
        <sz val="11"/>
        <color rgb="FFFFFFFF"/>
        <rFont val="나눔고딕"/>
        <family val="3"/>
        <charset val="129"/>
      </rPr>
      <t>실전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검증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결과</t>
    </r>
    <r>
      <rPr>
        <b/>
        <sz val="11"/>
        <color rgb="FFFFFFFF"/>
        <rFont val="Times New Roman"/>
        <family val="1"/>
      </rPr>
      <t xml:space="preserve"> (ImgTransform.xlsm </t>
    </r>
    <r>
      <rPr>
        <b/>
        <sz val="11"/>
        <color rgb="FFFFFFFF"/>
        <rFont val="나눔고딕"/>
        <family val="3"/>
        <charset val="129"/>
      </rPr>
      <t>테스트</t>
    </r>
    <r>
      <rPr>
        <b/>
        <sz val="11"/>
        <color rgb="FFFFFFFF"/>
        <rFont val="Times New Roman"/>
        <family val="1"/>
      </rPr>
      <t>)</t>
    </r>
  </si>
  <si>
    <r>
      <rPr>
        <b/>
        <sz val="10"/>
        <color rgb="FF1F3864"/>
        <rFont val="나눔고딕"/>
        <family val="3"/>
        <charset val="129"/>
      </rPr>
      <t>방법</t>
    </r>
    <r>
      <rPr>
        <b/>
        <sz val="10"/>
        <color rgb="FF1F3864"/>
        <rFont val="Times New Roman"/>
        <family val="1"/>
      </rPr>
      <t xml:space="preserve">1 </t>
    </r>
    <r>
      <rPr>
        <b/>
        <sz val="10"/>
        <color rgb="FF1F3864"/>
        <rFont val="나눔고딕"/>
        <family val="3"/>
        <charset val="129"/>
      </rPr>
      <t>검증</t>
    </r>
  </si>
  <si>
    <r>
      <t>Open Password·</t>
    </r>
    <r>
      <rPr>
        <sz val="10"/>
        <color rgb="FF000000"/>
        <rFont val="나눔고딕"/>
        <family val="3"/>
        <charset val="129"/>
      </rPr>
      <t>시트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보호</t>
    </r>
    <r>
      <rPr>
        <sz val="10"/>
        <color rgb="FF000000"/>
        <rFont val="Times New Roman"/>
        <family val="1"/>
      </rPr>
      <t xml:space="preserve">·VBA </t>
    </r>
    <r>
      <rPr>
        <sz val="10"/>
        <color rgb="FF000000"/>
        <rFont val="나눔고딕"/>
        <family val="3"/>
        <charset val="129"/>
      </rPr>
      <t>프로젝트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암호까지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나눔고딕"/>
        <family val="3"/>
        <charset val="129"/>
      </rPr>
      <t>단계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전체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발급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성공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발급된</t>
    </r>
    <r>
      <rPr>
        <sz val="10"/>
        <color rgb="FF000000"/>
        <rFont val="Times New Roman"/>
        <family val="1"/>
      </rPr>
      <t xml:space="preserve"> Open Password</t>
    </r>
    <r>
      <rPr>
        <sz val="10"/>
        <color rgb="FF000000"/>
        <rFont val="나눔고딕"/>
        <family val="3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파일이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정상적으로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열리는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것까지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확인</t>
    </r>
  </si>
  <si>
    <r>
      <rPr>
        <b/>
        <sz val="10"/>
        <color rgb="FF1F3864"/>
        <rFont val="나눔고딕"/>
        <family val="3"/>
        <charset val="129"/>
      </rPr>
      <t>방법</t>
    </r>
    <r>
      <rPr>
        <b/>
        <sz val="10"/>
        <color rgb="FF1F3864"/>
        <rFont val="Times New Roman"/>
        <family val="1"/>
      </rPr>
      <t xml:space="preserve">2 </t>
    </r>
    <r>
      <rPr>
        <b/>
        <sz val="10"/>
        <color rgb="FF1F3864"/>
        <rFont val="나눔고딕"/>
        <family val="3"/>
        <charset val="129"/>
      </rPr>
      <t>검증</t>
    </r>
  </si>
  <si>
    <r>
      <rPr>
        <sz val="10"/>
        <color rgb="FF000000"/>
        <rFont val="나눔고딕"/>
        <family val="3"/>
        <charset val="129"/>
      </rPr>
      <t>라이선스키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기반으로</t>
    </r>
    <r>
      <rPr>
        <sz val="10"/>
        <color rgb="FF000000"/>
        <rFont val="Times New Roman"/>
        <family val="1"/>
      </rPr>
      <t xml:space="preserve"> ImgTransform_license.xlsm </t>
    </r>
    <r>
      <rPr>
        <sz val="10"/>
        <color rgb="FF000000"/>
        <rFont val="나눔고딕"/>
        <family val="3"/>
        <charset val="129"/>
      </rPr>
      <t>발급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성공</t>
    </r>
    <r>
      <rPr>
        <sz val="10"/>
        <color rgb="FF000000"/>
        <rFont val="Times New Roman"/>
        <family val="1"/>
      </rPr>
      <t>. admin_unlock_tool.py</t>
    </r>
    <r>
      <rPr>
        <sz val="10"/>
        <color rgb="FF000000"/>
        <rFont val="나눔고딕"/>
        <family val="3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재계산한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암호가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발급값과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정확히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일치</t>
    </r>
    <r>
      <rPr>
        <sz val="10"/>
        <color rgb="FF000000"/>
        <rFont val="Times New Roman"/>
        <family val="1"/>
      </rPr>
      <t xml:space="preserve"> — </t>
    </r>
    <r>
      <rPr>
        <sz val="10"/>
        <color rgb="FF000000"/>
        <rFont val="나눔고딕"/>
        <family val="3"/>
        <charset val="129"/>
      </rPr>
      <t>구매처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검증이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실제로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동작함을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확인</t>
    </r>
  </si>
  <si>
    <r>
      <t xml:space="preserve">11-5. </t>
    </r>
    <r>
      <rPr>
        <b/>
        <sz val="11"/>
        <color rgb="FFFFFFFF"/>
        <rFont val="나눔고딕"/>
        <family val="3"/>
        <charset val="129"/>
      </rPr>
      <t>개발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중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실제로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만난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문제와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해결</t>
    </r>
    <r>
      <rPr>
        <b/>
        <sz val="11"/>
        <color rgb="FFFFFFFF"/>
        <rFont val="Times New Roman"/>
        <family val="1"/>
      </rPr>
      <t xml:space="preserve"> (</t>
    </r>
    <r>
      <rPr>
        <b/>
        <sz val="11"/>
        <color rgb="FFFFFFFF"/>
        <rFont val="나눔고딕"/>
        <family val="3"/>
        <charset val="129"/>
      </rPr>
      <t>대표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사례</t>
    </r>
    <r>
      <rPr>
        <b/>
        <sz val="11"/>
        <color rgb="FFFFFFFF"/>
        <rFont val="Times New Roman"/>
        <family val="1"/>
      </rPr>
      <t>)</t>
    </r>
  </si>
  <si>
    <r>
      <rPr>
        <b/>
        <sz val="10"/>
        <color rgb="FF1F3864"/>
        <rFont val="나눔고딕"/>
        <family val="3"/>
        <charset val="129"/>
      </rPr>
      <t>한글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깨짐</t>
    </r>
  </si>
  <si>
    <r>
      <t xml:space="preserve">VBA </t>
    </r>
    <r>
      <rPr>
        <sz val="10"/>
        <color rgb="FF000000"/>
        <rFont val="나눔고딕"/>
        <family val="3"/>
        <charset val="129"/>
      </rPr>
      <t>코드</t>
    </r>
    <r>
      <rPr>
        <sz val="10"/>
        <color rgb="FF000000"/>
        <rFont val="Times New Roman"/>
        <family val="1"/>
      </rPr>
      <t xml:space="preserve"> Import </t>
    </r>
    <r>
      <rPr>
        <sz val="10"/>
        <color rgb="FF000000"/>
        <rFont val="나눔고딕"/>
        <family val="3"/>
        <charset val="129"/>
      </rPr>
      <t>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한글이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깨짐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PowerShell</t>
    </r>
    <r>
      <rPr>
        <sz val="10"/>
        <color rgb="FF000000"/>
        <rFont val="나눔고딕"/>
        <family val="3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인코딩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변환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후</t>
    </r>
    <r>
      <rPr>
        <sz val="10"/>
        <color rgb="FF000000"/>
        <rFont val="Times New Roman"/>
        <family val="1"/>
      </rPr>
      <t xml:space="preserve"> Import</t>
    </r>
    <r>
      <rPr>
        <sz val="10"/>
        <color rgb="FF000000"/>
        <rFont val="나눔고딕"/>
        <family val="3"/>
        <charset val="129"/>
      </rPr>
      <t>하도록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해결</t>
    </r>
  </si>
  <si>
    <r>
      <t xml:space="preserve">VBA </t>
    </r>
    <r>
      <rPr>
        <b/>
        <sz val="10"/>
        <color rgb="FF1F3864"/>
        <rFont val="나눔고딕"/>
        <family val="3"/>
        <charset val="129"/>
      </rPr>
      <t>프로젝트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암호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자동화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실패</t>
    </r>
  </si>
  <si>
    <r>
      <t>Microsoft</t>
    </r>
    <r>
      <rPr>
        <sz val="10"/>
        <color rgb="FF000000"/>
        <rFont val="나눔고딕"/>
        <family val="3"/>
        <charset val="129"/>
      </rPr>
      <t>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공식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지원하지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않고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여러</t>
    </r>
    <r>
      <rPr>
        <sz val="10"/>
        <color rgb="FF000000"/>
        <rFont val="Times New Roman"/>
        <family val="1"/>
      </rPr>
      <t xml:space="preserve"> UI </t>
    </r>
    <r>
      <rPr>
        <sz val="10"/>
        <color rgb="FF000000"/>
        <rFont val="나눔고딕"/>
        <family val="3"/>
        <charset val="129"/>
      </rPr>
      <t>자동화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방식도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반복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단계만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반자동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나눔고딕"/>
        <family val="3"/>
        <charset val="129"/>
      </rPr>
      <t>사람이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직접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입력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나눔고딕"/>
        <family val="3"/>
        <charset val="129"/>
      </rPr>
      <t>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최종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확정</t>
    </r>
  </si>
  <si>
    <r>
      <rPr>
        <b/>
        <sz val="10"/>
        <color rgb="FF1F3864"/>
        <rFont val="나눔고딕"/>
        <family val="3"/>
        <charset val="129"/>
      </rPr>
      <t>파일이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무한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대기</t>
    </r>
  </si>
  <si>
    <r>
      <rPr>
        <sz val="10"/>
        <color rgb="FF000000"/>
        <rFont val="나눔고딕"/>
        <family val="3"/>
        <charset val="129"/>
      </rPr>
      <t>이미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암호화된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파일을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암호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없이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열려다</t>
    </r>
    <r>
      <rPr>
        <sz val="10"/>
        <color rgb="FF000000"/>
        <rFont val="Times New Roman"/>
        <family val="1"/>
      </rPr>
      <t xml:space="preserve"> Excel</t>
    </r>
    <r>
      <rPr>
        <sz val="10"/>
        <color rgb="FF000000"/>
        <rFont val="나눔고딕"/>
        <family val="3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조용히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멈춤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열기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암호화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여부를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미리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판별하도록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개선</t>
    </r>
  </si>
  <si>
    <r>
      <rPr>
        <b/>
        <sz val="10"/>
        <color rgb="FF1F3864"/>
        <rFont val="나눔고딕"/>
        <family val="3"/>
        <charset val="129"/>
      </rPr>
      <t>다른</t>
    </r>
    <r>
      <rPr>
        <b/>
        <sz val="10"/>
        <color rgb="FF1F3864"/>
        <rFont val="Times New Roman"/>
        <family val="1"/>
      </rPr>
      <t xml:space="preserve"> Excel </t>
    </r>
    <r>
      <rPr>
        <b/>
        <sz val="10"/>
        <color rgb="FF1F3864"/>
        <rFont val="나눔고딕"/>
        <family val="3"/>
        <charset val="129"/>
      </rPr>
      <t>작업을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덮칠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위험</t>
    </r>
  </si>
  <si>
    <r>
      <rPr>
        <sz val="10"/>
        <color rgb="FF000000"/>
        <rFont val="나눔고딕"/>
        <family val="3"/>
        <charset val="129"/>
      </rPr>
      <t>자동화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도구가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이미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열려있는</t>
    </r>
    <r>
      <rPr>
        <sz val="10"/>
        <color rgb="FF000000"/>
        <rFont val="Times New Roman"/>
        <family val="1"/>
      </rPr>
      <t xml:space="preserve"> Excel </t>
    </r>
    <r>
      <rPr>
        <sz val="10"/>
        <color rgb="FF000000"/>
        <rFont val="나눔고딕"/>
        <family val="3"/>
        <charset val="129"/>
      </rPr>
      <t>창을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재사용해버림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항상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새</t>
    </r>
    <r>
      <rPr>
        <sz val="10"/>
        <color rgb="FF000000"/>
        <rFont val="Times New Roman"/>
        <family val="1"/>
      </rPr>
      <t xml:space="preserve"> Excel </t>
    </r>
    <r>
      <rPr>
        <sz val="10"/>
        <color rgb="FF000000"/>
        <rFont val="나눔고딕"/>
        <family val="3"/>
        <charset val="129"/>
      </rPr>
      <t>프로세스로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실행하도록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수정</t>
    </r>
  </si>
  <si>
    <r>
      <rPr>
        <b/>
        <sz val="10"/>
        <color rgb="FF1F3864"/>
        <rFont val="나눔고딕"/>
        <family val="3"/>
        <charset val="129"/>
      </rPr>
      <t>좀비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프로세스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반복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발생</t>
    </r>
  </si>
  <si>
    <r>
      <rPr>
        <sz val="10"/>
        <color rgb="FF000000"/>
        <rFont val="나눔고딕"/>
        <family val="3"/>
        <charset val="129"/>
      </rPr>
      <t>작업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후</t>
    </r>
    <r>
      <rPr>
        <sz val="10"/>
        <color rgb="FF000000"/>
        <rFont val="Times New Roman"/>
        <family val="1"/>
      </rPr>
      <t xml:space="preserve"> Excel </t>
    </r>
    <r>
      <rPr>
        <sz val="10"/>
        <color rgb="FF000000"/>
        <rFont val="나눔고딕"/>
        <family val="3"/>
        <charset val="129"/>
      </rPr>
      <t>프로세스가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완전히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종료되지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않고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남음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종료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남아있으면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강제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종료하도록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보완</t>
    </r>
  </si>
  <si>
    <r>
      <t xml:space="preserve">11-6. </t>
    </r>
    <r>
      <rPr>
        <b/>
        <sz val="11"/>
        <color rgb="FFFFFFFF"/>
        <rFont val="나눔고딕"/>
        <family val="3"/>
        <charset val="129"/>
      </rPr>
      <t>기존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방식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대비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비교</t>
    </r>
  </si>
  <si>
    <r>
      <rPr>
        <b/>
        <sz val="9"/>
        <color rgb="FFFFFFFF"/>
        <rFont val="나눔고딕"/>
        <family val="3"/>
        <charset val="129"/>
      </rPr>
      <t>기존</t>
    </r>
    <r>
      <rPr>
        <b/>
        <sz val="9"/>
        <color rgb="FFFFFFFF"/>
        <rFont val="Times New Roman"/>
        <family val="1"/>
      </rPr>
      <t xml:space="preserve"> (</t>
    </r>
    <r>
      <rPr>
        <b/>
        <sz val="9"/>
        <color rgb="FFFFFFFF"/>
        <rFont val="나눔고딕"/>
        <family val="3"/>
        <charset val="129"/>
      </rPr>
      <t>고정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텍스트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암호</t>
    </r>
    <r>
      <rPr>
        <b/>
        <sz val="9"/>
        <color rgb="FFFFFFFF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</si>
  <si>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방법</t>
    </r>
    <r>
      <rPr>
        <b/>
        <sz val="9"/>
        <color rgb="FFFFFFFF"/>
        <rFont val="Times New Roman"/>
        <family val="1"/>
      </rPr>
      <t xml:space="preserve">1 / </t>
    </r>
    <r>
      <rPr>
        <b/>
        <sz val="9"/>
        <color rgb="FFFFFFFF"/>
        <rFont val="나눔고딕"/>
        <family val="3"/>
        <charset val="129"/>
      </rPr>
      <t>방법</t>
    </r>
    <r>
      <rPr>
        <b/>
        <sz val="9"/>
        <color rgb="FFFFFFFF"/>
        <rFont val="Times New Roman"/>
        <family val="1"/>
      </rPr>
      <t>2 (</t>
    </r>
    <r>
      <rPr>
        <b/>
        <sz val="9"/>
        <color rgb="FFFFFFFF"/>
        <rFont val="나눔고딕"/>
        <family val="3"/>
        <charset val="129"/>
      </rPr>
      <t>신규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체계</t>
    </r>
    <r>
      <rPr>
        <b/>
        <sz val="9"/>
        <color rgb="FFFFFFFF"/>
        <rFont val="Times New Roman"/>
        <family val="1"/>
      </rPr>
      <t>)</t>
    </r>
  </si>
  <si>
    <r>
      <rPr>
        <b/>
        <sz val="9"/>
        <color rgb="FF1F3864"/>
        <rFont val="나눔고딕"/>
        <family val="3"/>
        <charset val="129"/>
      </rPr>
      <t>파일별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고유성</t>
    </r>
  </si>
  <si>
    <r>
      <rPr>
        <sz val="9"/>
        <color rgb="FF000000"/>
        <rFont val="나눔고딕"/>
        <family val="3"/>
        <charset val="129"/>
      </rPr>
      <t>없음</t>
    </r>
    <r>
      <rPr>
        <sz val="9"/>
        <color rgb="FF000000"/>
        <rFont val="Times New Roman"/>
        <family val="1"/>
      </rPr>
      <t xml:space="preserve"> — </t>
    </r>
    <r>
      <rPr>
        <sz val="9"/>
        <color rgb="FF000000"/>
        <rFont val="나눔고딕"/>
        <family val="3"/>
        <charset val="129"/>
      </rPr>
      <t>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동일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암호</t>
    </r>
  </si>
  <si>
    <r>
      <rPr>
        <sz val="9"/>
        <color rgb="FF000000"/>
        <rFont val="나눔고딕"/>
        <family val="3"/>
        <charset val="129"/>
      </rPr>
      <t>있음</t>
    </r>
    <r>
      <rPr>
        <sz val="9"/>
        <color rgb="FF000000"/>
        <rFont val="Times New Roman"/>
        <family val="1"/>
      </rPr>
      <t xml:space="preserve"> —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버전마다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서로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다른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암호</t>
    </r>
  </si>
  <si>
    <r>
      <rPr>
        <b/>
        <sz val="9"/>
        <color rgb="FF1F3864"/>
        <rFont val="나눔고딕"/>
        <family val="3"/>
        <charset val="129"/>
      </rPr>
      <t>유출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시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영향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범위</t>
    </r>
  </si>
  <si>
    <r>
      <rPr>
        <sz val="9"/>
        <color rgb="FF000000"/>
        <rFont val="나눔고딕"/>
        <family val="3"/>
        <charset val="129"/>
      </rPr>
      <t>배포된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즉시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무력화</t>
    </r>
  </si>
  <si>
    <r>
      <rPr>
        <sz val="9"/>
        <color rgb="FF000000"/>
        <rFont val="나눔고딕"/>
        <family val="3"/>
        <charset val="129"/>
      </rPr>
      <t>방법</t>
    </r>
    <r>
      <rPr>
        <sz val="9"/>
        <color rgb="FF000000"/>
        <rFont val="Times New Roman"/>
        <family val="1"/>
      </rPr>
      <t xml:space="preserve">1: </t>
    </r>
    <r>
      <rPr>
        <sz val="9"/>
        <color rgb="FF000000"/>
        <rFont val="나눔고딕"/>
        <family val="3"/>
        <charset val="129"/>
      </rPr>
      <t>전체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위험</t>
    </r>
    <r>
      <rPr>
        <sz val="9"/>
        <color rgb="FF000000"/>
        <rFont val="Times New Roman"/>
        <family val="1"/>
      </rPr>
      <t xml:space="preserve"> / </t>
    </r>
    <r>
      <rPr>
        <sz val="9"/>
        <color rgb="FF000000"/>
        <rFont val="나눔고딕"/>
        <family val="3"/>
        <charset val="129"/>
      </rPr>
      <t>방법</t>
    </r>
    <r>
      <rPr>
        <sz val="9"/>
        <color rgb="FF000000"/>
        <rFont val="Times New Roman"/>
        <family val="1"/>
      </rPr>
      <t xml:space="preserve">2: </t>
    </r>
    <r>
      <rPr>
        <sz val="9"/>
        <color rgb="FF000000"/>
        <rFont val="나눔고딕"/>
        <family val="3"/>
        <charset val="129"/>
      </rPr>
      <t>해당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구매처로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한정</t>
    </r>
  </si>
  <si>
    <r>
      <rPr>
        <b/>
        <sz val="9"/>
        <color rgb="FF1F3864"/>
        <rFont val="나눔고딕"/>
        <family val="3"/>
        <charset val="129"/>
      </rPr>
      <t>위변조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탐지</t>
    </r>
  </si>
  <si>
    <r>
      <rPr>
        <sz val="9"/>
        <color rgb="FF000000"/>
        <rFont val="나눔고딕"/>
        <family val="3"/>
        <charset val="129"/>
      </rPr>
      <t>무결성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해시로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</si>
  <si>
    <r>
      <rPr>
        <b/>
        <sz val="9"/>
        <color rgb="FF1F3864"/>
        <rFont val="나눔고딕"/>
        <family val="3"/>
        <charset val="129"/>
      </rPr>
      <t>구매처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자율성</t>
    </r>
  </si>
  <si>
    <r>
      <rPr>
        <sz val="9"/>
        <color rgb="FF000000"/>
        <rFont val="나눔고딕"/>
        <family val="3"/>
        <charset val="129"/>
      </rPr>
      <t>해당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없음</t>
    </r>
  </si>
  <si>
    <r>
      <rPr>
        <sz val="9"/>
        <color rgb="FF000000"/>
        <rFont val="나눔고딕"/>
        <family val="3"/>
        <charset val="129"/>
      </rPr>
      <t>방법</t>
    </r>
    <r>
      <rPr>
        <sz val="9"/>
        <color rgb="FF000000"/>
        <rFont val="Times New Roman"/>
        <family val="1"/>
      </rPr>
      <t>2</t>
    </r>
    <r>
      <rPr>
        <sz val="9"/>
        <color rgb="FF000000"/>
        <rFont val="나눔고딕"/>
        <family val="3"/>
        <charset val="129"/>
      </rPr>
      <t>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구매처가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가능</t>
    </r>
    <r>
      <rPr>
        <sz val="9"/>
        <color rgb="FF000000"/>
        <rFont val="Times New Roman"/>
        <family val="1"/>
      </rPr>
      <t xml:space="preserve"> (admin_unlock_tool.py)</t>
    </r>
  </si>
  <si>
    <r>
      <t xml:space="preserve">11-7. KPAL </t>
    </r>
    <r>
      <rPr>
        <b/>
        <sz val="11"/>
        <color rgb="FFFFFFFF"/>
        <rFont val="나눔고딕"/>
        <family val="3"/>
        <charset val="129"/>
      </rPr>
      <t>배포에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적용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방안</t>
    </r>
  </si>
  <si>
    <r>
      <rPr>
        <b/>
        <sz val="10"/>
        <color rgb="FF1F3864"/>
        <rFont val="나눔고딕"/>
        <family val="3"/>
        <charset val="129"/>
      </rPr>
      <t>적용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계획</t>
    </r>
  </si>
  <si>
    <r>
      <t xml:space="preserve">kpal_yymmdd.kpal </t>
    </r>
    <r>
      <rPr>
        <sz val="10"/>
        <color rgb="FF000000"/>
        <rFont val="나눔고딕"/>
        <family val="3"/>
        <charset val="129"/>
      </rPr>
      <t>배포에도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동일한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나눔고딕"/>
        <family val="3"/>
        <charset val="129"/>
      </rPr>
      <t>계층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체계를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그대로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재사용합니다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사내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배포는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방법</t>
    </r>
    <r>
      <rPr>
        <sz val="10"/>
        <color rgb="FF000000"/>
        <rFont val="Times New Roman"/>
        <family val="1"/>
      </rPr>
      <t>1(</t>
    </r>
    <r>
      <rPr>
        <sz val="10"/>
        <color rgb="FF000000"/>
        <rFont val="나눔고딕"/>
        <family val="3"/>
        <charset val="129"/>
      </rPr>
      <t>개인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루트키</t>
    </r>
    <r>
      <rPr>
        <sz val="10"/>
        <color rgb="FF000000"/>
        <rFont val="Times New Roman"/>
        <family val="1"/>
      </rPr>
      <t xml:space="preserve">) </t>
    </r>
    <r>
      <rPr>
        <sz val="10"/>
        <color rgb="FF000000"/>
        <rFont val="나눔고딕"/>
        <family val="3"/>
        <charset val="129"/>
      </rPr>
      <t>기준으로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충분하며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향후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외부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협력사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고객에게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배포할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생기면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방법</t>
    </r>
    <r>
      <rPr>
        <sz val="10"/>
        <color rgb="FF000000"/>
        <rFont val="Times New Roman"/>
        <family val="1"/>
      </rPr>
      <t>2(</t>
    </r>
    <r>
      <rPr>
        <sz val="10"/>
        <color rgb="FF000000"/>
        <rFont val="나눔고딕"/>
        <family val="3"/>
        <charset val="129"/>
      </rPr>
      <t>라이선스키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구매처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검증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나눔고딕"/>
        <family val="3"/>
        <charset val="129"/>
      </rPr>
      <t>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적용하는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것을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검토합니다</t>
    </r>
    <r>
      <rPr>
        <sz val="10"/>
        <color rgb="FF000000"/>
        <rFont val="Times New Roman"/>
        <family val="1"/>
      </rPr>
      <t>.</t>
    </r>
  </si>
  <si>
    <r>
      <t xml:space="preserve">11-8. </t>
    </r>
    <r>
      <rPr>
        <b/>
        <sz val="11"/>
        <color rgb="FFFFFFFF"/>
        <rFont val="나눔고딕"/>
        <family val="3"/>
        <charset val="129"/>
      </rPr>
      <t>알려진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한계</t>
    </r>
    <r>
      <rPr>
        <b/>
        <sz val="11"/>
        <color rgb="FFFFFFFF"/>
        <rFont val="Times New Roman"/>
        <family val="1"/>
      </rPr>
      <t xml:space="preserve"> (</t>
    </r>
    <r>
      <rPr>
        <b/>
        <sz val="11"/>
        <color rgb="FFFFFFFF"/>
        <rFont val="나눔고딕"/>
        <family val="3"/>
        <charset val="129"/>
      </rPr>
      <t>있는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그대로</t>
    </r>
    <r>
      <rPr>
        <b/>
        <sz val="11"/>
        <color rgb="FFFFFFFF"/>
        <rFont val="Times New Roman"/>
        <family val="1"/>
      </rPr>
      <t>)</t>
    </r>
  </si>
  <si>
    <r>
      <t xml:space="preserve">VBA </t>
    </r>
    <r>
      <rPr>
        <b/>
        <sz val="10"/>
        <color rgb="FF1F3864"/>
        <rFont val="나눔고딕"/>
        <family val="3"/>
        <charset val="129"/>
      </rPr>
      <t>프로젝트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암호</t>
    </r>
  </si>
  <si>
    <r>
      <rPr>
        <sz val="10"/>
        <color rgb="FF000000"/>
        <rFont val="나눔고딕"/>
        <family val="3"/>
        <charset val="129"/>
      </rPr>
      <t>사람이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직접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값을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입력해야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반자동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단계로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최종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확정됨</t>
    </r>
    <r>
      <rPr>
        <sz val="10"/>
        <color rgb="FF000000"/>
        <rFont val="Times New Roman"/>
        <family val="1"/>
      </rPr>
      <t xml:space="preserve"> (</t>
    </r>
    <r>
      <rPr>
        <sz val="10"/>
        <color rgb="FF000000"/>
        <rFont val="나눔고딕"/>
        <family val="3"/>
        <charset val="129"/>
      </rPr>
      <t>자동화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불가</t>
    </r>
    <r>
      <rPr>
        <sz val="10"/>
        <color rgb="FF000000"/>
        <rFont val="Times New Roman"/>
        <family val="1"/>
      </rPr>
      <t>)</t>
    </r>
  </si>
  <si>
    <r>
      <rPr>
        <b/>
        <sz val="10"/>
        <color rgb="FF1F3864"/>
        <rFont val="나눔고딕"/>
        <family val="3"/>
        <charset val="129"/>
      </rPr>
      <t>무결성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검증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대상</t>
    </r>
  </si>
  <si>
    <r>
      <rPr>
        <sz val="10"/>
        <color rgb="FF000000"/>
        <rFont val="나눔고딕"/>
        <family val="3"/>
        <charset val="129"/>
      </rPr>
      <t>현재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검증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대상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셀이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비어있어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실제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핵심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시트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나눔고딕"/>
        <family val="3"/>
        <charset val="129"/>
      </rPr>
      <t>셀로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채워야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실효성이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생김</t>
    </r>
  </si>
  <si>
    <r>
      <rPr>
        <b/>
        <sz val="10"/>
        <color rgb="FF1F3864"/>
        <rFont val="나눔고딕"/>
        <family val="3"/>
        <charset val="129"/>
      </rPr>
      <t>매크로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비활성화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시</t>
    </r>
  </si>
  <si>
    <r>
      <rPr>
        <sz val="10"/>
        <color rgb="FF000000"/>
        <rFont val="나눔고딕"/>
        <family val="3"/>
        <charset val="129"/>
      </rPr>
      <t>무결성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검증</t>
    </r>
    <r>
      <rPr>
        <sz val="10"/>
        <color rgb="FF000000"/>
        <rFont val="Times New Roman"/>
        <family val="1"/>
      </rPr>
      <t xml:space="preserve">(Workbook_Open) </t>
    </r>
    <r>
      <rPr>
        <sz val="10"/>
        <color rgb="FF000000"/>
        <rFont val="나눔고딕"/>
        <family val="3"/>
        <charset val="129"/>
      </rPr>
      <t>자체가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스킵됨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다만</t>
    </r>
    <r>
      <rPr>
        <sz val="10"/>
        <color rgb="FF000000"/>
        <rFont val="Times New Roman"/>
        <family val="1"/>
      </rPr>
      <t xml:space="preserve"> Open Password·VBA </t>
    </r>
    <r>
      <rPr>
        <sz val="10"/>
        <color rgb="FF000000"/>
        <rFont val="나눔고딕"/>
        <family val="3"/>
        <charset val="129"/>
      </rPr>
      <t>프로젝트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암호는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이와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무관하게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그대로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유지되어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보완됨</t>
    </r>
  </si>
  <si>
    <r>
      <rPr>
        <sz val="11"/>
        <color theme="1"/>
        <rFont val="나눔고딕"/>
        <family val="3"/>
        <charset val="129"/>
      </rPr>
      <t>★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향후</t>
    </r>
    <r>
      <rPr>
        <sz val="11"/>
        <color theme="1"/>
        <rFont val="Times New Roman"/>
        <family val="1"/>
      </rPr>
      <t>,  KPAL</t>
    </r>
    <r>
      <rPr>
        <sz val="11"/>
        <color theme="1"/>
        <rFont val="나눔고딕"/>
        <family val="3"/>
        <charset val="129"/>
      </rPr>
      <t>의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테일러링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프로세스로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보완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나눔고딕"/>
        <family val="3"/>
        <charset val="129"/>
      </rPr>
      <t>필요</t>
    </r>
    <phoneticPr fontId="5" type="noConversion"/>
  </si>
  <si>
    <r>
      <rPr>
        <b/>
        <sz val="9"/>
        <color rgb="FFFFFFFF"/>
        <rFont val="나눔고딕"/>
        <family val="3"/>
        <charset val="129"/>
      </rPr>
      <t>수주</t>
    </r>
    <r>
      <rPr>
        <b/>
        <sz val="9"/>
        <color rgb="FFFFFFFF"/>
        <rFont val="Times New Roman"/>
        <family val="1"/>
      </rPr>
      <t xml:space="preserve">2
</t>
    </r>
    <r>
      <rPr>
        <b/>
        <sz val="9"/>
        <color rgb="FFFFFFFF"/>
        <rFont val="나눔고딕"/>
        <family val="3"/>
        <charset val="129"/>
      </rPr>
      <t>파생개발</t>
    </r>
    <phoneticPr fontId="5" type="noConversion"/>
  </si>
  <si>
    <r>
      <rPr>
        <sz val="11"/>
        <color theme="1"/>
        <rFont val="나눔고딕"/>
        <family val="3"/>
        <charset val="129"/>
      </rPr>
      <t>구분</t>
    </r>
    <phoneticPr fontId="5" type="noConversion"/>
  </si>
  <si>
    <r>
      <rPr>
        <sz val="11"/>
        <color theme="1"/>
        <rFont val="나눔고딕"/>
        <family val="3"/>
        <charset val="129"/>
      </rPr>
      <t>홍길도</t>
    </r>
    <phoneticPr fontId="5" type="noConversion"/>
  </si>
  <si>
    <r>
      <rPr>
        <sz val="11"/>
        <color theme="1"/>
        <rFont val="나눔고딕"/>
        <family val="3"/>
        <charset val="129"/>
      </rPr>
      <t>아라치</t>
    </r>
    <phoneticPr fontId="5" type="noConversion"/>
  </si>
  <si>
    <r>
      <rPr>
        <sz val="10"/>
        <color theme="1"/>
        <rFont val="나눔고딕"/>
        <family val="3"/>
        <charset val="129"/>
      </rPr>
      <t>업무브리핑</t>
    </r>
  </si>
  <si>
    <r>
      <rPr>
        <sz val="10"/>
        <color theme="1"/>
        <rFont val="나눔고딕"/>
        <family val="3"/>
        <charset val="129"/>
      </rPr>
      <t>금일브리핑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확장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</si>
  <si>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키워드검색</t>
    </r>
  </si>
  <si>
    <r>
      <t>RAG</t>
    </r>
    <r>
      <rPr>
        <sz val="10"/>
        <color theme="1"/>
        <rFont val="나눔고딕"/>
        <family val="3"/>
        <charset val="129"/>
      </rPr>
      <t>검색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확장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</si>
  <si>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보안암호화</t>
    </r>
    <r>
      <rPr>
        <sz val="10"/>
        <color theme="1"/>
        <rFont val="Times New Roman"/>
        <family val="1"/>
      </rPr>
      <t>(old)</t>
    </r>
  </si>
  <si>
    <r>
      <rPr>
        <sz val="10"/>
        <color theme="1"/>
        <rFont val="나눔고딕"/>
        <family val="3"/>
        <charset val="129"/>
      </rPr>
      <t>업무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브리핑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확장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버전</t>
    </r>
    <r>
      <rPr>
        <sz val="10"/>
        <color theme="1"/>
        <rFont val="Times New Roman"/>
        <family val="1"/>
      </rPr>
      <t xml:space="preserve"> (</t>
    </r>
    <r>
      <rPr>
        <sz val="10"/>
        <color theme="1"/>
        <rFont val="나눔고딕"/>
        <family val="3"/>
        <charset val="129"/>
      </rPr>
      <t>일정</t>
    </r>
    <r>
      <rPr>
        <sz val="10"/>
        <color theme="1"/>
        <rFont val="Times New Roman"/>
        <family val="1"/>
      </rPr>
      <t>+</t>
    </r>
    <r>
      <rPr>
        <sz val="10"/>
        <color theme="1"/>
        <rFont val="나눔고딕"/>
        <family val="3"/>
        <charset val="129"/>
      </rPr>
      <t>메일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</si>
  <si>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키워드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검색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이후</t>
    </r>
    <r>
      <rPr>
        <sz val="10"/>
        <color theme="1"/>
        <rFont val="Times New Roman"/>
        <family val="1"/>
      </rPr>
      <t xml:space="preserve">, </t>
    </r>
    <r>
      <rPr>
        <sz val="10"/>
        <color theme="1"/>
        <rFont val="나눔고딕"/>
        <family val="3"/>
        <charset val="129"/>
      </rPr>
      <t>확장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버전</t>
    </r>
  </si>
  <si>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암호화</t>
    </r>
    <r>
      <rPr>
        <sz val="10"/>
        <color theme="1"/>
        <rFont val="Times New Roman"/>
        <family val="1"/>
      </rPr>
      <t xml:space="preserve"> (old </t>
    </r>
    <r>
      <rPr>
        <sz val="10"/>
        <color theme="1"/>
        <rFont val="나눔고딕"/>
        <family val="3"/>
        <charset val="129"/>
      </rPr>
      <t>계획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</si>
  <si>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워크시트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구분자</t>
    </r>
  </si>
  <si>
    <r>
      <t xml:space="preserve">KPAL </t>
    </r>
    <r>
      <rPr>
        <sz val="10"/>
        <color theme="1"/>
        <rFont val="나눔고딕"/>
        <family val="3"/>
        <charset val="129"/>
      </rPr>
      <t>배포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보안</t>
    </r>
    <r>
      <rPr>
        <sz val="10"/>
        <color theme="1"/>
        <rFont val="Times New Roman"/>
        <family val="1"/>
      </rPr>
      <t xml:space="preserve"> - </t>
    </r>
    <r>
      <rPr>
        <sz val="10"/>
        <color theme="1"/>
        <rFont val="나눔고딕"/>
        <family val="3"/>
        <charset val="129"/>
      </rPr>
      <t>산출물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보호체계</t>
    </r>
    <r>
      <rPr>
        <sz val="10"/>
        <color theme="1"/>
        <rFont val="Times New Roman"/>
        <family val="1"/>
      </rPr>
      <t>(4</t>
    </r>
    <r>
      <rPr>
        <sz val="10"/>
        <color theme="1"/>
        <rFont val="나눔고딕"/>
        <family val="3"/>
        <charset val="129"/>
      </rPr>
      <t>계층</t>
    </r>
    <r>
      <rPr>
        <sz val="10"/>
        <color theme="1"/>
        <rFont val="Times New Roman"/>
        <family val="1"/>
      </rPr>
      <t xml:space="preserve">) </t>
    </r>
    <r>
      <rPr>
        <sz val="10"/>
        <color theme="1"/>
        <rFont val="나눔고딕"/>
        <family val="3"/>
        <charset val="129"/>
      </rPr>
      <t>실전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사례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재사용</t>
    </r>
    <r>
      <rPr>
        <sz val="10"/>
        <color theme="1"/>
        <rFont val="Times New Roman"/>
        <family val="1"/>
      </rPr>
      <t xml:space="preserve"> + </t>
    </r>
    <r>
      <rPr>
        <sz val="10"/>
        <color theme="1"/>
        <rFont val="나눔고딕"/>
        <family val="3"/>
        <charset val="129"/>
      </rPr>
      <t>도식화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이미지</t>
    </r>
  </si>
  <si>
    <r>
      <rPr>
        <sz val="10"/>
        <color theme="1"/>
        <rFont val="나눔고딕"/>
        <family val="3"/>
        <charset val="129"/>
      </rPr>
      <t>업무브리핑</t>
    </r>
    <r>
      <rPr>
        <sz val="10"/>
        <color theme="1"/>
        <rFont val="Times New Roman"/>
        <family val="1"/>
      </rPr>
      <t>(</t>
    </r>
    <r>
      <rPr>
        <sz val="10"/>
        <color theme="1"/>
        <rFont val="나눔고딕"/>
        <family val="3"/>
        <charset val="129"/>
      </rPr>
      <t>확장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</si>
  <si>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일정브리핑</t>
    </r>
  </si>
  <si>
    <t>A-1</t>
  </si>
  <si>
    <t>B-1</t>
  </si>
  <si>
    <t>B-2</t>
  </si>
  <si>
    <t>B-3</t>
  </si>
  <si>
    <t>B-4</t>
  </si>
  <si>
    <t>C-1</t>
  </si>
  <si>
    <t>D-1</t>
  </si>
  <si>
    <r>
      <t xml:space="preserve"> </t>
    </r>
    <r>
      <rPr>
        <sz val="11"/>
        <color rgb="FFFF0000"/>
        <rFont val="나눔고딕"/>
        <family val="3"/>
        <charset val="129"/>
      </rPr>
      <t>※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암호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해제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조건에서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함수가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정상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동작합니다</t>
    </r>
    <r>
      <rPr>
        <sz val="11"/>
        <color rgb="FFFF0000"/>
        <rFont val="Times New Roman"/>
        <family val="1"/>
      </rPr>
      <t>.</t>
    </r>
    <phoneticPr fontId="150" type="noConversion"/>
  </si>
  <si>
    <r>
      <rPr>
        <sz val="10"/>
        <color rgb="FFFF0000"/>
        <rFont val="나눔고딕"/>
        <family val="3"/>
        <charset val="129"/>
      </rPr>
      <t>★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워크시트</t>
    </r>
    <r>
      <rPr>
        <sz val="10"/>
        <color rgb="FFFF0000"/>
        <rFont val="Times New Roman"/>
        <family val="1"/>
      </rPr>
      <t xml:space="preserve"> E:N</t>
    </r>
    <r>
      <rPr>
        <sz val="10"/>
        <color rgb="FFFF0000"/>
        <rFont val="나눔고딕"/>
        <family val="3"/>
        <charset val="129"/>
      </rPr>
      <t>열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암호조건을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설정하세요</t>
    </r>
    <r>
      <rPr>
        <sz val="10"/>
        <color rgb="FFFF0000"/>
        <rFont val="Times New Roman"/>
        <family val="1"/>
      </rPr>
      <t>. (R:W</t>
    </r>
    <r>
      <rPr>
        <sz val="10"/>
        <color rgb="FFFF0000"/>
        <rFont val="나눔고딕"/>
        <family val="3"/>
        <charset val="129"/>
      </rPr>
      <t>열의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가이드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참조</t>
    </r>
    <r>
      <rPr>
        <sz val="10"/>
        <color rgb="FFFF0000"/>
        <rFont val="Times New Roman"/>
        <family val="1"/>
      </rPr>
      <t>)</t>
    </r>
    <phoneticPr fontId="150" type="noConversion"/>
  </si>
  <si>
    <r>
      <t>(</t>
    </r>
    <r>
      <rPr>
        <sz val="9"/>
        <color rgb="FFFF0000"/>
        <rFont val="나눔고딕"/>
        <family val="3"/>
        <charset val="129"/>
      </rPr>
      <t>수기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편집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불가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열</t>
    </r>
    <r>
      <rPr>
        <sz val="9"/>
        <color rgb="FFFF0000"/>
        <rFont val="Times New Roman"/>
        <family val="1"/>
      </rPr>
      <t>)</t>
    </r>
    <phoneticPr fontId="150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</si>
  <si>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Inserting</t>
    </r>
    <phoneticPr fontId="150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</si>
  <si>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Deleting</t>
    </r>
    <phoneticPr fontId="150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</si>
  <si>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Sorting</t>
    </r>
    <phoneticPr fontId="150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</si>
  <si>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Filtering</t>
    </r>
    <phoneticPr fontId="150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</si>
  <si>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Shapes</t>
    </r>
    <phoneticPr fontId="150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</si>
  <si>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OLEObjects</t>
    </r>
    <phoneticPr fontId="150" type="noConversion"/>
  </si>
  <si>
    <r>
      <rPr>
        <sz val="10"/>
        <rFont val="나눔고딕"/>
        <family val="3"/>
        <charset val="129"/>
      </rPr>
      <t>셀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(3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 xml:space="preserve">). True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</t>
    </r>
    <r>
      <rPr>
        <sz val="10"/>
        <rFont val="Times New Roman"/>
        <family val="1"/>
      </rPr>
      <t>,</t>
    </r>
    <r>
      <rPr>
        <sz val="10"/>
        <rFont val="나눔고딕"/>
        <family val="3"/>
        <charset val="129"/>
      </rPr>
      <t>글꼴</t>
    </r>
    <r>
      <rPr>
        <sz val="10"/>
        <rFont val="Times New Roman"/>
        <family val="1"/>
      </rPr>
      <t>,</t>
    </r>
    <r>
      <rPr>
        <sz val="10"/>
        <rFont val="나눔고딕"/>
        <family val="3"/>
        <charset val="129"/>
      </rPr>
      <t>테두리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  <phoneticPr fontId="150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</si>
  <si>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Deleting</t>
    </r>
    <phoneticPr fontId="150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</si>
  <si>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Shapes</t>
    </r>
    <phoneticPr fontId="150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</si>
  <si>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OLEObjects</t>
    </r>
    <phoneticPr fontId="150" type="noConversion"/>
  </si>
  <si>
    <r>
      <t xml:space="preserve">7. </t>
    </r>
    <r>
      <rPr>
        <b/>
        <sz val="15"/>
        <color rgb="FF1F3864"/>
        <rFont val="나눔고딕"/>
        <family val="3"/>
        <charset val="129"/>
      </rPr>
      <t>기대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효과</t>
    </r>
    <r>
      <rPr>
        <b/>
        <sz val="15"/>
        <color rgb="FF1F3864"/>
        <rFont val="Times New Roman"/>
        <family val="1"/>
      </rPr>
      <t xml:space="preserve"> (Expected Benefits)</t>
    </r>
  </si>
  <si>
    <r>
      <rPr>
        <b/>
        <sz val="11"/>
        <color rgb="FFFFFFFF"/>
        <rFont val="나눔고딕"/>
        <family val="3"/>
        <charset val="129"/>
      </rPr>
      <t>■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핵심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임팩트</t>
    </r>
    <r>
      <rPr>
        <b/>
        <sz val="11"/>
        <color rgb="FFFFFFFF"/>
        <rFont val="Times New Roman"/>
        <family val="1"/>
      </rPr>
      <t xml:space="preserve"> — </t>
    </r>
    <r>
      <rPr>
        <b/>
        <sz val="11"/>
        <color rgb="FFFFFFFF"/>
        <rFont val="나눔고딕"/>
        <family val="3"/>
        <charset val="129"/>
      </rPr>
      <t>심사용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문서에서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실제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업무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자동화로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</si>
  <si>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상시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지적사항의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근본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해결</t>
    </r>
  </si>
  <si>
    <r>
      <rPr>
        <sz val="10"/>
        <color rgb="FF000000"/>
        <rFont val="나눔고딕"/>
        <family val="3"/>
        <charset val="129"/>
      </rPr>
      <t>그동안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심사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때마다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반복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지적받던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관리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분산</t>
    </r>
    <r>
      <rPr>
        <sz val="10"/>
        <color rgb="FF000000"/>
        <rFont val="Times New Roman"/>
        <family val="1"/>
      </rPr>
      <t xml:space="preserve">' </t>
    </r>
    <r>
      <rPr>
        <sz val="10"/>
        <color rgb="FF000000"/>
        <rFont val="나눔고딕"/>
        <family val="3"/>
        <charset val="129"/>
      </rPr>
      <t>문제가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이번에는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심사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대응용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서류가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아니라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업무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자동화</t>
    </r>
    <r>
      <rPr>
        <sz val="10"/>
        <color rgb="FF000000"/>
        <rFont val="Times New Roman"/>
        <family val="1"/>
      </rPr>
      <t>(Register_PJT_Schedule, Export_PJT_Schedule_To_ICS)</t>
    </r>
    <r>
      <rPr>
        <sz val="10"/>
        <color rgb="FF000000"/>
        <rFont val="나눔고딕"/>
        <family val="3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상시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운영되어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휴먼에러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없이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지속됩니다</t>
    </r>
    <r>
      <rPr>
        <sz val="10"/>
        <color rgb="FF000000"/>
        <rFont val="Times New Roman"/>
        <family val="1"/>
      </rPr>
      <t>.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</si>
  <si>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아웃룩이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곧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업무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점검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포인트</t>
    </r>
  </si>
  <si>
    <r>
      <rPr>
        <sz val="10"/>
        <color rgb="FF000000"/>
        <rFont val="나눔고딕"/>
        <family val="3"/>
        <charset val="129"/>
      </rPr>
      <t>중역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팀장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담당자는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매일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아침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노트북을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켜고</t>
    </r>
    <r>
      <rPr>
        <sz val="10"/>
        <color rgb="FF000000"/>
        <rFont val="Times New Roman"/>
        <family val="1"/>
      </rPr>
      <t xml:space="preserve"> Outlook</t>
    </r>
    <r>
      <rPr>
        <sz val="10"/>
        <color rgb="FF000000"/>
        <rFont val="나눔고딕"/>
        <family val="3"/>
        <charset val="129"/>
      </rPr>
      <t>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실행하는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순간</t>
    </r>
    <r>
      <rPr>
        <sz val="10"/>
        <color rgb="FF000000"/>
        <rFont val="Times New Roman"/>
        <family val="1"/>
      </rPr>
      <t xml:space="preserve"> Show_PJT_TodayClassification()</t>
    </r>
    <r>
      <rPr>
        <sz val="10"/>
        <color rgb="FF000000"/>
        <rFont val="나눔고딕"/>
        <family val="3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오늘</t>
    </r>
    <r>
      <rPr>
        <sz val="10"/>
        <color rgb="FF000000"/>
        <rFont val="Times New Roman"/>
        <family val="1"/>
      </rPr>
      <t>+3</t>
    </r>
    <r>
      <rPr>
        <sz val="10"/>
        <color rgb="FF000000"/>
        <rFont val="나눔고딕"/>
        <family val="3"/>
        <charset val="129"/>
      </rPr>
      <t>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해야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업무를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분류해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보여줍니다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별도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보고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확인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절차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없이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아웃룩을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여는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행위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자체가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업무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점검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포인트가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됩니다</t>
    </r>
    <r>
      <rPr>
        <sz val="10"/>
        <color rgb="FF000000"/>
        <rFont val="Times New Roman"/>
        <family val="1"/>
      </rPr>
      <t>.</t>
    </r>
  </si>
  <si>
    <r>
      <rPr>
        <b/>
        <sz val="11"/>
        <color rgb="FFFFFFFF"/>
        <rFont val="나눔고딕"/>
        <family val="3"/>
        <charset val="129"/>
      </rPr>
      <t>■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정량적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효과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</si>
  <si>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테일러링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준비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시간</t>
    </r>
  </si>
  <si>
    <r>
      <rPr>
        <sz val="10"/>
        <color rgb="FF000000"/>
        <rFont val="나눔고딕"/>
        <family val="3"/>
        <charset val="129"/>
      </rPr>
      <t>기존</t>
    </r>
    <r>
      <rPr>
        <sz val="10"/>
        <color rgb="FF000000"/>
        <rFont val="Times New Roman"/>
        <family val="1"/>
      </rPr>
      <t xml:space="preserve"> 4~8</t>
    </r>
    <r>
      <rPr>
        <sz val="10"/>
        <color rgb="FF000000"/>
        <rFont val="나눔고딕"/>
        <family val="3"/>
        <charset val="129"/>
      </rPr>
      <t>시간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30</t>
    </r>
    <r>
      <rPr>
        <sz val="10"/>
        <color rgb="FF000000"/>
        <rFont val="나눔고딕"/>
        <family val="3"/>
        <charset val="129"/>
      </rPr>
      <t>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이내</t>
    </r>
    <r>
      <rPr>
        <sz val="10"/>
        <color rgb="FF000000"/>
        <rFont val="Times New Roman"/>
        <family val="1"/>
      </rPr>
      <t xml:space="preserve"> (</t>
    </r>
    <r>
      <rPr>
        <sz val="10"/>
        <color rgb="FF000000"/>
        <rFont val="나눔고딕"/>
        <family val="3"/>
        <charset val="129"/>
      </rPr>
      <t>약</t>
    </r>
    <r>
      <rPr>
        <sz val="10"/>
        <color rgb="FF000000"/>
        <rFont val="Times New Roman"/>
        <family val="1"/>
      </rPr>
      <t xml:space="preserve"> 85% </t>
    </r>
    <r>
      <rPr>
        <sz val="10"/>
        <color rgb="FF000000"/>
        <rFont val="나눔고딕"/>
        <family val="3"/>
        <charset val="129"/>
      </rPr>
      <t>단축</t>
    </r>
    <r>
      <rPr>
        <sz val="10"/>
        <color rgb="FF000000"/>
        <rFont val="Times New Roman"/>
        <family val="1"/>
      </rPr>
      <t>)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</si>
  <si>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일정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등록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공수</t>
    </r>
  </si>
  <si>
    <r>
      <rPr>
        <sz val="10"/>
        <color rgb="FF000000"/>
        <rFont val="나눔고딕"/>
        <family val="3"/>
        <charset val="129"/>
      </rPr>
      <t>기존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수작업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개별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등록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요일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반복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규칙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등록</t>
    </r>
    <r>
      <rPr>
        <sz val="10"/>
        <color rgb="FF000000"/>
        <rFont val="Times New Roman"/>
        <family val="1"/>
      </rPr>
      <t xml:space="preserve"> (</t>
    </r>
    <r>
      <rPr>
        <sz val="10"/>
        <color rgb="FF000000"/>
        <rFont val="나눔고딕"/>
        <family val="3"/>
        <charset val="129"/>
      </rPr>
      <t>약</t>
    </r>
    <r>
      <rPr>
        <sz val="10"/>
        <color rgb="FF000000"/>
        <rFont val="Times New Roman"/>
        <family val="1"/>
      </rPr>
      <t xml:space="preserve"> 90% </t>
    </r>
    <r>
      <rPr>
        <sz val="10"/>
        <color rgb="FF000000"/>
        <rFont val="나눔고딕"/>
        <family val="3"/>
        <charset val="129"/>
      </rPr>
      <t>단축</t>
    </r>
    <r>
      <rPr>
        <sz val="10"/>
        <color rgb="FF000000"/>
        <rFont val="Times New Roman"/>
        <family val="1"/>
      </rPr>
      <t>)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</si>
  <si>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일정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변경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반영</t>
    </r>
  </si>
  <si>
    <r>
      <rPr>
        <sz val="10"/>
        <color rgb="FF000000"/>
        <rFont val="나눔고딕"/>
        <family val="3"/>
        <charset val="129"/>
      </rPr>
      <t>삭제요청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나눔고딕"/>
        <family val="3"/>
        <charset val="129"/>
      </rPr>
      <t>재등록을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메일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나눔고딕"/>
        <family val="3"/>
        <charset val="129"/>
      </rPr>
      <t>통으로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통합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발송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담당자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왕복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커뮤니케이션</t>
    </r>
    <r>
      <rPr>
        <sz val="10"/>
        <color rgb="FF000000"/>
        <rFont val="Times New Roman"/>
        <family val="1"/>
      </rPr>
      <t xml:space="preserve"> Zero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</si>
  <si>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심사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준비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공수</t>
    </r>
  </si>
  <si>
    <r>
      <rPr>
        <sz val="10"/>
        <color rgb="FF000000"/>
        <rFont val="나눔고딕"/>
        <family val="3"/>
        <charset val="129"/>
      </rPr>
      <t>근거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취합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약</t>
    </r>
    <r>
      <rPr>
        <sz val="10"/>
        <color rgb="FF000000"/>
        <rFont val="Times New Roman"/>
        <family val="1"/>
      </rPr>
      <t xml:space="preserve"> 60% </t>
    </r>
    <r>
      <rPr>
        <sz val="10"/>
        <color rgb="FF000000"/>
        <rFont val="나눔고딕"/>
        <family val="3"/>
        <charset val="129"/>
      </rPr>
      <t>단축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</si>
  <si>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프로세스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적용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오류율</t>
    </r>
  </si>
  <si>
    <r>
      <rPr>
        <sz val="10"/>
        <color rgb="FF000000"/>
        <rFont val="나눔고딕"/>
        <family val="3"/>
        <charset val="129"/>
      </rPr>
      <t>수작업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오류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자동화로</t>
    </r>
    <r>
      <rPr>
        <sz val="10"/>
        <color rgb="FF000000"/>
        <rFont val="Times New Roman"/>
        <family val="1"/>
      </rPr>
      <t xml:space="preserve"> Zero </t>
    </r>
    <r>
      <rPr>
        <sz val="10"/>
        <color rgb="FF000000"/>
        <rFont val="나눔고딕"/>
        <family val="3"/>
        <charset val="129"/>
      </rPr>
      <t>목표</t>
    </r>
  </si>
  <si>
    <r>
      <rPr>
        <b/>
        <sz val="11"/>
        <color rgb="FFFFFFFF"/>
        <rFont val="나눔고딕"/>
        <family val="3"/>
        <charset val="129"/>
      </rPr>
      <t>■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정성적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효과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</si>
  <si>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표준화</t>
    </r>
  </si>
  <si>
    <r>
      <t xml:space="preserve">KPAL </t>
    </r>
    <r>
      <rPr>
        <sz val="10"/>
        <color rgb="FF000000"/>
        <rFont val="나눔고딕"/>
        <family val="3"/>
        <charset val="129"/>
      </rPr>
      <t>기반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일관된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적용으로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프로젝트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편차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최소화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</si>
  <si>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투명성</t>
    </r>
  </si>
  <si>
    <r>
      <rPr>
        <sz val="10"/>
        <color rgb="FF000000"/>
        <rFont val="나눔고딕"/>
        <family val="3"/>
        <charset val="129"/>
      </rPr>
      <t>전체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업무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담당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산출물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이슈를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화면</t>
    </r>
    <r>
      <rPr>
        <sz val="10"/>
        <color rgb="FF000000"/>
        <rFont val="Times New Roman"/>
        <family val="1"/>
      </rPr>
      <t>(Outlook)</t>
    </r>
    <r>
      <rPr>
        <sz val="10"/>
        <color rgb="FF000000"/>
        <rFont val="나눔고딕"/>
        <family val="3"/>
        <charset val="129"/>
      </rPr>
      <t>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매일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확인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</si>
  <si>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규정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대응</t>
    </r>
  </si>
  <si>
    <r>
      <t xml:space="preserve">ISO/SAE 21434, ISO 26262, ASPICE </t>
    </r>
    <r>
      <rPr>
        <sz val="10"/>
        <color rgb="FF000000"/>
        <rFont val="나눔고딕"/>
        <family val="3"/>
        <charset val="129"/>
      </rPr>
      <t>심사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근거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확보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</si>
  <si>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지식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이전</t>
    </r>
  </si>
  <si>
    <r>
      <rPr>
        <sz val="10"/>
        <color rgb="FF000000"/>
        <rFont val="나눔고딕"/>
        <family val="3"/>
        <charset val="129"/>
      </rPr>
      <t>담당자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교체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시에도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동일한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프로세스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유지</t>
    </r>
    <r>
      <rPr>
        <sz val="10"/>
        <color rgb="FF000000"/>
        <rFont val="Times New Roman"/>
        <family val="1"/>
      </rPr>
      <t xml:space="preserve"> (</t>
    </r>
    <r>
      <rPr>
        <sz val="10"/>
        <color rgb="FF000000"/>
        <rFont val="나눔고딕"/>
        <family val="3"/>
        <charset val="129"/>
      </rPr>
      <t>암묵지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→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형식지</t>
    </r>
    <r>
      <rPr>
        <sz val="10"/>
        <color rgb="FF000000"/>
        <rFont val="Times New Roman"/>
        <family val="1"/>
      </rPr>
      <t>)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</si>
  <si>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실제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연구개발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환경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유효성</t>
    </r>
  </si>
  <si>
    <r>
      <rPr>
        <sz val="10"/>
        <color rgb="FF000000"/>
        <rFont val="나눔고딕"/>
        <family val="3"/>
        <charset val="129"/>
      </rPr>
      <t>제안서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작성용이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아니라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오늘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실제로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등록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삭제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공유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확인까지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동작을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검증한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도구</t>
    </r>
  </si>
  <si>
    <r>
      <rPr>
        <b/>
        <sz val="11"/>
        <color rgb="FFFFFFFF"/>
        <rFont val="나눔고딕"/>
        <family val="3"/>
        <charset val="129"/>
      </rPr>
      <t>■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확장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가능성</t>
    </r>
  </si>
  <si>
    <r>
      <t xml:space="preserve">✔ TARA </t>
    </r>
    <r>
      <rPr>
        <b/>
        <sz val="10"/>
        <color rgb="FF1F3864"/>
        <rFont val="나눔고딕"/>
        <family val="3"/>
        <charset val="129"/>
      </rPr>
      <t>연계</t>
    </r>
  </si>
  <si>
    <r>
      <t xml:space="preserve">CVE </t>
    </r>
    <r>
      <rPr>
        <sz val="10"/>
        <color rgb="FF000000"/>
        <rFont val="나눔고딕"/>
        <family val="3"/>
        <charset val="129"/>
      </rPr>
      <t>모니터링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시스템과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연계하여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이슈</t>
    </r>
    <r>
      <rPr>
        <sz val="10"/>
        <color rgb="FF000000"/>
        <rFont val="Times New Roman"/>
        <family val="1"/>
      </rPr>
      <t>(I</t>
    </r>
    <r>
      <rPr>
        <sz val="10"/>
        <color rgb="FF000000"/>
        <rFont val="나눔고딕"/>
        <family val="3"/>
        <charset val="129"/>
      </rPr>
      <t>열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나눔고딕"/>
        <family val="3"/>
        <charset val="129"/>
      </rPr>
      <t>에</t>
    </r>
    <r>
      <rPr>
        <sz val="10"/>
        <color rgb="FF000000"/>
        <rFont val="Times New Roman"/>
        <family val="1"/>
      </rPr>
      <t xml:space="preserve"> CVE ID </t>
    </r>
    <r>
      <rPr>
        <sz val="10"/>
        <color rgb="FF000000"/>
        <rFont val="나눔고딕"/>
        <family val="3"/>
        <charset val="129"/>
      </rPr>
      <t>자동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기입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</si>
  <si>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업무브리핑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확장</t>
    </r>
  </si>
  <si>
    <r>
      <rPr>
        <sz val="10"/>
        <color rgb="FF000000"/>
        <rFont val="나눔고딕"/>
        <family val="3"/>
        <charset val="129"/>
      </rPr>
      <t>현재는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오늘</t>
    </r>
    <r>
      <rPr>
        <sz val="10"/>
        <color rgb="FF000000"/>
        <rFont val="Times New Roman"/>
        <family val="1"/>
      </rPr>
      <t>+3</t>
    </r>
    <r>
      <rPr>
        <sz val="10"/>
        <color rgb="FF000000"/>
        <rFont val="나눔고딕"/>
        <family val="3"/>
        <charset val="129"/>
      </rPr>
      <t>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일정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중심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나눔고딕"/>
        <family val="3"/>
        <charset val="129"/>
      </rPr>
      <t>향후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메일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수집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요약까지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포함한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확장판으로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발전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가능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</si>
  <si>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키워드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통합검색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고도화</t>
    </r>
  </si>
  <si>
    <r>
      <rPr>
        <sz val="10"/>
        <color rgb="FF000000"/>
        <rFont val="나눔고딕"/>
        <family val="3"/>
        <charset val="129"/>
      </rPr>
      <t>당장은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키워드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매칭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기반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통합검색으로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시작하고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나눔고딕"/>
        <family val="3"/>
        <charset val="129"/>
      </rPr>
      <t>필요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시점에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외부</t>
    </r>
    <r>
      <rPr>
        <sz val="10"/>
        <color rgb="FF000000"/>
        <rFont val="Times New Roman"/>
        <family val="1"/>
      </rPr>
      <t xml:space="preserve"> RAG </t>
    </r>
    <r>
      <rPr>
        <sz val="10"/>
        <color rgb="FF000000"/>
        <rFont val="나눔고딕"/>
        <family val="3"/>
        <charset val="129"/>
      </rPr>
      <t>서비스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연동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검토</t>
    </r>
    <r>
      <rPr>
        <sz val="10"/>
        <color rgb="FF000000"/>
        <rFont val="Times New Roman"/>
        <family val="1"/>
      </rPr>
      <t xml:space="preserve"> (Future Work)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</si>
  <si>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대시보드</t>
    </r>
  </si>
  <si>
    <r>
      <rPr>
        <sz val="10"/>
        <color rgb="FF000000"/>
        <rFont val="나눔고딕"/>
        <family val="3"/>
        <charset val="129"/>
      </rPr>
      <t>프로젝트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데이터를</t>
    </r>
    <r>
      <rPr>
        <sz val="10"/>
        <color rgb="FF000000"/>
        <rFont val="Times New Roman"/>
        <family val="1"/>
      </rPr>
      <t xml:space="preserve"> Power BI / Streamlit</t>
    </r>
    <r>
      <rPr>
        <sz val="10"/>
        <color rgb="FF000000"/>
        <rFont val="나눔고딕"/>
        <family val="3"/>
        <charset val="129"/>
      </rPr>
      <t>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시각화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</si>
  <si>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다중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프로젝트</t>
    </r>
  </si>
  <si>
    <r>
      <rPr>
        <sz val="10"/>
        <color rgb="FF000000"/>
        <rFont val="나눔고딕"/>
        <family val="3"/>
        <charset val="129"/>
      </rPr>
      <t>여러</t>
    </r>
    <r>
      <rPr>
        <sz val="10"/>
        <color rgb="FF000000"/>
        <rFont val="Times New Roman"/>
        <family val="1"/>
      </rPr>
      <t xml:space="preserve"> KPMS.xlsm </t>
    </r>
    <r>
      <rPr>
        <sz val="10"/>
        <color rgb="FF000000"/>
        <rFont val="나눔고딕"/>
        <family val="3"/>
        <charset val="129"/>
      </rPr>
      <t>파일을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집계하는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포트폴리오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구성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가능</t>
    </r>
  </si>
  <si>
    <r>
      <t xml:space="preserve">✔ API </t>
    </r>
    <r>
      <rPr>
        <b/>
        <sz val="10"/>
        <color rgb="FF1F3864"/>
        <rFont val="나눔고딕"/>
        <family val="3"/>
        <charset val="129"/>
      </rPr>
      <t>연동</t>
    </r>
  </si>
  <si>
    <r>
      <t>Jira/Confluence API</t>
    </r>
    <r>
      <rPr>
        <sz val="10"/>
        <color rgb="FF000000"/>
        <rFont val="나눔고딕"/>
        <family val="3"/>
        <charset val="129"/>
      </rPr>
      <t>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연계하여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이슈</t>
    </r>
    <r>
      <rPr>
        <sz val="10"/>
        <color rgb="FF000000"/>
        <rFont val="Times New Roman"/>
        <family val="1"/>
      </rPr>
      <t>·</t>
    </r>
    <r>
      <rPr>
        <sz val="10"/>
        <color rgb="FF000000"/>
        <rFont val="나눔고딕"/>
        <family val="3"/>
        <charset val="129"/>
      </rPr>
      <t>산출물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자동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동기화</t>
    </r>
  </si>
  <si>
    <r>
      <t xml:space="preserve">✔ </t>
    </r>
    <r>
      <rPr>
        <b/>
        <sz val="10"/>
        <color rgb="FF1F3864"/>
        <rFont val="나눔고딕"/>
        <family val="3"/>
        <charset val="129"/>
      </rPr>
      <t>보안</t>
    </r>
    <r>
      <rPr>
        <b/>
        <sz val="10"/>
        <color rgb="FF1F3864"/>
        <rFont val="Times New Roman"/>
        <family val="1"/>
      </rPr>
      <t xml:space="preserve"> </t>
    </r>
    <r>
      <rPr>
        <b/>
        <sz val="10"/>
        <color rgb="FF1F3864"/>
        <rFont val="나눔고딕"/>
        <family val="3"/>
        <charset val="129"/>
      </rPr>
      <t>준수</t>
    </r>
  </si>
  <si>
    <r>
      <t xml:space="preserve">.kpal </t>
    </r>
    <r>
      <rPr>
        <sz val="10"/>
        <color rgb="FF000000"/>
        <rFont val="나눔고딕"/>
        <family val="3"/>
        <charset val="129"/>
      </rPr>
      <t>암호화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배포로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회사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자산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유출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시에도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외부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복호화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원천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차단</t>
    </r>
    <r>
      <rPr>
        <sz val="10"/>
        <color rgb="FF000000"/>
        <rFont val="Times New Roman"/>
        <family val="1"/>
      </rPr>
      <t xml:space="preserve"> (</t>
    </r>
    <r>
      <rPr>
        <sz val="10"/>
        <color rgb="FF000000"/>
        <rFont val="나눔고딕"/>
        <family val="3"/>
        <charset val="129"/>
      </rPr>
      <t>검증된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모듈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나눔고딕"/>
        <family val="3"/>
        <charset val="129"/>
      </rPr>
      <t>재사용</t>
    </r>
    <r>
      <rPr>
        <sz val="10"/>
        <color rgb="FF000000"/>
        <rFont val="Times New Roman"/>
        <family val="1"/>
      </rPr>
      <t>)</t>
    </r>
  </si>
  <si>
    <r>
      <t xml:space="preserve">8. </t>
    </r>
    <r>
      <rPr>
        <b/>
        <sz val="15"/>
        <color rgb="FF1F3864"/>
        <rFont val="나눔고딕"/>
        <family val="3"/>
        <charset val="129"/>
      </rPr>
      <t>리스크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및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완화</t>
    </r>
    <r>
      <rPr>
        <b/>
        <sz val="15"/>
        <color rgb="FF1F3864"/>
        <rFont val="Times New Roman"/>
        <family val="1"/>
      </rPr>
      <t xml:space="preserve"> </t>
    </r>
    <r>
      <rPr>
        <b/>
        <sz val="15"/>
        <color rgb="FF1F3864"/>
        <rFont val="나눔고딕"/>
        <family val="3"/>
        <charset val="129"/>
      </rPr>
      <t>방안</t>
    </r>
    <r>
      <rPr>
        <b/>
        <sz val="15"/>
        <color rgb="FF1F3864"/>
        <rFont val="Times New Roman"/>
        <family val="1"/>
      </rPr>
      <t xml:space="preserve"> (Risk &amp; Mitigation)</t>
    </r>
  </si>
  <si>
    <r>
      <rPr>
        <i/>
        <sz val="9"/>
        <color rgb="FF1F3864"/>
        <rFont val="나눔고딕"/>
        <family val="3"/>
        <charset val="129"/>
      </rPr>
      <t>※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기존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리스크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목록을</t>
    </r>
    <r>
      <rPr>
        <i/>
        <sz val="9"/>
        <color rgb="FF1F3864"/>
        <rFont val="Times New Roman"/>
        <family val="1"/>
      </rPr>
      <t xml:space="preserve"> 5</t>
    </r>
    <r>
      <rPr>
        <i/>
        <sz val="9"/>
        <color rgb="FF1F3864"/>
        <rFont val="나눔고딕"/>
        <family val="3"/>
        <charset val="129"/>
      </rPr>
      <t>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범주</t>
    </r>
    <r>
      <rPr>
        <i/>
        <sz val="9"/>
        <color rgb="FF1F3864"/>
        <rFont val="Times New Roman"/>
        <family val="1"/>
      </rPr>
      <t>(</t>
    </r>
    <r>
      <rPr>
        <i/>
        <sz val="9"/>
        <color rgb="FF1F3864"/>
        <rFont val="나눔고딕"/>
        <family val="3"/>
        <charset val="129"/>
      </rPr>
      <t>기술</t>
    </r>
    <r>
      <rPr>
        <i/>
        <sz val="9"/>
        <color rgb="FF1F3864"/>
        <rFont val="Times New Roman"/>
        <family val="1"/>
      </rPr>
      <t>/</t>
    </r>
    <r>
      <rPr>
        <i/>
        <sz val="9"/>
        <color rgb="FF1F3864"/>
        <rFont val="나눔고딕"/>
        <family val="3"/>
        <charset val="129"/>
      </rPr>
      <t>개발</t>
    </r>
    <r>
      <rPr>
        <i/>
        <sz val="9"/>
        <color rgb="FF1F3864"/>
        <rFont val="Times New Roman"/>
        <family val="1"/>
      </rPr>
      <t>·</t>
    </r>
    <r>
      <rPr>
        <i/>
        <sz val="9"/>
        <color rgb="FF1F3864"/>
        <rFont val="나눔고딕"/>
        <family val="3"/>
        <charset val="129"/>
      </rPr>
      <t>운영</t>
    </r>
    <r>
      <rPr>
        <i/>
        <sz val="9"/>
        <color rgb="FF1F3864"/>
        <rFont val="Times New Roman"/>
        <family val="1"/>
      </rPr>
      <t>·</t>
    </r>
    <r>
      <rPr>
        <i/>
        <sz val="9"/>
        <color rgb="FF1F3864"/>
        <rFont val="나눔고딕"/>
        <family val="3"/>
        <charset val="129"/>
      </rPr>
      <t>보안</t>
    </r>
    <r>
      <rPr>
        <i/>
        <sz val="9"/>
        <color rgb="FF1F3864"/>
        <rFont val="Times New Roman"/>
        <family val="1"/>
      </rPr>
      <t>/</t>
    </r>
    <r>
      <rPr>
        <i/>
        <sz val="9"/>
        <color rgb="FF1F3864"/>
        <rFont val="나눔고딕"/>
        <family val="3"/>
        <charset val="129"/>
      </rPr>
      <t>키관리</t>
    </r>
    <r>
      <rPr>
        <i/>
        <sz val="9"/>
        <color rgb="FF1F3864"/>
        <rFont val="Times New Roman"/>
        <family val="1"/>
      </rPr>
      <t>·</t>
    </r>
    <r>
      <rPr>
        <i/>
        <sz val="9"/>
        <color rgb="FF1F3864"/>
        <rFont val="나눔고딕"/>
        <family val="3"/>
        <charset val="129"/>
      </rPr>
      <t>사용자조직</t>
    </r>
    <r>
      <rPr>
        <i/>
        <sz val="9"/>
        <color rgb="FF1F3864"/>
        <rFont val="Times New Roman"/>
        <family val="1"/>
      </rPr>
      <t>·</t>
    </r>
    <r>
      <rPr>
        <i/>
        <sz val="9"/>
        <color rgb="FF1F3864"/>
        <rFont val="나눔고딕"/>
        <family val="3"/>
        <charset val="129"/>
      </rPr>
      <t>환경호환성</t>
    </r>
    <r>
      <rPr>
        <i/>
        <sz val="9"/>
        <color rgb="FF1F3864"/>
        <rFont val="Times New Roman"/>
        <family val="1"/>
      </rPr>
      <t>)</t>
    </r>
    <r>
      <rPr>
        <i/>
        <sz val="9"/>
        <color rgb="FF1F3864"/>
        <rFont val="나눔고딕"/>
        <family val="3"/>
        <charset val="129"/>
      </rPr>
      <t>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재분류하고</t>
    </r>
    <r>
      <rPr>
        <i/>
        <sz val="9"/>
        <color rgb="FF1F3864"/>
        <rFont val="Times New Roman"/>
        <family val="1"/>
      </rPr>
      <t xml:space="preserve">, </t>
    </r>
    <r>
      <rPr>
        <i/>
        <sz val="9"/>
        <color rgb="FF1F3864"/>
        <rFont val="나눔고딕"/>
        <family val="3"/>
        <charset val="129"/>
      </rPr>
      <t>오늘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구현된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기능</t>
    </r>
    <r>
      <rPr>
        <i/>
        <sz val="9"/>
        <color rgb="FF1F3864"/>
        <rFont val="Times New Roman"/>
        <family val="1"/>
      </rPr>
      <t>(</t>
    </r>
    <r>
      <rPr>
        <i/>
        <sz val="9"/>
        <color rgb="FF1F3864"/>
        <rFont val="나눔고딕"/>
        <family val="3"/>
        <charset val="129"/>
      </rPr>
      <t>원격삭제</t>
    </r>
    <r>
      <rPr>
        <i/>
        <sz val="9"/>
        <color rgb="FF1F3864"/>
        <rFont val="Times New Roman"/>
        <family val="1"/>
      </rPr>
      <t>·</t>
    </r>
    <r>
      <rPr>
        <i/>
        <sz val="9"/>
        <color rgb="FF1F3864"/>
        <rFont val="나눔고딕"/>
        <family val="3"/>
        <charset val="129"/>
      </rPr>
      <t>메일자동화</t>
    </r>
    <r>
      <rPr>
        <i/>
        <sz val="9"/>
        <color rgb="FF1F3864"/>
        <rFont val="Times New Roman"/>
        <family val="1"/>
      </rPr>
      <t>)</t>
    </r>
    <r>
      <rPr>
        <i/>
        <sz val="9"/>
        <color rgb="FF1F3864"/>
        <rFont val="나눔고딕"/>
        <family val="3"/>
        <charset val="129"/>
      </rPr>
      <t>과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보안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최종보고서에서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드러난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항목을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반영해</t>
    </r>
    <r>
      <rPr>
        <i/>
        <sz val="9"/>
        <color rgb="FF1F3864"/>
        <rFont val="Times New Roman"/>
        <family val="1"/>
      </rPr>
      <t xml:space="preserve"> </t>
    </r>
    <r>
      <rPr>
        <i/>
        <sz val="9"/>
        <color rgb="FF1F3864"/>
        <rFont val="나눔고딕"/>
        <family val="3"/>
        <charset val="129"/>
      </rPr>
      <t>재작성했습니다</t>
    </r>
    <r>
      <rPr>
        <i/>
        <sz val="9"/>
        <color rgb="FF1F3864"/>
        <rFont val="Times New Roman"/>
        <family val="1"/>
      </rPr>
      <t>.</t>
    </r>
  </si>
  <si>
    <r>
      <t xml:space="preserve">A.  </t>
    </r>
    <r>
      <rPr>
        <b/>
        <sz val="11"/>
        <color rgb="FFFFFFFF"/>
        <rFont val="나눔고딕"/>
        <family val="3"/>
        <charset val="129"/>
      </rPr>
      <t>기술</t>
    </r>
    <r>
      <rPr>
        <b/>
        <sz val="11"/>
        <color rgb="FFFFFFFF"/>
        <rFont val="Times New Roman"/>
        <family val="1"/>
      </rPr>
      <t>/</t>
    </r>
    <r>
      <rPr>
        <b/>
        <sz val="11"/>
        <color rgb="FFFFFFFF"/>
        <rFont val="나눔고딕"/>
        <family val="3"/>
        <charset val="129"/>
      </rPr>
      <t>개발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리스크</t>
    </r>
  </si>
  <si>
    <r>
      <rPr>
        <b/>
        <sz val="9"/>
        <color rgb="FFFFFFFF"/>
        <rFont val="나눔고딕"/>
        <family val="3"/>
        <charset val="129"/>
      </rPr>
      <t>리스크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항목</t>
    </r>
  </si>
  <si>
    <r>
      <rPr>
        <b/>
        <sz val="9"/>
        <color rgb="FFFFFFFF"/>
        <rFont val="나눔고딕"/>
        <family val="3"/>
        <charset val="129"/>
      </rPr>
      <t>발생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가능성</t>
    </r>
  </si>
  <si>
    <r>
      <rPr>
        <b/>
        <sz val="9"/>
        <color rgb="FFFFFFFF"/>
        <rFont val="나눔고딕"/>
        <family val="3"/>
        <charset val="129"/>
      </rPr>
      <t>영향도</t>
    </r>
  </si>
  <si>
    <r>
      <rPr>
        <b/>
        <sz val="9"/>
        <color rgb="FFFFFFFF"/>
        <rFont val="나눔고딕"/>
        <family val="3"/>
        <charset val="129"/>
      </rPr>
      <t>완화</t>
    </r>
    <r>
      <rPr>
        <b/>
        <sz val="9"/>
        <color rgb="FFFFFFFF"/>
        <rFont val="Times New Roman"/>
        <family val="1"/>
      </rPr>
      <t xml:space="preserve"> </t>
    </r>
    <r>
      <rPr>
        <b/>
        <sz val="9"/>
        <color rgb="FFFFFFFF"/>
        <rFont val="나눔고딕"/>
        <family val="3"/>
        <charset val="129"/>
      </rPr>
      <t>방안</t>
    </r>
  </si>
  <si>
    <r>
      <t xml:space="preserve">VBA </t>
    </r>
    <r>
      <rPr>
        <b/>
        <sz val="9"/>
        <color rgb="FF1F3864"/>
        <rFont val="나눔고딕"/>
        <family val="3"/>
        <charset val="129"/>
      </rPr>
      <t>프로젝트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암호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자동화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한계</t>
    </r>
  </si>
  <si>
    <r>
      <rPr>
        <b/>
        <sz val="9"/>
        <color rgb="FFFFFFFF"/>
        <rFont val="나눔고딕"/>
        <family val="3"/>
        <charset val="129"/>
      </rPr>
      <t>확정</t>
    </r>
  </si>
  <si>
    <r>
      <rPr>
        <b/>
        <sz val="9"/>
        <color rgb="FFFFFFFF"/>
        <rFont val="나눔고딕"/>
        <family val="3"/>
        <charset val="129"/>
      </rPr>
      <t>낮음</t>
    </r>
  </si>
  <si>
    <r>
      <t>Microsoft</t>
    </r>
    <r>
      <rPr>
        <sz val="9"/>
        <color rgb="FF000000"/>
        <rFont val="나눔고딕"/>
        <family val="3"/>
        <charset val="129"/>
      </rPr>
      <t>가</t>
    </r>
    <r>
      <rPr>
        <sz val="9"/>
        <color rgb="FF000000"/>
        <rFont val="Times New Roman"/>
        <family val="1"/>
      </rPr>
      <t xml:space="preserve"> VBA </t>
    </r>
    <r>
      <rPr>
        <sz val="9"/>
        <color rgb="FF000000"/>
        <rFont val="나눔고딕"/>
        <family val="3"/>
        <charset val="129"/>
      </rPr>
      <t>프로젝트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암호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설정을</t>
    </r>
    <r>
      <rPr>
        <sz val="9"/>
        <color rgb="FF000000"/>
        <rFont val="Times New Roman"/>
        <family val="1"/>
      </rPr>
      <t xml:space="preserve"> Object Model</t>
    </r>
    <r>
      <rPr>
        <sz val="9"/>
        <color rgb="FF000000"/>
        <rFont val="나눔고딕"/>
        <family val="3"/>
        <charset val="129"/>
      </rPr>
      <t>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공식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지원하지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않아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완전자동화가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실전에서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반복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실패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반자동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사람이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절차로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표준화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확정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화면에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표시된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값을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정확히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복사해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설정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진행하도록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가이드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제공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배포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건수가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크게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늘어나면</t>
    </r>
    <r>
      <rPr>
        <sz val="9"/>
        <color rgb="FF000000"/>
        <rFont val="Times New Roman"/>
        <family val="1"/>
      </rPr>
      <t xml:space="preserve"> [MS-OVBA] </t>
    </r>
    <r>
      <rPr>
        <sz val="9"/>
        <color rgb="FF000000"/>
        <rFont val="나눔고딕"/>
        <family val="3"/>
        <charset val="129"/>
      </rPr>
      <t>바이너리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패치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방식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재검토</t>
    </r>
  </si>
  <si>
    <r>
      <t xml:space="preserve">B.  </t>
    </r>
    <r>
      <rPr>
        <b/>
        <sz val="11"/>
        <color rgb="FFFFFFFF"/>
        <rFont val="나눔고딕"/>
        <family val="3"/>
        <charset val="129"/>
      </rPr>
      <t>운영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리스크</t>
    </r>
  </si>
  <si>
    <r>
      <t xml:space="preserve">KPAL JSON </t>
    </r>
    <r>
      <rPr>
        <b/>
        <sz val="9"/>
        <color rgb="FF1F3864"/>
        <rFont val="나눔고딕"/>
        <family val="3"/>
        <charset val="129"/>
      </rPr>
      <t>파일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버전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불일치
</t>
    </r>
    <r>
      <rPr>
        <b/>
        <sz val="9"/>
        <color rgb="FF1F3864"/>
        <rFont val="Times New Roman"/>
        <family val="1"/>
      </rPr>
      <t>(</t>
    </r>
    <r>
      <rPr>
        <b/>
        <sz val="9"/>
        <color rgb="FF1F3864"/>
        <rFont val="나눔고딕"/>
        <family val="3"/>
        <charset val="129"/>
      </rPr>
      <t>업데이트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누락</t>
    </r>
    <r>
      <rPr>
        <b/>
        <sz val="9"/>
        <color rgb="FF1F3864"/>
        <rFont val="Times New Roman"/>
        <family val="1"/>
      </rPr>
      <t>)</t>
    </r>
  </si>
  <si>
    <r>
      <rPr>
        <b/>
        <sz val="9"/>
        <color rgb="FFFFFFFF"/>
        <rFont val="나눔고딕"/>
        <family val="3"/>
        <charset val="129"/>
      </rPr>
      <t>보통</t>
    </r>
  </si>
  <si>
    <r>
      <rPr>
        <b/>
        <sz val="9"/>
        <color rgb="FFFFFFFF"/>
        <rFont val="나눔고딕"/>
        <family val="3"/>
        <charset val="129"/>
      </rPr>
      <t>높음</t>
    </r>
  </si>
  <si>
    <r>
      <t xml:space="preserve">JSON </t>
    </r>
    <r>
      <rPr>
        <sz val="9"/>
        <color rgb="FF000000"/>
        <rFont val="나눔고딕"/>
        <family val="3"/>
        <charset val="129"/>
      </rPr>
      <t>파일명에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날짜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포함</t>
    </r>
    <r>
      <rPr>
        <sz val="9"/>
        <color rgb="FF000000"/>
        <rFont val="Times New Roman"/>
        <family val="1"/>
      </rPr>
      <t xml:space="preserve">(kpal_yymmdd.json). getDescriptionProcess() </t>
    </r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날짜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표시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최신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여부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사용자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유도</t>
    </r>
  </si>
  <si>
    <r>
      <rPr>
        <b/>
        <sz val="9"/>
        <color rgb="FF1F3864"/>
        <rFont val="나눔고딕"/>
        <family val="3"/>
        <charset val="129"/>
      </rPr>
      <t>테일러링</t>
    </r>
    <r>
      <rPr>
        <b/>
        <sz val="9"/>
        <color rgb="FF1F3864"/>
        <rFont val="Times New Roman"/>
        <family val="1"/>
      </rPr>
      <t>·</t>
    </r>
    <r>
      <rPr>
        <b/>
        <sz val="9"/>
        <color rgb="FF1F3864"/>
        <rFont val="나눔고딕"/>
        <family val="3"/>
        <charset val="129"/>
      </rPr>
      <t>일정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입력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오류
</t>
    </r>
    <r>
      <rPr>
        <b/>
        <sz val="9"/>
        <color rgb="FF1F3864"/>
        <rFont val="Times New Roman"/>
        <family val="1"/>
      </rPr>
      <t>(</t>
    </r>
    <r>
      <rPr>
        <b/>
        <sz val="9"/>
        <color rgb="FF1F3864"/>
        <rFont val="나눔고딕"/>
        <family val="3"/>
        <charset val="129"/>
      </rPr>
      <t>●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기준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누락</t>
    </r>
    <r>
      <rPr>
        <b/>
        <sz val="9"/>
        <color rgb="FF1F3864"/>
        <rFont val="Times New Roman"/>
        <family val="1"/>
      </rPr>
      <t>/</t>
    </r>
    <r>
      <rPr>
        <b/>
        <sz val="9"/>
        <color rgb="FF1F3864"/>
        <rFont val="나눔고딕"/>
        <family val="3"/>
        <charset val="129"/>
      </rPr>
      <t>오입력</t>
    </r>
    <r>
      <rPr>
        <b/>
        <sz val="9"/>
        <color rgb="FF1F3864"/>
        <rFont val="Times New Roman"/>
        <family val="1"/>
      </rPr>
      <t xml:space="preserve">, </t>
    </r>
    <r>
      <rPr>
        <b/>
        <sz val="9"/>
        <color rgb="FF1F3864"/>
        <rFont val="나눔고딕"/>
        <family val="3"/>
        <charset val="129"/>
      </rPr>
      <t>병합수행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번호</t>
    </r>
    <r>
      <rPr>
        <b/>
        <sz val="9"/>
        <color rgb="FF1F3864"/>
        <rFont val="Times New Roman"/>
        <family val="1"/>
      </rPr>
      <t xml:space="preserve"> comma </t>
    </r>
    <r>
      <rPr>
        <b/>
        <sz val="9"/>
        <color rgb="FF1F3864"/>
        <rFont val="나눔고딕"/>
        <family val="3"/>
        <charset val="129"/>
      </rPr>
      <t>오기입</t>
    </r>
    <r>
      <rPr>
        <b/>
        <sz val="9"/>
        <color rgb="FF1F3864"/>
        <rFont val="Times New Roman"/>
        <family val="1"/>
      </rPr>
      <t>)</t>
    </r>
  </si>
  <si>
    <r>
      <t xml:space="preserve">validateTailoringInput()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제어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강화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품질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담당자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리뷰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프로세스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최종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승인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서명란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추가</t>
    </r>
    <r>
      <rPr>
        <sz val="9"/>
        <color rgb="FF000000"/>
        <rFont val="Times New Roman"/>
        <family val="1"/>
      </rPr>
      <t>. E</t>
    </r>
    <r>
      <rPr>
        <sz val="9"/>
        <color rgb="FF000000"/>
        <rFont val="나눔고딕"/>
        <family val="3"/>
        <charset val="129"/>
      </rPr>
      <t>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색상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강조</t>
    </r>
    <r>
      <rPr>
        <sz val="9"/>
        <color rgb="FF000000"/>
        <rFont val="Times New Roman"/>
        <family val="1"/>
      </rPr>
      <t xml:space="preserve"> + </t>
    </r>
    <r>
      <rPr>
        <sz val="9"/>
        <color rgb="FF000000"/>
        <rFont val="나눔고딕"/>
        <family val="3"/>
        <charset val="129"/>
      </rPr>
      <t>입력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가이드</t>
    </r>
    <r>
      <rPr>
        <sz val="9"/>
        <color rgb="FF000000"/>
        <rFont val="Times New Roman"/>
        <family val="1"/>
      </rPr>
      <t xml:space="preserve"> + </t>
    </r>
    <r>
      <rPr>
        <sz val="9"/>
        <color rgb="FF000000"/>
        <rFont val="나눔고딕"/>
        <family val="3"/>
        <charset val="129"/>
      </rPr>
      <t>데이터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유효성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검사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텍스트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길이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제한</t>
    </r>
    <r>
      <rPr>
        <sz val="9"/>
        <color rgb="FF000000"/>
        <rFont val="Times New Roman"/>
        <family val="1"/>
      </rPr>
      <t>)</t>
    </r>
  </si>
  <si>
    <r>
      <rPr>
        <b/>
        <sz val="9"/>
        <color rgb="FF1F3864"/>
        <rFont val="나눔고딕"/>
        <family val="3"/>
        <charset val="129"/>
      </rPr>
      <t>원격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삭제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도구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오작동
</t>
    </r>
    <r>
      <rPr>
        <b/>
        <sz val="9"/>
        <color rgb="FF1F3864"/>
        <rFont val="Times New Roman"/>
        <family val="1"/>
      </rPr>
      <t>(</t>
    </r>
    <r>
      <rPr>
        <b/>
        <sz val="9"/>
        <color rgb="FF1F3864"/>
        <rFont val="나눔고딕"/>
        <family val="3"/>
        <charset val="129"/>
      </rPr>
      <t>잘못된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키워드</t>
    </r>
    <r>
      <rPr>
        <b/>
        <sz val="9"/>
        <color rgb="FF1F3864"/>
        <rFont val="Times New Roman"/>
        <family val="1"/>
      </rPr>
      <t>/</t>
    </r>
    <r>
      <rPr>
        <b/>
        <sz val="9"/>
        <color rgb="FF1F3864"/>
        <rFont val="나눔고딕"/>
        <family val="3"/>
        <charset val="129"/>
      </rPr>
      <t>대상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실행</t>
    </r>
    <r>
      <rPr>
        <b/>
        <sz val="9"/>
        <color rgb="FF1F3864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</si>
  <si>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실행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대상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프로젝트명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삭제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예정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건수를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메시지로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표시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이미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구현됨</t>
    </r>
    <r>
      <rPr>
        <sz val="9"/>
        <color rgb="FF000000"/>
        <rFont val="Times New Roman"/>
        <family val="1"/>
      </rPr>
      <t xml:space="preserve">) </t>
    </r>
    <r>
      <rPr>
        <sz val="9"/>
        <color rgb="FF000000"/>
        <rFont val="나눔고딕"/>
        <family val="3"/>
        <charset val="129"/>
      </rPr>
      <t>→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사용자가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승인해야만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삭제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진행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삭제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키워드는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발신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측이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명확히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지정해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전달</t>
    </r>
  </si>
  <si>
    <r>
      <rPr>
        <b/>
        <sz val="9"/>
        <color rgb="FF1F3864"/>
        <rFont val="나눔고딕"/>
        <family val="3"/>
        <charset val="129"/>
      </rPr>
      <t>메일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자동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수신자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오설정
</t>
    </r>
    <r>
      <rPr>
        <b/>
        <sz val="9"/>
        <color rgb="FF1F3864"/>
        <rFont val="Times New Roman"/>
        <family val="1"/>
      </rPr>
      <t xml:space="preserve">(To/CC/BCC </t>
    </r>
    <r>
      <rPr>
        <b/>
        <sz val="9"/>
        <color rgb="FF1F3864"/>
        <rFont val="나눔고딕"/>
        <family val="3"/>
        <charset val="129"/>
      </rPr>
      <t>자동화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오류</t>
    </r>
    <r>
      <rPr>
        <b/>
        <sz val="9"/>
        <color rgb="FF1F3864"/>
        <rFont val="Times New Roman"/>
        <family val="1"/>
      </rPr>
      <t>)</t>
    </r>
  </si>
  <si>
    <r>
      <rPr>
        <sz val="9"/>
        <color rgb="FF000000"/>
        <rFont val="나눔고딕"/>
        <family val="3"/>
        <charset val="129"/>
      </rPr>
      <t>모든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메일은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자동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발송이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아닌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초안</t>
    </r>
    <r>
      <rPr>
        <sz val="9"/>
        <color rgb="FF000000"/>
        <rFont val="Times New Roman"/>
        <family val="1"/>
      </rPr>
      <t>(.Display)</t>
    </r>
    <r>
      <rPr>
        <sz val="9"/>
        <color rgb="FF000000"/>
        <rFont val="나눔고딕"/>
        <family val="3"/>
        <charset val="129"/>
      </rPr>
      <t>까지만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생성</t>
    </r>
    <r>
      <rPr>
        <sz val="9"/>
        <color rgb="FF000000"/>
        <rFont val="Times New Roman"/>
        <family val="1"/>
      </rPr>
      <t xml:space="preserve"> — </t>
    </r>
    <r>
      <rPr>
        <sz val="9"/>
        <color rgb="FF000000"/>
        <rFont val="나눔고딕"/>
        <family val="3"/>
        <charset val="129"/>
      </rPr>
      <t>발신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사람이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수신자</t>
    </r>
    <r>
      <rPr>
        <sz val="9"/>
        <color rgb="FF000000"/>
        <rFont val="Times New Roman"/>
        <family val="1"/>
      </rPr>
      <t>·</t>
    </r>
    <r>
      <rPr>
        <sz val="9"/>
        <color rgb="FF000000"/>
        <rFont val="나눔고딕"/>
        <family val="3"/>
        <charset val="129"/>
      </rPr>
      <t>내용을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발송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메일주소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정기적으로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점검</t>
    </r>
  </si>
  <si>
    <r>
      <t xml:space="preserve">C.  </t>
    </r>
    <r>
      <rPr>
        <b/>
        <sz val="11"/>
        <color rgb="FFFFFFFF"/>
        <rFont val="나눔고딕"/>
        <family val="3"/>
        <charset val="129"/>
      </rPr>
      <t>보안</t>
    </r>
    <r>
      <rPr>
        <b/>
        <sz val="11"/>
        <color rgb="FFFFFFFF"/>
        <rFont val="Times New Roman"/>
        <family val="1"/>
      </rPr>
      <t>/</t>
    </r>
    <r>
      <rPr>
        <b/>
        <sz val="11"/>
        <color rgb="FFFFFFFF"/>
        <rFont val="나눔고딕"/>
        <family val="3"/>
        <charset val="129"/>
      </rPr>
      <t>키관리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리스크</t>
    </r>
  </si>
  <si>
    <r>
      <rPr>
        <b/>
        <sz val="9"/>
        <color rgb="FF1F3864"/>
        <rFont val="나눔고딕"/>
        <family val="3"/>
        <charset val="129"/>
      </rPr>
      <t>마스터키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단일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관리자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집중</t>
    </r>
  </si>
  <si>
    <r>
      <rPr>
        <sz val="9"/>
        <color rgb="FF000000"/>
        <rFont val="나눔고딕"/>
        <family val="3"/>
        <charset val="129"/>
      </rPr>
      <t>루트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마스터키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이미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발급된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모든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파일의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암호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재계산이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불가능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나눔고딕"/>
        <family val="3"/>
        <charset val="129"/>
      </rPr>
      <t>보안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최종보고서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운영가이드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반영</t>
    </r>
    <r>
      <rPr>
        <sz val="9"/>
        <color rgb="FF000000"/>
        <rFont val="Times New Roman"/>
        <family val="1"/>
      </rPr>
      <t>). master.key.enc</t>
    </r>
    <r>
      <rPr>
        <sz val="9"/>
        <color rgb="FF000000"/>
        <rFont val="나눔고딕"/>
        <family val="3"/>
        <charset val="129"/>
      </rPr>
      <t>와</t>
    </r>
    <r>
      <rPr>
        <sz val="9"/>
        <color rgb="FF000000"/>
        <rFont val="Times New Roman"/>
        <family val="1"/>
      </rPr>
      <t xml:space="preserve"> passphrase</t>
    </r>
    <r>
      <rPr>
        <sz val="9"/>
        <color rgb="FF000000"/>
        <rFont val="나눔고딕"/>
        <family val="3"/>
        <charset val="129"/>
      </rPr>
      <t>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반드시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분실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방지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백업하고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개인</t>
    </r>
    <r>
      <rPr>
        <sz val="9"/>
        <color rgb="FF000000"/>
        <rFont val="Times New Roman"/>
        <family val="1"/>
      </rPr>
      <t xml:space="preserve"> PC </t>
    </r>
    <r>
      <rPr>
        <sz val="9"/>
        <color rgb="FF000000"/>
        <rFont val="나눔고딕"/>
        <family val="3"/>
        <charset val="129"/>
      </rPr>
      <t>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이중화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보관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검토</t>
    </r>
  </si>
  <si>
    <r>
      <t xml:space="preserve">D.  </t>
    </r>
    <r>
      <rPr>
        <b/>
        <sz val="11"/>
        <color rgb="FFFFFFFF"/>
        <rFont val="나눔고딕"/>
        <family val="3"/>
        <charset val="129"/>
      </rPr>
      <t>사용자</t>
    </r>
    <r>
      <rPr>
        <b/>
        <sz val="11"/>
        <color rgb="FFFFFFFF"/>
        <rFont val="Times New Roman"/>
        <family val="1"/>
      </rPr>
      <t>·</t>
    </r>
    <r>
      <rPr>
        <b/>
        <sz val="11"/>
        <color rgb="FFFFFFFF"/>
        <rFont val="나눔고딕"/>
        <family val="3"/>
        <charset val="129"/>
      </rPr>
      <t>조직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리스크</t>
    </r>
  </si>
  <si>
    <r>
      <rPr>
        <b/>
        <sz val="9"/>
        <color rgb="FF1F3864"/>
        <rFont val="나눔고딕"/>
        <family val="3"/>
        <charset val="129"/>
      </rPr>
      <t>사용자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저항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및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교육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부재</t>
    </r>
  </si>
  <si>
    <r>
      <rPr>
        <sz val="9"/>
        <color rgb="FF000000"/>
        <rFont val="나눔고딕"/>
        <family val="3"/>
        <charset val="129"/>
      </rPr>
      <t>사용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매뉴얼</t>
    </r>
    <r>
      <rPr>
        <sz val="9"/>
        <color rgb="FF000000"/>
        <rFont val="Times New Roman"/>
        <family val="1"/>
      </rPr>
      <t xml:space="preserve">(PDF) </t>
    </r>
    <r>
      <rPr>
        <sz val="9"/>
        <color rgb="FF000000"/>
        <rFont val="나눔고딕"/>
        <family val="3"/>
        <charset val="129"/>
      </rPr>
      <t>동봉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단계별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사용법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안내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시트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추가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파일럿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적용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피드백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수렴</t>
    </r>
  </si>
  <si>
    <r>
      <t xml:space="preserve">E.  </t>
    </r>
    <r>
      <rPr>
        <b/>
        <sz val="11"/>
        <color rgb="FFFFFFFF"/>
        <rFont val="나눔고딕"/>
        <family val="3"/>
        <charset val="129"/>
      </rPr>
      <t>환경</t>
    </r>
    <r>
      <rPr>
        <b/>
        <sz val="11"/>
        <color rgb="FFFFFFFF"/>
        <rFont val="Times New Roman"/>
        <family val="1"/>
      </rPr>
      <t>/</t>
    </r>
    <r>
      <rPr>
        <b/>
        <sz val="11"/>
        <color rgb="FFFFFFFF"/>
        <rFont val="나눔고딕"/>
        <family val="3"/>
        <charset val="129"/>
      </rPr>
      <t>호환성</t>
    </r>
    <r>
      <rPr>
        <b/>
        <sz val="11"/>
        <color rgb="FFFFFFFF"/>
        <rFont val="Times New Roman"/>
        <family val="1"/>
      </rPr>
      <t xml:space="preserve"> </t>
    </r>
    <r>
      <rPr>
        <b/>
        <sz val="11"/>
        <color rgb="FFFFFFFF"/>
        <rFont val="나눔고딕"/>
        <family val="3"/>
        <charset val="129"/>
      </rPr>
      <t>리스크</t>
    </r>
  </si>
  <si>
    <r>
      <t xml:space="preserve">Outlook </t>
    </r>
    <r>
      <rPr>
        <b/>
        <sz val="9"/>
        <color rgb="FF1F3864"/>
        <rFont val="나눔고딕"/>
        <family val="3"/>
        <charset val="129"/>
      </rPr>
      <t>매크로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보안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설정
</t>
    </r>
    <r>
      <rPr>
        <b/>
        <sz val="9"/>
        <color rgb="FF1F3864"/>
        <rFont val="Times New Roman"/>
        <family val="1"/>
      </rPr>
      <t>(</t>
    </r>
    <r>
      <rPr>
        <b/>
        <sz val="9"/>
        <color rgb="FF1F3864"/>
        <rFont val="나눔고딕"/>
        <family val="3"/>
        <charset val="129"/>
      </rPr>
      <t>기업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보안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정책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차단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가능</t>
    </r>
    <r>
      <rPr>
        <b/>
        <sz val="9"/>
        <color rgb="FF1F3864"/>
        <rFont val="Times New Roman"/>
        <family val="1"/>
      </rPr>
      <t>)</t>
    </r>
  </si>
  <si>
    <r>
      <t xml:space="preserve">IT </t>
    </r>
    <r>
      <rPr>
        <sz val="9"/>
        <color rgb="FF000000"/>
        <rFont val="나눔고딕"/>
        <family val="3"/>
        <charset val="129"/>
      </rPr>
      <t>보안팀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협의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필요</t>
    </r>
    <r>
      <rPr>
        <sz val="9"/>
        <color rgb="FF000000"/>
        <rFont val="Times New Roman"/>
        <family val="1"/>
      </rPr>
      <t xml:space="preserve">, Trusted Location </t>
    </r>
    <r>
      <rPr>
        <sz val="9"/>
        <color rgb="FF000000"/>
        <rFont val="나눔고딕"/>
        <family val="3"/>
        <charset val="129"/>
      </rPr>
      <t>등록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권고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실제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구현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확인된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완화책</t>
    </r>
    <r>
      <rPr>
        <sz val="9"/>
        <color rgb="FF000000"/>
        <rFont val="Times New Roman"/>
        <family val="1"/>
      </rPr>
      <t xml:space="preserve">: Application_Startup </t>
    </r>
    <r>
      <rPr>
        <sz val="9"/>
        <color rgb="FF000000"/>
        <rFont val="나눔고딕"/>
        <family val="3"/>
        <charset val="129"/>
      </rPr>
      <t>시점</t>
    </r>
    <r>
      <rPr>
        <sz val="9"/>
        <color rgb="FF000000"/>
        <rFont val="Times New Roman"/>
        <family val="1"/>
      </rPr>
      <t xml:space="preserve"> ActiveExplorer </t>
    </r>
    <r>
      <rPr>
        <sz val="9"/>
        <color rgb="FF000000"/>
        <rFont val="나눔고딕"/>
        <family val="3"/>
        <charset val="129"/>
      </rPr>
      <t>준비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대기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재시도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로직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적용</t>
    </r>
    <r>
      <rPr>
        <sz val="9"/>
        <color rgb="FF000000"/>
        <rFont val="Times New Roman"/>
        <family val="1"/>
      </rPr>
      <t xml:space="preserve">, </t>
    </r>
    <r>
      <rPr>
        <sz val="9"/>
        <color rgb="FF000000"/>
        <rFont val="나눔고딕"/>
        <family val="3"/>
        <charset val="129"/>
      </rPr>
      <t>매크로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활성화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안내를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메일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본문에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동봉</t>
    </r>
  </si>
  <si>
    <r>
      <rPr>
        <b/>
        <sz val="9"/>
        <color rgb="FF1F3864"/>
        <rFont val="나눔고딕"/>
        <family val="3"/>
        <charset val="129"/>
      </rPr>
      <t>클라이언트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환경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 xml:space="preserve">변화
</t>
    </r>
    <r>
      <rPr>
        <b/>
        <sz val="9"/>
        <color rgb="FF1F3864"/>
        <rFont val="Times New Roman"/>
        <family val="1"/>
      </rPr>
      <t xml:space="preserve">(Excel </t>
    </r>
    <r>
      <rPr>
        <b/>
        <sz val="9"/>
        <color rgb="FF1F3864"/>
        <rFont val="나눔고딕"/>
        <family val="3"/>
        <charset val="129"/>
      </rPr>
      <t>구버전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호환성</t>
    </r>
    <r>
      <rPr>
        <b/>
        <sz val="9"/>
        <color rgb="FF1F3864"/>
        <rFont val="Times New Roman"/>
        <family val="1"/>
      </rPr>
      <t xml:space="preserve"> + Windows 11 </t>
    </r>
    <r>
      <rPr>
        <b/>
        <sz val="9"/>
        <color rgb="FF1F3864"/>
        <rFont val="나눔고딕"/>
        <family val="3"/>
        <charset val="129"/>
      </rPr>
      <t>신규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앱</t>
    </r>
    <r>
      <rPr>
        <b/>
        <sz val="9"/>
        <color rgb="FF1F3864"/>
        <rFont val="Times New Roman"/>
        <family val="1"/>
      </rPr>
      <t xml:space="preserve"> </t>
    </r>
    <r>
      <rPr>
        <b/>
        <sz val="9"/>
        <color rgb="FF1F3864"/>
        <rFont val="나눔고딕"/>
        <family val="3"/>
        <charset val="129"/>
      </rPr>
      <t>변화</t>
    </r>
    <r>
      <rPr>
        <b/>
        <sz val="9"/>
        <color rgb="FF1F3864"/>
        <rFont val="Times New Roman"/>
        <family val="1"/>
      </rPr>
      <t>)</t>
    </r>
  </si>
  <si>
    <r>
      <t xml:space="preserve">Excel 2016 </t>
    </r>
    <r>
      <rPr>
        <sz val="9"/>
        <color rgb="FF000000"/>
        <rFont val="나눔고딕"/>
        <family val="3"/>
        <charset val="129"/>
      </rPr>
      <t>이상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기준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개발</t>
    </r>
    <r>
      <rPr>
        <sz val="9"/>
        <color rgb="FF000000"/>
        <rFont val="Times New Roman"/>
        <family val="1"/>
      </rPr>
      <t xml:space="preserve">, Office 365 </t>
    </r>
    <r>
      <rPr>
        <sz val="9"/>
        <color rgb="FF000000"/>
        <rFont val="나눔고딕"/>
        <family val="3"/>
        <charset val="129"/>
      </rPr>
      <t>환경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권장</t>
    </r>
    <r>
      <rPr>
        <sz val="9"/>
        <color rgb="FF000000"/>
        <rFont val="Times New Roman"/>
        <family val="1"/>
      </rPr>
      <t xml:space="preserve">. </t>
    </r>
    <r>
      <rPr>
        <sz val="9"/>
        <color rgb="FF000000"/>
        <rFont val="나눔고딕"/>
        <family val="3"/>
        <charset val="129"/>
      </rPr>
      <t>포커스</t>
    </r>
    <r>
      <rPr>
        <sz val="9"/>
        <color rgb="FF000000"/>
        <rFont val="Times New Roman"/>
        <family val="1"/>
      </rPr>
      <t xml:space="preserve">(AppActivate) </t>
    </r>
    <r>
      <rPr>
        <sz val="9"/>
        <color rgb="FF000000"/>
        <rFont val="나눔고딕"/>
        <family val="3"/>
        <charset val="129"/>
      </rPr>
      <t>의존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로직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대신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임시파일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직접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열기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등</t>
    </r>
    <r>
      <rPr>
        <sz val="9"/>
        <color rgb="FF000000"/>
        <rFont val="Times New Roman"/>
        <family val="1"/>
      </rPr>
      <t xml:space="preserve"> OS </t>
    </r>
    <r>
      <rPr>
        <sz val="9"/>
        <color rgb="FF000000"/>
        <rFont val="나눔고딕"/>
        <family val="3"/>
        <charset val="129"/>
      </rPr>
      <t>버전에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안전한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방식을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우선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채택</t>
    </r>
    <r>
      <rPr>
        <sz val="9"/>
        <color rgb="FF000000"/>
        <rFont val="Times New Roman"/>
        <family val="1"/>
      </rPr>
      <t xml:space="preserve"> (</t>
    </r>
    <r>
      <rPr>
        <sz val="9"/>
        <color rgb="FF000000"/>
        <rFont val="나눔고딕"/>
        <family val="3"/>
        <charset val="129"/>
      </rPr>
      <t>오늘</t>
    </r>
    <r>
      <rPr>
        <sz val="9"/>
        <color rgb="FF000000"/>
        <rFont val="Times New Roman"/>
        <family val="1"/>
      </rPr>
      <t xml:space="preserve"> Show_PJT_TodayClassification </t>
    </r>
    <r>
      <rPr>
        <sz val="9"/>
        <color rgb="FF000000"/>
        <rFont val="나눔고딕"/>
        <family val="3"/>
        <charset val="129"/>
      </rPr>
      <t>개발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중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실제로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겪고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해결한</t>
    </r>
    <r>
      <rPr>
        <sz val="9"/>
        <color rgb="FF000000"/>
        <rFont val="Times New Roman"/>
        <family val="1"/>
      </rPr>
      <t xml:space="preserve"> </t>
    </r>
    <r>
      <rPr>
        <sz val="9"/>
        <color rgb="FF000000"/>
        <rFont val="나눔고딕"/>
        <family val="3"/>
        <charset val="129"/>
      </rPr>
      <t>사례</t>
    </r>
    <r>
      <rPr>
        <sz val="9"/>
        <color rgb="FF000000"/>
        <rFont val="Times New Roman"/>
        <family val="1"/>
      </rPr>
      <t>)</t>
    </r>
  </si>
  <si>
    <r>
      <rPr>
        <sz val="11"/>
        <color theme="1"/>
        <rFont val="나눔고딕"/>
        <family val="3"/>
        <charset val="129"/>
      </rPr>
      <t>작성</t>
    </r>
    <phoneticPr fontId="5" type="noConversion"/>
  </si>
  <si>
    <r>
      <rPr>
        <sz val="11"/>
        <color theme="1"/>
        <rFont val="나눔고딕"/>
        <family val="3"/>
        <charset val="129"/>
      </rPr>
      <t>확인</t>
    </r>
    <phoneticPr fontId="5" type="noConversion"/>
  </si>
  <si>
    <r>
      <rPr>
        <sz val="11"/>
        <color theme="1"/>
        <rFont val="나눔고딕"/>
        <family val="3"/>
        <charset val="129"/>
      </rPr>
      <t>승인</t>
    </r>
    <phoneticPr fontId="5" type="noConversion"/>
  </si>
  <si>
    <r>
      <rPr>
        <sz val="11"/>
        <color theme="1"/>
        <rFont val="나눔고딕"/>
        <family val="3"/>
        <charset val="129"/>
      </rPr>
      <t>작성완료</t>
    </r>
    <phoneticPr fontId="5" type="noConversion"/>
  </si>
  <si>
    <r>
      <rPr>
        <sz val="11"/>
        <color theme="1"/>
        <rFont val="나눔고딕"/>
        <family val="3"/>
        <charset val="129"/>
      </rPr>
      <t>확인완료</t>
    </r>
    <phoneticPr fontId="5" type="noConversion"/>
  </si>
  <si>
    <r>
      <rPr>
        <sz val="11"/>
        <color theme="1"/>
        <rFont val="나눔고딕"/>
        <family val="3"/>
        <charset val="129"/>
      </rPr>
      <t>승인완료</t>
    </r>
    <phoneticPr fontId="5" type="noConversion"/>
  </si>
  <si>
    <r>
      <rPr>
        <b/>
        <sz val="9"/>
        <color rgb="FFFFFFFF"/>
        <rFont val="나눔고딕"/>
        <family val="3"/>
        <charset val="129"/>
      </rPr>
      <t>수주</t>
    </r>
    <r>
      <rPr>
        <b/>
        <sz val="9"/>
        <color rgb="FFFFFFFF"/>
        <rFont val="Times New Roman"/>
        <family val="1"/>
      </rPr>
      <t xml:space="preserve">1
</t>
    </r>
    <r>
      <rPr>
        <b/>
        <sz val="9"/>
        <color rgb="FFFFFFFF"/>
        <rFont val="나눔고딕"/>
        <family val="3"/>
        <charset val="129"/>
      </rPr>
      <t>최초개발</t>
    </r>
    <phoneticPr fontId="5" type="noConversion"/>
  </si>
  <si>
    <r>
      <rPr>
        <b/>
        <sz val="9"/>
        <color rgb="FFFFFFFF"/>
        <rFont val="나눔고딕"/>
        <family val="3"/>
        <charset val="129"/>
      </rPr>
      <t>수주</t>
    </r>
    <r>
      <rPr>
        <b/>
        <sz val="9"/>
        <color rgb="FFFFFFFF"/>
        <rFont val="Times New Roman"/>
        <family val="1"/>
      </rPr>
      <t xml:space="preserve">3
</t>
    </r>
    <r>
      <rPr>
        <b/>
        <sz val="9"/>
        <color rgb="FFFFFFFF"/>
        <rFont val="나눔고딕"/>
        <family val="3"/>
        <charset val="129"/>
      </rPr>
      <t>생산</t>
    </r>
    <phoneticPr fontId="5" type="noConversion"/>
  </si>
  <si>
    <r>
      <rPr>
        <b/>
        <sz val="9"/>
        <color rgb="FFFFFFFF"/>
        <rFont val="나눔고딕"/>
        <family val="3"/>
        <charset val="129"/>
      </rPr>
      <t>수주</t>
    </r>
    <r>
      <rPr>
        <b/>
        <sz val="9"/>
        <color rgb="FFFFFFFF"/>
        <rFont val="Times New Roman"/>
        <family val="1"/>
      </rPr>
      <t>4
LCR</t>
    </r>
    <phoneticPr fontId="5" type="noConversion"/>
  </si>
  <si>
    <r>
      <rPr>
        <b/>
        <sz val="16"/>
        <color rgb="FFFFFFFF"/>
        <rFont val="Times New Roman"/>
        <family val="1"/>
      </rPr>
      <t xml:space="preserve">KPMS – </t>
    </r>
    <r>
      <rPr>
        <b/>
        <sz val="16"/>
        <color rgb="FFFFFFFF"/>
        <rFont val="나눔고딕"/>
        <family val="3"/>
        <charset val="129"/>
      </rPr>
      <t>프로젝트</t>
    </r>
    <r>
      <rPr>
        <b/>
        <sz val="16"/>
        <color rgb="FFFFFFFF"/>
        <rFont val="Times New Roman"/>
        <family val="1"/>
      </rPr>
      <t xml:space="preserve"> </t>
    </r>
    <r>
      <rPr>
        <b/>
        <sz val="16"/>
        <color rgb="FFFFFFFF"/>
        <rFont val="나눔고딕"/>
        <family val="3"/>
        <charset val="129"/>
      </rPr>
      <t>일정표</t>
    </r>
    <r>
      <rPr>
        <b/>
        <sz val="16"/>
        <color rgb="FFFFFFFF"/>
        <rFont val="Times New Roman"/>
        <family val="1"/>
      </rPr>
      <t xml:space="preserve"> </t>
    </r>
    <r>
      <rPr>
        <b/>
        <sz val="10"/>
        <color rgb="FFFFFFFF"/>
        <rFont val="Times New Roman"/>
        <family val="1"/>
      </rPr>
      <t xml:space="preserve"> 
</t>
    </r>
    <r>
      <rPr>
        <b/>
        <sz val="10"/>
        <color rgb="FFFFFFFF"/>
        <rFont val="나눔고딕"/>
        <family val="3"/>
        <charset val="129"/>
      </rPr>
      <t>│</t>
    </r>
    <r>
      <rPr>
        <b/>
        <sz val="10"/>
        <color rgb="FFFFFFFF"/>
        <rFont val="Times New Roman"/>
        <family val="1"/>
      </rPr>
      <t xml:space="preserve">  </t>
    </r>
    <r>
      <rPr>
        <b/>
        <sz val="10"/>
        <color rgb="FFFFFFFF"/>
        <rFont val="나눔고딕"/>
        <family val="3"/>
        <charset val="129"/>
      </rPr>
      <t>①</t>
    </r>
    <r>
      <rPr>
        <b/>
        <sz val="10"/>
        <color rgb="FFFFFFFF"/>
        <rFont val="Times New Roman"/>
        <family val="1"/>
      </rPr>
      <t xml:space="preserve"> BuildScheduleSheet </t>
    </r>
    <r>
      <rPr>
        <b/>
        <sz val="10"/>
        <color rgb="FFFFFFFF"/>
        <rFont val="나눔고딕"/>
        <family val="3"/>
        <charset val="129"/>
      </rPr>
      <t>실행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→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②</t>
    </r>
    <r>
      <rPr>
        <b/>
        <sz val="10"/>
        <color rgb="FFFFFFFF"/>
        <rFont val="Times New Roman"/>
        <family val="1"/>
      </rPr>
      <t xml:space="preserve"> F</t>
    </r>
    <r>
      <rPr>
        <b/>
        <sz val="10"/>
        <color rgb="FFFFFFFF"/>
        <rFont val="나눔고딕"/>
        <family val="3"/>
        <charset val="129"/>
      </rPr>
      <t>열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날짜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입력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→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③</t>
    </r>
    <r>
      <rPr>
        <b/>
        <sz val="10"/>
        <color rgb="FFFFFFFF"/>
        <rFont val="Times New Roman"/>
        <family val="1"/>
      </rPr>
      <t xml:space="preserve"> DrawGanttBars </t>
    </r>
    <r>
      <rPr>
        <b/>
        <sz val="10"/>
        <color rgb="FFFFFFFF"/>
        <rFont val="나눔고딕"/>
        <family val="3"/>
        <charset val="129"/>
      </rPr>
      <t>실행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│</t>
    </r>
    <r>
      <rPr>
        <b/>
        <sz val="10"/>
        <color rgb="FFFFFFFF"/>
        <rFont val="Times New Roman"/>
        <family val="1"/>
      </rPr>
      <t xml:space="preserve">  </t>
    </r>
    <phoneticPr fontId="5" type="noConversion"/>
  </si>
  <si>
    <r>
      <rPr>
        <sz val="11"/>
        <color rgb="FFC00000"/>
        <rFont val="나눔고딕"/>
        <family val="3"/>
        <charset val="129"/>
      </rPr>
      <t>▶</t>
    </r>
    <r>
      <rPr>
        <sz val="11"/>
        <color rgb="FFC00000"/>
        <rFont val="Times New Roman"/>
        <family val="1"/>
      </rPr>
      <t xml:space="preserve"> </t>
    </r>
    <r>
      <rPr>
        <sz val="11"/>
        <color rgb="FFC00000"/>
        <rFont val="나눔고딕"/>
        <family val="3"/>
        <charset val="129"/>
      </rPr>
      <t>차종</t>
    </r>
    <r>
      <rPr>
        <sz val="11"/>
        <color rgb="FFC00000"/>
        <rFont val="Times New Roman"/>
        <family val="1"/>
      </rPr>
      <t>-</t>
    </r>
    <r>
      <rPr>
        <sz val="11"/>
        <color rgb="FFC00000"/>
        <rFont val="나눔고딕"/>
        <family val="3"/>
        <charset val="129"/>
      </rPr>
      <t>제어기를</t>
    </r>
    <r>
      <rPr>
        <sz val="11"/>
        <color rgb="FFC00000"/>
        <rFont val="Times New Roman"/>
        <family val="1"/>
      </rPr>
      <t xml:space="preserve"> </t>
    </r>
    <r>
      <rPr>
        <sz val="11"/>
        <color rgb="FFC00000"/>
        <rFont val="나눔고딕"/>
        <family val="3"/>
        <charset val="129"/>
      </rPr>
      <t>이용해서</t>
    </r>
    <r>
      <rPr>
        <sz val="11"/>
        <color rgb="FFC00000"/>
        <rFont val="Times New Roman"/>
        <family val="1"/>
      </rPr>
      <t xml:space="preserve"> </t>
    </r>
    <r>
      <rPr>
        <sz val="11"/>
        <color rgb="FFC00000"/>
        <rFont val="나눔고딕"/>
        <family val="3"/>
        <charset val="129"/>
      </rPr>
      <t>프로젝트명</t>
    </r>
    <r>
      <rPr>
        <sz val="11"/>
        <color rgb="FFC00000"/>
        <rFont val="Times New Roman"/>
        <family val="1"/>
      </rPr>
      <t xml:space="preserve"> </t>
    </r>
    <r>
      <rPr>
        <sz val="11"/>
        <color rgb="FFC00000"/>
        <rFont val="나눔고딕"/>
        <family val="3"/>
        <charset val="129"/>
      </rPr>
      <t>기록할</t>
    </r>
    <r>
      <rPr>
        <sz val="11"/>
        <color rgb="FFC00000"/>
        <rFont val="Times New Roman"/>
        <family val="1"/>
      </rPr>
      <t xml:space="preserve"> </t>
    </r>
    <r>
      <rPr>
        <sz val="11"/>
        <color rgb="FFC00000"/>
        <rFont val="나눔고딕"/>
        <family val="3"/>
        <charset val="129"/>
      </rPr>
      <t>것</t>
    </r>
    <phoneticPr fontId="5" type="noConversion"/>
  </si>
  <si>
    <r>
      <rPr>
        <b/>
        <sz val="9"/>
        <color rgb="FFFFFFFF"/>
        <rFont val="나눔고딕"/>
        <family val="3"/>
        <charset val="129"/>
      </rPr>
      <t>일정</t>
    </r>
    <r>
      <rPr>
        <b/>
        <sz val="8"/>
        <color rgb="FFFFFFFF"/>
        <rFont val="Times New Roman"/>
        <family val="1"/>
      </rPr>
      <t xml:space="preserve">
(</t>
    </r>
    <r>
      <rPr>
        <b/>
        <sz val="8"/>
        <color rgb="FFFFFFFF"/>
        <rFont val="나눔고딕"/>
        <family val="3"/>
        <charset val="129"/>
      </rPr>
      <t>시작일</t>
    </r>
    <r>
      <rPr>
        <b/>
        <sz val="8"/>
        <color rgb="FFFFFFFF"/>
        <rFont val="Times New Roman"/>
        <family val="1"/>
      </rPr>
      <t xml:space="preserve">, </t>
    </r>
    <r>
      <rPr>
        <b/>
        <sz val="8"/>
        <color rgb="FFFFFFFF"/>
        <rFont val="나눔고딕"/>
        <family val="3"/>
        <charset val="129"/>
      </rPr>
      <t>종료일</t>
    </r>
    <r>
      <rPr>
        <b/>
        <sz val="8"/>
        <color rgb="FFFFFFFF"/>
        <rFont val="Times New Roman"/>
        <family val="1"/>
      </rPr>
      <t xml:space="preserve">)
</t>
    </r>
    <r>
      <rPr>
        <b/>
        <sz val="8"/>
        <color rgb="FFFFFFFF"/>
        <rFont val="나눔고딕"/>
        <family val="3"/>
        <charset val="129"/>
      </rPr>
      <t>형식</t>
    </r>
    <r>
      <rPr>
        <b/>
        <sz val="8"/>
        <color rgb="FFFFFFFF"/>
        <rFont val="Times New Roman"/>
        <family val="1"/>
      </rPr>
      <t>: YYYY-MM-DD</t>
    </r>
    <phoneticPr fontId="5" type="noConversion"/>
  </si>
  <si>
    <r>
      <rPr>
        <b/>
        <sz val="22"/>
        <color rgb="FFFFFFFF"/>
        <rFont val="Times New Roman"/>
        <family val="1"/>
      </rPr>
      <t xml:space="preserve">KPMS </t>
    </r>
    <r>
      <rPr>
        <b/>
        <sz val="22"/>
        <color rgb="FFFFFFFF"/>
        <rFont val="나눔고딕"/>
        <family val="3"/>
        <charset val="129"/>
      </rPr>
      <t>프로젝트</t>
    </r>
    <r>
      <rPr>
        <b/>
        <sz val="22"/>
        <color rgb="FFFFFFFF"/>
        <rFont val="Times New Roman"/>
        <family val="1"/>
      </rPr>
      <t xml:space="preserve"> </t>
    </r>
    <r>
      <rPr>
        <b/>
        <sz val="22"/>
        <color rgb="FFFFFFFF"/>
        <rFont val="나눔고딕"/>
        <family val="3"/>
        <charset val="129"/>
      </rPr>
      <t>일정표_x000D_</t>
    </r>
    <r>
      <rPr>
        <b/>
        <sz val="12"/>
        <color rgb="FFFFFFFF"/>
        <rFont val="Times New Roman"/>
        <family val="1"/>
      </rPr>
      <t xml:space="preserve">
   | </t>
    </r>
    <r>
      <rPr>
        <b/>
        <sz val="12"/>
        <color rgb="FFFFFFFF"/>
        <rFont val="나눔고딕"/>
        <family val="3"/>
        <charset val="129"/>
      </rPr>
      <t>수주</t>
    </r>
    <r>
      <rPr>
        <b/>
        <sz val="12"/>
        <color rgb="FFFFFFFF"/>
        <rFont val="Times New Roman"/>
        <family val="1"/>
      </rPr>
      <t>1-</t>
    </r>
    <r>
      <rPr>
        <b/>
        <sz val="12"/>
        <color rgb="FFFFFFFF"/>
        <rFont val="나눔고딕"/>
        <family val="3"/>
        <charset val="129"/>
      </rPr>
      <t>최초개발</t>
    </r>
    <r>
      <rPr>
        <b/>
        <sz val="12"/>
        <color rgb="FFFFFFFF"/>
        <rFont val="Times New Roman"/>
        <family val="1"/>
      </rPr>
      <t xml:space="preserve"> (SW </t>
    </r>
    <r>
      <rPr>
        <b/>
        <sz val="12"/>
        <color rgb="FFFFFFFF"/>
        <rFont val="나눔고딕"/>
        <family val="3"/>
        <charset val="129"/>
      </rPr>
      <t>전체</t>
    </r>
    <r>
      <rPr>
        <b/>
        <sz val="12"/>
        <color rgb="FFFFFFFF"/>
        <rFont val="Times New Roman"/>
        <family val="1"/>
      </rPr>
      <t xml:space="preserve"> </t>
    </r>
    <r>
      <rPr>
        <b/>
        <sz val="12"/>
        <color rgb="FFFFFFFF"/>
        <rFont val="나눔고딕"/>
        <family val="3"/>
        <charset val="129"/>
      </rPr>
      <t>개발</t>
    </r>
    <r>
      <rPr>
        <b/>
        <sz val="12"/>
        <color rgb="FFFFFFFF"/>
        <rFont val="Times New Roman"/>
        <family val="1"/>
      </rPr>
      <t xml:space="preserve">) | </t>
    </r>
    <r>
      <rPr>
        <b/>
        <sz val="12"/>
        <color rgb="FFFFFFFF"/>
        <rFont val="나눔고딕"/>
        <family val="3"/>
        <charset val="129"/>
      </rPr>
      <t>시작</t>
    </r>
    <r>
      <rPr>
        <b/>
        <sz val="12"/>
        <color rgb="FFFFFFFF"/>
        <rFont val="Times New Roman"/>
        <family val="1"/>
      </rPr>
      <t>: 2026-08 | 55</t>
    </r>
    <r>
      <rPr>
        <b/>
        <sz val="12"/>
        <color rgb="FFFFFFFF"/>
        <rFont val="나눔고딕"/>
        <family val="3"/>
        <charset val="129"/>
      </rPr>
      <t>개월</t>
    </r>
    <r>
      <rPr>
        <b/>
        <sz val="12"/>
        <color rgb="FFFFFFFF"/>
        <rFont val="Times New Roman"/>
        <family val="1"/>
      </rPr>
      <t xml:space="preserve"> |   </t>
    </r>
    <phoneticPr fontId="5" type="noConversion"/>
  </si>
  <si>
    <r>
      <rPr>
        <sz val="11"/>
        <color rgb="FFC00000"/>
        <rFont val="나눔고딕"/>
        <family val="3"/>
        <charset val="129"/>
      </rPr>
      <t>▶</t>
    </r>
    <r>
      <rPr>
        <sz val="11"/>
        <color rgb="FFC00000"/>
        <rFont val="Times New Roman"/>
        <family val="1"/>
      </rPr>
      <t xml:space="preserve"> </t>
    </r>
    <r>
      <rPr>
        <sz val="11"/>
        <color rgb="FFC00000"/>
        <rFont val="나눔고딕"/>
        <family val="3"/>
        <charset val="129"/>
      </rPr>
      <t>차종</t>
    </r>
    <r>
      <rPr>
        <sz val="11"/>
        <color rgb="FFC00000"/>
        <rFont val="Times New Roman"/>
        <family val="1"/>
      </rPr>
      <t>-</t>
    </r>
    <r>
      <rPr>
        <sz val="11"/>
        <color rgb="FFC00000"/>
        <rFont val="나눔고딕"/>
        <family val="3"/>
        <charset val="129"/>
      </rPr>
      <t>제어기를</t>
    </r>
    <r>
      <rPr>
        <sz val="11"/>
        <color rgb="FFC00000"/>
        <rFont val="Times New Roman"/>
        <family val="1"/>
      </rPr>
      <t xml:space="preserve"> </t>
    </r>
    <r>
      <rPr>
        <sz val="11"/>
        <color rgb="FFC00000"/>
        <rFont val="나눔고딕"/>
        <family val="3"/>
        <charset val="129"/>
      </rPr>
      <t>이용해서</t>
    </r>
    <r>
      <rPr>
        <sz val="11"/>
        <color rgb="FFC00000"/>
        <rFont val="Times New Roman"/>
        <family val="1"/>
      </rPr>
      <t xml:space="preserve"> </t>
    </r>
    <r>
      <rPr>
        <sz val="11"/>
        <color rgb="FFC00000"/>
        <rFont val="나눔고딕"/>
        <family val="3"/>
        <charset val="129"/>
      </rPr>
      <t>프로젝트명</t>
    </r>
    <r>
      <rPr>
        <sz val="11"/>
        <color rgb="FFC00000"/>
        <rFont val="Times New Roman"/>
        <family val="1"/>
      </rPr>
      <t xml:space="preserve"> </t>
    </r>
    <r>
      <rPr>
        <sz val="11"/>
        <color rgb="FFC00000"/>
        <rFont val="나눔고딕"/>
        <family val="3"/>
        <charset val="129"/>
      </rPr>
      <t>기록할</t>
    </r>
    <r>
      <rPr>
        <sz val="11"/>
        <color rgb="FFC00000"/>
        <rFont val="Times New Roman"/>
        <family val="1"/>
      </rPr>
      <t xml:space="preserve"> </t>
    </r>
    <r>
      <rPr>
        <sz val="11"/>
        <color rgb="FFC00000"/>
        <rFont val="나눔고딕"/>
        <family val="3"/>
        <charset val="129"/>
      </rPr>
      <t>것</t>
    </r>
    <phoneticPr fontId="5" type="noConversion"/>
  </si>
  <si>
    <r>
      <t>&lt;</t>
    </r>
    <r>
      <rPr>
        <sz val="9"/>
        <color theme="1"/>
        <rFont val="나눔고딕"/>
        <family val="3"/>
        <charset val="129"/>
      </rPr>
      <t>고객승인</t>
    </r>
    <r>
      <rPr>
        <sz val="9"/>
        <color theme="1"/>
        <rFont val="Times New Roman"/>
        <family val="1"/>
      </rPr>
      <t>&gt;</t>
    </r>
    <phoneticPr fontId="5" type="noConversion"/>
  </si>
  <si>
    <r>
      <rPr>
        <sz val="8"/>
        <color rgb="FF1E1E1E"/>
        <rFont val="나눔고딕"/>
        <family val="3"/>
        <charset val="129"/>
      </rPr>
      <t>▶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프로젝트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관리</t>
    </r>
    <phoneticPr fontId="5" type="noConversion"/>
  </si>
  <si>
    <r>
      <rPr>
        <sz val="8"/>
        <color rgb="FF1E1E1E"/>
        <rFont val="나눔고딕"/>
        <family val="3"/>
        <charset val="129"/>
      </rPr>
      <t>▶</t>
    </r>
    <r>
      <rPr>
        <sz val="8"/>
        <color rgb="FF1E1E1E"/>
        <rFont val="Times New Roman"/>
        <family val="1"/>
      </rPr>
      <t xml:space="preserve"> SW </t>
    </r>
    <r>
      <rPr>
        <sz val="8"/>
        <color rgb="FF1E1E1E"/>
        <rFont val="나눔고딕"/>
        <family val="3"/>
        <charset val="129"/>
      </rPr>
      <t>아키텍처</t>
    </r>
    <phoneticPr fontId="5" type="noConversion"/>
  </si>
  <si>
    <r>
      <rPr>
        <sz val="8"/>
        <color rgb="FF1E1E1E"/>
        <rFont val="나눔고딕"/>
        <family val="3"/>
        <charset val="129"/>
      </rPr>
      <t>▶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상세설계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검증</t>
    </r>
    <phoneticPr fontId="5" type="noConversion"/>
  </si>
  <si>
    <r>
      <rPr>
        <sz val="8"/>
        <color rgb="FF1E1E1E"/>
        <rFont val="나눔고딕"/>
        <family val="3"/>
        <charset val="129"/>
      </rPr>
      <t>▶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차량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검증</t>
    </r>
    <phoneticPr fontId="5" type="noConversion"/>
  </si>
  <si>
    <r>
      <rPr>
        <sz val="8"/>
        <color rgb="FF1E1E1E"/>
        <rFont val="나눔고딕"/>
        <family val="3"/>
        <charset val="129"/>
      </rPr>
      <t>▶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양산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후</t>
    </r>
    <r>
      <rPr>
        <sz val="8"/>
        <color rgb="FF1E1E1E"/>
        <rFont val="Times New Roman"/>
        <family val="1"/>
      </rPr>
      <t xml:space="preserve"> </t>
    </r>
    <r>
      <rPr>
        <sz val="8"/>
        <color rgb="FF1E1E1E"/>
        <rFont val="나눔고딕"/>
        <family val="3"/>
        <charset val="129"/>
      </rPr>
      <t>관리</t>
    </r>
    <phoneticPr fontId="5" type="noConversion"/>
  </si>
  <si>
    <t>C:\MyWork\kpal_kpms\KPMS\KPMS_template_v1.xlsm</t>
  </si>
  <si>
    <r>
      <t>&lt;PL</t>
    </r>
    <r>
      <rPr>
        <sz val="9"/>
        <color theme="1"/>
        <rFont val="나눔고딕"/>
        <family val="3"/>
        <charset val="129"/>
      </rPr>
      <t>서명</t>
    </r>
    <r>
      <rPr>
        <sz val="9"/>
        <color theme="1"/>
        <rFont val="Times New Roman"/>
        <family val="1"/>
      </rPr>
      <t xml:space="preserve">&gt;
</t>
    </r>
    <r>
      <rPr>
        <sz val="12"/>
        <color theme="1"/>
        <rFont val="나눔고딕"/>
        <family val="3"/>
        <charset val="129"/>
      </rPr>
      <t>서명완료</t>
    </r>
    <phoneticPr fontId="5" type="noConversion"/>
  </si>
  <si>
    <r>
      <t>&lt;PM</t>
    </r>
    <r>
      <rPr>
        <sz val="9"/>
        <color theme="1"/>
        <rFont val="나눔고딕"/>
        <family val="3"/>
        <charset val="129"/>
      </rPr>
      <t>서명</t>
    </r>
    <r>
      <rPr>
        <sz val="9"/>
        <color theme="1"/>
        <rFont val="Times New Roman"/>
        <family val="1"/>
      </rPr>
      <t xml:space="preserve">&gt;
</t>
    </r>
    <r>
      <rPr>
        <sz val="12"/>
        <color theme="1"/>
        <rFont val="나눔고딕"/>
        <family val="3"/>
        <charset val="129"/>
      </rPr>
      <t>서명완료</t>
    </r>
    <phoneticPr fontId="5" type="noConversion"/>
  </si>
  <si>
    <r>
      <t>&lt;QA</t>
    </r>
    <r>
      <rPr>
        <sz val="9"/>
        <color theme="1"/>
        <rFont val="나눔고딕"/>
        <family val="3"/>
        <charset val="129"/>
      </rPr>
      <t>서명</t>
    </r>
    <r>
      <rPr>
        <sz val="9"/>
        <color theme="1"/>
        <rFont val="Times New Roman"/>
        <family val="1"/>
      </rPr>
      <t xml:space="preserve">&gt;
</t>
    </r>
    <r>
      <rPr>
        <sz val="12"/>
        <color theme="1"/>
        <rFont val="나눔고딕"/>
        <family val="3"/>
        <charset val="129"/>
      </rPr>
      <t>서명완료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</si>
</sst>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2">
    <font>
      <sz val="11"/>
      <color theme="1"/>
      <name val="Calibri"/>
      <family val="2"/>
      <charset val="1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</font>
    <font>
      <sz val="10"/>
      <name val="Noto Sans CJK SC"/>
      <family val="2"/>
    </font>
    <font>
      <sz val="8"/>
      <name val="돋움"/>
      <family val="3"/>
      <charset val="129"/>
    </font>
    <font>
      <sz val="11"/>
      <color theme="1"/>
      <name val="Calibri"/>
      <family val="2"/>
      <charset val="1"/>
    </font>
    <font>
      <sz val="11"/>
      <color theme="1"/>
      <name val="나눔고딕"/>
      <family val="3"/>
      <charset val="129"/>
    </font>
    <font>
      <b/>
      <sz val="13"/>
      <color rgb="FF1F3864"/>
      <name val="나눔고딕"/>
      <family val="3"/>
      <charset val="129"/>
    </font>
    <font>
      <b/>
      <sz val="24"/>
      <color rgb="FF1F3864"/>
      <name val="나눔고딕"/>
      <family val="3"/>
      <charset val="129"/>
    </font>
    <font>
      <sz val="14"/>
      <color rgb="FF2E75B6"/>
      <name val="나눔고딕"/>
      <family val="3"/>
      <charset val="129"/>
    </font>
    <font>
      <b/>
      <sz val="10"/>
      <color rgb="FFFFFFFF"/>
      <name val="나눔고딕"/>
      <family val="3"/>
      <charset val="129"/>
    </font>
    <font>
      <sz val="10"/>
      <color rgb="FF000000"/>
      <name val="나눔고딕"/>
      <family val="3"/>
      <charset val="129"/>
    </font>
    <font>
      <i/>
      <sz val="8"/>
      <color rgb="FF1F3864"/>
      <name val="나눔고딕"/>
      <family val="3"/>
      <charset val="129"/>
    </font>
    <font>
      <sz val="11"/>
      <color theme="1"/>
      <name val="Times New Roman"/>
      <family val="1"/>
    </font>
    <font>
      <b/>
      <sz val="13"/>
      <color rgb="FF1F3864"/>
      <name val="Times New Roman"/>
      <family val="1"/>
    </font>
    <font>
      <b/>
      <sz val="24"/>
      <color rgb="FF1F3864"/>
      <name val="Times New Roman"/>
      <family val="1"/>
    </font>
    <font>
      <sz val="14"/>
      <color rgb="FF2E75B6"/>
      <name val="Times New Roman"/>
      <family val="1"/>
    </font>
    <font>
      <b/>
      <sz val="10"/>
      <color rgb="FFFFFFFF"/>
      <name val="Times New Roman"/>
      <family val="1"/>
    </font>
    <font>
      <sz val="10"/>
      <color rgb="FF000000"/>
      <name val="Times New Roman"/>
      <family val="1"/>
    </font>
    <font>
      <i/>
      <sz val="8"/>
      <color rgb="FF1F3864"/>
      <name val="Times New Roman"/>
      <family val="1"/>
    </font>
    <font>
      <b/>
      <sz val="16"/>
      <color rgb="FF1F3864"/>
      <name val="나눔고딕"/>
      <family val="3"/>
      <charset val="129"/>
    </font>
    <font>
      <b/>
      <sz val="11"/>
      <color rgb="FFFFFFFF"/>
      <name val="나눔고딕"/>
      <family val="3"/>
      <charset val="129"/>
    </font>
    <font>
      <sz val="11"/>
      <color rgb="FF000000"/>
      <name val="나눔고딕"/>
      <family val="3"/>
      <charset val="129"/>
    </font>
    <font>
      <sz val="10"/>
      <color rgb="FF2E75B6"/>
      <name val="나눔고딕"/>
      <family val="3"/>
      <charset val="129"/>
    </font>
    <font>
      <sz val="10"/>
      <color rgb="FF006064"/>
      <name val="나눔고딕"/>
      <family val="3"/>
      <charset val="129"/>
    </font>
    <font>
      <b/>
      <sz val="11"/>
      <color rgb="FFB71C1C"/>
      <name val="나눔고딕"/>
      <family val="3"/>
      <charset val="129"/>
    </font>
    <font>
      <sz val="10"/>
      <color rgb="FFB71C1C"/>
      <name val="나눔고딕"/>
      <family val="3"/>
      <charset val="129"/>
    </font>
    <font>
      <b/>
      <sz val="9"/>
      <color rgb="FFFFFFFF"/>
      <name val="나눔고딕"/>
      <family val="3"/>
      <charset val="129"/>
    </font>
    <font>
      <sz val="9"/>
      <color rgb="FF000000"/>
      <name val="나눔고딕"/>
      <family val="3"/>
      <charset val="129"/>
    </font>
    <font>
      <b/>
      <sz val="9"/>
      <color rgb="FFB71C1C"/>
      <name val="나눔고딕"/>
      <family val="3"/>
      <charset val="129"/>
    </font>
    <font>
      <b/>
      <sz val="16"/>
      <color rgb="FF1F3864"/>
      <name val="Times New Roman"/>
      <family val="1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sz val="10"/>
      <color rgb="FF2E75B6"/>
      <name val="Times New Roman"/>
      <family val="1"/>
    </font>
    <font>
      <sz val="10"/>
      <color rgb="FF006064"/>
      <name val="Times New Roman"/>
      <family val="1"/>
    </font>
    <font>
      <b/>
      <sz val="11"/>
      <color rgb="FFB71C1C"/>
      <name val="Times New Roman"/>
      <family val="1"/>
    </font>
    <font>
      <sz val="10"/>
      <color rgb="FFB71C1C"/>
      <name val="Times New Roman"/>
      <family val="1"/>
    </font>
    <font>
      <b/>
      <sz val="9"/>
      <color rgb="FFFFFFFF"/>
      <name val="Times New Roman"/>
      <family val="1"/>
    </font>
    <font>
      <sz val="9"/>
      <color rgb="FF000000"/>
      <name val="Times New Roman"/>
      <family val="1"/>
    </font>
    <font>
      <b/>
      <sz val="9"/>
      <color rgb="FFB71C1C"/>
      <name val="Times New Roman"/>
      <family val="1"/>
    </font>
    <font>
      <b/>
      <sz val="15"/>
      <color rgb="FF1F3864"/>
      <name val="나눔고딕"/>
      <family val="3"/>
      <charset val="129"/>
    </font>
    <font>
      <b/>
      <sz val="15"/>
      <color rgb="FF1F3864"/>
      <name val="Times New Roman"/>
      <family val="1"/>
    </font>
    <font>
      <b/>
      <sz val="10"/>
      <color rgb="FF1F3864"/>
      <name val="나눔고딕"/>
      <family val="3"/>
      <charset val="129"/>
    </font>
    <font>
      <b/>
      <sz val="10"/>
      <color rgb="FFFFF2CC"/>
      <name val="나눔고딕"/>
      <family val="3"/>
      <charset val="129"/>
    </font>
    <font>
      <b/>
      <sz val="10"/>
      <color rgb="FF1F3864"/>
      <name val="Times New Roman"/>
      <family val="1"/>
    </font>
    <font>
      <b/>
      <sz val="10"/>
      <color rgb="FFFFF2CC"/>
      <name val="Times New Roman"/>
      <family val="1"/>
    </font>
    <font>
      <b/>
      <sz val="9"/>
      <color rgb="FFFFF2CC"/>
      <name val="나눔고딕"/>
      <family val="3"/>
      <charset val="129"/>
    </font>
    <font>
      <b/>
      <sz val="9"/>
      <color rgb="FFFFF2CC"/>
      <name val="Times New Roman"/>
      <family val="1"/>
    </font>
    <font>
      <sz val="8"/>
      <color rgb="FF1F3864"/>
      <name val="Times New Roman"/>
      <family val="1"/>
    </font>
    <font>
      <b/>
      <sz val="9"/>
      <color rgb="FF1F3864"/>
      <name val="나눔고딕"/>
      <family val="3"/>
      <charset val="129"/>
    </font>
    <font>
      <b/>
      <sz val="9"/>
      <color rgb="FFC00000"/>
      <name val="나눔고딕"/>
      <family val="3"/>
      <charset val="129"/>
    </font>
    <font>
      <sz val="9"/>
      <color rgb="FF1F3864"/>
      <name val="나눔고딕"/>
      <family val="3"/>
      <charset val="129"/>
    </font>
    <font>
      <b/>
      <sz val="9"/>
      <color rgb="FF375623"/>
      <name val="나눔고딕"/>
      <family val="3"/>
      <charset val="129"/>
    </font>
    <font>
      <b/>
      <sz val="9"/>
      <color rgb="FF1F3864"/>
      <name val="Times New Roman"/>
      <family val="1"/>
    </font>
    <font>
      <b/>
      <sz val="9"/>
      <color rgb="FFC00000"/>
      <name val="Times New Roman"/>
      <family val="1"/>
    </font>
    <font>
      <sz val="9"/>
      <color rgb="FF1F3864"/>
      <name val="Times New Roman"/>
      <family val="1"/>
    </font>
    <font>
      <b/>
      <sz val="9"/>
      <color rgb="FF375623"/>
      <name val="Times New Roman"/>
      <family val="1"/>
    </font>
    <font>
      <i/>
      <sz val="9"/>
      <color rgb="FF1F3864"/>
      <name val="나눔고딕"/>
      <family val="3"/>
      <charset val="129"/>
    </font>
    <font>
      <i/>
      <sz val="9"/>
      <color rgb="FF1F3864"/>
      <name val="Times New Roman"/>
      <family val="1"/>
    </font>
    <font>
      <sz val="8"/>
      <color rgb="FF000000"/>
      <name val="나눔고딕"/>
      <family val="3"/>
      <charset val="129"/>
    </font>
    <font>
      <sz val="8"/>
      <color rgb="FF2E75B6"/>
      <name val="나눔고딕"/>
      <family val="3"/>
      <charset val="129"/>
    </font>
    <font>
      <b/>
      <sz val="9"/>
      <color rgb="FF000000"/>
      <name val="나눔고딕"/>
      <family val="3"/>
      <charset val="129"/>
    </font>
    <font>
      <sz val="10"/>
      <color rgb="FF7030A0"/>
      <name val="나눔고딕"/>
      <family val="3"/>
      <charset val="129"/>
    </font>
    <font>
      <b/>
      <sz val="10"/>
      <color rgb="FF2E75B6"/>
      <name val="나눔고딕"/>
      <family val="3"/>
      <charset val="129"/>
    </font>
    <font>
      <sz val="10"/>
      <color rgb="FFED7D31"/>
      <name val="나눔고딕"/>
      <family val="3"/>
      <charset val="129"/>
    </font>
    <font>
      <sz val="10"/>
      <color rgb="FF1F3864"/>
      <name val="나눔고딕"/>
      <family val="3"/>
      <charset val="129"/>
    </font>
    <font>
      <sz val="8"/>
      <color rgb="FF000000"/>
      <name val="Times New Roman"/>
      <family val="1"/>
    </font>
    <font>
      <sz val="8"/>
      <color rgb="FF2E75B6"/>
      <name val="Times New Roman"/>
      <family val="1"/>
    </font>
    <font>
      <b/>
      <sz val="9"/>
      <color rgb="FF000000"/>
      <name val="Times New Roman"/>
      <family val="1"/>
    </font>
    <font>
      <sz val="10"/>
      <color rgb="FF7030A0"/>
      <name val="Times New Roman"/>
      <family val="1"/>
    </font>
    <font>
      <b/>
      <sz val="10"/>
      <color rgb="FF2E75B6"/>
      <name val="Times New Roman"/>
      <family val="1"/>
    </font>
    <font>
      <sz val="10"/>
      <color rgb="FFED7D31"/>
      <name val="Times New Roman"/>
      <family val="1"/>
    </font>
    <font>
      <sz val="10"/>
      <color rgb="FF1F3864"/>
      <name val="Times New Roman"/>
      <family val="1"/>
    </font>
    <font>
      <b/>
      <sz val="9"/>
      <color rgb="FF006064"/>
      <name val="나눔고딕"/>
      <family val="3"/>
      <charset val="129"/>
    </font>
    <font>
      <b/>
      <sz val="9"/>
      <color rgb="FF7030A0"/>
      <name val="나눔고딕"/>
      <family val="3"/>
      <charset val="129"/>
    </font>
    <font>
      <sz val="8"/>
      <color rgb="FF283593"/>
      <name val="나눔고딕"/>
      <family val="3"/>
      <charset val="129"/>
    </font>
    <font>
      <sz val="8"/>
      <color rgb="FF006064"/>
      <name val="나눔고딕"/>
      <family val="3"/>
      <charset val="129"/>
    </font>
    <font>
      <b/>
      <sz val="13"/>
      <color rgb="FFFFFFFF"/>
      <name val="나눔고딕"/>
      <family val="3"/>
      <charset val="129"/>
    </font>
    <font>
      <sz val="9"/>
      <color rgb="FFC00000"/>
      <name val="나눔고딕"/>
      <family val="3"/>
      <charset val="129"/>
    </font>
    <font>
      <sz val="8"/>
      <color rgb="FF1A1A2E"/>
      <name val="나눔고딕"/>
      <family val="3"/>
      <charset val="129"/>
    </font>
    <font>
      <b/>
      <i/>
      <sz val="9"/>
      <color rgb="FFB71C1C"/>
      <name val="나눔고딕"/>
      <family val="3"/>
      <charset val="129"/>
    </font>
    <font>
      <b/>
      <sz val="9"/>
      <color rgb="FF006064"/>
      <name val="Times New Roman"/>
      <family val="1"/>
    </font>
    <font>
      <b/>
      <sz val="9"/>
      <color rgb="FF7030A0"/>
      <name val="Times New Roman"/>
      <family val="1"/>
    </font>
    <font>
      <b/>
      <sz val="8"/>
      <color rgb="FFC00000"/>
      <name val="Times New Roman"/>
      <family val="1"/>
    </font>
    <font>
      <sz val="8"/>
      <color rgb="FF283593"/>
      <name val="Times New Roman"/>
      <family val="1"/>
    </font>
    <font>
      <sz val="7"/>
      <color rgb="FF283593"/>
      <name val="Times New Roman"/>
      <family val="1"/>
    </font>
    <font>
      <sz val="8"/>
      <color rgb="FF006064"/>
      <name val="Times New Roman"/>
      <family val="1"/>
    </font>
    <font>
      <b/>
      <sz val="13"/>
      <color rgb="FFFFFFFF"/>
      <name val="Times New Roman"/>
      <family val="1"/>
    </font>
    <font>
      <sz val="9"/>
      <color rgb="FFC00000"/>
      <name val="Times New Roman"/>
      <family val="1"/>
    </font>
    <font>
      <sz val="8"/>
      <color rgb="FF1A1A2E"/>
      <name val="Times New Roman"/>
      <family val="1"/>
    </font>
    <font>
      <b/>
      <i/>
      <sz val="9"/>
      <color rgb="FFB71C1C"/>
      <name val="Times New Roman"/>
      <family val="1"/>
    </font>
    <font>
      <b/>
      <sz val="15"/>
      <color rgb="FFB71C1C"/>
      <name val="나눔고딕"/>
      <family val="3"/>
      <charset val="129"/>
    </font>
    <font>
      <b/>
      <sz val="11"/>
      <color rgb="FFFFF2CC"/>
      <name val="나눔고딕"/>
      <family val="3"/>
      <charset val="129"/>
    </font>
    <font>
      <sz val="8"/>
      <color rgb="FFB71C1C"/>
      <name val="나눔고딕"/>
      <family val="3"/>
      <charset val="129"/>
    </font>
    <font>
      <sz val="8"/>
      <color rgb="FF00FF7F"/>
      <name val="나눔고딕"/>
      <family val="3"/>
      <charset val="129"/>
    </font>
    <font>
      <b/>
      <sz val="8"/>
      <color rgb="FFFFFFFF"/>
      <name val="나눔고딕"/>
      <family val="3"/>
      <charset val="129"/>
    </font>
    <font>
      <b/>
      <sz val="9"/>
      <color rgb="FFFF6F00"/>
      <name val="나눔고딕"/>
      <family val="3"/>
      <charset val="129"/>
    </font>
    <font>
      <sz val="9"/>
      <color rgb="FFB71C1C"/>
      <name val="나눔고딕"/>
      <family val="3"/>
      <charset val="129"/>
    </font>
    <font>
      <b/>
      <sz val="15"/>
      <color rgb="FFB71C1C"/>
      <name val="Times New Roman"/>
      <family val="1"/>
    </font>
    <font>
      <b/>
      <sz val="11"/>
      <color rgb="FFFFF2CC"/>
      <name val="Times New Roman"/>
      <family val="1"/>
    </font>
    <font>
      <sz val="8"/>
      <color rgb="FFB71C1C"/>
      <name val="Times New Roman"/>
      <family val="1"/>
    </font>
    <font>
      <sz val="8"/>
      <color rgb="FF00FF7F"/>
      <name val="Times New Roman"/>
      <family val="1"/>
    </font>
    <font>
      <b/>
      <sz val="8"/>
      <color rgb="FFFFFFFF"/>
      <name val="Times New Roman"/>
      <family val="1"/>
    </font>
    <font>
      <b/>
      <sz val="9"/>
      <color rgb="FFFF6F00"/>
      <name val="Times New Roman"/>
      <family val="1"/>
    </font>
    <font>
      <sz val="9"/>
      <color rgb="FFB71C1C"/>
      <name val="Times New Roman"/>
      <family val="1"/>
    </font>
    <font>
      <sz val="9"/>
      <color theme="1"/>
      <name val="나눔고딕"/>
      <family val="3"/>
      <charset val="129"/>
    </font>
    <font>
      <sz val="9"/>
      <color theme="1"/>
      <name val="Times New Roman"/>
      <family val="1"/>
    </font>
    <font>
      <sz val="9"/>
      <color rgb="FF375623"/>
      <name val="나눔고딕"/>
      <family val="3"/>
      <charset val="129"/>
    </font>
    <font>
      <sz val="8"/>
      <color rgb="FF888888"/>
      <name val="나눔고딕"/>
      <family val="3"/>
      <charset val="129"/>
    </font>
    <font>
      <sz val="9"/>
      <color rgb="FF375623"/>
      <name val="Times New Roman"/>
      <family val="1"/>
    </font>
    <font>
      <sz val="8"/>
      <color rgb="FF888888"/>
      <name val="Times New Roman"/>
      <family val="1"/>
    </font>
    <font>
      <b/>
      <sz val="8"/>
      <color rgb="FF1F3864"/>
      <name val="나눔고딕"/>
      <family val="3"/>
      <charset val="129"/>
    </font>
    <font>
      <sz val="8"/>
      <color rgb="FF375623"/>
      <name val="나눔고딕"/>
      <family val="3"/>
      <charset val="129"/>
    </font>
    <font>
      <b/>
      <sz val="11"/>
      <color rgb="FF375623"/>
      <name val="나눔고딕"/>
      <family val="3"/>
      <charset val="129"/>
    </font>
    <font>
      <b/>
      <sz val="11"/>
      <color rgb="FFFF8F00"/>
      <name val="나눔고딕"/>
      <family val="3"/>
      <charset val="129"/>
    </font>
    <font>
      <b/>
      <sz val="8"/>
      <color rgb="FF1F3864"/>
      <name val="Times New Roman"/>
      <family val="1"/>
    </font>
    <font>
      <sz val="8"/>
      <color rgb="FF7030A0"/>
      <name val="Times New Roman"/>
      <family val="1"/>
    </font>
    <font>
      <sz val="8"/>
      <color rgb="FF375623"/>
      <name val="Times New Roman"/>
      <family val="1"/>
    </font>
    <font>
      <b/>
      <sz val="11"/>
      <color rgb="FF375623"/>
      <name val="Times New Roman"/>
      <family val="1"/>
    </font>
    <font>
      <b/>
      <sz val="11"/>
      <color rgb="FFFF8F00"/>
      <name val="Times New Roman"/>
      <family val="1"/>
    </font>
    <font>
      <sz val="9"/>
      <color rgb="FFCCCCCC"/>
      <name val="Times New Roman"/>
      <family val="1"/>
    </font>
    <font>
      <b/>
      <sz val="11"/>
      <color rgb="FFC00000"/>
      <name val="Times New Roman"/>
      <family val="1"/>
    </font>
    <font>
      <b/>
      <sz val="16"/>
      <color rgb="FFFFFFFF"/>
      <name val="나눔고딕"/>
      <family val="3"/>
      <charset val="129"/>
    </font>
    <font>
      <sz val="8"/>
      <color rgb="FFAAAAAA"/>
      <name val="나눔고딕"/>
      <family val="3"/>
      <charset val="129"/>
    </font>
    <font>
      <sz val="9"/>
      <color rgb="FFAAAAAA"/>
      <name val="나눔고딕"/>
      <family val="3"/>
      <charset val="129"/>
    </font>
    <font>
      <b/>
      <sz val="16"/>
      <color rgb="FFFFFFFF"/>
      <name val="Times New Roman"/>
      <family val="1"/>
    </font>
    <font>
      <sz val="8"/>
      <color rgb="FFAAAAAA"/>
      <name val="Times New Roman"/>
      <family val="1"/>
    </font>
    <font>
      <sz val="9"/>
      <color rgb="FFAAAAAA"/>
      <name val="Times New Roman"/>
      <family val="1"/>
    </font>
    <font>
      <b/>
      <sz val="12"/>
      <color rgb="FFFFFFFF"/>
      <name val="나눔고딕"/>
      <family val="3"/>
      <charset val="129"/>
    </font>
    <font>
      <sz val="8"/>
      <color rgb="FF1E1E1E"/>
      <name val="나눔고딕"/>
      <family val="3"/>
      <charset val="129"/>
    </font>
    <font>
      <sz val="8"/>
      <color rgb="FFFFFFFF"/>
      <name val="나눔고딕"/>
      <family val="3"/>
      <charset val="129"/>
    </font>
    <font>
      <b/>
      <sz val="12"/>
      <color rgb="FFFFFFFF"/>
      <name val="Times New Roman"/>
      <family val="1"/>
    </font>
    <font>
      <b/>
      <sz val="7"/>
      <color rgb="FF1F3864"/>
      <name val="Times New Roman"/>
      <family val="1"/>
    </font>
    <font>
      <sz val="7"/>
      <color rgb="FF505050"/>
      <name val="Times New Roman"/>
      <family val="1"/>
    </font>
    <font>
      <sz val="8"/>
      <color rgb="FF1E1E1E"/>
      <name val="Times New Roman"/>
      <family val="1"/>
    </font>
    <font>
      <sz val="8"/>
      <color rgb="FF969696"/>
      <name val="Times New Roman"/>
      <family val="1"/>
    </font>
    <font>
      <sz val="8"/>
      <color rgb="FFFFFFFF"/>
      <name val="Times New Roman"/>
      <family val="1"/>
    </font>
    <font>
      <i/>
      <sz val="8"/>
      <color rgb="FFB71C1C"/>
      <name val="나눔고딕"/>
      <family val="3"/>
      <charset val="129"/>
    </font>
    <font>
      <i/>
      <sz val="8"/>
      <color rgb="FFB71C1C"/>
      <name val="Times New Roman"/>
      <family val="1"/>
    </font>
    <font>
      <sz val="9"/>
      <name val="나눔고딕"/>
      <family val="3"/>
      <charset val="129"/>
    </font>
    <font>
      <sz val="9"/>
      <color theme="0"/>
      <name val="Times New Roman"/>
      <family val="1"/>
    </font>
    <font>
      <sz val="9"/>
      <name val="Times New Roman"/>
      <family val="1"/>
    </font>
    <font>
      <b/>
      <sz val="9"/>
      <color rgb="FF0000FF"/>
      <name val="Times New Roman"/>
      <family val="1"/>
    </font>
    <font>
      <b/>
      <sz val="22"/>
      <color rgb="FFFFFFFF"/>
      <name val="Times New Roman"/>
      <family val="1"/>
    </font>
    <font>
      <b/>
      <sz val="22"/>
      <color rgb="FFFFFFFF"/>
      <name val="나눔고딕"/>
      <family val="3"/>
      <charset val="129"/>
    </font>
    <font>
      <sz val="11"/>
      <color rgb="FFFF0000"/>
      <name val="Times New Roman"/>
      <family val="1"/>
    </font>
    <font>
      <sz val="11"/>
      <color rgb="FFFF0000"/>
      <name val="나눔고딕"/>
      <family val="3"/>
      <charset val="129"/>
    </font>
    <font>
      <sz val="10"/>
      <color theme="1"/>
      <name val="Times New Roman"/>
      <family val="1"/>
    </font>
    <font>
      <sz val="10"/>
      <color theme="1"/>
      <name val="나눔고딕"/>
      <family val="3"/>
      <charset val="129"/>
    </font>
    <font>
      <sz val="8"/>
      <name val="맑은 고딕"/>
      <family val="2"/>
      <charset val="129"/>
      <scheme val="minor"/>
    </font>
    <font>
      <sz val="10"/>
      <color rgb="FFFF0000"/>
      <name val="Times New Roman"/>
      <family val="1"/>
    </font>
    <font>
      <sz val="10"/>
      <color rgb="FFFF0000"/>
      <name val="나눔고딕"/>
      <family val="3"/>
      <charset val="129"/>
    </font>
    <font>
      <sz val="9"/>
      <color rgb="FFFF0000"/>
      <name val="Times New Roman"/>
      <family val="1"/>
    </font>
    <font>
      <sz val="9"/>
      <color rgb="FFFF0000"/>
      <name val="나눔고딕"/>
      <family val="3"/>
      <charset val="129"/>
    </font>
    <font>
      <sz val="10"/>
      <name val="Times New Roman"/>
      <family val="1"/>
    </font>
    <font>
      <sz val="10"/>
      <name val="나눔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C00000"/>
      <name val="Times New Roman"/>
      <family val="1"/>
    </font>
    <font>
      <sz val="11"/>
      <color rgb="FFC00000"/>
      <name val="나눔고딕"/>
      <family val="3"/>
      <charset val="129"/>
    </font>
    <font>
      <b/>
      <sz val="9"/>
      <color rgb="FFFF8F00"/>
      <name val="Times New Roman"/>
      <family val="1"/>
    </font>
    <font>
      <b/>
      <sz val="9"/>
      <color rgb="FFFF8F00"/>
      <name val="나눔고딕"/>
      <family val="3"/>
      <charset val="129"/>
    </font>
    <font>
      <b/>
      <sz val="9"/>
      <color rgb="FF444444"/>
      <name val="Times New Roman"/>
      <family val="1"/>
    </font>
    <font>
      <b/>
      <sz val="9"/>
      <color rgb="FF444444"/>
      <name val="나눔고딕"/>
      <family val="3"/>
      <charset val="129"/>
    </font>
    <font>
      <sz val="11"/>
      <color theme="1"/>
      <name val="Times New Roman"/>
      <family val="1"/>
      <charset val="1"/>
    </font>
    <font>
      <b/>
      <sz val="9"/>
      <color rgb="FF1F6E1F"/>
      <name val="Times New Roman"/>
      <family val="1"/>
    </font>
    <font>
      <b/>
      <sz val="9"/>
      <color rgb="FF2E75B6"/>
      <name val="Times New Roman"/>
      <family val="1"/>
    </font>
    <font>
      <b/>
      <sz val="9"/>
      <color rgb="FF1F6E1F"/>
      <name val="나눔고딕"/>
      <family val="3"/>
      <charset val="129"/>
    </font>
    <font>
      <b/>
      <sz val="9"/>
      <color rgb="FF2E75B6"/>
      <name val="나눔고딕"/>
      <family val="3"/>
      <charset val="129"/>
    </font>
    <font>
      <sz val="12"/>
      <color theme="1"/>
      <name val="나눔고딕"/>
      <family val="3"/>
      <charset val="129"/>
    </font>
  </fonts>
  <fills count="73">
    <fill>
      <patternFill patternType="none"/>
    </fill>
    <fill>
      <patternFill patternType="gray125"/>
    </fill>
    <fill>
      <patternFill patternType="solid">
        <fgColor rgb="FFF2F2F2"/>
        <bgColor rgb="FFF5F5F5"/>
      </patternFill>
    </fill>
    <fill>
      <patternFill patternType="solid">
        <fgColor rgb="FF1F3864"/>
        <bgColor rgb="FF17375E"/>
      </patternFill>
    </fill>
    <fill>
      <patternFill patternType="solid">
        <fgColor rgb="FF2E75B6"/>
        <bgColor rgb="FF0066CC"/>
      </patternFill>
    </fill>
    <fill>
      <patternFill patternType="solid">
        <fgColor rgb="FFFFFFFF"/>
        <bgColor rgb="FFFFFAED"/>
      </patternFill>
    </fill>
    <fill>
      <patternFill patternType="solid">
        <fgColor rgb="FFBDD7EE"/>
        <bgColor rgb="FFCCCCCC"/>
      </patternFill>
    </fill>
    <fill>
      <patternFill patternType="solid">
        <fgColor rgb="FFE0F2F1"/>
        <bgColor rgb="FFDDEBF7"/>
      </patternFill>
    </fill>
    <fill>
      <patternFill patternType="solid">
        <fgColor rgb="FFB71C1C"/>
        <bgColor rgb="FFC00000"/>
      </patternFill>
    </fill>
    <fill>
      <patternFill patternType="solid">
        <fgColor rgb="FFFFFAED"/>
        <bgColor rgb="FFFFFFFF"/>
      </patternFill>
    </fill>
    <fill>
      <patternFill patternType="solid">
        <fgColor rgb="FFFFF2CC"/>
        <bgColor rgb="FFFCE4D6"/>
      </patternFill>
    </fill>
    <fill>
      <patternFill patternType="solid">
        <fgColor rgb="FF17375E"/>
        <bgColor rgb="FF1F3864"/>
      </patternFill>
    </fill>
    <fill>
      <patternFill patternType="solid">
        <fgColor rgb="FF375623"/>
        <bgColor rgb="FF444444"/>
      </patternFill>
    </fill>
    <fill>
      <patternFill patternType="solid">
        <fgColor rgb="FFED7D31"/>
        <bgColor rgb="FFFF6F00"/>
      </patternFill>
    </fill>
    <fill>
      <patternFill patternType="solid">
        <fgColor rgb="FF7030A0"/>
        <bgColor rgb="FF993366"/>
      </patternFill>
    </fill>
    <fill>
      <patternFill patternType="solid">
        <fgColor rgb="FFE2EFDA"/>
        <bgColor rgb="FFE0F2F1"/>
      </patternFill>
    </fill>
    <fill>
      <patternFill patternType="solid">
        <fgColor rgb="FFC00000"/>
        <bgColor rgb="FFB71C1C"/>
      </patternFill>
    </fill>
    <fill>
      <patternFill patternType="solid">
        <fgColor rgb="FFF0F4FF"/>
        <bgColor rgb="FFF5F5FF"/>
      </patternFill>
    </fill>
    <fill>
      <patternFill patternType="solid">
        <fgColor rgb="FF1A1A2E"/>
        <bgColor rgb="FF17375E"/>
      </patternFill>
    </fill>
    <fill>
      <patternFill patternType="solid">
        <fgColor rgb="FF006064"/>
        <bgColor rgb="FF008080"/>
      </patternFill>
    </fill>
    <fill>
      <patternFill patternType="solid">
        <fgColor rgb="FF283593"/>
        <bgColor rgb="FF1F3864"/>
      </patternFill>
    </fill>
    <fill>
      <patternFill patternType="solid">
        <fgColor rgb="FF880E4F"/>
        <bgColor rgb="FF800080"/>
      </patternFill>
    </fill>
    <fill>
      <patternFill patternType="solid">
        <fgColor rgb="FFFFF0F0"/>
        <bgColor rgb="FFF5F5F5"/>
      </patternFill>
    </fill>
    <fill>
      <patternFill patternType="solid">
        <fgColor rgb="FFFF8F00"/>
        <bgColor rgb="FFED7D31"/>
      </patternFill>
    </fill>
    <fill>
      <patternFill patternType="solid">
        <fgColor rgb="FFF5F5FF"/>
        <bgColor rgb="FFF0F4FF"/>
      </patternFill>
    </fill>
    <fill>
      <patternFill patternType="solid">
        <fgColor rgb="FF555555"/>
        <bgColor rgb="FF444444"/>
      </patternFill>
    </fill>
    <fill>
      <patternFill patternType="solid">
        <fgColor rgb="FFD9E1F2"/>
        <bgColor rgb="FFDDEBF7"/>
      </patternFill>
    </fill>
    <fill>
      <patternFill patternType="solid">
        <fgColor rgb="FFFCE4D6"/>
        <bgColor rgb="FFFFF2CC"/>
      </patternFill>
    </fill>
    <fill>
      <patternFill patternType="solid">
        <fgColor rgb="FFF2CEEF"/>
        <bgColor rgb="FFFCE4D6"/>
      </patternFill>
    </fill>
    <fill>
      <patternFill patternType="solid">
        <fgColor rgb="FFDDEBF7"/>
        <bgColor rgb="FFE0F2F1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AED"/>
        <bgColor indexed="64"/>
      </patternFill>
    </fill>
    <fill>
      <patternFill patternType="solid">
        <fgColor theme="3" tint="-0.249977111117893"/>
        <bgColor rgb="FFF5F5F5"/>
      </patternFill>
    </fill>
    <fill>
      <patternFill patternType="solid">
        <fgColor rgb="FF1F3864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EEAF1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E2D0F0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F0E6D3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F4E78"/>
        <bgColor rgb="FF003366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EEEEEE"/>
      </patternFill>
    </fill>
    <fill>
      <patternFill patternType="solid">
        <fgColor rgb="FF2E75B6"/>
        <bgColor rgb="FF1F4E78"/>
      </patternFill>
    </fill>
    <fill>
      <patternFill patternType="solid">
        <fgColor rgb="FFFFFFFF"/>
        <bgColor rgb="FFF8F8F8"/>
      </patternFill>
    </fill>
    <fill>
      <patternFill patternType="solid">
        <fgColor rgb="FFFFFAED"/>
        <bgColor rgb="FFF8F8F8"/>
      </patternFill>
    </fill>
    <fill>
      <patternFill patternType="solid">
        <fgColor rgb="FFF97810"/>
        <bgColor rgb="FFFF8F00"/>
      </patternFill>
    </fill>
    <fill>
      <patternFill patternType="solid">
        <fgColor rgb="FF1A1A2E"/>
        <bgColor rgb="FF1E1E1E"/>
      </patternFill>
    </fill>
    <fill>
      <patternFill patternType="solid">
        <fgColor rgb="FFF5F0FF"/>
        <bgColor rgb="FFF2F2F2"/>
      </patternFill>
    </fill>
    <fill>
      <patternFill patternType="solid">
        <fgColor rgb="FF2E3495"/>
        <bgColor rgb="FF1F3864"/>
      </patternFill>
    </fill>
    <fill>
      <patternFill patternType="solid">
        <fgColor rgb="FF006064"/>
        <bgColor rgb="FF1F4E78"/>
      </patternFill>
    </fill>
    <fill>
      <patternFill patternType="solid">
        <fgColor rgb="FFF0FFF4"/>
        <bgColor rgb="FFF8F8F8"/>
      </patternFill>
    </fill>
    <fill>
      <patternFill patternType="solid">
        <fgColor rgb="FFFFF0F0"/>
        <bgColor rgb="FFF2F2F2"/>
      </patternFill>
    </fill>
    <fill>
      <patternFill patternType="solid">
        <fgColor rgb="FF6B3FA0"/>
        <bgColor rgb="FF7030A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rgb="FF1F3864"/>
      </left>
      <right style="thin">
        <color rgb="FFAAAAAA"/>
      </right>
      <top style="medium">
        <color rgb="FF1F3864"/>
      </top>
      <bottom style="medium">
        <color rgb="FF1F3864"/>
      </bottom>
      <diagonal/>
    </border>
    <border>
      <left style="thin">
        <color rgb="FFAAAAAA"/>
      </left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 style="thin">
        <color rgb="FFAAAAAA"/>
      </left>
      <right style="thin">
        <color rgb="FFAAAAAA"/>
      </right>
      <top style="medium">
        <color rgb="FF1F3864"/>
      </top>
      <bottom style="medium">
        <color rgb="FF1F3864"/>
      </bottom>
      <diagonal/>
    </border>
    <border>
      <left style="medium">
        <color rgb="FF1F3864"/>
      </left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theme="1" tint="0.49989318521683401"/>
      </left>
      <right style="thin">
        <color theme="1" tint="0.49989318521683401"/>
      </right>
      <top style="thin">
        <color theme="1" tint="0.49989318521683401"/>
      </top>
      <bottom style="thin">
        <color theme="1" tint="0.4998931852168340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 tint="0.49989318521683401"/>
      </left>
      <right/>
      <top style="thin">
        <color theme="1" tint="0.49989318521683401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hair">
        <color rgb="FFB4B4B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hair">
        <color rgb="FFC8C8C8"/>
      </left>
      <right style="hair">
        <color rgb="FFC8C8C8"/>
      </right>
      <top/>
      <bottom style="hair">
        <color rgb="FFC8C8C8"/>
      </bottom>
      <diagonal/>
    </border>
    <border>
      <left style="hair">
        <color rgb="FFC8C8C8"/>
      </left>
      <right style="hair">
        <color rgb="FFC8C8C8"/>
      </right>
      <top style="medium">
        <color rgb="FF1F3864"/>
      </top>
      <bottom style="hair">
        <color rgb="FFC8C8C8"/>
      </bottom>
      <diagonal/>
    </border>
    <border>
      <left style="hair">
        <color rgb="FFC8C8C8"/>
      </left>
      <right/>
      <top style="medium">
        <color rgb="FF1F3864"/>
      </top>
      <bottom style="hair">
        <color rgb="FFC8C8C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/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medium">
        <color rgb="FF1F3864"/>
      </bottom>
      <diagonal/>
    </border>
    <border>
      <left style="hair">
        <color rgb="FFC8C8C8"/>
      </left>
      <right/>
      <top style="hair">
        <color rgb="FFC8C8C8"/>
      </top>
      <bottom style="medium">
        <color rgb="FF1F3864"/>
      </bottom>
      <diagonal/>
    </border>
    <border>
      <left style="hair">
        <color rgb="FFC8C8C8"/>
      </left>
      <right/>
      <top style="hair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89318521683401"/>
      </left>
      <right style="thin">
        <color theme="1" tint="0.49989318521683401"/>
      </right>
      <top style="thin">
        <color theme="1" tint="0.49989318521683401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0" fontId="3" fillId="0" borderId="0">
      <alignment vertical="center"/>
    </xf>
    <xf numFmtId="0" fontId="1" fillId="0" borderId="0">
      <alignment vertical="center"/>
    </xf>
    <xf numFmtId="0" fontId="6" fillId="0" borderId="0"/>
  </cellStyleXfs>
  <cellXfs count="461">
    <xf numFmtId="0" fontId="0" fillId="0" borderId="0" xfId="0"/>
    <xf numFmtId="0" fontId="14" fillId="0" borderId="0" xfId="0" applyFont="1"/>
    <xf numFmtId="0" fontId="14" fillId="3" borderId="0" xfId="0" applyFont="1" applyFill="1"/>
    <xf numFmtId="0" fontId="14" fillId="4" borderId="0" xfId="0" applyFont="1" applyFill="1"/>
    <xf numFmtId="0" fontId="32" fillId="3" borderId="1" xfId="0" applyFont="1" applyFill="1" applyBorder="1" applyAlignment="1">
      <alignment horizontal="center" vertical="center" wrapText="1"/>
    </xf>
    <xf numFmtId="0" fontId="33" fillId="6" borderId="3" xfId="0" applyFont="1" applyFill="1" applyBorder="1" applyAlignment="1">
      <alignment horizontal="left" vertical="center" wrapText="1"/>
    </xf>
    <xf numFmtId="0" fontId="34" fillId="6" borderId="2" xfId="0" applyFont="1" applyFill="1" applyBorder="1" applyAlignment="1">
      <alignment horizontal="center" vertical="center" wrapText="1"/>
    </xf>
    <xf numFmtId="0" fontId="33" fillId="7" borderId="3" xfId="0" applyFont="1" applyFill="1" applyBorder="1" applyAlignment="1">
      <alignment horizontal="left" vertical="center" wrapText="1"/>
    </xf>
    <xf numFmtId="0" fontId="35" fillId="7" borderId="2" xfId="0" applyFont="1" applyFill="1" applyBorder="1" applyAlignment="1">
      <alignment horizontal="center" vertical="center" wrapText="1"/>
    </xf>
    <xf numFmtId="0" fontId="32" fillId="8" borderId="1" xfId="0" applyFont="1" applyFill="1" applyBorder="1" applyAlignment="1">
      <alignment horizontal="center" vertical="center" wrapText="1"/>
    </xf>
    <xf numFmtId="0" fontId="38" fillId="3" borderId="1" xfId="0" applyFont="1" applyFill="1" applyBorder="1" applyAlignment="1">
      <alignment horizontal="center" vertical="center" wrapText="1"/>
    </xf>
    <xf numFmtId="0" fontId="38" fillId="3" borderId="3" xfId="0" applyFont="1" applyFill="1" applyBorder="1" applyAlignment="1">
      <alignment horizontal="center" vertical="center" wrapText="1"/>
    </xf>
    <xf numFmtId="0" fontId="38" fillId="3" borderId="2" xfId="0" applyFont="1" applyFill="1" applyBorder="1" applyAlignment="1">
      <alignment horizontal="left" vertical="center" wrapText="1"/>
    </xf>
    <xf numFmtId="0" fontId="39" fillId="5" borderId="1" xfId="0" applyFont="1" applyFill="1" applyBorder="1" applyAlignment="1">
      <alignment horizontal="center" vertical="center" wrapText="1"/>
    </xf>
    <xf numFmtId="0" fontId="39" fillId="5" borderId="3" xfId="0" applyFont="1" applyFill="1" applyBorder="1" applyAlignment="1">
      <alignment horizontal="center" vertical="center" wrapText="1"/>
    </xf>
    <xf numFmtId="0" fontId="39" fillId="9" borderId="1" xfId="0" applyFont="1" applyFill="1" applyBorder="1" applyAlignment="1">
      <alignment horizontal="center" vertical="center" wrapText="1"/>
    </xf>
    <xf numFmtId="0" fontId="40" fillId="10" borderId="1" xfId="0" applyFont="1" applyFill="1" applyBorder="1" applyAlignment="1">
      <alignment horizontal="center" vertical="center" wrapText="1"/>
    </xf>
    <xf numFmtId="0" fontId="40" fillId="10" borderId="3" xfId="0" applyFont="1" applyFill="1" applyBorder="1" applyAlignment="1">
      <alignment horizontal="center" vertical="center" wrapText="1"/>
    </xf>
    <xf numFmtId="0" fontId="40" fillId="10" borderId="2" xfId="0" applyFont="1" applyFill="1" applyBorder="1" applyAlignment="1">
      <alignment horizontal="left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45" fillId="6" borderId="1" xfId="0" applyFont="1" applyFill="1" applyBorder="1" applyAlignment="1">
      <alignment horizontal="left" vertical="center" wrapText="1"/>
    </xf>
    <xf numFmtId="0" fontId="46" fillId="11" borderId="1" xfId="0" applyFont="1" applyFill="1" applyBorder="1" applyAlignment="1">
      <alignment horizontal="center" vertical="center" wrapText="1"/>
    </xf>
    <xf numFmtId="0" fontId="38" fillId="3" borderId="2" xfId="0" applyFont="1" applyFill="1" applyBorder="1" applyAlignment="1">
      <alignment horizontal="center" vertical="center" wrapText="1"/>
    </xf>
    <xf numFmtId="0" fontId="39" fillId="6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55" fillId="9" borderId="3" xfId="0" applyFont="1" applyFill="1" applyBorder="1" applyAlignment="1">
      <alignment horizontal="center" vertical="center" wrapText="1"/>
    </xf>
    <xf numFmtId="0" fontId="39" fillId="9" borderId="3" xfId="0" applyFont="1" applyFill="1" applyBorder="1" applyAlignment="1">
      <alignment horizontal="left" vertical="center" wrapText="1"/>
    </xf>
    <xf numFmtId="0" fontId="55" fillId="5" borderId="3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0" fontId="18" fillId="3" borderId="2" xfId="0" applyFont="1" applyFill="1" applyBorder="1" applyAlignment="1">
      <alignment horizontal="center" vertical="center" wrapText="1"/>
    </xf>
    <xf numFmtId="0" fontId="14" fillId="0" borderId="3" xfId="0" applyFont="1" applyBorder="1"/>
    <xf numFmtId="0" fontId="38" fillId="11" borderId="1" xfId="0" applyFont="1" applyFill="1" applyBorder="1" applyAlignment="1">
      <alignment horizontal="center" vertical="center" wrapText="1"/>
    </xf>
    <xf numFmtId="0" fontId="38" fillId="12" borderId="1" xfId="0" applyFont="1" applyFill="1" applyBorder="1" applyAlignment="1">
      <alignment horizontal="center" vertical="center" wrapText="1"/>
    </xf>
    <xf numFmtId="0" fontId="39" fillId="15" borderId="3" xfId="0" applyFont="1" applyFill="1" applyBorder="1" applyAlignment="1">
      <alignment horizontal="left" vertical="center" wrapText="1"/>
    </xf>
    <xf numFmtId="0" fontId="38" fillId="14" borderId="1" xfId="0" applyFont="1" applyFill="1" applyBorder="1" applyAlignment="1">
      <alignment horizontal="center" vertical="center" wrapText="1"/>
    </xf>
    <xf numFmtId="0" fontId="56" fillId="9" borderId="3" xfId="0" applyFont="1" applyFill="1" applyBorder="1" applyAlignment="1">
      <alignment horizontal="center" vertical="center" wrapText="1"/>
    </xf>
    <xf numFmtId="0" fontId="56" fillId="2" borderId="2" xfId="0" applyFont="1" applyFill="1" applyBorder="1" applyAlignment="1">
      <alignment horizontal="left" vertical="center" wrapText="1"/>
    </xf>
    <xf numFmtId="0" fontId="56" fillId="5" borderId="3" xfId="0" applyFont="1" applyFill="1" applyBorder="1" applyAlignment="1">
      <alignment horizontal="center" vertical="center" wrapText="1"/>
    </xf>
    <xf numFmtId="0" fontId="39" fillId="9" borderId="2" xfId="0" applyFont="1" applyFill="1" applyBorder="1" applyAlignment="1">
      <alignment horizontal="left" vertical="center" wrapText="1"/>
    </xf>
    <xf numFmtId="0" fontId="39" fillId="5" borderId="2" xfId="0" applyFont="1" applyFill="1" applyBorder="1" applyAlignment="1">
      <alignment horizontal="left" vertical="center" wrapText="1"/>
    </xf>
    <xf numFmtId="0" fontId="69" fillId="13" borderId="1" xfId="0" applyFont="1" applyFill="1" applyBorder="1" applyAlignment="1">
      <alignment horizontal="center" vertical="center" wrapText="1"/>
    </xf>
    <xf numFmtId="0" fontId="14" fillId="18" borderId="0" xfId="0" applyFont="1" applyFill="1"/>
    <xf numFmtId="0" fontId="38" fillId="20" borderId="1" xfId="0" applyFont="1" applyFill="1" applyBorder="1" applyAlignment="1">
      <alignment horizontal="center" vertical="center" wrapText="1"/>
    </xf>
    <xf numFmtId="0" fontId="39" fillId="6" borderId="3" xfId="0" applyFont="1" applyFill="1" applyBorder="1" applyAlignment="1">
      <alignment horizontal="left" vertical="center" wrapText="1"/>
    </xf>
    <xf numFmtId="0" fontId="39" fillId="6" borderId="2" xfId="0" applyFont="1" applyFill="1" applyBorder="1" applyAlignment="1">
      <alignment horizontal="left" vertical="center" wrapText="1"/>
    </xf>
    <xf numFmtId="0" fontId="38" fillId="19" borderId="1" xfId="0" applyFont="1" applyFill="1" applyBorder="1" applyAlignment="1">
      <alignment horizontal="center" vertical="center" wrapText="1"/>
    </xf>
    <xf numFmtId="0" fontId="82" fillId="7" borderId="3" xfId="0" applyFont="1" applyFill="1" applyBorder="1" applyAlignment="1">
      <alignment horizontal="center" vertical="center" wrapText="1"/>
    </xf>
    <xf numFmtId="0" fontId="82" fillId="5" borderId="3" xfId="0" applyFont="1" applyFill="1" applyBorder="1" applyAlignment="1">
      <alignment horizontal="center" vertical="center" wrapText="1"/>
    </xf>
    <xf numFmtId="0" fontId="83" fillId="9" borderId="3" xfId="0" applyFont="1" applyFill="1" applyBorder="1" applyAlignment="1">
      <alignment horizontal="center" vertical="center" wrapText="1"/>
    </xf>
    <xf numFmtId="0" fontId="83" fillId="5" borderId="3" xfId="0" applyFont="1" applyFill="1" applyBorder="1" applyAlignment="1">
      <alignment horizontal="center" vertical="center" wrapText="1"/>
    </xf>
    <xf numFmtId="0" fontId="84" fillId="7" borderId="3" xfId="0" applyFont="1" applyFill="1" applyBorder="1" applyAlignment="1">
      <alignment horizontal="center" vertical="center" wrapText="1"/>
    </xf>
    <xf numFmtId="0" fontId="49" fillId="7" borderId="3" xfId="0" applyFont="1" applyFill="1" applyBorder="1" applyAlignment="1">
      <alignment horizontal="center" vertical="center" wrapText="1"/>
    </xf>
    <xf numFmtId="0" fontId="67" fillId="7" borderId="3" xfId="0" applyFont="1" applyFill="1" applyBorder="1" applyAlignment="1">
      <alignment horizontal="left" vertical="center" wrapText="1"/>
    </xf>
    <xf numFmtId="0" fontId="85" fillId="2" borderId="2" xfId="0" applyFont="1" applyFill="1" applyBorder="1" applyAlignment="1">
      <alignment horizontal="left" vertical="center" wrapText="1"/>
    </xf>
    <xf numFmtId="0" fontId="84" fillId="5" borderId="3" xfId="0" applyFont="1" applyFill="1" applyBorder="1" applyAlignment="1">
      <alignment horizontal="center" vertical="center" wrapText="1"/>
    </xf>
    <xf numFmtId="0" fontId="49" fillId="5" borderId="3" xfId="0" applyFont="1" applyFill="1" applyBorder="1" applyAlignment="1">
      <alignment horizontal="center" vertical="center" wrapText="1"/>
    </xf>
    <xf numFmtId="0" fontId="67" fillId="5" borderId="3" xfId="0" applyFont="1" applyFill="1" applyBorder="1" applyAlignment="1">
      <alignment horizontal="left" vertical="center" wrapText="1"/>
    </xf>
    <xf numFmtId="0" fontId="84" fillId="9" borderId="1" xfId="0" applyFont="1" applyFill="1" applyBorder="1" applyAlignment="1">
      <alignment horizontal="center" vertical="center" wrapText="1"/>
    </xf>
    <xf numFmtId="0" fontId="86" fillId="9" borderId="3" xfId="0" applyFont="1" applyFill="1" applyBorder="1" applyAlignment="1">
      <alignment horizontal="left" vertical="center" wrapText="1"/>
    </xf>
    <xf numFmtId="0" fontId="67" fillId="9" borderId="3" xfId="0" applyFont="1" applyFill="1" applyBorder="1" applyAlignment="1">
      <alignment horizontal="left" vertical="center" wrapText="1"/>
    </xf>
    <xf numFmtId="0" fontId="87" fillId="2" borderId="2" xfId="0" applyFont="1" applyFill="1" applyBorder="1" applyAlignment="1">
      <alignment horizontal="left" vertical="center" wrapText="1"/>
    </xf>
    <xf numFmtId="0" fontId="84" fillId="5" borderId="1" xfId="0" applyFont="1" applyFill="1" applyBorder="1" applyAlignment="1">
      <alignment horizontal="center" vertical="center" wrapText="1"/>
    </xf>
    <xf numFmtId="0" fontId="86" fillId="5" borderId="3" xfId="0" applyFont="1" applyFill="1" applyBorder="1" applyAlignment="1">
      <alignment horizontal="left" vertical="center" wrapText="1"/>
    </xf>
    <xf numFmtId="0" fontId="67" fillId="5" borderId="1" xfId="0" applyFont="1" applyFill="1" applyBorder="1" applyAlignment="1">
      <alignment horizontal="center" vertical="center" wrapText="1"/>
    </xf>
    <xf numFmtId="0" fontId="67" fillId="5" borderId="2" xfId="0" applyFont="1" applyFill="1" applyBorder="1" applyAlignment="1">
      <alignment horizontal="left" vertical="center" wrapText="1"/>
    </xf>
    <xf numFmtId="0" fontId="67" fillId="7" borderId="1" xfId="0" applyFont="1" applyFill="1" applyBorder="1" applyAlignment="1">
      <alignment horizontal="center" vertical="center" wrapText="1"/>
    </xf>
    <xf numFmtId="0" fontId="67" fillId="7" borderId="2" xfId="0" applyFont="1" applyFill="1" applyBorder="1" applyAlignment="1">
      <alignment horizontal="left" vertical="center" wrapText="1"/>
    </xf>
    <xf numFmtId="0" fontId="39" fillId="7" borderId="1" xfId="0" applyFont="1" applyFill="1" applyBorder="1" applyAlignment="1">
      <alignment horizontal="center" vertical="center" wrapText="1"/>
    </xf>
    <xf numFmtId="0" fontId="39" fillId="7" borderId="3" xfId="0" applyFont="1" applyFill="1" applyBorder="1" applyAlignment="1">
      <alignment horizontal="center" vertical="center" wrapText="1"/>
    </xf>
    <xf numFmtId="0" fontId="39" fillId="7" borderId="2" xfId="0" applyFont="1" applyFill="1" applyBorder="1" applyAlignment="1">
      <alignment horizontal="left" vertical="center" wrapText="1"/>
    </xf>
    <xf numFmtId="0" fontId="14" fillId="0" borderId="2" xfId="0" applyFont="1" applyBorder="1"/>
    <xf numFmtId="0" fontId="54" fillId="7" borderId="3" xfId="0" applyFont="1" applyFill="1" applyBorder="1" applyAlignment="1">
      <alignment horizontal="center" vertical="center" wrapText="1"/>
    </xf>
    <xf numFmtId="0" fontId="38" fillId="12" borderId="3" xfId="0" applyFont="1" applyFill="1" applyBorder="1" applyAlignment="1">
      <alignment horizontal="center" vertical="center" wrapText="1"/>
    </xf>
    <xf numFmtId="0" fontId="67" fillId="7" borderId="2" xfId="0" applyFont="1" applyFill="1" applyBorder="1" applyAlignment="1">
      <alignment horizontal="center" vertical="center" wrapText="1"/>
    </xf>
    <xf numFmtId="0" fontId="54" fillId="5" borderId="3" xfId="0" applyFont="1" applyFill="1" applyBorder="1" applyAlignment="1">
      <alignment horizontal="center" vertical="center" wrapText="1"/>
    </xf>
    <xf numFmtId="0" fontId="39" fillId="5" borderId="3" xfId="0" applyFont="1" applyFill="1" applyBorder="1" applyAlignment="1">
      <alignment horizontal="left" vertical="center" wrapText="1"/>
    </xf>
    <xf numFmtId="0" fontId="67" fillId="5" borderId="2" xfId="0" applyFont="1" applyFill="1" applyBorder="1" applyAlignment="1">
      <alignment horizontal="center" vertical="center" wrapText="1"/>
    </xf>
    <xf numFmtId="0" fontId="38" fillId="23" borderId="3" xfId="0" applyFont="1" applyFill="1" applyBorder="1" applyAlignment="1">
      <alignment horizontal="center" vertical="center" wrapText="1"/>
    </xf>
    <xf numFmtId="0" fontId="38" fillId="2" borderId="3" xfId="0" applyFont="1" applyFill="1" applyBorder="1" applyAlignment="1">
      <alignment horizontal="center" vertical="center" wrapText="1"/>
    </xf>
    <xf numFmtId="0" fontId="38" fillId="8" borderId="1" xfId="0" applyFont="1" applyFill="1" applyBorder="1" applyAlignment="1">
      <alignment horizontal="center" vertical="center" wrapText="1"/>
    </xf>
    <xf numFmtId="0" fontId="103" fillId="8" borderId="2" xfId="0" applyFont="1" applyFill="1" applyBorder="1" applyAlignment="1">
      <alignment horizontal="center" vertical="center" wrapText="1"/>
    </xf>
    <xf numFmtId="0" fontId="107" fillId="0" borderId="0" xfId="0" applyFont="1" applyAlignment="1">
      <alignment vertical="center"/>
    </xf>
    <xf numFmtId="0" fontId="107" fillId="2" borderId="5" xfId="0" applyFont="1" applyFill="1" applyBorder="1" applyAlignment="1">
      <alignment horizontal="center" vertical="center"/>
    </xf>
    <xf numFmtId="0" fontId="107" fillId="0" borderId="0" xfId="0" applyFont="1" applyAlignment="1">
      <alignment horizontal="center" vertical="center"/>
    </xf>
    <xf numFmtId="0" fontId="107" fillId="0" borderId="5" xfId="0" applyFont="1" applyBorder="1" applyAlignment="1">
      <alignment vertical="center"/>
    </xf>
    <xf numFmtId="0" fontId="18" fillId="3" borderId="6" xfId="0" applyFont="1" applyFill="1" applyBorder="1" applyAlignment="1">
      <alignment horizontal="center" vertical="center" wrapText="1"/>
    </xf>
    <xf numFmtId="0" fontId="18" fillId="3" borderId="5" xfId="0" applyFont="1" applyFill="1" applyBorder="1" applyAlignment="1">
      <alignment horizontal="center" vertical="center" wrapText="1"/>
    </xf>
    <xf numFmtId="0" fontId="18" fillId="3" borderId="12" xfId="0" applyFont="1" applyFill="1" applyBorder="1" applyAlignment="1">
      <alignment horizontal="center" vertical="center" wrapText="1"/>
    </xf>
    <xf numFmtId="0" fontId="39" fillId="9" borderId="5" xfId="0" applyFont="1" applyFill="1" applyBorder="1" applyAlignment="1">
      <alignment horizontal="left" vertical="center" wrapText="1"/>
    </xf>
    <xf numFmtId="0" fontId="110" fillId="9" borderId="5" xfId="0" applyFont="1" applyFill="1" applyBorder="1" applyAlignment="1">
      <alignment horizontal="left" vertical="center" wrapText="1"/>
    </xf>
    <xf numFmtId="0" fontId="39" fillId="5" borderId="5" xfId="0" applyFont="1" applyFill="1" applyBorder="1" applyAlignment="1">
      <alignment horizontal="left" vertical="center" wrapText="1"/>
    </xf>
    <xf numFmtId="0" fontId="110" fillId="5" borderId="5" xfId="0" applyFont="1" applyFill="1" applyBorder="1" applyAlignment="1">
      <alignment horizontal="left" vertical="center" wrapText="1"/>
    </xf>
    <xf numFmtId="0" fontId="54" fillId="7" borderId="5" xfId="0" applyFont="1" applyFill="1" applyBorder="1" applyAlignment="1">
      <alignment horizontal="center" vertical="center" wrapText="1"/>
    </xf>
    <xf numFmtId="0" fontId="39" fillId="7" borderId="5" xfId="0" applyFont="1" applyFill="1" applyBorder="1" applyAlignment="1">
      <alignment horizontal="center" vertical="center" wrapText="1"/>
    </xf>
    <xf numFmtId="0" fontId="39" fillId="7" borderId="5" xfId="0" applyFont="1" applyFill="1" applyBorder="1" applyAlignment="1">
      <alignment horizontal="left" vertical="center" wrapText="1"/>
    </xf>
    <xf numFmtId="0" fontId="54" fillId="5" borderId="5" xfId="0" applyFont="1" applyFill="1" applyBorder="1" applyAlignment="1">
      <alignment horizontal="center" vertical="center" wrapText="1"/>
    </xf>
    <xf numFmtId="0" fontId="39" fillId="5" borderId="5" xfId="0" applyFont="1" applyFill="1" applyBorder="1" applyAlignment="1">
      <alignment horizontal="center" vertical="center" wrapText="1"/>
    </xf>
    <xf numFmtId="0" fontId="18" fillId="4" borderId="5" xfId="0" applyFont="1" applyFill="1" applyBorder="1" applyAlignment="1">
      <alignment horizontal="center" vertical="center" wrapText="1"/>
    </xf>
    <xf numFmtId="0" fontId="111" fillId="9" borderId="5" xfId="0" applyFont="1" applyFill="1" applyBorder="1" applyAlignment="1">
      <alignment horizontal="left" vertical="center" wrapText="1"/>
    </xf>
    <xf numFmtId="0" fontId="38" fillId="3" borderId="10" xfId="0" applyFont="1" applyFill="1" applyBorder="1" applyAlignment="1">
      <alignment horizontal="center" vertical="center" wrapText="1"/>
    </xf>
    <xf numFmtId="0" fontId="38" fillId="11" borderId="10" xfId="0" applyFont="1" applyFill="1" applyBorder="1" applyAlignment="1">
      <alignment horizontal="center" vertical="center" wrapText="1"/>
    </xf>
    <xf numFmtId="0" fontId="38" fillId="25" borderId="10" xfId="0" applyFont="1" applyFill="1" applyBorder="1" applyAlignment="1">
      <alignment horizontal="center" vertical="center" wrapText="1"/>
    </xf>
    <xf numFmtId="0" fontId="69" fillId="5" borderId="10" xfId="0" applyFont="1" applyFill="1" applyBorder="1" applyAlignment="1">
      <alignment horizontal="center" vertical="center" wrapText="1"/>
    </xf>
    <xf numFmtId="0" fontId="116" fillId="5" borderId="10" xfId="0" applyFont="1" applyFill="1" applyBorder="1" applyAlignment="1">
      <alignment horizontal="center" vertical="center" wrapText="1"/>
    </xf>
    <xf numFmtId="0" fontId="85" fillId="5" borderId="10" xfId="0" applyFont="1" applyFill="1" applyBorder="1" applyAlignment="1">
      <alignment horizontal="center" vertical="center" wrapText="1"/>
    </xf>
    <xf numFmtId="0" fontId="69" fillId="5" borderId="10" xfId="0" applyFont="1" applyFill="1" applyBorder="1" applyAlignment="1">
      <alignment horizontal="left" vertical="center" wrapText="1"/>
    </xf>
    <xf numFmtId="0" fontId="117" fillId="5" borderId="10" xfId="0" applyFont="1" applyFill="1" applyBorder="1" applyAlignment="1">
      <alignment horizontal="center" vertical="center" wrapText="1"/>
    </xf>
    <xf numFmtId="0" fontId="67" fillId="5" borderId="10" xfId="0" applyFont="1" applyFill="1" applyBorder="1" applyAlignment="1">
      <alignment horizontal="left" vertical="center" wrapText="1"/>
    </xf>
    <xf numFmtId="0" fontId="118" fillId="5" borderId="10" xfId="0" applyFont="1" applyFill="1" applyBorder="1" applyAlignment="1">
      <alignment horizontal="left" vertical="center" wrapText="1"/>
    </xf>
    <xf numFmtId="0" fontId="119" fillId="5" borderId="10" xfId="0" applyFont="1" applyFill="1" applyBorder="1" applyAlignment="1">
      <alignment horizontal="center" vertical="center" wrapText="1"/>
    </xf>
    <xf numFmtId="0" fontId="120" fillId="5" borderId="10" xfId="0" applyFont="1" applyFill="1" applyBorder="1" applyAlignment="1">
      <alignment horizontal="center" vertical="center" wrapText="1"/>
    </xf>
    <xf numFmtId="0" fontId="121" fillId="5" borderId="10" xfId="0" applyFont="1" applyFill="1" applyBorder="1" applyAlignment="1">
      <alignment horizontal="center" vertical="center" wrapText="1"/>
    </xf>
    <xf numFmtId="0" fontId="69" fillId="2" borderId="10" xfId="0" applyFont="1" applyFill="1" applyBorder="1" applyAlignment="1">
      <alignment horizontal="center" vertical="center" wrapText="1"/>
    </xf>
    <xf numFmtId="0" fontId="116" fillId="2" borderId="10" xfId="0" applyFont="1" applyFill="1" applyBorder="1" applyAlignment="1">
      <alignment horizontal="center" vertical="center" wrapText="1"/>
    </xf>
    <xf numFmtId="0" fontId="85" fillId="2" borderId="10" xfId="0" applyFont="1" applyFill="1" applyBorder="1" applyAlignment="1">
      <alignment horizontal="center" vertical="center" wrapText="1"/>
    </xf>
    <xf numFmtId="0" fontId="69" fillId="2" borderId="10" xfId="0" applyFont="1" applyFill="1" applyBorder="1" applyAlignment="1">
      <alignment horizontal="left" vertical="center" wrapText="1"/>
    </xf>
    <xf numFmtId="0" fontId="117" fillId="2" borderId="10" xfId="0" applyFont="1" applyFill="1" applyBorder="1" applyAlignment="1">
      <alignment horizontal="center" vertical="center" wrapText="1"/>
    </xf>
    <xf numFmtId="0" fontId="67" fillId="2" borderId="10" xfId="0" applyFont="1" applyFill="1" applyBorder="1" applyAlignment="1">
      <alignment horizontal="left" vertical="center" wrapText="1"/>
    </xf>
    <xf numFmtId="0" fontId="118" fillId="2" borderId="10" xfId="0" applyFont="1" applyFill="1" applyBorder="1" applyAlignment="1">
      <alignment horizontal="left" vertical="center" wrapText="1"/>
    </xf>
    <xf numFmtId="0" fontId="119" fillId="2" borderId="10" xfId="0" applyFont="1" applyFill="1" applyBorder="1" applyAlignment="1">
      <alignment horizontal="center" vertical="center" wrapText="1"/>
    </xf>
    <xf numFmtId="0" fontId="121" fillId="2" borderId="10" xfId="0" applyFont="1" applyFill="1" applyBorder="1" applyAlignment="1">
      <alignment horizontal="center" vertical="center" wrapText="1"/>
    </xf>
    <xf numFmtId="0" fontId="120" fillId="2" borderId="10" xfId="0" applyFont="1" applyFill="1" applyBorder="1" applyAlignment="1">
      <alignment horizontal="center" vertical="center" wrapText="1"/>
    </xf>
    <xf numFmtId="0" fontId="122" fillId="2" borderId="10" xfId="0" applyFont="1" applyFill="1" applyBorder="1" applyAlignment="1">
      <alignment horizontal="center" vertical="center" wrapText="1"/>
    </xf>
    <xf numFmtId="0" fontId="122" fillId="5" borderId="10" xfId="0" applyFont="1" applyFill="1" applyBorder="1" applyAlignment="1">
      <alignment horizontal="center" vertical="center" wrapText="1"/>
    </xf>
    <xf numFmtId="0" fontId="38" fillId="11" borderId="5" xfId="0" applyFont="1" applyFill="1" applyBorder="1" applyAlignment="1">
      <alignment horizontal="center" vertical="center" wrapText="1"/>
    </xf>
    <xf numFmtId="0" fontId="127" fillId="9" borderId="0" xfId="0" applyFont="1" applyFill="1" applyAlignment="1">
      <alignment horizontal="left" vertical="center" wrapText="1"/>
    </xf>
    <xf numFmtId="0" fontId="128" fillId="9" borderId="0" xfId="0" applyFont="1" applyFill="1" applyAlignment="1">
      <alignment horizontal="left" vertical="center" wrapText="1"/>
    </xf>
    <xf numFmtId="0" fontId="14" fillId="0" borderId="0" xfId="0" applyFont="1" applyFill="1" applyBorder="1"/>
    <xf numFmtId="0" fontId="133" fillId="35" borderId="0" xfId="0" applyFont="1" applyFill="1" applyBorder="1" applyAlignment="1">
      <alignment horizontal="center" vertical="center"/>
    </xf>
    <xf numFmtId="0" fontId="133" fillId="36" borderId="0" xfId="0" applyFont="1" applyFill="1" applyBorder="1" applyAlignment="1">
      <alignment horizontal="center" vertical="center"/>
    </xf>
    <xf numFmtId="0" fontId="133" fillId="37" borderId="0" xfId="0" applyFont="1" applyFill="1" applyBorder="1" applyAlignment="1">
      <alignment horizontal="center" vertical="center"/>
    </xf>
    <xf numFmtId="0" fontId="133" fillId="38" borderId="0" xfId="0" applyFont="1" applyFill="1" applyBorder="1" applyAlignment="1">
      <alignment horizontal="center" vertical="center"/>
    </xf>
    <xf numFmtId="0" fontId="134" fillId="35" borderId="15" xfId="0" applyFont="1" applyFill="1" applyBorder="1" applyAlignment="1">
      <alignment horizontal="center" vertical="center"/>
    </xf>
    <xf numFmtId="0" fontId="134" fillId="36" borderId="15" xfId="0" applyFont="1" applyFill="1" applyBorder="1" applyAlignment="1">
      <alignment horizontal="center" vertical="center"/>
    </xf>
    <xf numFmtId="0" fontId="134" fillId="37" borderId="15" xfId="0" applyFont="1" applyFill="1" applyBorder="1" applyAlignment="1">
      <alignment horizontal="center" vertical="center"/>
    </xf>
    <xf numFmtId="0" fontId="134" fillId="38" borderId="15" xfId="0" applyFont="1" applyFill="1" applyBorder="1" applyAlignment="1">
      <alignment horizontal="center" vertical="center"/>
    </xf>
    <xf numFmtId="0" fontId="134" fillId="39" borderId="15" xfId="0" applyFont="1" applyFill="1" applyBorder="1" applyAlignment="1">
      <alignment horizontal="center" vertical="center"/>
    </xf>
    <xf numFmtId="0" fontId="134" fillId="40" borderId="15" xfId="0" applyFont="1" applyFill="1" applyBorder="1" applyAlignment="1">
      <alignment horizontal="center" vertical="center"/>
    </xf>
    <xf numFmtId="0" fontId="135" fillId="41" borderId="20" xfId="0" applyFont="1" applyFill="1" applyBorder="1" applyAlignment="1">
      <alignment horizontal="center" vertical="center"/>
    </xf>
    <xf numFmtId="0" fontId="135" fillId="42" borderId="20" xfId="0" applyFont="1" applyFill="1" applyBorder="1" applyAlignment="1">
      <alignment horizontal="center" vertical="center"/>
    </xf>
    <xf numFmtId="0" fontId="135" fillId="42" borderId="20" xfId="0" applyFont="1" applyFill="1" applyBorder="1" applyAlignment="1">
      <alignment horizontal="left" vertical="center"/>
    </xf>
    <xf numFmtId="0" fontId="136" fillId="31" borderId="19" xfId="0" applyFont="1" applyFill="1" applyBorder="1" applyAlignment="1">
      <alignment horizontal="left" vertical="center"/>
    </xf>
    <xf numFmtId="0" fontId="135" fillId="43" borderId="18" xfId="0" applyFont="1" applyFill="1" applyBorder="1" applyAlignment="1">
      <alignment horizontal="center" vertical="center"/>
    </xf>
    <xf numFmtId="0" fontId="135" fillId="42" borderId="18" xfId="0" applyFont="1" applyFill="1" applyBorder="1" applyAlignment="1">
      <alignment horizontal="center" vertical="center"/>
    </xf>
    <xf numFmtId="0" fontId="135" fillId="42" borderId="18" xfId="0" applyFont="1" applyFill="1" applyBorder="1" applyAlignment="1">
      <alignment horizontal="left" vertical="center"/>
    </xf>
    <xf numFmtId="0" fontId="136" fillId="31" borderId="18" xfId="0" applyFont="1" applyFill="1" applyBorder="1" applyAlignment="1">
      <alignment horizontal="left" vertical="center"/>
    </xf>
    <xf numFmtId="0" fontId="135" fillId="41" borderId="17" xfId="0" applyFont="1" applyFill="1" applyBorder="1" applyAlignment="1">
      <alignment horizontal="center" vertical="center"/>
    </xf>
    <xf numFmtId="0" fontId="135" fillId="42" borderId="17" xfId="0" applyFont="1" applyFill="1" applyBorder="1" applyAlignment="1">
      <alignment horizontal="center" vertical="center"/>
    </xf>
    <xf numFmtId="0" fontId="135" fillId="42" borderId="17" xfId="0" applyFont="1" applyFill="1" applyBorder="1" applyAlignment="1">
      <alignment horizontal="left" vertical="center"/>
    </xf>
    <xf numFmtId="0" fontId="136" fillId="31" borderId="17" xfId="0" applyFont="1" applyFill="1" applyBorder="1" applyAlignment="1">
      <alignment horizontal="left" vertical="center"/>
    </xf>
    <xf numFmtId="0" fontId="135" fillId="43" borderId="17" xfId="0" applyFont="1" applyFill="1" applyBorder="1" applyAlignment="1">
      <alignment horizontal="center" vertical="center"/>
    </xf>
    <xf numFmtId="0" fontId="135" fillId="44" borderId="17" xfId="0" applyFont="1" applyFill="1" applyBorder="1" applyAlignment="1">
      <alignment horizontal="center" vertical="center"/>
    </xf>
    <xf numFmtId="0" fontId="135" fillId="44" borderId="17" xfId="0" applyFont="1" applyFill="1" applyBorder="1" applyAlignment="1">
      <alignment horizontal="left" vertical="center"/>
    </xf>
    <xf numFmtId="0" fontId="135" fillId="36" borderId="17" xfId="0" applyFont="1" applyFill="1" applyBorder="1" applyAlignment="1">
      <alignment horizontal="center" vertical="center"/>
    </xf>
    <xf numFmtId="0" fontId="135" fillId="36" borderId="17" xfId="0" applyFont="1" applyFill="1" applyBorder="1" applyAlignment="1">
      <alignment horizontal="left" vertical="center"/>
    </xf>
    <xf numFmtId="0" fontId="135" fillId="43" borderId="21" xfId="0" applyFont="1" applyFill="1" applyBorder="1" applyAlignment="1">
      <alignment horizontal="center" vertical="center"/>
    </xf>
    <xf numFmtId="0" fontId="135" fillId="36" borderId="21" xfId="0" applyFont="1" applyFill="1" applyBorder="1" applyAlignment="1">
      <alignment horizontal="center" vertical="center"/>
    </xf>
    <xf numFmtId="0" fontId="135" fillId="36" borderId="21" xfId="0" applyFont="1" applyFill="1" applyBorder="1" applyAlignment="1">
      <alignment horizontal="left" vertical="center"/>
    </xf>
    <xf numFmtId="0" fontId="136" fillId="31" borderId="21" xfId="0" applyFont="1" applyFill="1" applyBorder="1" applyAlignment="1">
      <alignment horizontal="left" vertical="center"/>
    </xf>
    <xf numFmtId="0" fontId="135" fillId="41" borderId="24" xfId="0" applyFont="1" applyFill="1" applyBorder="1" applyAlignment="1">
      <alignment horizontal="center" vertical="center"/>
    </xf>
    <xf numFmtId="0" fontId="135" fillId="42" borderId="24" xfId="0" applyFont="1" applyFill="1" applyBorder="1" applyAlignment="1">
      <alignment horizontal="center" vertical="center"/>
    </xf>
    <xf numFmtId="0" fontId="135" fillId="42" borderId="24" xfId="0" applyFont="1" applyFill="1" applyBorder="1" applyAlignment="1">
      <alignment horizontal="left" vertical="center"/>
    </xf>
    <xf numFmtId="0" fontId="135" fillId="43" borderId="20" xfId="0" applyFont="1" applyFill="1" applyBorder="1" applyAlignment="1">
      <alignment horizontal="center" vertical="center"/>
    </xf>
    <xf numFmtId="0" fontId="135" fillId="41" borderId="18" xfId="0" applyFont="1" applyFill="1" applyBorder="1" applyAlignment="1">
      <alignment horizontal="center" vertical="center"/>
    </xf>
    <xf numFmtId="0" fontId="135" fillId="45" borderId="17" xfId="0" applyFont="1" applyFill="1" applyBorder="1" applyAlignment="1">
      <alignment horizontal="center" vertical="center"/>
    </xf>
    <xf numFmtId="0" fontId="135" fillId="45" borderId="17" xfId="0" applyFont="1" applyFill="1" applyBorder="1" applyAlignment="1">
      <alignment horizontal="left" vertical="center"/>
    </xf>
    <xf numFmtId="0" fontId="135" fillId="46" borderId="17" xfId="0" applyFont="1" applyFill="1" applyBorder="1" applyAlignment="1">
      <alignment horizontal="center" vertical="center"/>
    </xf>
    <xf numFmtId="0" fontId="135" fillId="46" borderId="17" xfId="0" applyFont="1" applyFill="1" applyBorder="1" applyAlignment="1">
      <alignment horizontal="left" vertical="center"/>
    </xf>
    <xf numFmtId="0" fontId="135" fillId="47" borderId="17" xfId="0" applyFont="1" applyFill="1" applyBorder="1" applyAlignment="1">
      <alignment horizontal="center" vertical="center"/>
    </xf>
    <xf numFmtId="0" fontId="135" fillId="47" borderId="17" xfId="0" applyFont="1" applyFill="1" applyBorder="1" applyAlignment="1">
      <alignment horizontal="left" vertical="center"/>
    </xf>
    <xf numFmtId="0" fontId="135" fillId="41" borderId="21" xfId="0" applyFont="1" applyFill="1" applyBorder="1" applyAlignment="1">
      <alignment horizontal="center" vertical="center"/>
    </xf>
    <xf numFmtId="0" fontId="137" fillId="33" borderId="21" xfId="0" applyFont="1" applyFill="1" applyBorder="1" applyAlignment="1">
      <alignment horizontal="center" vertical="center"/>
    </xf>
    <xf numFmtId="0" fontId="137" fillId="33" borderId="21" xfId="0" applyFont="1" applyFill="1" applyBorder="1" applyAlignment="1">
      <alignment horizontal="left" vertical="center"/>
    </xf>
    <xf numFmtId="0" fontId="135" fillId="43" borderId="24" xfId="0" applyFont="1" applyFill="1" applyBorder="1" applyAlignment="1">
      <alignment horizontal="center" vertical="center"/>
    </xf>
    <xf numFmtId="0" fontId="135" fillId="46" borderId="20" xfId="0" applyFont="1" applyFill="1" applyBorder="1" applyAlignment="1">
      <alignment horizontal="center" vertical="center"/>
    </xf>
    <xf numFmtId="0" fontId="135" fillId="46" borderId="20" xfId="0" applyFont="1" applyFill="1" applyBorder="1" applyAlignment="1">
      <alignment horizontal="left" vertical="center"/>
    </xf>
    <xf numFmtId="0" fontId="135" fillId="47" borderId="18" xfId="0" applyFont="1" applyFill="1" applyBorder="1" applyAlignment="1">
      <alignment horizontal="center" vertical="center"/>
    </xf>
    <xf numFmtId="0" fontId="135" fillId="47" borderId="18" xfId="0" applyFont="1" applyFill="1" applyBorder="1" applyAlignment="1">
      <alignment horizontal="left" vertical="center"/>
    </xf>
    <xf numFmtId="0" fontId="135" fillId="48" borderId="17" xfId="0" applyFont="1" applyFill="1" applyBorder="1" applyAlignment="1">
      <alignment horizontal="center" vertical="center"/>
    </xf>
    <xf numFmtId="0" fontId="135" fillId="48" borderId="17" xfId="0" applyFont="1" applyFill="1" applyBorder="1" applyAlignment="1">
      <alignment horizontal="left" vertical="center"/>
    </xf>
    <xf numFmtId="0" fontId="135" fillId="38" borderId="17" xfId="0" applyFont="1" applyFill="1" applyBorder="1" applyAlignment="1">
      <alignment horizontal="center" vertical="center"/>
    </xf>
    <xf numFmtId="0" fontId="135" fillId="38" borderId="17" xfId="0" applyFont="1" applyFill="1" applyBorder="1" applyAlignment="1">
      <alignment horizontal="left" vertical="center"/>
    </xf>
    <xf numFmtId="0" fontId="137" fillId="33" borderId="17" xfId="0" applyFont="1" applyFill="1" applyBorder="1" applyAlignment="1">
      <alignment horizontal="center" vertical="center"/>
    </xf>
    <xf numFmtId="0" fontId="137" fillId="33" borderId="17" xfId="0" applyFont="1" applyFill="1" applyBorder="1" applyAlignment="1">
      <alignment horizontal="left" vertical="center"/>
    </xf>
    <xf numFmtId="0" fontId="135" fillId="49" borderId="20" xfId="0" applyFont="1" applyFill="1" applyBorder="1" applyAlignment="1">
      <alignment horizontal="center" vertical="center"/>
    </xf>
    <xf numFmtId="0" fontId="135" fillId="49" borderId="20" xfId="0" applyFont="1" applyFill="1" applyBorder="1" applyAlignment="1">
      <alignment horizontal="left" vertical="center"/>
    </xf>
    <xf numFmtId="0" fontId="135" fillId="49" borderId="18" xfId="0" applyFont="1" applyFill="1" applyBorder="1" applyAlignment="1">
      <alignment horizontal="center" vertical="center"/>
    </xf>
    <xf numFmtId="0" fontId="135" fillId="49" borderId="18" xfId="0" applyFont="1" applyFill="1" applyBorder="1" applyAlignment="1">
      <alignment horizontal="left" vertical="center"/>
    </xf>
    <xf numFmtId="0" fontId="135" fillId="49" borderId="17" xfId="0" applyFont="1" applyFill="1" applyBorder="1" applyAlignment="1">
      <alignment horizontal="center" vertical="center"/>
    </xf>
    <xf numFmtId="0" fontId="135" fillId="49" borderId="17" xfId="0" applyFont="1" applyFill="1" applyBorder="1" applyAlignment="1">
      <alignment horizontal="left" vertical="center"/>
    </xf>
    <xf numFmtId="0" fontId="135" fillId="50" borderId="17" xfId="0" applyFont="1" applyFill="1" applyBorder="1" applyAlignment="1">
      <alignment horizontal="center" vertical="center"/>
    </xf>
    <xf numFmtId="0" fontId="135" fillId="50" borderId="17" xfId="0" applyFont="1" applyFill="1" applyBorder="1" applyAlignment="1">
      <alignment horizontal="left" vertical="center"/>
    </xf>
    <xf numFmtId="0" fontId="135" fillId="51" borderId="20" xfId="0" applyFont="1" applyFill="1" applyBorder="1" applyAlignment="1">
      <alignment horizontal="center" vertical="center"/>
    </xf>
    <xf numFmtId="0" fontId="135" fillId="51" borderId="20" xfId="0" applyFont="1" applyFill="1" applyBorder="1" applyAlignment="1">
      <alignment horizontal="left" vertical="center"/>
    </xf>
    <xf numFmtId="0" fontId="135" fillId="51" borderId="18" xfId="0" applyFont="1" applyFill="1" applyBorder="1" applyAlignment="1">
      <alignment horizontal="center" vertical="center"/>
    </xf>
    <xf numFmtId="0" fontId="135" fillId="51" borderId="18" xfId="0" applyFont="1" applyFill="1" applyBorder="1" applyAlignment="1">
      <alignment horizontal="left" vertical="center"/>
    </xf>
    <xf numFmtId="0" fontId="135" fillId="42" borderId="21" xfId="0" applyFont="1" applyFill="1" applyBorder="1" applyAlignment="1">
      <alignment horizontal="center" vertical="center"/>
    </xf>
    <xf numFmtId="0" fontId="135" fillId="42" borderId="21" xfId="0" applyFont="1" applyFill="1" applyBorder="1" applyAlignment="1">
      <alignment horizontal="left" vertical="center"/>
    </xf>
    <xf numFmtId="0" fontId="135" fillId="52" borderId="20" xfId="0" applyFont="1" applyFill="1" applyBorder="1" applyAlignment="1">
      <alignment horizontal="center" vertical="center"/>
    </xf>
    <xf numFmtId="0" fontId="135" fillId="52" borderId="20" xfId="0" applyFont="1" applyFill="1" applyBorder="1" applyAlignment="1">
      <alignment horizontal="left" vertical="center"/>
    </xf>
    <xf numFmtId="0" fontId="135" fillId="52" borderId="18" xfId="0" applyFont="1" applyFill="1" applyBorder="1" applyAlignment="1">
      <alignment horizontal="center" vertical="center"/>
    </xf>
    <xf numFmtId="0" fontId="135" fillId="52" borderId="18" xfId="0" applyFont="1" applyFill="1" applyBorder="1" applyAlignment="1">
      <alignment horizontal="left" vertical="center"/>
    </xf>
    <xf numFmtId="0" fontId="135" fillId="52" borderId="21" xfId="0" applyFont="1" applyFill="1" applyBorder="1" applyAlignment="1">
      <alignment horizontal="center" vertical="center"/>
    </xf>
    <xf numFmtId="0" fontId="135" fillId="52" borderId="21" xfId="0" applyFont="1" applyFill="1" applyBorder="1" applyAlignment="1">
      <alignment horizontal="left" vertical="center"/>
    </xf>
    <xf numFmtId="0" fontId="135" fillId="41" borderId="23" xfId="0" applyFont="1" applyFill="1" applyBorder="1" applyAlignment="1">
      <alignment horizontal="center" vertical="center"/>
    </xf>
    <xf numFmtId="0" fontId="135" fillId="52" borderId="23" xfId="0" applyFont="1" applyFill="1" applyBorder="1" applyAlignment="1">
      <alignment horizontal="center" vertical="center"/>
    </xf>
    <xf numFmtId="0" fontId="135" fillId="52" borderId="23" xfId="0" applyFont="1" applyFill="1" applyBorder="1" applyAlignment="1">
      <alignment horizontal="left" vertical="center"/>
    </xf>
    <xf numFmtId="0" fontId="136" fillId="31" borderId="22" xfId="0" applyFont="1" applyFill="1" applyBorder="1" applyAlignment="1">
      <alignment horizontal="left" vertical="center"/>
    </xf>
    <xf numFmtId="0" fontId="107" fillId="0" borderId="0" xfId="1" applyFont="1" applyAlignment="1">
      <alignment vertical="center"/>
    </xf>
    <xf numFmtId="0" fontId="107" fillId="2" borderId="11" xfId="1" applyFont="1" applyFill="1" applyBorder="1" applyAlignment="1">
      <alignment horizontal="center" vertical="center"/>
    </xf>
    <xf numFmtId="0" fontId="107" fillId="0" borderId="11" xfId="1" applyFont="1" applyBorder="1" applyAlignment="1">
      <alignment vertical="center"/>
    </xf>
    <xf numFmtId="0" fontId="14" fillId="0" borderId="0" xfId="1" applyFont="1" applyAlignment="1">
      <alignment vertical="center"/>
    </xf>
    <xf numFmtId="0" fontId="14" fillId="0" borderId="0" xfId="1" applyFont="1" applyAlignment="1">
      <alignment horizontal="center" vertical="center"/>
    </xf>
    <xf numFmtId="0" fontId="107" fillId="0" borderId="0" xfId="0" applyFont="1" applyBorder="1" applyAlignment="1">
      <alignment vertical="center"/>
    </xf>
    <xf numFmtId="0" fontId="107" fillId="0" borderId="0" xfId="0" applyFont="1" applyFill="1" applyBorder="1" applyAlignment="1">
      <alignment vertical="center"/>
    </xf>
    <xf numFmtId="0" fontId="38" fillId="3" borderId="5" xfId="0" applyFont="1" applyFill="1" applyBorder="1" applyAlignment="1">
      <alignment horizontal="center" vertical="center" wrapText="1"/>
    </xf>
    <xf numFmtId="0" fontId="38" fillId="3" borderId="0" xfId="0" applyFont="1" applyFill="1" applyAlignment="1">
      <alignment horizontal="center" vertical="center" wrapText="1"/>
    </xf>
    <xf numFmtId="0" fontId="38" fillId="3" borderId="13" xfId="0" applyFont="1" applyFill="1" applyBorder="1" applyAlignment="1">
      <alignment horizontal="center" vertical="center" wrapText="1"/>
    </xf>
    <xf numFmtId="0" fontId="107" fillId="2" borderId="9" xfId="0" applyFont="1" applyFill="1" applyBorder="1" applyAlignment="1">
      <alignment horizontal="center" vertical="center"/>
    </xf>
    <xf numFmtId="0" fontId="107" fillId="0" borderId="9" xfId="0" applyFont="1" applyBorder="1" applyAlignment="1">
      <alignment vertical="center"/>
    </xf>
    <xf numFmtId="0" fontId="38" fillId="0" borderId="0" xfId="0" applyFont="1" applyFill="1" applyBorder="1" applyAlignment="1">
      <alignment horizontal="center" vertical="center" wrapText="1"/>
    </xf>
    <xf numFmtId="0" fontId="54" fillId="9" borderId="5" xfId="0" applyFont="1" applyFill="1" applyBorder="1"/>
    <xf numFmtId="0" fontId="142" fillId="15" borderId="5" xfId="0" applyFont="1" applyFill="1" applyBorder="1" applyAlignment="1">
      <alignment vertical="center"/>
    </xf>
    <xf numFmtId="0" fontId="142" fillId="0" borderId="0" xfId="0" applyFont="1"/>
    <xf numFmtId="0" fontId="142" fillId="31" borderId="9" xfId="0" applyFont="1" applyFill="1" applyBorder="1" applyAlignment="1">
      <alignment vertical="center"/>
    </xf>
    <xf numFmtId="0" fontId="142" fillId="31" borderId="5" xfId="0" applyFont="1" applyFill="1" applyBorder="1" applyAlignment="1">
      <alignment vertical="center"/>
    </xf>
    <xf numFmtId="0" fontId="143" fillId="9" borderId="5" xfId="0" applyFont="1" applyFill="1" applyBorder="1" applyAlignment="1">
      <alignment horizontal="center" vertical="center"/>
    </xf>
    <xf numFmtId="0" fontId="142" fillId="0" borderId="7" xfId="0" applyFont="1" applyBorder="1" applyAlignment="1">
      <alignment vertical="center"/>
    </xf>
    <xf numFmtId="0" fontId="142" fillId="0" borderId="8" xfId="0" applyFont="1" applyBorder="1" applyAlignment="1">
      <alignment vertical="center"/>
    </xf>
    <xf numFmtId="0" fontId="142" fillId="0" borderId="5" xfId="0" applyFont="1" applyBorder="1" applyAlignment="1">
      <alignment vertical="center" wrapText="1"/>
    </xf>
    <xf numFmtId="0" fontId="142" fillId="0" borderId="0" xfId="0" applyFont="1" applyFill="1" applyBorder="1" applyAlignment="1">
      <alignment vertical="center" wrapText="1"/>
    </xf>
    <xf numFmtId="0" fontId="142" fillId="0" borderId="5" xfId="0" applyFont="1" applyBorder="1" applyAlignment="1">
      <alignment vertical="center"/>
    </xf>
    <xf numFmtId="0" fontId="142" fillId="0" borderId="9" xfId="0" applyFont="1" applyBorder="1" applyAlignment="1">
      <alignment vertical="center"/>
    </xf>
    <xf numFmtId="0" fontId="142" fillId="15" borderId="5" xfId="0" applyFont="1" applyFill="1" applyBorder="1"/>
    <xf numFmtId="0" fontId="142" fillId="0" borderId="0" xfId="0" applyFont="1" applyBorder="1" applyAlignment="1">
      <alignment vertical="center"/>
    </xf>
    <xf numFmtId="0" fontId="142" fillId="0" borderId="0" xfId="0" applyFont="1" applyFill="1" applyBorder="1" applyAlignment="1">
      <alignment vertical="center"/>
    </xf>
    <xf numFmtId="0" fontId="142" fillId="0" borderId="0" xfId="0" applyFont="1" applyFill="1" applyBorder="1"/>
    <xf numFmtId="0" fontId="142" fillId="31" borderId="9" xfId="0" applyFont="1" applyFill="1" applyBorder="1"/>
    <xf numFmtId="0" fontId="142" fillId="31" borderId="5" xfId="0" applyFont="1" applyFill="1" applyBorder="1"/>
    <xf numFmtId="0" fontId="14" fillId="0" borderId="0" xfId="2" applyFont="1" applyProtection="1">
      <alignment vertical="center"/>
    </xf>
    <xf numFmtId="0" fontId="146" fillId="0" borderId="0" xfId="2" applyFont="1" applyProtection="1">
      <alignment vertical="center"/>
    </xf>
    <xf numFmtId="0" fontId="148" fillId="0" borderId="25" xfId="2" applyFont="1" applyFill="1" applyBorder="1" applyAlignment="1" applyProtection="1">
      <alignment horizontal="center" vertical="center"/>
    </xf>
    <xf numFmtId="0" fontId="148" fillId="53" borderId="25" xfId="2" applyFont="1" applyFill="1" applyBorder="1" applyAlignment="1" applyProtection="1">
      <alignment horizontal="center" vertical="center"/>
    </xf>
    <xf numFmtId="0" fontId="148" fillId="0" borderId="25" xfId="2" applyFont="1" applyBorder="1" applyAlignment="1" applyProtection="1">
      <alignment horizontal="center" vertical="center"/>
    </xf>
    <xf numFmtId="0" fontId="148" fillId="0" borderId="0" xfId="2" applyFont="1" applyAlignment="1" applyProtection="1">
      <alignment horizontal="center" vertical="center"/>
    </xf>
    <xf numFmtId="0" fontId="148" fillId="0" borderId="0" xfId="2" applyFont="1" applyProtection="1">
      <alignment vertical="center"/>
    </xf>
    <xf numFmtId="0" fontId="153" fillId="0" borderId="0" xfId="2" applyFont="1" applyAlignment="1" applyProtection="1">
      <alignment horizontal="center" vertical="center"/>
    </xf>
    <xf numFmtId="0" fontId="148" fillId="55" borderId="16" xfId="2" applyFont="1" applyFill="1" applyBorder="1" applyAlignment="1" applyProtection="1">
      <alignment horizontal="center" vertical="center"/>
    </xf>
    <xf numFmtId="0" fontId="148" fillId="55" borderId="27" xfId="2" applyFont="1" applyFill="1" applyBorder="1" applyAlignment="1" applyProtection="1">
      <alignment horizontal="center" vertical="center"/>
    </xf>
    <xf numFmtId="0" fontId="155" fillId="55" borderId="16" xfId="3" applyFont="1" applyFill="1" applyBorder="1" applyAlignment="1" applyProtection="1">
      <alignment horizontal="center" vertical="center" wrapText="1"/>
    </xf>
    <xf numFmtId="0" fontId="18" fillId="56" borderId="16" xfId="3" applyFont="1" applyFill="1" applyBorder="1" applyAlignment="1" applyProtection="1">
      <alignment horizontal="center" vertical="center" wrapText="1"/>
    </xf>
    <xf numFmtId="0" fontId="148" fillId="0" borderId="25" xfId="2" applyFont="1" applyFill="1" applyBorder="1" applyAlignment="1" applyProtection="1">
      <alignment horizontal="left" vertical="center" wrapText="1"/>
    </xf>
    <xf numFmtId="0" fontId="107" fillId="54" borderId="25" xfId="2" applyFont="1" applyFill="1" applyBorder="1" applyAlignment="1" applyProtection="1">
      <alignment horizontal="center" vertical="center"/>
      <protection locked="0"/>
    </xf>
    <xf numFmtId="0" fontId="148" fillId="57" borderId="25" xfId="2" applyFont="1" applyFill="1" applyBorder="1" applyAlignment="1" applyProtection="1">
      <alignment horizontal="center" vertical="center"/>
    </xf>
    <xf numFmtId="0" fontId="155" fillId="0" borderId="16" xfId="3" applyFont="1" applyBorder="1" applyAlignment="1" applyProtection="1">
      <alignment horizontal="left" vertical="top" wrapText="1"/>
    </xf>
    <xf numFmtId="0" fontId="155" fillId="0" borderId="16" xfId="3" applyFont="1" applyBorder="1" applyAlignment="1" applyProtection="1">
      <alignment horizontal="center" vertical="top" wrapText="1"/>
    </xf>
    <xf numFmtId="0" fontId="155" fillId="0" borderId="16" xfId="3" applyFont="1" applyFill="1" applyBorder="1" applyAlignment="1" applyProtection="1">
      <alignment horizontal="center" vertical="top" wrapText="1"/>
    </xf>
    <xf numFmtId="0" fontId="107" fillId="54" borderId="25" xfId="2" applyFont="1" applyFill="1" applyBorder="1" applyAlignment="1" applyProtection="1">
      <alignment horizontal="center" vertical="center"/>
    </xf>
    <xf numFmtId="0" fontId="148" fillId="0" borderId="25" xfId="2" applyFont="1" applyBorder="1" applyAlignment="1" applyProtection="1">
      <alignment horizontal="left" vertical="center" wrapText="1"/>
    </xf>
    <xf numFmtId="0" fontId="148" fillId="0" borderId="0" xfId="2" applyFont="1" applyFill="1" applyBorder="1" applyAlignment="1" applyProtection="1">
      <alignment horizontal="center" vertical="center"/>
    </xf>
    <xf numFmtId="0" fontId="148" fillId="0" borderId="0" xfId="2" applyFont="1" applyFill="1" applyBorder="1" applyProtection="1">
      <alignment vertical="center"/>
    </xf>
    <xf numFmtId="0" fontId="148" fillId="0" borderId="25" xfId="0" applyFont="1" applyBorder="1" applyAlignment="1">
      <alignment horizontal="center" vertical="center"/>
    </xf>
    <xf numFmtId="0" fontId="107" fillId="54" borderId="25" xfId="0" applyFont="1" applyFill="1" applyBorder="1" applyAlignment="1">
      <alignment horizontal="center" vertical="center"/>
    </xf>
    <xf numFmtId="0" fontId="139" fillId="0" borderId="0" xfId="0" applyFont="1" applyAlignment="1">
      <alignment vertical="center"/>
    </xf>
    <xf numFmtId="0" fontId="160" fillId="0" borderId="0" xfId="0" applyFont="1" applyFill="1" applyBorder="1"/>
    <xf numFmtId="0" fontId="14" fillId="2" borderId="28" xfId="1" applyFont="1" applyFill="1" applyBorder="1" applyAlignment="1">
      <alignment horizontal="center" vertical="center"/>
    </xf>
    <xf numFmtId="0" fontId="14" fillId="0" borderId="5" xfId="1" applyFont="1" applyBorder="1" applyAlignment="1">
      <alignment vertical="center"/>
    </xf>
    <xf numFmtId="0" fontId="14" fillId="0" borderId="5" xfId="1" applyFont="1" applyBorder="1" applyAlignment="1">
      <alignment horizontal="center" vertical="center"/>
    </xf>
    <xf numFmtId="0" fontId="107" fillId="58" borderId="11" xfId="1" applyFont="1" applyFill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162" fillId="0" borderId="5" xfId="0" applyFont="1" applyBorder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0" fontId="164" fillId="0" borderId="5" xfId="0" applyFont="1" applyBorder="1" applyAlignment="1">
      <alignment horizontal="center" vertical="center"/>
    </xf>
    <xf numFmtId="0" fontId="155" fillId="0" borderId="0" xfId="0" applyFont="1" applyAlignment="1"/>
    <xf numFmtId="0" fontId="166" fillId="0" borderId="0" xfId="0" applyFont="1" applyAlignment="1"/>
    <xf numFmtId="0" fontId="38" fillId="11" borderId="29" xfId="0" applyFont="1" applyFill="1" applyBorder="1" applyAlignment="1">
      <alignment horizontal="center" vertical="center" wrapText="1"/>
    </xf>
    <xf numFmtId="0" fontId="32" fillId="3" borderId="29" xfId="0" applyFont="1" applyFill="1" applyBorder="1" applyAlignment="1">
      <alignment horizontal="center" vertical="center" wrapText="1"/>
    </xf>
    <xf numFmtId="0" fontId="54" fillId="6" borderId="29" xfId="0" applyFont="1" applyFill="1" applyBorder="1" applyAlignment="1">
      <alignment horizontal="center" vertical="center" wrapText="1"/>
    </xf>
    <xf numFmtId="0" fontId="45" fillId="6" borderId="29" xfId="0" applyFont="1" applyFill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left" vertical="center" wrapText="1"/>
    </xf>
    <xf numFmtId="0" fontId="19" fillId="61" borderId="29" xfId="0" applyFont="1" applyFill="1" applyBorder="1" applyAlignment="1">
      <alignment horizontal="left" vertical="center" wrapText="1"/>
    </xf>
    <xf numFmtId="0" fontId="55" fillId="62" borderId="29" xfId="0" applyFont="1" applyFill="1" applyBorder="1" applyAlignment="1">
      <alignment horizontal="left" vertical="center" wrapText="1"/>
    </xf>
    <xf numFmtId="0" fontId="39" fillId="62" borderId="29" xfId="0" applyFont="1" applyFill="1" applyBorder="1" applyAlignment="1">
      <alignment horizontal="left" vertical="center" wrapText="1"/>
    </xf>
    <xf numFmtId="0" fontId="167" fillId="62" borderId="29" xfId="0" applyFont="1" applyFill="1" applyBorder="1" applyAlignment="1">
      <alignment horizontal="left" vertical="center" wrapText="1"/>
    </xf>
    <xf numFmtId="0" fontId="132" fillId="3" borderId="29" xfId="0" applyFont="1" applyFill="1" applyBorder="1" applyAlignment="1">
      <alignment horizontal="center" vertical="center" wrapText="1"/>
    </xf>
    <xf numFmtId="0" fontId="168" fillId="61" borderId="29" xfId="0" applyFont="1" applyFill="1" applyBorder="1" applyAlignment="1">
      <alignment horizontal="center" vertical="center" wrapText="1"/>
    </xf>
    <xf numFmtId="0" fontId="18" fillId="11" borderId="29" xfId="0" applyFont="1" applyFill="1" applyBorder="1" applyAlignment="1">
      <alignment horizontal="center" vertical="center" wrapText="1"/>
    </xf>
    <xf numFmtId="0" fontId="39" fillId="62" borderId="29" xfId="0" applyFont="1" applyFill="1" applyBorder="1" applyAlignment="1">
      <alignment horizontal="center" vertical="center" wrapText="1"/>
    </xf>
    <xf numFmtId="0" fontId="55" fillId="62" borderId="29" xfId="0" applyFont="1" applyFill="1" applyBorder="1" applyAlignment="1">
      <alignment horizontal="center" vertical="center" wrapText="1"/>
    </xf>
    <xf numFmtId="0" fontId="167" fillId="62" borderId="29" xfId="0" applyFont="1" applyFill="1" applyBorder="1" applyAlignment="1">
      <alignment horizontal="center" vertical="center" wrapText="1"/>
    </xf>
    <xf numFmtId="0" fontId="14" fillId="64" borderId="0" xfId="0" applyFont="1" applyFill="1"/>
    <xf numFmtId="0" fontId="48" fillId="64" borderId="3" xfId="0" applyFont="1" applyFill="1" applyBorder="1" applyAlignment="1">
      <alignment horizontal="center" vertical="center" wrapText="1"/>
    </xf>
    <xf numFmtId="0" fontId="38" fillId="64" borderId="1" xfId="0" applyFont="1" applyFill="1" applyBorder="1" applyAlignment="1">
      <alignment horizontal="center" vertical="center" wrapText="1"/>
    </xf>
    <xf numFmtId="0" fontId="38" fillId="64" borderId="3" xfId="0" applyFont="1" applyFill="1" applyBorder="1" applyAlignment="1">
      <alignment horizontal="center" vertical="center" wrapText="1"/>
    </xf>
    <xf numFmtId="0" fontId="38" fillId="64" borderId="2" xfId="0" applyFont="1" applyFill="1" applyBorder="1" applyAlignment="1">
      <alignment horizontal="left" vertical="center" wrapText="1"/>
    </xf>
    <xf numFmtId="0" fontId="39" fillId="61" borderId="1" xfId="0" applyFont="1" applyFill="1" applyBorder="1" applyAlignment="1">
      <alignment horizontal="center" vertical="center" wrapText="1"/>
    </xf>
    <xf numFmtId="0" fontId="40" fillId="61" borderId="3" xfId="0" applyFont="1" applyFill="1" applyBorder="1" applyAlignment="1">
      <alignment horizontal="center" vertical="center" wrapText="1"/>
    </xf>
    <xf numFmtId="0" fontId="39" fillId="61" borderId="2" xfId="0" applyFont="1" applyFill="1" applyBorder="1" applyAlignment="1">
      <alignment horizontal="left" vertical="center" wrapText="1"/>
    </xf>
    <xf numFmtId="0" fontId="39" fillId="62" borderId="1" xfId="0" applyFont="1" applyFill="1" applyBorder="1" applyAlignment="1">
      <alignment horizontal="center" vertical="center" wrapText="1"/>
    </xf>
    <xf numFmtId="0" fontId="40" fillId="62" borderId="3" xfId="0" applyFont="1" applyFill="1" applyBorder="1" applyAlignment="1">
      <alignment horizontal="center" vertical="center" wrapText="1"/>
    </xf>
    <xf numFmtId="0" fontId="39" fillId="62" borderId="2" xfId="0" applyFont="1" applyFill="1" applyBorder="1" applyAlignment="1">
      <alignment horizontal="left" vertical="center" wrapText="1"/>
    </xf>
    <xf numFmtId="0" fontId="38" fillId="64" borderId="2" xfId="0" applyFont="1" applyFill="1" applyBorder="1" applyAlignment="1">
      <alignment horizontal="center" vertical="center" wrapText="1"/>
    </xf>
    <xf numFmtId="0" fontId="85" fillId="65" borderId="3" xfId="0" applyFont="1" applyFill="1" applyBorder="1" applyAlignment="1">
      <alignment horizontal="left" vertical="center" wrapText="1"/>
    </xf>
    <xf numFmtId="0" fontId="101" fillId="59" borderId="2" xfId="0" applyFont="1" applyFill="1" applyBorder="1" applyAlignment="1">
      <alignment horizontal="left" vertical="center" wrapText="1"/>
    </xf>
    <xf numFmtId="0" fontId="48" fillId="64" borderId="1" xfId="0" applyFont="1" applyFill="1" applyBorder="1" applyAlignment="1">
      <alignment horizontal="center" vertical="center" wrapText="1"/>
    </xf>
    <xf numFmtId="0" fontId="55" fillId="62" borderId="3" xfId="0" applyFont="1" applyFill="1" applyBorder="1" applyAlignment="1">
      <alignment horizontal="center" vertical="center" wrapText="1"/>
    </xf>
    <xf numFmtId="0" fontId="56" fillId="62" borderId="3" xfId="0" applyFont="1" applyFill="1" applyBorder="1" applyAlignment="1">
      <alignment horizontal="center" vertical="center" wrapText="1"/>
    </xf>
    <xf numFmtId="0" fontId="39" fillId="62" borderId="3" xfId="0" applyFont="1" applyFill="1" applyBorder="1" applyAlignment="1">
      <alignment horizontal="left" vertical="center" wrapText="1"/>
    </xf>
    <xf numFmtId="0" fontId="55" fillId="61" borderId="3" xfId="0" applyFont="1" applyFill="1" applyBorder="1" applyAlignment="1">
      <alignment horizontal="center" vertical="center" wrapText="1"/>
    </xf>
    <xf numFmtId="0" fontId="56" fillId="61" borderId="3" xfId="0" applyFont="1" applyFill="1" applyBorder="1" applyAlignment="1">
      <alignment horizontal="center" vertical="center" wrapText="1"/>
    </xf>
    <xf numFmtId="0" fontId="39" fillId="61" borderId="3" xfId="0" applyFont="1" applyFill="1" applyBorder="1" applyAlignment="1">
      <alignment horizontal="left" vertical="center" wrapText="1"/>
    </xf>
    <xf numFmtId="0" fontId="103" fillId="64" borderId="2" xfId="0" applyFont="1" applyFill="1" applyBorder="1" applyAlignment="1">
      <alignment horizontal="center" vertical="center" wrapText="1"/>
    </xf>
    <xf numFmtId="0" fontId="38" fillId="66" borderId="1" xfId="0" applyFont="1" applyFill="1" applyBorder="1" applyAlignment="1">
      <alignment horizontal="center" vertical="center" wrapText="1"/>
    </xf>
    <xf numFmtId="0" fontId="103" fillId="66" borderId="2" xfId="0" applyFont="1" applyFill="1" applyBorder="1" applyAlignment="1">
      <alignment horizontal="center" vertical="center" wrapText="1"/>
    </xf>
    <xf numFmtId="0" fontId="38" fillId="67" borderId="1" xfId="0" applyFont="1" applyFill="1" applyBorder="1" applyAlignment="1">
      <alignment horizontal="center" vertical="center" wrapText="1"/>
    </xf>
    <xf numFmtId="0" fontId="103" fillId="67" borderId="2" xfId="0" applyFont="1" applyFill="1" applyBorder="1" applyAlignment="1">
      <alignment horizontal="center" vertical="center" wrapText="1"/>
    </xf>
    <xf numFmtId="0" fontId="38" fillId="64" borderId="3" xfId="0" applyFont="1" applyFill="1" applyBorder="1" applyAlignment="1">
      <alignment horizontal="left" vertical="center" wrapText="1"/>
    </xf>
    <xf numFmtId="0" fontId="40" fillId="61" borderId="1" xfId="0" applyFont="1" applyFill="1" applyBorder="1" applyAlignment="1">
      <alignment horizontal="center" vertical="center" wrapText="1"/>
    </xf>
    <xf numFmtId="0" fontId="39" fillId="61" borderId="3" xfId="0" applyFont="1" applyFill="1" applyBorder="1" applyAlignment="1">
      <alignment horizontal="center" vertical="center" wrapText="1"/>
    </xf>
    <xf numFmtId="0" fontId="40" fillId="62" borderId="1" xfId="0" applyFont="1" applyFill="1" applyBorder="1" applyAlignment="1">
      <alignment horizontal="center" vertical="center" wrapText="1"/>
    </xf>
    <xf numFmtId="0" fontId="39" fillId="62" borderId="3" xfId="0" applyFont="1" applyFill="1" applyBorder="1" applyAlignment="1">
      <alignment horizontal="center" vertical="center" wrapText="1"/>
    </xf>
    <xf numFmtId="0" fontId="39" fillId="68" borderId="1" xfId="0" applyFont="1" applyFill="1" applyBorder="1" applyAlignment="1">
      <alignment horizontal="center" vertical="center" wrapText="1"/>
    </xf>
    <xf numFmtId="0" fontId="39" fillId="68" borderId="3" xfId="0" applyFont="1" applyFill="1" applyBorder="1" applyAlignment="1">
      <alignment horizontal="center" vertical="center" wrapText="1"/>
    </xf>
    <xf numFmtId="0" fontId="57" fillId="68" borderId="3" xfId="0" applyFont="1" applyFill="1" applyBorder="1" applyAlignment="1">
      <alignment horizontal="center" vertical="center" wrapText="1"/>
    </xf>
    <xf numFmtId="0" fontId="39" fillId="68" borderId="2" xfId="0" applyFont="1" applyFill="1" applyBorder="1" applyAlignment="1">
      <alignment horizontal="left" vertical="center" wrapText="1"/>
    </xf>
    <xf numFmtId="0" fontId="39" fillId="69" borderId="1" xfId="0" applyFont="1" applyFill="1" applyBorder="1" applyAlignment="1">
      <alignment horizontal="center" vertical="center" wrapText="1"/>
    </xf>
    <xf numFmtId="0" fontId="39" fillId="69" borderId="3" xfId="0" applyFont="1" applyFill="1" applyBorder="1" applyAlignment="1">
      <alignment horizontal="center" vertical="center" wrapText="1"/>
    </xf>
    <xf numFmtId="0" fontId="104" fillId="69" borderId="3" xfId="0" applyFont="1" applyFill="1" applyBorder="1" applyAlignment="1">
      <alignment horizontal="center" vertical="center" wrapText="1"/>
    </xf>
    <xf numFmtId="0" fontId="39" fillId="69" borderId="2" xfId="0" applyFont="1" applyFill="1" applyBorder="1" applyAlignment="1">
      <alignment horizontal="left" vertical="center" wrapText="1"/>
    </xf>
    <xf numFmtId="0" fontId="14" fillId="59" borderId="0" xfId="0" applyFont="1" applyFill="1" applyAlignment="1"/>
    <xf numFmtId="0" fontId="14" fillId="3" borderId="0" xfId="0" applyFont="1" applyFill="1" applyAlignment="1"/>
    <xf numFmtId="0" fontId="14" fillId="60" borderId="0" xfId="0" applyFont="1" applyFill="1" applyAlignment="1"/>
    <xf numFmtId="0" fontId="14" fillId="0" borderId="0" xfId="0" applyFont="1" applyAlignment="1"/>
    <xf numFmtId="0" fontId="33" fillId="61" borderId="3" xfId="0" applyFont="1" applyFill="1" applyBorder="1" applyAlignment="1">
      <alignment horizontal="left" vertical="center" wrapText="1"/>
    </xf>
    <xf numFmtId="0" fontId="34" fillId="61" borderId="2" xfId="0" applyFont="1" applyFill="1" applyBorder="1" applyAlignment="1">
      <alignment horizontal="center" vertical="center" wrapText="1"/>
    </xf>
    <xf numFmtId="0" fontId="36" fillId="62" borderId="3" xfId="0" applyFont="1" applyFill="1" applyBorder="1" applyAlignment="1">
      <alignment horizontal="left" vertical="center" wrapText="1"/>
    </xf>
    <xf numFmtId="0" fontId="37" fillId="62" borderId="2" xfId="0" applyFont="1" applyFill="1" applyBorder="1" applyAlignment="1">
      <alignment horizontal="center" vertical="center" wrapText="1"/>
    </xf>
    <xf numFmtId="0" fontId="19" fillId="62" borderId="2" xfId="0" applyFont="1" applyFill="1" applyBorder="1" applyAlignment="1">
      <alignment horizontal="left" vertical="center" wrapText="1"/>
    </xf>
    <xf numFmtId="0" fontId="19" fillId="61" borderId="2" xfId="0" applyFont="1" applyFill="1" applyBorder="1" applyAlignment="1">
      <alignment horizontal="left" vertical="center" wrapText="1"/>
    </xf>
    <xf numFmtId="0" fontId="42" fillId="0" borderId="0" xfId="0" applyFont="1" applyFill="1" applyBorder="1" applyAlignment="1">
      <alignment horizontal="left" vertical="center" wrapText="1"/>
    </xf>
    <xf numFmtId="0" fontId="19" fillId="59" borderId="2" xfId="0" applyFont="1" applyFill="1" applyBorder="1" applyAlignment="1">
      <alignment horizontal="left" vertical="center" wrapText="1"/>
    </xf>
    <xf numFmtId="0" fontId="55" fillId="6" borderId="29" xfId="0" applyFont="1" applyFill="1" applyBorder="1" applyAlignment="1">
      <alignment horizontal="center" vertical="center" wrapText="1"/>
    </xf>
    <xf numFmtId="0" fontId="167" fillId="6" borderId="29" xfId="0" applyFont="1" applyFill="1" applyBorder="1" applyAlignment="1">
      <alignment horizontal="center" vertical="center" wrapText="1"/>
    </xf>
    <xf numFmtId="0" fontId="142" fillId="0" borderId="2" xfId="0" applyFont="1" applyBorder="1" applyAlignment="1">
      <alignment vertical="center" wrapText="1"/>
    </xf>
    <xf numFmtId="0" fontId="155" fillId="0" borderId="1" xfId="0" applyFont="1" applyBorder="1" applyAlignment="1">
      <alignment horizontal="center" vertical="center" wrapText="1"/>
    </xf>
    <xf numFmtId="0" fontId="155" fillId="0" borderId="3" xfId="0" applyFont="1" applyBorder="1" applyAlignment="1">
      <alignment horizontal="center" vertical="center" wrapText="1"/>
    </xf>
    <xf numFmtId="0" fontId="155" fillId="0" borderId="0" xfId="0" applyFont="1" applyAlignment="1">
      <alignment horizontal="left"/>
    </xf>
    <xf numFmtId="0" fontId="45" fillId="6" borderId="29" xfId="0" applyFont="1" applyFill="1" applyBorder="1" applyAlignment="1">
      <alignment horizontal="left" vertical="center" wrapText="1"/>
    </xf>
    <xf numFmtId="0" fontId="166" fillId="0" borderId="0" xfId="0" applyFont="1" applyAlignment="1">
      <alignment horizontal="left"/>
    </xf>
    <xf numFmtId="0" fontId="54" fillId="62" borderId="29" xfId="0" applyFont="1" applyFill="1" applyBorder="1" applyAlignment="1">
      <alignment horizontal="left" vertical="center" wrapText="1"/>
    </xf>
    <xf numFmtId="0" fontId="151" fillId="0" borderId="26" xfId="2" applyFont="1" applyBorder="1" applyAlignment="1" applyProtection="1">
      <alignment horizontal="left" vertical="center"/>
    </xf>
    <xf numFmtId="0" fontId="15" fillId="59" borderId="0" xfId="0" applyFont="1" applyFill="1" applyBorder="1" applyAlignment="1">
      <alignment horizontal="left" vertical="center" wrapText="1"/>
    </xf>
    <xf numFmtId="0" fontId="16" fillId="59" borderId="0" xfId="0" applyFont="1" applyFill="1" applyBorder="1" applyAlignment="1">
      <alignment horizontal="center" vertical="center" wrapText="1"/>
    </xf>
    <xf numFmtId="0" fontId="17" fillId="59" borderId="0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right" vertical="center" wrapText="1"/>
    </xf>
    <xf numFmtId="0" fontId="19" fillId="61" borderId="2" xfId="0" applyFont="1" applyFill="1" applyBorder="1" applyAlignment="1">
      <alignment horizontal="left" vertical="center" wrapText="1"/>
    </xf>
    <xf numFmtId="0" fontId="20" fillId="59" borderId="0" xfId="0" applyFont="1" applyFill="1" applyBorder="1" applyAlignment="1">
      <alignment horizontal="center" vertical="center"/>
    </xf>
    <xf numFmtId="0" fontId="31" fillId="59" borderId="0" xfId="0" applyFont="1" applyFill="1" applyBorder="1" applyAlignment="1">
      <alignment horizontal="left" vertical="center" wrapText="1"/>
    </xf>
    <xf numFmtId="0" fontId="18" fillId="3" borderId="0" xfId="0" applyFont="1" applyFill="1" applyBorder="1" applyAlignment="1">
      <alignment horizontal="left" vertical="center" wrapText="1"/>
    </xf>
    <xf numFmtId="0" fontId="42" fillId="59" borderId="0" xfId="0" applyFont="1" applyFill="1" applyBorder="1" applyAlignment="1">
      <alignment horizontal="left" vertical="center" wrapText="1"/>
    </xf>
    <xf numFmtId="0" fontId="32" fillId="60" borderId="0" xfId="0" applyFont="1" applyFill="1" applyBorder="1" applyAlignment="1">
      <alignment horizontal="left" vertical="center" wrapText="1"/>
    </xf>
    <xf numFmtId="0" fontId="42" fillId="59" borderId="0" xfId="0" applyFont="1" applyFill="1" applyBorder="1" applyAlignment="1">
      <alignment horizontal="center" vertical="center" wrapText="1"/>
    </xf>
    <xf numFmtId="0" fontId="32" fillId="60" borderId="0" xfId="0" applyFont="1" applyFill="1" applyBorder="1" applyAlignment="1">
      <alignment horizontal="center" vertical="center" wrapText="1"/>
    </xf>
    <xf numFmtId="0" fontId="59" fillId="0" borderId="0" xfId="0" applyFont="1" applyBorder="1" applyAlignment="1">
      <alignment horizontal="left" vertical="center" wrapText="1"/>
    </xf>
    <xf numFmtId="0" fontId="32" fillId="60" borderId="0" xfId="0" applyFont="1" applyFill="1" applyBorder="1" applyAlignment="1">
      <alignment horizontal="center" vertical="center"/>
    </xf>
    <xf numFmtId="0" fontId="15" fillId="59" borderId="0" xfId="0" applyFont="1" applyFill="1" applyBorder="1" applyAlignment="1">
      <alignment horizontal="center" vertical="center" wrapText="1"/>
    </xf>
    <xf numFmtId="0" fontId="56" fillId="61" borderId="29" xfId="0" applyFont="1" applyFill="1" applyBorder="1" applyAlignment="1">
      <alignment horizontal="left" vertical="center" wrapText="1"/>
    </xf>
    <xf numFmtId="0" fontId="42" fillId="2" borderId="0" xfId="0" applyFont="1" applyFill="1" applyBorder="1" applyAlignment="1">
      <alignment horizontal="left" vertical="center" wrapText="1"/>
    </xf>
    <xf numFmtId="0" fontId="32" fillId="4" borderId="0" xfId="0" applyFont="1" applyFill="1" applyBorder="1" applyAlignment="1">
      <alignment horizontal="left" vertical="center" wrapText="1"/>
    </xf>
    <xf numFmtId="0" fontId="19" fillId="9" borderId="2" xfId="0" applyFont="1" applyFill="1" applyBorder="1" applyAlignment="1">
      <alignment horizontal="left" vertical="center" wrapText="1"/>
    </xf>
    <xf numFmtId="0" fontId="19" fillId="5" borderId="2" xfId="0" applyFont="1" applyFill="1" applyBorder="1" applyAlignment="1">
      <alignment horizontal="left" vertical="center" wrapText="1"/>
    </xf>
    <xf numFmtId="0" fontId="67" fillId="17" borderId="4" xfId="0" applyFont="1" applyFill="1" applyBorder="1" applyAlignment="1">
      <alignment horizontal="left" vertical="top" wrapText="1"/>
    </xf>
    <xf numFmtId="0" fontId="56" fillId="9" borderId="2" xfId="0" applyFont="1" applyFill="1" applyBorder="1" applyAlignment="1">
      <alignment horizontal="left" vertical="center" wrapText="1"/>
    </xf>
    <xf numFmtId="0" fontId="56" fillId="5" borderId="2" xfId="0" applyFont="1" applyFill="1" applyBorder="1" applyAlignment="1">
      <alignment horizontal="left" vertical="center" wrapText="1"/>
    </xf>
    <xf numFmtId="0" fontId="56" fillId="15" borderId="2" xfId="0" applyFont="1" applyFill="1" applyBorder="1" applyAlignment="1">
      <alignment horizontal="left" vertical="center" wrapText="1"/>
    </xf>
    <xf numFmtId="0" fontId="32" fillId="14" borderId="0" xfId="0" applyFont="1" applyFill="1" applyBorder="1" applyAlignment="1">
      <alignment horizontal="left" vertical="center" wrapText="1"/>
    </xf>
    <xf numFmtId="0" fontId="39" fillId="9" borderId="2" xfId="0" applyFont="1" applyFill="1" applyBorder="1" applyAlignment="1">
      <alignment horizontal="left" vertical="center" wrapText="1"/>
    </xf>
    <xf numFmtId="0" fontId="68" fillId="2" borderId="0" xfId="0" applyFont="1" applyFill="1" applyBorder="1" applyAlignment="1">
      <alignment horizontal="center" vertical="center"/>
    </xf>
    <xf numFmtId="0" fontId="39" fillId="5" borderId="2" xfId="0" applyFont="1" applyFill="1" applyBorder="1" applyAlignment="1">
      <alignment horizontal="left" vertical="center" wrapText="1"/>
    </xf>
    <xf numFmtId="0" fontId="73" fillId="9" borderId="2" xfId="0" applyFont="1" applyFill="1" applyBorder="1" applyAlignment="1">
      <alignment horizontal="left" vertical="center" wrapText="1"/>
    </xf>
    <xf numFmtId="0" fontId="56" fillId="10" borderId="4" xfId="0" applyFont="1" applyFill="1" applyBorder="1" applyAlignment="1">
      <alignment horizontal="left" vertical="center" wrapText="1"/>
    </xf>
    <xf numFmtId="0" fontId="70" fillId="9" borderId="2" xfId="0" applyFont="1" applyFill="1" applyBorder="1" applyAlignment="1">
      <alignment horizontal="left" vertical="center" wrapText="1"/>
    </xf>
    <xf numFmtId="0" fontId="34" fillId="5" borderId="2" xfId="0" applyFont="1" applyFill="1" applyBorder="1" applyAlignment="1">
      <alignment horizontal="left" vertical="center" wrapText="1"/>
    </xf>
    <xf numFmtId="0" fontId="71" fillId="9" borderId="2" xfId="0" applyFont="1" applyFill="1" applyBorder="1" applyAlignment="1">
      <alignment horizontal="left" vertical="center" wrapText="1"/>
    </xf>
    <xf numFmtId="0" fontId="72" fillId="5" borderId="2" xfId="0" applyFont="1" applyFill="1" applyBorder="1" applyAlignment="1">
      <alignment horizontal="left" vertical="center" wrapText="1"/>
    </xf>
    <xf numFmtId="0" fontId="31" fillId="2" borderId="0" xfId="0" applyFont="1" applyFill="1" applyBorder="1" applyAlignment="1">
      <alignment horizontal="left" vertical="center" wrapText="1"/>
    </xf>
    <xf numFmtId="0" fontId="32" fillId="19" borderId="0" xfId="0" applyFont="1" applyFill="1" applyBorder="1" applyAlignment="1">
      <alignment horizontal="left" vertical="center" wrapText="1"/>
    </xf>
    <xf numFmtId="0" fontId="39" fillId="7" borderId="2" xfId="0" applyFont="1" applyFill="1" applyBorder="1" applyAlignment="1">
      <alignment horizontal="left" vertical="center" wrapText="1"/>
    </xf>
    <xf numFmtId="0" fontId="48" fillId="11" borderId="0" xfId="0" applyFont="1" applyFill="1" applyBorder="1" applyAlignment="1">
      <alignment horizontal="left" vertical="center" wrapText="1"/>
    </xf>
    <xf numFmtId="0" fontId="38" fillId="21" borderId="0" xfId="0" applyFont="1" applyFill="1" applyBorder="1" applyAlignment="1">
      <alignment horizontal="left" vertical="center" wrapText="1"/>
    </xf>
    <xf numFmtId="0" fontId="38" fillId="20" borderId="0" xfId="0" applyFont="1" applyFill="1" applyBorder="1" applyAlignment="1">
      <alignment horizontal="left" vertical="center" wrapText="1"/>
    </xf>
    <xf numFmtId="0" fontId="32" fillId="20" borderId="0" xfId="0" applyFont="1" applyFill="1" applyBorder="1" applyAlignment="1">
      <alignment horizontal="left" vertical="center" wrapText="1"/>
    </xf>
    <xf numFmtId="0" fontId="88" fillId="20" borderId="0" xfId="0" applyFont="1" applyFill="1" applyBorder="1" applyAlignment="1">
      <alignment horizontal="left" vertical="center" wrapText="1"/>
    </xf>
    <xf numFmtId="0" fontId="89" fillId="22" borderId="3" xfId="0" applyFont="1" applyFill="1" applyBorder="1" applyAlignment="1">
      <alignment horizontal="left" vertical="center" wrapText="1"/>
    </xf>
    <xf numFmtId="0" fontId="82" fillId="7" borderId="2" xfId="0" applyFont="1" applyFill="1" applyBorder="1" applyAlignment="1">
      <alignment horizontal="left" vertical="center" wrapText="1"/>
    </xf>
    <xf numFmtId="0" fontId="48" fillId="18" borderId="0" xfId="0" applyFont="1" applyFill="1" applyBorder="1" applyAlignment="1">
      <alignment horizontal="left" vertical="center" wrapText="1"/>
    </xf>
    <xf numFmtId="0" fontId="39" fillId="7" borderId="3" xfId="0" applyFont="1" applyFill="1" applyBorder="1" applyAlignment="1">
      <alignment horizontal="left" vertical="center" wrapText="1"/>
    </xf>
    <xf numFmtId="0" fontId="39" fillId="5" borderId="3" xfId="0" applyFont="1" applyFill="1" applyBorder="1" applyAlignment="1">
      <alignment horizontal="left" vertical="center" wrapText="1"/>
    </xf>
    <xf numFmtId="0" fontId="90" fillId="24" borderId="2" xfId="0" applyFont="1" applyFill="1" applyBorder="1" applyAlignment="1">
      <alignment horizontal="left" vertical="top" wrapText="1"/>
    </xf>
    <xf numFmtId="0" fontId="91" fillId="10" borderId="4" xfId="0" applyFont="1" applyFill="1" applyBorder="1" applyAlignment="1">
      <alignment horizontal="left" vertical="center" wrapText="1"/>
    </xf>
    <xf numFmtId="0" fontId="19" fillId="61" borderId="29" xfId="0" applyFont="1" applyFill="1" applyBorder="1" applyAlignment="1">
      <alignment horizontal="left" vertical="center" wrapText="1"/>
    </xf>
    <xf numFmtId="0" fontId="59" fillId="0" borderId="0" xfId="0" applyFont="1" applyBorder="1" applyAlignment="1">
      <alignment horizontal="center" vertical="center" wrapText="1"/>
    </xf>
    <xf numFmtId="0" fontId="39" fillId="61" borderId="2" xfId="0" applyFont="1" applyFill="1" applyBorder="1" applyAlignment="1">
      <alignment horizontal="left" vertical="center" wrapText="1"/>
    </xf>
    <xf numFmtId="0" fontId="39" fillId="62" borderId="2" xfId="0" applyFont="1" applyFill="1" applyBorder="1" applyAlignment="1">
      <alignment horizontal="left" vertical="center" wrapText="1"/>
    </xf>
    <xf numFmtId="0" fontId="105" fillId="10" borderId="4" xfId="0" applyFont="1" applyFill="1" applyBorder="1" applyAlignment="1">
      <alignment horizontal="left" vertical="center" wrapText="1"/>
    </xf>
    <xf numFmtId="0" fontId="39" fillId="61" borderId="3" xfId="0" applyFont="1" applyFill="1" applyBorder="1" applyAlignment="1">
      <alignment horizontal="left" vertical="center" wrapText="1"/>
    </xf>
    <xf numFmtId="0" fontId="39" fillId="62" borderId="3" xfId="0" applyFont="1" applyFill="1" applyBorder="1" applyAlignment="1">
      <alignment horizontal="left" vertical="center" wrapText="1"/>
    </xf>
    <xf numFmtId="0" fontId="32" fillId="8" borderId="0" xfId="0" applyFont="1" applyFill="1" applyBorder="1" applyAlignment="1">
      <alignment horizontal="left" vertical="center" wrapText="1"/>
    </xf>
    <xf numFmtId="0" fontId="32" fillId="64" borderId="0" xfId="0" applyFont="1" applyFill="1" applyBorder="1" applyAlignment="1">
      <alignment horizontal="left" vertical="center" wrapText="1"/>
    </xf>
    <xf numFmtId="0" fontId="48" fillId="64" borderId="0" xfId="0" applyFont="1" applyFill="1" applyBorder="1" applyAlignment="1">
      <alignment horizontal="left" vertical="center" wrapText="1"/>
    </xf>
    <xf numFmtId="0" fontId="102" fillId="64" borderId="4" xfId="0" applyFont="1" applyFill="1" applyBorder="1" applyAlignment="1">
      <alignment horizontal="left" vertical="center" wrapText="1"/>
    </xf>
    <xf numFmtId="0" fontId="90" fillId="65" borderId="4" xfId="0" applyFont="1" applyFill="1" applyBorder="1" applyAlignment="1">
      <alignment horizontal="left" vertical="top" wrapText="1"/>
    </xf>
    <xf numFmtId="0" fontId="100" fillId="64" borderId="0" xfId="0" applyFont="1" applyFill="1" applyBorder="1" applyAlignment="1">
      <alignment horizontal="left" vertical="center" wrapText="1"/>
    </xf>
    <xf numFmtId="0" fontId="99" fillId="59" borderId="0" xfId="0" applyFont="1" applyFill="1" applyBorder="1" applyAlignment="1">
      <alignment horizontal="left" vertical="center" wrapText="1"/>
    </xf>
    <xf numFmtId="0" fontId="59" fillId="8" borderId="0" xfId="0" applyFont="1" applyFill="1" applyBorder="1" applyAlignment="1">
      <alignment horizontal="left" vertical="center" wrapText="1"/>
    </xf>
    <xf numFmtId="0" fontId="88" fillId="3" borderId="0" xfId="0" applyFont="1" applyFill="1" applyBorder="1" applyAlignment="1">
      <alignment horizontal="left" vertical="center" wrapText="1"/>
    </xf>
    <xf numFmtId="0" fontId="105" fillId="10" borderId="5" xfId="0" applyFont="1" applyFill="1" applyBorder="1" applyAlignment="1">
      <alignment horizontal="left" vertical="center" wrapText="1"/>
    </xf>
    <xf numFmtId="0" fontId="18" fillId="11" borderId="5" xfId="0" applyFont="1" applyFill="1" applyBorder="1" applyAlignment="1">
      <alignment horizontal="center" vertical="center" wrapText="1"/>
    </xf>
    <xf numFmtId="0" fontId="54" fillId="15" borderId="0" xfId="0" applyFont="1" applyFill="1" applyBorder="1" applyAlignment="1">
      <alignment horizontal="left" vertical="center" wrapText="1"/>
    </xf>
    <xf numFmtId="0" fontId="54" fillId="10" borderId="0" xfId="0" applyFont="1" applyFill="1" applyBorder="1" applyAlignment="1">
      <alignment horizontal="left" vertical="center" wrapText="1"/>
    </xf>
    <xf numFmtId="0" fontId="54" fillId="28" borderId="0" xfId="0" applyFont="1" applyFill="1" applyBorder="1" applyAlignment="1">
      <alignment horizontal="left" vertical="center" wrapText="1"/>
    </xf>
    <xf numFmtId="0" fontId="54" fillId="29" borderId="0" xfId="0" applyFont="1" applyFill="1" applyBorder="1" applyAlignment="1">
      <alignment horizontal="left" vertical="center" wrapText="1"/>
    </xf>
    <xf numFmtId="0" fontId="111" fillId="9" borderId="0" xfId="0" applyFont="1" applyFill="1" applyBorder="1" applyAlignment="1">
      <alignment horizontal="left" vertical="center" wrapText="1"/>
    </xf>
    <xf numFmtId="0" fontId="111" fillId="9" borderId="0" xfId="0" applyFont="1" applyFill="1" applyBorder="1" applyAlignment="1">
      <alignment horizontal="right" vertical="center" wrapText="1"/>
    </xf>
    <xf numFmtId="0" fontId="54" fillId="26" borderId="0" xfId="0" applyFont="1" applyFill="1" applyBorder="1" applyAlignment="1">
      <alignment horizontal="left" vertical="center" wrapText="1"/>
    </xf>
    <xf numFmtId="0" fontId="54" fillId="27" borderId="0" xfId="0" applyFont="1" applyFill="1" applyBorder="1" applyAlignment="1">
      <alignment horizontal="left" vertical="center" wrapText="1"/>
    </xf>
    <xf numFmtId="0" fontId="18" fillId="3" borderId="0" xfId="0" applyFont="1" applyFill="1" applyBorder="1" applyAlignment="1">
      <alignment horizontal="center" vertical="center" wrapText="1"/>
    </xf>
    <xf numFmtId="0" fontId="38" fillId="11" borderId="5" xfId="0" applyFont="1" applyFill="1" applyBorder="1" applyAlignment="1">
      <alignment horizontal="center" vertical="center" wrapText="1"/>
    </xf>
    <xf numFmtId="0" fontId="103" fillId="11" borderId="5" xfId="0" applyFont="1" applyFill="1" applyBorder="1" applyAlignment="1">
      <alignment horizontal="center" vertical="center" wrapText="1"/>
    </xf>
    <xf numFmtId="0" fontId="14" fillId="30" borderId="6" xfId="0" applyFont="1" applyFill="1" applyBorder="1" applyAlignment="1">
      <alignment horizontal="center"/>
    </xf>
    <xf numFmtId="0" fontId="14" fillId="30" borderId="14" xfId="0" applyFont="1" applyFill="1" applyBorder="1" applyAlignment="1">
      <alignment horizontal="center"/>
    </xf>
    <xf numFmtId="0" fontId="14" fillId="30" borderId="7" xfId="0" applyFont="1" applyFill="1" applyBorder="1" applyAlignment="1">
      <alignment horizontal="center"/>
    </xf>
    <xf numFmtId="0" fontId="116" fillId="39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16" fillId="40" borderId="0" xfId="0" applyFont="1" applyFill="1" applyBorder="1" applyAlignment="1">
      <alignment horizontal="center" vertical="center"/>
    </xf>
    <xf numFmtId="0" fontId="133" fillId="40" borderId="0" xfId="0" applyFont="1" applyFill="1" applyBorder="1" applyAlignment="1">
      <alignment horizontal="center" vertical="center"/>
    </xf>
    <xf numFmtId="0" fontId="133" fillId="39" borderId="0" xfId="0" applyFont="1" applyFill="1" applyBorder="1" applyAlignment="1">
      <alignment horizontal="center" vertical="center"/>
    </xf>
    <xf numFmtId="0" fontId="116" fillId="37" borderId="0" xfId="0" applyFont="1" applyFill="1" applyBorder="1" applyAlignment="1">
      <alignment horizontal="center" vertical="center"/>
    </xf>
    <xf numFmtId="0" fontId="116" fillId="38" borderId="0" xfId="0" applyFont="1" applyFill="1" applyBorder="1" applyAlignment="1">
      <alignment horizontal="center" vertical="center"/>
    </xf>
    <xf numFmtId="0" fontId="133" fillId="37" borderId="0" xfId="0" applyFont="1" applyFill="1" applyBorder="1" applyAlignment="1">
      <alignment horizontal="center" vertical="center"/>
    </xf>
    <xf numFmtId="0" fontId="133" fillId="38" borderId="0" xfId="0" applyFont="1" applyFill="1" applyBorder="1" applyAlignment="1">
      <alignment horizontal="center" vertical="center"/>
    </xf>
    <xf numFmtId="0" fontId="116" fillId="35" borderId="0" xfId="0" applyFont="1" applyFill="1" applyBorder="1" applyAlignment="1">
      <alignment horizontal="center" vertical="center"/>
    </xf>
    <xf numFmtId="0" fontId="116" fillId="36" borderId="0" xfId="0" applyFont="1" applyFill="1" applyBorder="1" applyAlignment="1">
      <alignment horizontal="center" vertical="center"/>
    </xf>
    <xf numFmtId="0" fontId="133" fillId="35" borderId="0" xfId="0" applyFont="1" applyFill="1" applyBorder="1" applyAlignment="1">
      <alignment horizontal="center" vertical="center"/>
    </xf>
    <xf numFmtId="0" fontId="133" fillId="36" borderId="0" xfId="0" applyFont="1" applyFill="1" applyBorder="1" applyAlignment="1">
      <alignment horizontal="center" vertical="center"/>
    </xf>
    <xf numFmtId="0" fontId="38" fillId="34" borderId="0" xfId="0" applyFont="1" applyFill="1" applyBorder="1" applyAlignment="1">
      <alignment horizontal="center" vertical="center"/>
    </xf>
    <xf numFmtId="0" fontId="103" fillId="34" borderId="0" xfId="0" applyFont="1" applyFill="1" applyBorder="1" applyAlignment="1">
      <alignment horizontal="center" vertical="center"/>
    </xf>
    <xf numFmtId="0" fontId="132" fillId="33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2" borderId="11" xfId="1" applyFont="1" applyFill="1" applyBorder="1" applyAlignment="1">
      <alignment horizontal="center" vertical="center"/>
    </xf>
    <xf numFmtId="0" fontId="141" fillId="32" borderId="5" xfId="0" applyFont="1" applyFill="1" applyBorder="1" applyAlignment="1">
      <alignment horizontal="center" vertical="center"/>
    </xf>
    <xf numFmtId="0" fontId="38" fillId="3" borderId="5" xfId="0" applyFont="1" applyFill="1" applyBorder="1" applyAlignment="1">
      <alignment horizontal="center" vertical="center" wrapText="1"/>
    </xf>
    <xf numFmtId="0" fontId="38" fillId="70" borderId="29" xfId="0" applyFont="1" applyFill="1" applyBorder="1" applyAlignment="1">
      <alignment horizontal="center" vertical="center" wrapText="1"/>
    </xf>
    <xf numFmtId="0" fontId="38" fillId="12" borderId="29" xfId="0" applyFont="1" applyFill="1" applyBorder="1" applyAlignment="1">
      <alignment horizontal="center" vertical="center" wrapText="1"/>
    </xf>
    <xf numFmtId="0" fontId="38" fillId="63" borderId="29" xfId="0" applyFont="1" applyFill="1" applyBorder="1" applyAlignment="1">
      <alignment horizontal="center" vertical="center" wrapText="1"/>
    </xf>
    <xf numFmtId="0" fontId="38" fillId="16" borderId="29" xfId="0" applyFont="1" applyFill="1" applyBorder="1" applyAlignment="1">
      <alignment horizontal="center" vertical="center" wrapText="1"/>
    </xf>
    <xf numFmtId="0" fontId="14" fillId="58" borderId="30" xfId="0" applyFont="1" applyFill="1" applyBorder="1" applyAlignment="1">
      <alignment horizontal="center" vertical="center"/>
    </xf>
    <xf numFmtId="0" fontId="14" fillId="0" borderId="30" xfId="0" applyFont="1" applyBorder="1" applyAlignment="1">
      <alignment vertical="center"/>
    </xf>
    <xf numFmtId="0" fontId="107" fillId="71" borderId="30" xfId="0" applyFont="1" applyFill="1" applyBorder="1" applyAlignment="1">
      <alignment horizontal="center" vertical="top" wrapText="1"/>
    </xf>
    <xf numFmtId="0" fontId="107" fillId="71" borderId="30" xfId="0" applyFont="1" applyFill="1" applyBorder="1" applyAlignment="1">
      <alignment horizontal="center" vertical="top"/>
    </xf>
    <xf numFmtId="0" fontId="107" fillId="72" borderId="30" xfId="0" applyFont="1" applyFill="1" applyBorder="1" applyAlignment="1">
      <alignment horizontal="center" vertical="top"/>
    </xf>
  </cellXfs>
  <cellStyles count="4">
    <cellStyle name="표준" xfId="0" builtinId="0"/>
    <cellStyle name="표준 2" xfId="1"/>
    <cellStyle name="표준 2 2" xfId="3"/>
    <cellStyle name="표준 3" xfId="2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7F"/>
      <rgbColor rgb="FF0000FF"/>
      <rgbColor rgb="FFFFF0F0"/>
      <rgbColor rgb="FFFF00FF"/>
      <rgbColor rgb="FFF0FFF4"/>
      <rgbColor rgb="FF800000"/>
      <rgbColor rgb="FF375623"/>
      <rgbColor rgb="FF000080"/>
      <rgbColor rgb="FFF5F5F5"/>
      <rgbColor rgb="FF880E4F"/>
      <rgbColor rgb="FF006064"/>
      <rgbColor rgb="FFBFBFBF"/>
      <rgbColor rgb="FF7F7F7F"/>
      <rgbColor rgb="FFAAAAAA"/>
      <rgbColor rgb="FF7030A0"/>
      <rgbColor rgb="FFFFF2CC"/>
      <rgbColor rgb="FFCDFFFF"/>
      <rgbColor rgb="FF660066"/>
      <rgbColor rgb="FFED7D31"/>
      <rgbColor rgb="FF0066CC"/>
      <rgbColor rgb="FFBDD7EE"/>
      <rgbColor rgb="FF000080"/>
      <rgbColor rgb="FFFF00FF"/>
      <rgbColor rgb="FFF2F2F2"/>
      <rgbColor rgb="FFF5F5FF"/>
      <rgbColor rgb="FF800080"/>
      <rgbColor rgb="FF800000"/>
      <rgbColor rgb="FF008080"/>
      <rgbColor rgb="FF0000FF"/>
      <rgbColor rgb="FF00CCFF"/>
      <rgbColor rgb="FFE0F2F1"/>
      <rgbColor rgb="FFE2EFDA"/>
      <rgbColor rgb="FFFFFAED"/>
      <rgbColor rgb="FFBBBBBB"/>
      <rgbColor rgb="FFF2CEEF"/>
      <rgbColor rgb="FFCCCCCC"/>
      <rgbColor rgb="FFFCE4D6"/>
      <rgbColor rgb="FF2E75B6"/>
      <rgbColor rgb="FFF0F4FF"/>
      <rgbColor rgb="FFDDEBF7"/>
      <rgbColor rgb="FFD9E1F2"/>
      <rgbColor rgb="FFFF8F00"/>
      <rgbColor rgb="FFFF6F00"/>
      <rgbColor rgb="FF555555"/>
      <rgbColor rgb="FF888888"/>
      <rgbColor rgb="FF17375E"/>
      <rgbColor rgb="FFF5F0FF"/>
      <rgbColor rgb="FF1F3864"/>
      <rgbColor rgb="FF1A1A2E"/>
      <rgbColor rgb="FFB71C1C"/>
      <rgbColor rgb="FF993366"/>
      <rgbColor rgb="FF283593"/>
      <rgbColor rgb="FF44444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A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0</xdr:colOff>
      <xdr:row>1</xdr:row>
      <xdr:rowOff>0</xdr:rowOff>
    </xdr:to>
    <xdr:sp macro="[0]!ListUpWorksheetsInSelectedXlFile" textlink="">
      <xdr:nvSpPr>
        <xdr:cNvPr id="2" name="btnListWorksheet"/>
        <xdr:cNvSpPr/>
      </xdr:nvSpPr>
      <xdr:spPr>
        <a:xfrm>
          <a:off x="660400" y="0"/>
          <a:ext cx="3276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wsList </a:t>
          </a:r>
          <a:r>
            <a:rPr lang="ko-KR" altLang="en-US" sz="1000" b="1">
              <a:latin typeface="Times New Roman" panose="02020603050405020304" pitchFamily="18" charset="0"/>
            </a:rPr>
            <a:t>목록 업데이트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ActivateWorkbookAndWorksheet_FromWsList" textlink="">
      <xdr:nvSpPr>
        <xdr:cNvPr id="3" name="btnGoToWorksheet"/>
        <xdr:cNvSpPr/>
      </xdr:nvSpPr>
      <xdr:spPr>
        <a:xfrm>
          <a:off x="660400" y="215900"/>
          <a:ext cx="3276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Times New Roman" panose="02020603050405020304" pitchFamily="18" charset="0"/>
            </a:rPr>
            <a:t>워크시트 찾아가기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0</xdr:colOff>
      <xdr:row>3</xdr:row>
      <xdr:rowOff>0</xdr:rowOff>
    </xdr:to>
    <xdr:sp macro="[0]!SetFontAllSheets_시트보호제외" textlink="">
      <xdr:nvSpPr>
        <xdr:cNvPr id="4" name="btnFontWorkbook"/>
        <xdr:cNvSpPr/>
      </xdr:nvSpPr>
      <xdr:spPr>
        <a:xfrm>
          <a:off x="11899900" y="0"/>
          <a:ext cx="1263650" cy="6477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Font/Size </a:t>
          </a:r>
          <a:r>
            <a:rPr lang="ko-KR" altLang="en-US" sz="1000" b="1">
              <a:latin typeface="Times New Roman" panose="02020603050405020304" pitchFamily="18" charset="0"/>
            </a:rPr>
            <a:t>설정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AddGotoNaviBoxToAllSheets" textlink="">
      <xdr:nvSpPr>
        <xdr:cNvPr id="5" name="btnCreateWorksheet"/>
        <xdr:cNvSpPr/>
      </xdr:nvSpPr>
      <xdr:spPr>
        <a:xfrm>
          <a:off x="9258300" y="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ws(A1)</a:t>
          </a:r>
          <a:r>
            <a:rPr lang="ko-KR" altLang="en-US" sz="1000" b="1">
              <a:latin typeface="Times New Roman" panose="02020603050405020304" pitchFamily="18" charset="0"/>
            </a:rPr>
            <a:t>에 </a:t>
          </a:r>
          <a:r>
            <a:rPr lang="en-US" altLang="ko-KR" sz="1000" b="1">
              <a:latin typeface="Times New Roman" panose="02020603050405020304" pitchFamily="18" charset="0"/>
            </a:rPr>
            <a:t>Goto wsList </a:t>
          </a:r>
          <a:r>
            <a:rPr lang="ko-KR" altLang="en-US" sz="1000" b="1">
              <a:latin typeface="Times New Roman" panose="02020603050405020304" pitchFamily="18" charset="0"/>
            </a:rPr>
            <a:t>함수 버튼 추가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10</xdr:col>
      <xdr:colOff>0</xdr:colOff>
      <xdr:row>2</xdr:row>
      <xdr:rowOff>0</xdr:rowOff>
    </xdr:to>
    <xdr:sp macro="[0]!FixOnAction_AllSheets" textlink="">
      <xdr:nvSpPr>
        <xdr:cNvPr id="6" name="btnModOnAction"/>
        <xdr:cNvSpPr/>
      </xdr:nvSpPr>
      <xdr:spPr>
        <a:xfrm>
          <a:off x="9258300" y="21590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onAction </a:t>
          </a:r>
          <a:r>
            <a:rPr lang="ko-KR" altLang="en-US" sz="1000" b="1">
              <a:latin typeface="Times New Roman" panose="02020603050405020304" pitchFamily="18" charset="0"/>
            </a:rPr>
            <a:t>함수명을 현재 파일에 연결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3</xdr:row>
      <xdr:rowOff>0</xdr:rowOff>
    </xdr:to>
    <xdr:sp macro="[0]!MacroDispatcher" textlink="">
      <xdr:nvSpPr>
        <xdr:cNvPr id="7" name="Preliminary"/>
        <xdr:cNvSpPr/>
      </xdr:nvSpPr>
      <xdr:spPr>
        <a:xfrm>
          <a:off x="9258300" y="43180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Times New Roman" panose="02020603050405020304" pitchFamily="18" charset="0"/>
            </a:rPr>
            <a:t>목록에서 선택한 함수를 실행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createWsList" textlink="">
      <xdr:nvSpPr>
        <xdr:cNvPr id="2" name="직사각형 1"/>
        <xdr:cNvSpPr/>
      </xdr:nvSpPr>
      <xdr:spPr>
        <a:xfrm>
          <a:off x="660400" y="203200"/>
          <a:ext cx="2647950" cy="2032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(</a:t>
          </a:r>
          <a:r>
            <a:rPr lang="ko-KR" altLang="en-US" sz="1100" b="1"/>
            <a:t>암호 해제 상태</a:t>
          </a:r>
          <a:r>
            <a:rPr lang="en-US" altLang="ko-KR" sz="1100" b="1"/>
            <a:t>) </a:t>
          </a:r>
          <a:r>
            <a:rPr lang="ko-KR" altLang="en-US" sz="1100" b="1"/>
            <a:t>워크시트 목록 만들기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wsProtect_Execute" textlink="">
      <xdr:nvSpPr>
        <xdr:cNvPr id="3" name="직사각형 2"/>
        <xdr:cNvSpPr/>
      </xdr:nvSpPr>
      <xdr:spPr>
        <a:xfrm>
          <a:off x="3308350" y="203200"/>
          <a:ext cx="2501900" cy="2032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워크시트 암호 설정</a:t>
          </a:r>
          <a:r>
            <a:rPr lang="en-US" altLang="ko-KR" sz="1100" b="1"/>
            <a:t>/</a:t>
          </a:r>
          <a:r>
            <a:rPr lang="ko-KR" altLang="en-US" sz="1100" b="1"/>
            <a:t>해제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4" name="btnGotoNavi"/>
        <xdr:cNvSpPr txBox="1"/>
      </xdr:nvSpPr>
      <xdr:spPr>
        <a:xfrm>
          <a:off x="0" y="0"/>
          <a:ext cx="660400" cy="2032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209550" cy="2286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209550" cy="2286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209550" cy="2286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209550" cy="1968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20</xdr:row>
      <xdr:rowOff>0</xdr:rowOff>
    </xdr:from>
    <xdr:to>
      <xdr:col>6</xdr:col>
      <xdr:colOff>8640</xdr:colOff>
      <xdr:row>47</xdr:row>
      <xdr:rowOff>46800</xdr:rowOff>
    </xdr:to>
    <xdr:pic>
      <xdr:nvPicPr>
        <xdr:cNvPr id="2" name="Image 1" descr="Picture"/>
        <xdr:cNvPicPr/>
      </xdr:nvPicPr>
      <xdr:blipFill>
        <a:blip xmlns:r="http://schemas.openxmlformats.org/officeDocument/2006/relationships" r:embed="rId1"/>
        <a:stretch/>
      </xdr:blipFill>
      <xdr:spPr>
        <a:xfrm>
          <a:off x="209550" y="9124950"/>
          <a:ext cx="9438390" cy="574275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209550" cy="1905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209550" cy="1968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209550" cy="1968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209550" cy="1968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209550" cy="1968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209550" cy="1905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69850</xdr:colOff>
      <xdr:row>12</xdr:row>
      <xdr:rowOff>0</xdr:rowOff>
    </xdr:from>
    <xdr:to>
      <xdr:col>3</xdr:col>
      <xdr:colOff>4006850</xdr:colOff>
      <xdr:row>29</xdr:row>
      <xdr:rowOff>146050</xdr:rowOff>
    </xdr:to>
    <xdr:pic>
      <xdr:nvPicPr>
        <xdr:cNvPr id="2" name="Image 1" descr="Picture"/>
        <xdr:cNvPicPr/>
      </xdr:nvPicPr>
      <xdr:blipFill>
        <a:blip xmlns:r="http://schemas.openxmlformats.org/officeDocument/2006/relationships" r:embed="rId1"/>
        <a:stretch/>
      </xdr:blipFill>
      <xdr:spPr>
        <a:xfrm>
          <a:off x="279400" y="4216400"/>
          <a:ext cx="8191500" cy="67945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1117600" cy="2286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139700" cy="1905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3</xdr:col>
      <xdr:colOff>1936750</xdr:colOff>
      <xdr:row>1</xdr:row>
      <xdr:rowOff>120650</xdr:rowOff>
    </xdr:from>
    <xdr:to>
      <xdr:col>5</xdr:col>
      <xdr:colOff>419100</xdr:colOff>
      <xdr:row>2</xdr:row>
      <xdr:rowOff>457200</xdr:rowOff>
    </xdr:to>
    <xdr:sp macro="" textlink="">
      <xdr:nvSpPr>
        <xdr:cNvPr id="4" name="직사각형 3"/>
        <xdr:cNvSpPr/>
      </xdr:nvSpPr>
      <xdr:spPr>
        <a:xfrm>
          <a:off x="8197850" y="311150"/>
          <a:ext cx="2127250" cy="5270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>
              <a:solidFill>
                <a:srgbClr val="FF0000"/>
              </a:solidFill>
            </a:rPr>
            <a:t>서명완료를 증빙할 수</a:t>
          </a:r>
          <a:r>
            <a:rPr lang="ko-KR" altLang="en-US" sz="900" baseline="0">
              <a:solidFill>
                <a:srgbClr val="FF0000"/>
              </a:solidFill>
            </a:rPr>
            <a:t> 있는</a:t>
          </a:r>
          <a:endParaRPr lang="en-US" altLang="ko-KR" sz="900">
            <a:solidFill>
              <a:srgbClr val="FF0000"/>
            </a:solidFill>
          </a:endParaRPr>
        </a:p>
        <a:p>
          <a:pPr algn="ctr"/>
          <a:r>
            <a:rPr lang="ko-KR" altLang="en-US" sz="900">
              <a:solidFill>
                <a:srgbClr val="FF0000"/>
              </a:solidFill>
            </a:rPr>
            <a:t>업무보고 또는 회의록 또는 메일 첨부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139700" cy="762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4" name="btnGotoNavi"/>
        <xdr:cNvSpPr txBox="1"/>
      </xdr:nvSpPr>
      <xdr:spPr>
        <a:xfrm>
          <a:off x="0" y="0"/>
          <a:ext cx="323850" cy="7175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0</xdr:row>
      <xdr:rowOff>540000</xdr:rowOff>
    </xdr:to>
    <xdr:sp macro="[0]!BuildScheduleSheet" textlink="">
      <xdr:nvSpPr>
        <xdr:cNvPr id="5" name="직사각형 4"/>
        <xdr:cNvSpPr/>
      </xdr:nvSpPr>
      <xdr:spPr>
        <a:xfrm>
          <a:off x="7131050" y="0"/>
          <a:ext cx="1295400" cy="540000"/>
        </a:xfrm>
        <a:prstGeom prst="rect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일정 테이블 생성</a:t>
          </a:r>
        </a:p>
      </xdr:txBody>
    </xdr:sp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0</xdr:row>
      <xdr:rowOff>540000</xdr:rowOff>
    </xdr:to>
    <xdr:sp macro="[0]!DrawGanttBars" textlink="">
      <xdr:nvSpPr>
        <xdr:cNvPr id="6" name="직사각형 5"/>
        <xdr:cNvSpPr/>
      </xdr:nvSpPr>
      <xdr:spPr>
        <a:xfrm>
          <a:off x="8426450" y="0"/>
          <a:ext cx="1295400" cy="540000"/>
        </a:xfrm>
        <a:prstGeom prst="rect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시작</a:t>
          </a:r>
          <a:r>
            <a:rPr lang="en-US" altLang="ko-KR" sz="1000" b="1"/>
            <a:t>/</a:t>
          </a:r>
          <a:r>
            <a:rPr lang="ko-KR" altLang="en-US" sz="1000" b="1"/>
            <a:t>종료 일정</a:t>
          </a:r>
          <a:r>
            <a:rPr lang="en-US" altLang="ko-KR" sz="1000" b="1"/>
            <a:t>(E</a:t>
          </a:r>
          <a:r>
            <a:rPr lang="ko-KR" altLang="en-US" sz="1000" b="1"/>
            <a:t>열</a:t>
          </a:r>
          <a:r>
            <a:rPr lang="en-US" altLang="ko-KR" sz="1000" b="1"/>
            <a:t>)</a:t>
          </a:r>
          <a:r>
            <a:rPr lang="ko-KR" altLang="en-US" sz="1000" b="1"/>
            <a:t>을 반영</a:t>
          </a:r>
        </a:p>
      </xdr:txBody>
    </xdr:sp>
    <xdr:clientData/>
  </xdr:twoCellAnchor>
  <xdr:twoCellAnchor>
    <xdr:from>
      <xdr:col>17</xdr:col>
      <xdr:colOff>0</xdr:colOff>
      <xdr:row>0</xdr:row>
      <xdr:rowOff>0</xdr:rowOff>
    </xdr:from>
    <xdr:to>
      <xdr:col>21</xdr:col>
      <xdr:colOff>0</xdr:colOff>
      <xdr:row>0</xdr:row>
      <xdr:rowOff>540000</xdr:rowOff>
    </xdr:to>
    <xdr:sp macro="[0]!Register_PJT_Schedule" textlink="">
      <xdr:nvSpPr>
        <xdr:cNvPr id="7" name="직사각형 6"/>
        <xdr:cNvSpPr/>
      </xdr:nvSpPr>
      <xdr:spPr>
        <a:xfrm>
          <a:off x="10045700" y="0"/>
          <a:ext cx="1295400" cy="540000"/>
        </a:xfrm>
        <a:prstGeom prst="rect">
          <a:avLst/>
        </a:prstGeom>
        <a:solidFill>
          <a:srgbClr val="00B0F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/>
            <a:t>Task</a:t>
          </a:r>
          <a:r>
            <a:rPr lang="ko-KR" altLang="en-US" sz="1000" b="1"/>
            <a:t>→아웃룩 일정  등록</a:t>
          </a:r>
        </a:p>
      </xdr:txBody>
    </xdr:sp>
    <xdr:clientData/>
  </xdr:twoCellAnchor>
  <xdr:twoCellAnchor>
    <xdr:from>
      <xdr:col>21</xdr:col>
      <xdr:colOff>0</xdr:colOff>
      <xdr:row>0</xdr:row>
      <xdr:rowOff>0</xdr:rowOff>
    </xdr:from>
    <xdr:to>
      <xdr:col>25</xdr:col>
      <xdr:colOff>0</xdr:colOff>
      <xdr:row>0</xdr:row>
      <xdr:rowOff>540000</xdr:rowOff>
    </xdr:to>
    <xdr:sp macro="[0]!DeleteOutlookScheduleByKeyword" textlink="">
      <xdr:nvSpPr>
        <xdr:cNvPr id="8" name="직사각형 7"/>
        <xdr:cNvSpPr/>
      </xdr:nvSpPr>
      <xdr:spPr>
        <a:xfrm>
          <a:off x="11341100" y="0"/>
          <a:ext cx="1295400" cy="540000"/>
        </a:xfrm>
        <a:prstGeom prst="rect">
          <a:avLst/>
        </a:prstGeom>
        <a:solidFill>
          <a:srgbClr val="00B0F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아웃룩에서 기 등록 일정</a:t>
          </a:r>
          <a:r>
            <a:rPr lang="en-US" altLang="ko-KR" sz="1000" b="1"/>
            <a:t>(old)</a:t>
          </a:r>
          <a:r>
            <a:rPr lang="ko-KR" altLang="en-US" sz="1000" b="1"/>
            <a:t> 삭제</a:t>
          </a:r>
          <a:endParaRPr lang="en-US" altLang="ko-KR" sz="1000" b="1"/>
        </a:p>
      </xdr:txBody>
    </xdr:sp>
    <xdr:clientData/>
  </xdr:twoCellAnchor>
  <xdr:twoCellAnchor>
    <xdr:from>
      <xdr:col>26</xdr:col>
      <xdr:colOff>0</xdr:colOff>
      <xdr:row>0</xdr:row>
      <xdr:rowOff>0</xdr:rowOff>
    </xdr:from>
    <xdr:to>
      <xdr:col>34</xdr:col>
      <xdr:colOff>0</xdr:colOff>
      <xdr:row>0</xdr:row>
      <xdr:rowOff>540000</xdr:rowOff>
    </xdr:to>
    <xdr:sp macro="[0]!Export_PJT_Schedule_To_ICS" textlink="">
      <xdr:nvSpPr>
        <xdr:cNvPr id="9" name="직사각형 8"/>
        <xdr:cNvSpPr/>
      </xdr:nvSpPr>
      <xdr:spPr>
        <a:xfrm>
          <a:off x="18300700" y="0"/>
          <a:ext cx="4826000" cy="540000"/>
        </a:xfrm>
        <a:prstGeom prst="rect">
          <a:avLst/>
        </a:prstGeom>
        <a:solidFill>
          <a:schemeClr val="accent6">
            <a:lumMod val="75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/>
            <a:t>ics</a:t>
          </a:r>
          <a:r>
            <a:rPr lang="en-US" altLang="ko-KR" sz="1000" b="1" baseline="0"/>
            <a:t> </a:t>
          </a:r>
          <a:r>
            <a:rPr lang="ko-KR" altLang="en-US" sz="1000" b="1" baseline="0"/>
            <a:t>파일 생성</a:t>
          </a:r>
          <a:r>
            <a:rPr lang="en-US" altLang="ko-KR" sz="1000" b="1" baseline="0"/>
            <a:t>/</a:t>
          </a:r>
          <a:r>
            <a:rPr lang="ko-KR" altLang="en-US" sz="1000" b="1" baseline="0"/>
            <a:t>메일발송 및</a:t>
          </a:r>
          <a:r>
            <a:rPr lang="en-US" altLang="ko-KR" sz="1000" b="1" baseline="0"/>
            <a:t> &lt;</a:t>
          </a:r>
          <a:r>
            <a:rPr lang="ko-KR" altLang="en-US" sz="1000" b="1" baseline="0"/>
            <a:t>옵션</a:t>
          </a:r>
          <a:r>
            <a:rPr lang="en-US" altLang="ko-KR" sz="1000" b="1" baseline="0"/>
            <a:t>&gt; </a:t>
          </a:r>
          <a:r>
            <a:rPr lang="ko-KR" altLang="en-US" sz="1000" b="1" baseline="0"/>
            <a:t>기존 일정 삭제요청</a:t>
          </a:r>
          <a:endParaRPr lang="en-US" altLang="ko-KR" sz="1000" b="1" baseline="0"/>
        </a:p>
        <a:p>
          <a:pPr algn="ctr"/>
          <a:r>
            <a:rPr lang="en-US" altLang="ko-KR" sz="900" b="1" baseline="0"/>
            <a:t>(</a:t>
          </a:r>
          <a:r>
            <a:rPr lang="ko-KR" altLang="en-US" sz="900" b="1" baseline="0"/>
            <a:t>동료 일정 관리 지원</a:t>
          </a:r>
          <a:r>
            <a:rPr lang="en-US" altLang="ko-KR" sz="900" b="1" baseline="0"/>
            <a:t>)</a:t>
          </a:r>
          <a:endParaRPr lang="ko-KR" altLang="en-US" sz="9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12</xdr:col>
      <xdr:colOff>0</xdr:colOff>
      <xdr:row>0</xdr:row>
      <xdr:rowOff>540000</xdr:rowOff>
    </xdr:to>
    <xdr:sp macro="[0]!BuildScheduleSheet" textlink="">
      <xdr:nvSpPr>
        <xdr:cNvPr id="2" name="직사각형 1"/>
        <xdr:cNvSpPr/>
      </xdr:nvSpPr>
      <xdr:spPr>
        <a:xfrm>
          <a:off x="7442200" y="0"/>
          <a:ext cx="2413000" cy="540000"/>
        </a:xfrm>
        <a:prstGeom prst="rect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일정 테이블 생성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4" name="btnGotoNavi"/>
        <xdr:cNvSpPr txBox="1"/>
      </xdr:nvSpPr>
      <xdr:spPr>
        <a:xfrm>
          <a:off x="0" y="0"/>
          <a:ext cx="184150" cy="7620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  <xdr:twoCellAnchor>
    <xdr:from>
      <xdr:col>17</xdr:col>
      <xdr:colOff>0</xdr:colOff>
      <xdr:row>0</xdr:row>
      <xdr:rowOff>0</xdr:rowOff>
    </xdr:from>
    <xdr:to>
      <xdr:col>21</xdr:col>
      <xdr:colOff>0</xdr:colOff>
      <xdr:row>0</xdr:row>
      <xdr:rowOff>540000</xdr:rowOff>
    </xdr:to>
    <xdr:sp macro="[0]!Register_PJT_Schedule" textlink="">
      <xdr:nvSpPr>
        <xdr:cNvPr id="5" name="직사각형 4"/>
        <xdr:cNvSpPr/>
      </xdr:nvSpPr>
      <xdr:spPr>
        <a:xfrm>
          <a:off x="10045700" y="0"/>
          <a:ext cx="1295400" cy="540000"/>
        </a:xfrm>
        <a:prstGeom prst="rect">
          <a:avLst/>
        </a:prstGeom>
        <a:solidFill>
          <a:srgbClr val="00B0F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/>
            <a:t>Task</a:t>
          </a:r>
          <a:r>
            <a:rPr lang="ko-KR" altLang="en-US" sz="1000" b="1"/>
            <a:t>→아웃룩 일정  등록</a:t>
          </a:r>
        </a:p>
      </xdr:txBody>
    </xdr:sp>
    <xdr:clientData/>
  </xdr:twoCellAnchor>
  <xdr:twoCellAnchor>
    <xdr:from>
      <xdr:col>26</xdr:col>
      <xdr:colOff>0</xdr:colOff>
      <xdr:row>0</xdr:row>
      <xdr:rowOff>0</xdr:rowOff>
    </xdr:from>
    <xdr:to>
      <xdr:col>36</xdr:col>
      <xdr:colOff>0</xdr:colOff>
      <xdr:row>0</xdr:row>
      <xdr:rowOff>540000</xdr:rowOff>
    </xdr:to>
    <xdr:sp macro="[0]!Export_PJT_Schedule_To_ICS" textlink="">
      <xdr:nvSpPr>
        <xdr:cNvPr id="9" name="직사각형 8"/>
        <xdr:cNvSpPr/>
      </xdr:nvSpPr>
      <xdr:spPr>
        <a:xfrm>
          <a:off x="12960350" y="0"/>
          <a:ext cx="3238500" cy="540000"/>
        </a:xfrm>
        <a:prstGeom prst="rect">
          <a:avLst/>
        </a:prstGeom>
        <a:solidFill>
          <a:schemeClr val="accent6">
            <a:lumMod val="75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/>
            <a:t>ics</a:t>
          </a:r>
          <a:r>
            <a:rPr lang="en-US" altLang="ko-KR" sz="1000" b="1" baseline="0"/>
            <a:t> </a:t>
          </a:r>
          <a:r>
            <a:rPr lang="ko-KR" altLang="en-US" sz="1000" b="1" baseline="0"/>
            <a:t>파일 생성</a:t>
          </a:r>
          <a:r>
            <a:rPr lang="en-US" altLang="ko-KR" sz="1000" b="1" baseline="0"/>
            <a:t>/</a:t>
          </a:r>
          <a:r>
            <a:rPr lang="ko-KR" altLang="en-US" sz="1000" b="1" baseline="0"/>
            <a:t>메일발송 </a:t>
          </a:r>
          <a:r>
            <a:rPr lang="en-US" altLang="ko-KR" sz="1000" b="1" baseline="0"/>
            <a:t>+ </a:t>
          </a:r>
          <a:r>
            <a:rPr lang="ko-KR" altLang="en-US" sz="1000" b="1" baseline="0"/>
            <a:t>기존 일정 삭제요청</a:t>
          </a:r>
          <a:endParaRPr lang="en-US" altLang="ko-KR" sz="1000" b="1" baseline="0"/>
        </a:p>
        <a:p>
          <a:pPr algn="ctr"/>
          <a:r>
            <a:rPr lang="en-US" altLang="ko-KR" sz="900" b="1" baseline="0"/>
            <a:t>(</a:t>
          </a:r>
          <a:r>
            <a:rPr lang="ko-KR" altLang="en-US" sz="900" b="1" baseline="0"/>
            <a:t>동료 일정 관리 지원</a:t>
          </a:r>
          <a:r>
            <a:rPr lang="en-US" altLang="ko-KR" sz="900" b="1" baseline="0"/>
            <a:t>)</a:t>
          </a:r>
          <a:endParaRPr lang="ko-KR" altLang="en-US" sz="900" b="1"/>
        </a:p>
      </xdr:txBody>
    </xdr:sp>
    <xdr:clientData/>
  </xdr:twoCellAnchor>
  <xdr:twoCellAnchor>
    <xdr:from>
      <xdr:col>21</xdr:col>
      <xdr:colOff>0</xdr:colOff>
      <xdr:row>0</xdr:row>
      <xdr:rowOff>0</xdr:rowOff>
    </xdr:from>
    <xdr:to>
      <xdr:col>25</xdr:col>
      <xdr:colOff>0</xdr:colOff>
      <xdr:row>0</xdr:row>
      <xdr:rowOff>540000</xdr:rowOff>
    </xdr:to>
    <xdr:sp macro="[0]!DeleteOutlookScheduleByKeyword" textlink="">
      <xdr:nvSpPr>
        <xdr:cNvPr id="10" name="직사각형 9"/>
        <xdr:cNvSpPr/>
      </xdr:nvSpPr>
      <xdr:spPr>
        <a:xfrm>
          <a:off x="11341100" y="0"/>
          <a:ext cx="1295400" cy="540000"/>
        </a:xfrm>
        <a:prstGeom prst="rect">
          <a:avLst/>
        </a:prstGeom>
        <a:solidFill>
          <a:srgbClr val="00B0F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아웃룩에서 기 등록 일정</a:t>
          </a:r>
          <a:r>
            <a:rPr lang="en-US" altLang="ko-KR" sz="1000" b="1"/>
            <a:t>(old)</a:t>
          </a:r>
          <a:r>
            <a:rPr lang="ko-KR" altLang="en-US" sz="1000" b="1"/>
            <a:t> 삭제</a:t>
          </a:r>
          <a:endParaRPr lang="en-US" altLang="ko-KR" sz="1000" b="1"/>
        </a:p>
      </xdr:txBody>
    </xdr:sp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0</xdr:row>
      <xdr:rowOff>540000</xdr:rowOff>
    </xdr:to>
    <xdr:sp macro="[0]!DrawGanttBars" textlink="">
      <xdr:nvSpPr>
        <xdr:cNvPr id="11" name="직사각형 10"/>
        <xdr:cNvSpPr/>
      </xdr:nvSpPr>
      <xdr:spPr>
        <a:xfrm>
          <a:off x="8426450" y="0"/>
          <a:ext cx="1295400" cy="540000"/>
        </a:xfrm>
        <a:prstGeom prst="rect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시작</a:t>
          </a:r>
          <a:r>
            <a:rPr lang="en-US" altLang="ko-KR" sz="1000" b="1"/>
            <a:t>/</a:t>
          </a:r>
          <a:r>
            <a:rPr lang="ko-KR" altLang="en-US" sz="1000" b="1"/>
            <a:t>종료 일정</a:t>
          </a:r>
          <a:r>
            <a:rPr lang="en-US" altLang="ko-KR" sz="1000" b="1"/>
            <a:t>(E</a:t>
          </a:r>
          <a:r>
            <a:rPr lang="ko-KR" altLang="en-US" sz="1000" b="1"/>
            <a:t>열</a:t>
          </a:r>
          <a:r>
            <a:rPr lang="en-US" altLang="ko-KR" sz="1000" b="1"/>
            <a:t>)</a:t>
          </a:r>
          <a:r>
            <a:rPr lang="ko-KR" altLang="en-US" sz="1000" b="1"/>
            <a:t>을 반영</a:t>
          </a:r>
        </a:p>
      </xdr:txBody>
    </xdr:sp>
    <xdr:clientData/>
  </xdr:twoCellAnchor>
  <xdr:twoCellAnchor>
    <xdr:from>
      <xdr:col>45</xdr:col>
      <xdr:colOff>12700</xdr:colOff>
      <xdr:row>0</xdr:row>
      <xdr:rowOff>139700</xdr:rowOff>
    </xdr:from>
    <xdr:to>
      <xdr:col>51</xdr:col>
      <xdr:colOff>196850</xdr:colOff>
      <xdr:row>0</xdr:row>
      <xdr:rowOff>666750</xdr:rowOff>
    </xdr:to>
    <xdr:sp macro="" textlink="">
      <xdr:nvSpPr>
        <xdr:cNvPr id="8" name="직사각형 7"/>
        <xdr:cNvSpPr/>
      </xdr:nvSpPr>
      <xdr:spPr>
        <a:xfrm>
          <a:off x="19126200" y="139700"/>
          <a:ext cx="2127250" cy="5270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>
              <a:solidFill>
                <a:srgbClr val="FF0000"/>
              </a:solidFill>
            </a:rPr>
            <a:t>서명완료를 증빙할 수</a:t>
          </a:r>
          <a:r>
            <a:rPr lang="ko-KR" altLang="en-US" sz="900" baseline="0">
              <a:solidFill>
                <a:srgbClr val="FF0000"/>
              </a:solidFill>
            </a:rPr>
            <a:t> 있는</a:t>
          </a:r>
          <a:endParaRPr lang="en-US" altLang="ko-KR" sz="900">
            <a:solidFill>
              <a:srgbClr val="FF0000"/>
            </a:solidFill>
          </a:endParaRPr>
        </a:p>
        <a:p>
          <a:pPr algn="ctr"/>
          <a:r>
            <a:rPr lang="ko-KR" altLang="en-US" sz="900">
              <a:solidFill>
                <a:srgbClr val="FF0000"/>
              </a:solidFill>
            </a:rPr>
            <a:t>업무보고 또는 회의록 또는 메일 첨부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609600" cy="1460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609600" cy="1778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946150" cy="14605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M31"/>
  <sheetViews>
    <sheetView showGridLines="0" workbookViewId="0"/>
  </sheetViews>
  <sheetFormatPr defaultRowHeight="14"/>
  <cols>
    <col min="1" max="1" width="8.7265625" style="239"/>
    <col min="2" max="2" width="8.08984375" style="239" bestFit="1" customWidth="1"/>
    <col min="3" max="3" width="35.6328125" style="239" customWidth="1"/>
    <col min="4" max="4" width="50.6328125" style="239" customWidth="1"/>
    <col min="5" max="5" width="10.6328125" style="239" customWidth="1"/>
    <col min="6" max="10" width="8.7265625" style="239"/>
    <col min="11" max="12" width="16.6328125" style="239" customWidth="1"/>
    <col min="13" max="16384" width="8.7265625" style="239"/>
  </cols>
  <sheetData>
    <row r="1" spans="2:13">
      <c r="D1" s="240" t="s">
        <v>1314</v>
      </c>
      <c r="L1" s="241" t="s">
        <v>1315</v>
      </c>
      <c r="M1" s="241"/>
    </row>
    <row r="2" spans="2:13">
      <c r="D2" s="240" t="s">
        <v>1741</v>
      </c>
      <c r="L2" s="241" t="s">
        <v>1316</v>
      </c>
      <c r="M2" s="241"/>
    </row>
    <row r="3" spans="2:13">
      <c r="B3" s="242" t="s">
        <v>1317</v>
      </c>
      <c r="C3" s="243" t="s">
        <v>1850</v>
      </c>
      <c r="D3" s="243"/>
      <c r="E3" s="243"/>
      <c r="L3" s="241">
        <v>10</v>
      </c>
      <c r="M3" s="241" t="s">
        <v>1318</v>
      </c>
    </row>
    <row r="4" spans="2:13">
      <c r="B4" s="242" t="s">
        <v>1319</v>
      </c>
      <c r="C4" s="242" t="s">
        <v>1320</v>
      </c>
      <c r="D4" s="242" t="s">
        <v>1321</v>
      </c>
      <c r="E4" s="242" t="s">
        <v>1322</v>
      </c>
    </row>
    <row r="5" spans="2:13" ht="14.5">
      <c r="B5" s="261">
        <v>1</v>
      </c>
      <c r="C5" s="261" t="s">
        <v>1323</v>
      </c>
      <c r="D5" s="261" t="s">
        <v>1324</v>
      </c>
      <c r="E5" s="262"/>
      <c r="F5"/>
    </row>
    <row r="6" spans="2:13" ht="14.5">
      <c r="B6" s="261">
        <v>2</v>
      </c>
      <c r="C6" s="261" t="s">
        <v>1325</v>
      </c>
      <c r="D6" s="261" t="s">
        <v>1326</v>
      </c>
      <c r="E6" s="262"/>
      <c r="F6"/>
    </row>
    <row r="7" spans="2:13" ht="14.5">
      <c r="B7" s="261">
        <v>3</v>
      </c>
      <c r="C7" s="261" t="s">
        <v>1378</v>
      </c>
      <c r="D7" s="261" t="s">
        <v>1409</v>
      </c>
      <c r="E7" s="262"/>
      <c r="F7"/>
    </row>
    <row r="8" spans="2:13" ht="14.5">
      <c r="B8" s="261">
        <v>4</v>
      </c>
      <c r="C8" s="261" t="s">
        <v>1379</v>
      </c>
      <c r="D8" s="261" t="s">
        <v>1410</v>
      </c>
      <c r="E8" s="262"/>
      <c r="F8"/>
    </row>
    <row r="9" spans="2:13" ht="14.5">
      <c r="B9" s="261">
        <v>5</v>
      </c>
      <c r="C9" s="261" t="s">
        <v>1380</v>
      </c>
      <c r="D9" s="261" t="s">
        <v>1411</v>
      </c>
      <c r="E9" s="262"/>
      <c r="F9"/>
    </row>
    <row r="10" spans="2:13" ht="14.5">
      <c r="B10" s="261">
        <v>6</v>
      </c>
      <c r="C10" s="261" t="s">
        <v>1381</v>
      </c>
      <c r="D10" s="261" t="s">
        <v>1412</v>
      </c>
      <c r="E10" s="262"/>
      <c r="F10"/>
    </row>
    <row r="11" spans="2:13" ht="14.5">
      <c r="B11" s="261">
        <v>7</v>
      </c>
      <c r="C11" s="261" t="s">
        <v>1382</v>
      </c>
      <c r="D11" s="261" t="s">
        <v>1413</v>
      </c>
      <c r="E11" s="262"/>
      <c r="F11"/>
    </row>
    <row r="12" spans="2:13" ht="14.5">
      <c r="B12" s="261">
        <v>8</v>
      </c>
      <c r="C12" s="261" t="s">
        <v>1383</v>
      </c>
      <c r="D12" s="261" t="s">
        <v>1414</v>
      </c>
      <c r="E12" s="262"/>
      <c r="F12"/>
    </row>
    <row r="13" spans="2:13" ht="14.5">
      <c r="B13" s="261">
        <v>9</v>
      </c>
      <c r="C13" s="261" t="s">
        <v>1384</v>
      </c>
      <c r="D13" s="261" t="s">
        <v>1415</v>
      </c>
      <c r="E13" s="262"/>
      <c r="F13"/>
    </row>
    <row r="14" spans="2:13" ht="14.5">
      <c r="B14" s="261">
        <v>10</v>
      </c>
      <c r="C14" s="261" t="s">
        <v>1385</v>
      </c>
      <c r="D14" s="261" t="s">
        <v>1426</v>
      </c>
      <c r="E14" s="262"/>
      <c r="F14"/>
    </row>
    <row r="15" spans="2:13" ht="14.5">
      <c r="B15" s="261">
        <v>11</v>
      </c>
      <c r="C15" s="261" t="s">
        <v>1386</v>
      </c>
      <c r="D15" s="261" t="s">
        <v>1416</v>
      </c>
      <c r="E15" s="262"/>
      <c r="F15"/>
    </row>
    <row r="16" spans="2:13" ht="14.5">
      <c r="B16" s="261">
        <v>12</v>
      </c>
      <c r="C16" s="261" t="s">
        <v>1387</v>
      </c>
      <c r="D16" s="261" t="s">
        <v>1417</v>
      </c>
      <c r="E16" s="262"/>
      <c r="F16"/>
    </row>
    <row r="17" spans="2:6" ht="14.5">
      <c r="B17" s="261">
        <v>13</v>
      </c>
      <c r="C17" s="261" t="s">
        <v>1733</v>
      </c>
      <c r="D17" s="261" t="s">
        <v>1418</v>
      </c>
      <c r="E17" s="262"/>
      <c r="F17"/>
    </row>
    <row r="18" spans="2:6" ht="14.5">
      <c r="B18" s="261">
        <v>14</v>
      </c>
      <c r="C18" s="261" t="s">
        <v>1732</v>
      </c>
      <c r="D18" s="261" t="s">
        <v>1727</v>
      </c>
      <c r="E18" s="262"/>
      <c r="F18"/>
    </row>
    <row r="19" spans="2:6" ht="14.5">
      <c r="B19" s="261">
        <v>15</v>
      </c>
      <c r="C19" s="261" t="s">
        <v>1724</v>
      </c>
      <c r="D19" s="261" t="s">
        <v>1419</v>
      </c>
      <c r="E19" s="262"/>
      <c r="F19"/>
    </row>
    <row r="20" spans="2:6" ht="14.5">
      <c r="B20" s="261">
        <v>16</v>
      </c>
      <c r="C20" s="261" t="s">
        <v>1725</v>
      </c>
      <c r="D20" s="261" t="s">
        <v>1728</v>
      </c>
      <c r="E20" s="262"/>
      <c r="F20"/>
    </row>
    <row r="21" spans="2:6" ht="14.5">
      <c r="B21" s="261">
        <v>17</v>
      </c>
      <c r="C21" s="261" t="s">
        <v>1388</v>
      </c>
      <c r="D21" s="261" t="s">
        <v>1731</v>
      </c>
      <c r="E21" s="262"/>
      <c r="F21"/>
    </row>
    <row r="22" spans="2:6" ht="14.5">
      <c r="B22" s="261">
        <v>18</v>
      </c>
      <c r="C22" s="261" t="s">
        <v>1726</v>
      </c>
      <c r="D22" s="261" t="s">
        <v>1729</v>
      </c>
      <c r="E22" s="262"/>
      <c r="F22"/>
    </row>
    <row r="23" spans="2:6" ht="14.5">
      <c r="B23" s="261">
        <v>19</v>
      </c>
      <c r="C23" s="261" t="s">
        <v>1389</v>
      </c>
      <c r="D23" s="261" t="s">
        <v>1730</v>
      </c>
      <c r="E23" s="262"/>
      <c r="F23"/>
    </row>
    <row r="24" spans="2:6" ht="14.5">
      <c r="B24" s="261">
        <v>20</v>
      </c>
      <c r="C24" s="261" t="s">
        <v>1391</v>
      </c>
      <c r="D24" s="261" t="s">
        <v>1420</v>
      </c>
      <c r="E24" s="262"/>
      <c r="F24"/>
    </row>
    <row r="25" spans="2:6" ht="14.5">
      <c r="B25" s="261">
        <v>21</v>
      </c>
      <c r="C25" s="261" t="s">
        <v>1392</v>
      </c>
      <c r="D25" s="261" t="s">
        <v>1421</v>
      </c>
      <c r="E25" s="262"/>
      <c r="F25"/>
    </row>
    <row r="26" spans="2:6" ht="14.5">
      <c r="B26" s="261">
        <v>22</v>
      </c>
      <c r="C26" s="261" t="s">
        <v>1393</v>
      </c>
      <c r="D26" s="261" t="s">
        <v>1422</v>
      </c>
      <c r="E26" s="262"/>
      <c r="F26"/>
    </row>
    <row r="27" spans="2:6" ht="14.5">
      <c r="B27" s="261">
        <v>23</v>
      </c>
      <c r="C27" s="261" t="s">
        <v>1394</v>
      </c>
      <c r="D27" s="261" t="s">
        <v>1423</v>
      </c>
      <c r="E27" s="262"/>
      <c r="F27"/>
    </row>
    <row r="28" spans="2:6" ht="14.5">
      <c r="B28" s="261">
        <v>24</v>
      </c>
      <c r="C28" s="261" t="s">
        <v>1395</v>
      </c>
      <c r="D28" s="261" t="s">
        <v>1424</v>
      </c>
      <c r="E28" s="262"/>
      <c r="F28"/>
    </row>
    <row r="29" spans="2:6" ht="14.5">
      <c r="B29" s="261">
        <v>25</v>
      </c>
      <c r="C29" s="261" t="s">
        <v>1396</v>
      </c>
      <c r="D29" s="261" t="s">
        <v>1425</v>
      </c>
      <c r="E29" s="262"/>
      <c r="F29"/>
    </row>
    <row r="30" spans="2:6" ht="14.5">
      <c r="B30" s="261">
        <v>26</v>
      </c>
      <c r="C30" s="261" t="s">
        <v>1397</v>
      </c>
      <c r="D30" s="261" t="s">
        <v>1398</v>
      </c>
      <c r="E30" s="262"/>
      <c r="F30"/>
    </row>
    <row r="31" spans="2:6">
      <c r="B31" s="1"/>
      <c r="C31" s="1"/>
      <c r="D31" s="1"/>
      <c r="E31" s="1"/>
      <c r="F31" s="1"/>
    </row>
  </sheetData>
  <sheetProtection formatCells="0" formatColumns="0" formatRows="0"/>
  <phoneticPr fontId="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B2:W31"/>
  <sheetViews>
    <sheetView showGridLines="0" workbookViewId="0"/>
  </sheetViews>
  <sheetFormatPr defaultRowHeight="13"/>
  <cols>
    <col min="1" max="1" width="8.7265625" style="245"/>
    <col min="2" max="2" width="11.54296875" style="244" customWidth="1"/>
    <col min="3" max="3" width="15" style="245" bestFit="1" customWidth="1"/>
    <col min="4" max="4" width="14.90625" style="245" bestFit="1" customWidth="1"/>
    <col min="5" max="5" width="12.81640625" style="245" bestFit="1" customWidth="1"/>
    <col min="6" max="6" width="23.1796875" style="245" bestFit="1" customWidth="1"/>
    <col min="7" max="7" width="14.7265625" style="245" bestFit="1" customWidth="1"/>
    <col min="8" max="8" width="13.90625" style="245" bestFit="1" customWidth="1"/>
    <col min="9" max="9" width="12.26953125" style="245" bestFit="1" customWidth="1"/>
    <col min="10" max="10" width="12.1796875" style="245" bestFit="1" customWidth="1"/>
    <col min="11" max="11" width="11.1796875" style="245" bestFit="1" customWidth="1"/>
    <col min="12" max="12" width="12.26953125" style="245" bestFit="1" customWidth="1"/>
    <col min="13" max="13" width="9.90625" style="245" bestFit="1" customWidth="1"/>
    <col min="14" max="14" width="14" style="245" bestFit="1" customWidth="1"/>
    <col min="15" max="17" width="8.7265625" style="245"/>
    <col min="18" max="18" width="24.26953125" style="245" bestFit="1" customWidth="1"/>
    <col min="19" max="19" width="9.36328125" style="244" bestFit="1" customWidth="1"/>
    <col min="20" max="20" width="6.7265625" style="244" bestFit="1" customWidth="1"/>
    <col min="21" max="21" width="8.54296875" style="244" bestFit="1" customWidth="1"/>
    <col min="22" max="22" width="84.453125" style="245" customWidth="1"/>
    <col min="23" max="23" width="44.08984375" style="245" bestFit="1" customWidth="1"/>
    <col min="24" max="16384" width="8.7265625" style="245"/>
  </cols>
  <sheetData>
    <row r="2" spans="2:23">
      <c r="H2" s="350" t="s">
        <v>1742</v>
      </c>
      <c r="I2" s="350"/>
      <c r="J2" s="350"/>
      <c r="K2" s="350"/>
      <c r="L2" s="350"/>
      <c r="M2" s="350"/>
      <c r="N2" s="350"/>
    </row>
    <row r="3" spans="2:23">
      <c r="D3" s="246" t="s">
        <v>1743</v>
      </c>
      <c r="E3" s="247" t="s">
        <v>1327</v>
      </c>
      <c r="F3" s="247" t="s">
        <v>1328</v>
      </c>
      <c r="G3" s="247" t="s">
        <v>1329</v>
      </c>
      <c r="H3" s="247" t="s">
        <v>1329</v>
      </c>
      <c r="I3" s="247" t="s">
        <v>1328</v>
      </c>
      <c r="J3" s="247" t="s">
        <v>1328</v>
      </c>
      <c r="K3" s="247" t="s">
        <v>1328</v>
      </c>
      <c r="L3" s="247" t="s">
        <v>1328</v>
      </c>
      <c r="M3" s="247" t="s">
        <v>1328</v>
      </c>
      <c r="N3" s="247" t="s">
        <v>1329</v>
      </c>
    </row>
    <row r="4" spans="2:23" s="244" customFormat="1">
      <c r="B4" s="247" t="s">
        <v>1330</v>
      </c>
      <c r="C4" s="247" t="s">
        <v>1331</v>
      </c>
      <c r="D4" s="248" t="s">
        <v>1332</v>
      </c>
      <c r="E4" s="247" t="s">
        <v>1333</v>
      </c>
      <c r="F4" s="247" t="s">
        <v>1334</v>
      </c>
      <c r="G4" s="247" t="s">
        <v>1335</v>
      </c>
      <c r="H4" s="249" t="s">
        <v>1402</v>
      </c>
      <c r="I4" s="249" t="s">
        <v>1744</v>
      </c>
      <c r="J4" s="249" t="s">
        <v>1745</v>
      </c>
      <c r="K4" s="249" t="s">
        <v>1746</v>
      </c>
      <c r="L4" s="249" t="s">
        <v>1747</v>
      </c>
      <c r="M4" s="249" t="s">
        <v>1748</v>
      </c>
      <c r="N4" s="249" t="s">
        <v>1749</v>
      </c>
      <c r="R4" s="250" t="s">
        <v>1336</v>
      </c>
      <c r="S4" s="250" t="s">
        <v>1337</v>
      </c>
      <c r="T4" s="250" t="s">
        <v>1338</v>
      </c>
      <c r="U4" s="250" t="s">
        <v>1339</v>
      </c>
      <c r="V4" s="250" t="s">
        <v>1340</v>
      </c>
      <c r="W4" s="250" t="s">
        <v>1341</v>
      </c>
    </row>
    <row r="5" spans="2:23">
      <c r="B5" s="241">
        <v>1</v>
      </c>
      <c r="C5" s="251" t="s">
        <v>1323</v>
      </c>
      <c r="D5" s="252"/>
      <c r="E5" s="241">
        <v>65535</v>
      </c>
      <c r="F5" s="241" t="b">
        <v>0</v>
      </c>
      <c r="G5" s="241" t="b">
        <v>0</v>
      </c>
      <c r="H5" s="253" t="b">
        <v>1</v>
      </c>
      <c r="I5" s="241" t="b">
        <v>0</v>
      </c>
      <c r="J5" s="241" t="b">
        <v>0</v>
      </c>
      <c r="K5" s="241" t="b">
        <v>0</v>
      </c>
      <c r="L5" s="241" t="b">
        <v>0</v>
      </c>
      <c r="M5" s="241" t="b">
        <v>1</v>
      </c>
      <c r="N5" s="241" t="b">
        <v>1</v>
      </c>
      <c r="R5" s="254" t="s">
        <v>1342</v>
      </c>
      <c r="S5" s="255" t="s">
        <v>1343</v>
      </c>
      <c r="T5" s="255" t="s">
        <v>1344</v>
      </c>
      <c r="U5" s="256"/>
      <c r="V5" s="254" t="s">
        <v>1345</v>
      </c>
      <c r="W5" s="254" t="s">
        <v>1346</v>
      </c>
    </row>
    <row r="6" spans="2:23">
      <c r="B6" s="241">
        <v>2</v>
      </c>
      <c r="C6" s="251" t="s">
        <v>1325</v>
      </c>
      <c r="D6" s="252"/>
      <c r="E6" s="241">
        <v>65535</v>
      </c>
      <c r="F6" s="241" t="b">
        <v>0</v>
      </c>
      <c r="G6" s="241" t="b">
        <v>0</v>
      </c>
      <c r="H6" s="253" t="b">
        <v>1</v>
      </c>
      <c r="I6" s="241" t="b">
        <v>0</v>
      </c>
      <c r="J6" s="241" t="b">
        <v>0</v>
      </c>
      <c r="K6" s="241" t="b">
        <v>0</v>
      </c>
      <c r="L6" s="241" t="b">
        <v>0</v>
      </c>
      <c r="M6" s="241" t="b">
        <v>1</v>
      </c>
      <c r="N6" s="241" t="b">
        <v>1</v>
      </c>
      <c r="R6" s="254" t="s">
        <v>1347</v>
      </c>
      <c r="S6" s="255" t="s">
        <v>1348</v>
      </c>
      <c r="T6" s="255" t="s">
        <v>1344</v>
      </c>
      <c r="U6" s="255" t="s">
        <v>1349</v>
      </c>
      <c r="V6" s="254" t="s">
        <v>1350</v>
      </c>
      <c r="W6" s="254" t="s">
        <v>1351</v>
      </c>
    </row>
    <row r="7" spans="2:23" ht="26">
      <c r="B7" s="241">
        <v>3</v>
      </c>
      <c r="C7" s="251" t="s">
        <v>1378</v>
      </c>
      <c r="D7" s="252"/>
      <c r="E7" s="241">
        <v>65535</v>
      </c>
      <c r="F7" s="241" t="b">
        <v>0</v>
      </c>
      <c r="G7" s="241" t="b">
        <v>0</v>
      </c>
      <c r="H7" s="241" t="b">
        <v>0</v>
      </c>
      <c r="I7" s="241" t="b">
        <v>0</v>
      </c>
      <c r="J7" s="241" t="b">
        <v>0</v>
      </c>
      <c r="K7" s="241" t="b">
        <v>0</v>
      </c>
      <c r="L7" s="241" t="b">
        <v>0</v>
      </c>
      <c r="M7" s="241" t="b">
        <v>1</v>
      </c>
      <c r="N7" s="241" t="b">
        <v>1</v>
      </c>
      <c r="R7" s="254" t="s">
        <v>1352</v>
      </c>
      <c r="S7" s="255" t="s">
        <v>1353</v>
      </c>
      <c r="T7" s="255" t="s">
        <v>1354</v>
      </c>
      <c r="U7" s="255" t="s">
        <v>1355</v>
      </c>
      <c r="V7" s="254" t="s">
        <v>1356</v>
      </c>
      <c r="W7" s="254" t="s">
        <v>1357</v>
      </c>
    </row>
    <row r="8" spans="2:23" ht="26">
      <c r="B8" s="241">
        <v>4</v>
      </c>
      <c r="C8" s="251" t="s">
        <v>1379</v>
      </c>
      <c r="D8" s="257"/>
      <c r="E8" s="241">
        <v>65535</v>
      </c>
      <c r="F8" s="241" t="b">
        <v>0</v>
      </c>
      <c r="G8" s="241" t="b">
        <v>0</v>
      </c>
      <c r="H8" s="241" t="b">
        <v>0</v>
      </c>
      <c r="I8" s="241" t="b">
        <v>0</v>
      </c>
      <c r="J8" s="241" t="b">
        <v>0</v>
      </c>
      <c r="K8" s="241" t="b">
        <v>0</v>
      </c>
      <c r="L8" s="241" t="b">
        <v>0</v>
      </c>
      <c r="M8" s="241" t="b">
        <v>1</v>
      </c>
      <c r="N8" s="241" t="b">
        <v>1</v>
      </c>
      <c r="R8" s="254" t="s">
        <v>1334</v>
      </c>
      <c r="S8" s="255" t="s">
        <v>1358</v>
      </c>
      <c r="T8" s="255" t="s">
        <v>1359</v>
      </c>
      <c r="U8" s="255" t="s">
        <v>1355</v>
      </c>
      <c r="V8" s="254" t="s">
        <v>1403</v>
      </c>
      <c r="W8" s="254" t="s">
        <v>1360</v>
      </c>
    </row>
    <row r="9" spans="2:23" ht="26">
      <c r="B9" s="243">
        <v>5</v>
      </c>
      <c r="C9" s="258" t="s">
        <v>1380</v>
      </c>
      <c r="D9" s="257"/>
      <c r="E9" s="243">
        <v>65535</v>
      </c>
      <c r="F9" s="243" t="b">
        <v>0</v>
      </c>
      <c r="G9" s="243" t="b">
        <v>0</v>
      </c>
      <c r="H9" s="243" t="b">
        <v>0</v>
      </c>
      <c r="I9" s="243" t="b">
        <v>0</v>
      </c>
      <c r="J9" s="243" t="b">
        <v>0</v>
      </c>
      <c r="K9" s="243" t="b">
        <v>0</v>
      </c>
      <c r="L9" s="243" t="b">
        <v>0</v>
      </c>
      <c r="M9" s="243" t="b">
        <v>1</v>
      </c>
      <c r="N9" s="243" t="b">
        <v>1</v>
      </c>
      <c r="R9" s="254" t="s">
        <v>1335</v>
      </c>
      <c r="S9" s="255" t="s">
        <v>1358</v>
      </c>
      <c r="T9" s="255" t="s">
        <v>1359</v>
      </c>
      <c r="U9" s="255" t="s">
        <v>1355</v>
      </c>
      <c r="V9" s="254" t="s">
        <v>1361</v>
      </c>
      <c r="W9" s="254" t="s">
        <v>1362</v>
      </c>
    </row>
    <row r="10" spans="2:23">
      <c r="B10" s="243">
        <v>6</v>
      </c>
      <c r="C10" s="258" t="s">
        <v>1381</v>
      </c>
      <c r="D10" s="257"/>
      <c r="E10" s="243">
        <v>65535</v>
      </c>
      <c r="F10" s="243" t="b">
        <v>0</v>
      </c>
      <c r="G10" s="243" t="b">
        <v>0</v>
      </c>
      <c r="H10" s="243" t="b">
        <v>0</v>
      </c>
      <c r="I10" s="243" t="b">
        <v>0</v>
      </c>
      <c r="J10" s="243" t="b">
        <v>0</v>
      </c>
      <c r="K10" s="243" t="b">
        <v>0</v>
      </c>
      <c r="L10" s="243" t="b">
        <v>0</v>
      </c>
      <c r="M10" s="243" t="b">
        <v>1</v>
      </c>
      <c r="N10" s="243" t="b">
        <v>1</v>
      </c>
      <c r="R10" s="254" t="s">
        <v>1402</v>
      </c>
      <c r="S10" s="255" t="s">
        <v>1358</v>
      </c>
      <c r="T10" s="255" t="s">
        <v>1359</v>
      </c>
      <c r="U10" s="255" t="s">
        <v>1355</v>
      </c>
      <c r="V10" s="254" t="s">
        <v>1750</v>
      </c>
      <c r="W10" s="254" t="s">
        <v>1363</v>
      </c>
    </row>
    <row r="11" spans="2:23">
      <c r="B11" s="243">
        <v>7</v>
      </c>
      <c r="C11" s="258" t="s">
        <v>1382</v>
      </c>
      <c r="D11" s="257"/>
      <c r="E11" s="243">
        <v>65535</v>
      </c>
      <c r="F11" s="243" t="b">
        <v>0</v>
      </c>
      <c r="G11" s="243" t="b">
        <v>0</v>
      </c>
      <c r="H11" s="243" t="b">
        <v>0</v>
      </c>
      <c r="I11" s="243" t="b">
        <v>0</v>
      </c>
      <c r="J11" s="243" t="b">
        <v>0</v>
      </c>
      <c r="K11" s="243" t="b">
        <v>0</v>
      </c>
      <c r="L11" s="243" t="b">
        <v>0</v>
      </c>
      <c r="M11" s="243" t="b">
        <v>1</v>
      </c>
      <c r="N11" s="243" t="b">
        <v>1</v>
      </c>
      <c r="R11" s="254" t="s">
        <v>1364</v>
      </c>
      <c r="S11" s="255" t="s">
        <v>1358</v>
      </c>
      <c r="T11" s="255" t="s">
        <v>1359</v>
      </c>
      <c r="U11" s="255" t="s">
        <v>1355</v>
      </c>
      <c r="V11" s="254" t="s">
        <v>1365</v>
      </c>
      <c r="W11" s="254" t="s">
        <v>1366</v>
      </c>
    </row>
    <row r="12" spans="2:23">
      <c r="B12" s="243">
        <v>8</v>
      </c>
      <c r="C12" s="258" t="s">
        <v>1383</v>
      </c>
      <c r="D12" s="257"/>
      <c r="E12" s="243">
        <v>65535</v>
      </c>
      <c r="F12" s="243" t="b">
        <v>0</v>
      </c>
      <c r="G12" s="243" t="b">
        <v>0</v>
      </c>
      <c r="H12" s="243" t="b">
        <v>0</v>
      </c>
      <c r="I12" s="243" t="b">
        <v>0</v>
      </c>
      <c r="J12" s="243" t="b">
        <v>0</v>
      </c>
      <c r="K12" s="243" t="b">
        <v>0</v>
      </c>
      <c r="L12" s="243" t="b">
        <v>0</v>
      </c>
      <c r="M12" s="243" t="b">
        <v>1</v>
      </c>
      <c r="N12" s="243" t="b">
        <v>1</v>
      </c>
      <c r="R12" s="254" t="s">
        <v>1751</v>
      </c>
      <c r="S12" s="255" t="s">
        <v>1358</v>
      </c>
      <c r="T12" s="255" t="s">
        <v>1359</v>
      </c>
      <c r="U12" s="255" t="s">
        <v>1355</v>
      </c>
      <c r="V12" s="254" t="s">
        <v>1367</v>
      </c>
      <c r="W12" s="254" t="s">
        <v>1368</v>
      </c>
    </row>
    <row r="13" spans="2:23">
      <c r="B13" s="243">
        <v>9</v>
      </c>
      <c r="C13" s="258" t="s">
        <v>1384</v>
      </c>
      <c r="D13" s="257"/>
      <c r="E13" s="243">
        <v>65535</v>
      </c>
      <c r="F13" s="243" t="b">
        <v>0</v>
      </c>
      <c r="G13" s="243" t="b">
        <v>0</v>
      </c>
      <c r="H13" s="243" t="b">
        <v>0</v>
      </c>
      <c r="I13" s="243" t="b">
        <v>0</v>
      </c>
      <c r="J13" s="243" t="b">
        <v>0</v>
      </c>
      <c r="K13" s="243" t="b">
        <v>0</v>
      </c>
      <c r="L13" s="243" t="b">
        <v>0</v>
      </c>
      <c r="M13" s="243" t="b">
        <v>1</v>
      </c>
      <c r="N13" s="243" t="b">
        <v>1</v>
      </c>
      <c r="R13" s="254" t="s">
        <v>1746</v>
      </c>
      <c r="S13" s="255" t="s">
        <v>1358</v>
      </c>
      <c r="T13" s="255" t="s">
        <v>1359</v>
      </c>
      <c r="U13" s="255" t="s">
        <v>1355</v>
      </c>
      <c r="V13" s="254" t="s">
        <v>1369</v>
      </c>
      <c r="W13" s="254" t="s">
        <v>1370</v>
      </c>
    </row>
    <row r="14" spans="2:23">
      <c r="B14" s="243">
        <v>10</v>
      </c>
      <c r="C14" s="258" t="s">
        <v>1385</v>
      </c>
      <c r="D14" s="257"/>
      <c r="E14" s="243">
        <v>65535</v>
      </c>
      <c r="F14" s="243" t="b">
        <v>0</v>
      </c>
      <c r="G14" s="243" t="b">
        <v>0</v>
      </c>
      <c r="H14" s="243" t="b">
        <v>0</v>
      </c>
      <c r="I14" s="243" t="b">
        <v>0</v>
      </c>
      <c r="J14" s="243" t="b">
        <v>0</v>
      </c>
      <c r="K14" s="243" t="b">
        <v>0</v>
      </c>
      <c r="L14" s="243" t="b">
        <v>0</v>
      </c>
      <c r="M14" s="243" t="b">
        <v>1</v>
      </c>
      <c r="N14" s="243" t="b">
        <v>1</v>
      </c>
      <c r="R14" s="254" t="s">
        <v>1747</v>
      </c>
      <c r="S14" s="255" t="s">
        <v>1358</v>
      </c>
      <c r="T14" s="255" t="s">
        <v>1359</v>
      </c>
      <c r="U14" s="255" t="s">
        <v>1355</v>
      </c>
      <c r="V14" s="254" t="s">
        <v>1371</v>
      </c>
      <c r="W14" s="254" t="s">
        <v>1372</v>
      </c>
    </row>
    <row r="15" spans="2:23" ht="26">
      <c r="B15" s="243">
        <v>11</v>
      </c>
      <c r="C15" s="258" t="s">
        <v>1386</v>
      </c>
      <c r="D15" s="257"/>
      <c r="E15" s="243">
        <v>65535</v>
      </c>
      <c r="F15" s="243" t="b">
        <v>0</v>
      </c>
      <c r="G15" s="243" t="b">
        <v>0</v>
      </c>
      <c r="H15" s="243" t="b">
        <v>0</v>
      </c>
      <c r="I15" s="243" t="b">
        <v>0</v>
      </c>
      <c r="J15" s="243" t="b">
        <v>0</v>
      </c>
      <c r="K15" s="243" t="b">
        <v>0</v>
      </c>
      <c r="L15" s="243" t="b">
        <v>0</v>
      </c>
      <c r="M15" s="243" t="b">
        <v>1</v>
      </c>
      <c r="N15" s="243" t="b">
        <v>1</v>
      </c>
      <c r="R15" s="254" t="s">
        <v>1752</v>
      </c>
      <c r="S15" s="255" t="s">
        <v>1358</v>
      </c>
      <c r="T15" s="255" t="s">
        <v>1373</v>
      </c>
      <c r="U15" s="255" t="s">
        <v>1355</v>
      </c>
      <c r="V15" s="254" t="s">
        <v>1374</v>
      </c>
      <c r="W15" s="254" t="s">
        <v>1375</v>
      </c>
    </row>
    <row r="16" spans="2:23">
      <c r="B16" s="243">
        <v>12</v>
      </c>
      <c r="C16" s="258" t="s">
        <v>1387</v>
      </c>
      <c r="D16" s="257"/>
      <c r="E16" s="243">
        <v>65535</v>
      </c>
      <c r="F16" s="243" t="b">
        <v>0</v>
      </c>
      <c r="G16" s="243" t="b">
        <v>0</v>
      </c>
      <c r="H16" s="243" t="b">
        <v>0</v>
      </c>
      <c r="I16" s="243" t="b">
        <v>0</v>
      </c>
      <c r="J16" s="243" t="b">
        <v>0</v>
      </c>
      <c r="K16" s="243" t="b">
        <v>0</v>
      </c>
      <c r="L16" s="243" t="b">
        <v>0</v>
      </c>
      <c r="M16" s="243" t="b">
        <v>1</v>
      </c>
      <c r="N16" s="243" t="b">
        <v>1</v>
      </c>
      <c r="R16" s="254" t="s">
        <v>1753</v>
      </c>
      <c r="S16" s="255" t="s">
        <v>1358</v>
      </c>
      <c r="T16" s="255" t="s">
        <v>1373</v>
      </c>
      <c r="U16" s="255" t="s">
        <v>1355</v>
      </c>
      <c r="V16" s="254" t="s">
        <v>1376</v>
      </c>
      <c r="W16" s="254" t="s">
        <v>1377</v>
      </c>
    </row>
    <row r="17" spans="2:17">
      <c r="B17" s="243">
        <v>13</v>
      </c>
      <c r="C17" s="258" t="s">
        <v>1722</v>
      </c>
      <c r="D17" s="257"/>
      <c r="E17" s="243">
        <v>65535</v>
      </c>
      <c r="F17" s="243" t="b">
        <v>0</v>
      </c>
      <c r="G17" s="243" t="b">
        <v>0</v>
      </c>
      <c r="H17" s="243" t="b">
        <v>0</v>
      </c>
      <c r="I17" s="243" t="b">
        <v>0</v>
      </c>
      <c r="J17" s="243" t="b">
        <v>0</v>
      </c>
      <c r="K17" s="243" t="b">
        <v>0</v>
      </c>
      <c r="L17" s="243" t="b">
        <v>0</v>
      </c>
      <c r="M17" s="243" t="b">
        <v>1</v>
      </c>
      <c r="N17" s="243" t="b">
        <v>1</v>
      </c>
    </row>
    <row r="18" spans="2:17">
      <c r="B18" s="243">
        <v>14</v>
      </c>
      <c r="C18" s="258" t="s">
        <v>1723</v>
      </c>
      <c r="D18" s="257"/>
      <c r="E18" s="243">
        <v>65535</v>
      </c>
      <c r="F18" s="243" t="b">
        <v>0</v>
      </c>
      <c r="G18" s="243" t="b">
        <v>0</v>
      </c>
      <c r="H18" s="243" t="b">
        <v>0</v>
      </c>
      <c r="I18" s="243" t="b">
        <v>0</v>
      </c>
      <c r="J18" s="243" t="b">
        <v>0</v>
      </c>
      <c r="K18" s="243" t="b">
        <v>0</v>
      </c>
      <c r="L18" s="243" t="b">
        <v>0</v>
      </c>
      <c r="M18" s="243" t="b">
        <v>1</v>
      </c>
      <c r="N18" s="243" t="b">
        <v>1</v>
      </c>
    </row>
    <row r="19" spans="2:17">
      <c r="B19" s="243">
        <v>15</v>
      </c>
      <c r="C19" s="258" t="s">
        <v>1724</v>
      </c>
      <c r="D19" s="257"/>
      <c r="E19" s="243">
        <v>65535</v>
      </c>
      <c r="F19" s="243" t="b">
        <v>0</v>
      </c>
      <c r="G19" s="243" t="b">
        <v>0</v>
      </c>
      <c r="H19" s="243" t="b">
        <v>0</v>
      </c>
      <c r="I19" s="243" t="b">
        <v>0</v>
      </c>
      <c r="J19" s="243" t="b">
        <v>0</v>
      </c>
      <c r="K19" s="243" t="b">
        <v>0</v>
      </c>
      <c r="L19" s="243" t="b">
        <v>0</v>
      </c>
      <c r="M19" s="243" t="b">
        <v>1</v>
      </c>
      <c r="N19" s="243" t="b">
        <v>1</v>
      </c>
      <c r="P19" s="259"/>
      <c r="Q19" s="259"/>
    </row>
    <row r="20" spans="2:17">
      <c r="B20" s="243">
        <v>16</v>
      </c>
      <c r="C20" s="258" t="s">
        <v>1725</v>
      </c>
      <c r="D20" s="257"/>
      <c r="E20" s="243">
        <v>65535</v>
      </c>
      <c r="F20" s="243" t="b">
        <v>0</v>
      </c>
      <c r="G20" s="243" t="b">
        <v>0</v>
      </c>
      <c r="H20" s="243" t="b">
        <v>0</v>
      </c>
      <c r="I20" s="243" t="b">
        <v>0</v>
      </c>
      <c r="J20" s="243" t="b">
        <v>0</v>
      </c>
      <c r="K20" s="243" t="b">
        <v>0</v>
      </c>
      <c r="L20" s="243" t="b">
        <v>0</v>
      </c>
      <c r="M20" s="243" t="b">
        <v>1</v>
      </c>
      <c r="N20" s="243" t="b">
        <v>1</v>
      </c>
      <c r="P20" s="259"/>
      <c r="Q20" s="259"/>
    </row>
    <row r="21" spans="2:17">
      <c r="B21" s="243">
        <v>17</v>
      </c>
      <c r="C21" s="258" t="s">
        <v>1388</v>
      </c>
      <c r="D21" s="257"/>
      <c r="E21" s="243">
        <v>65535</v>
      </c>
      <c r="F21" s="243" t="b">
        <v>0</v>
      </c>
      <c r="G21" s="243" t="b">
        <v>0</v>
      </c>
      <c r="H21" s="243" t="b">
        <v>0</v>
      </c>
      <c r="I21" s="243" t="b">
        <v>0</v>
      </c>
      <c r="J21" s="243" t="b">
        <v>0</v>
      </c>
      <c r="K21" s="243" t="b">
        <v>0</v>
      </c>
      <c r="L21" s="243" t="b">
        <v>0</v>
      </c>
      <c r="M21" s="243" t="b">
        <v>1</v>
      </c>
      <c r="N21" s="243" t="b">
        <v>1</v>
      </c>
      <c r="P21" s="259"/>
      <c r="Q21" s="259"/>
    </row>
    <row r="22" spans="2:17">
      <c r="B22" s="243">
        <v>18</v>
      </c>
      <c r="C22" s="258" t="s">
        <v>1726</v>
      </c>
      <c r="D22" s="257"/>
      <c r="E22" s="243">
        <v>65535</v>
      </c>
      <c r="F22" s="243" t="b">
        <v>0</v>
      </c>
      <c r="G22" s="243" t="b">
        <v>0</v>
      </c>
      <c r="H22" s="243" t="b">
        <v>0</v>
      </c>
      <c r="I22" s="243" t="b">
        <v>0</v>
      </c>
      <c r="J22" s="243" t="b">
        <v>0</v>
      </c>
      <c r="K22" s="243" t="b">
        <v>0</v>
      </c>
      <c r="L22" s="243" t="b">
        <v>0</v>
      </c>
      <c r="M22" s="243" t="b">
        <v>1</v>
      </c>
      <c r="N22" s="243" t="b">
        <v>1</v>
      </c>
      <c r="P22" s="259"/>
      <c r="Q22" s="259"/>
    </row>
    <row r="23" spans="2:17">
      <c r="B23" s="243">
        <v>19</v>
      </c>
      <c r="C23" s="258" t="s">
        <v>1389</v>
      </c>
      <c r="D23" s="257"/>
      <c r="E23" s="243">
        <v>65535</v>
      </c>
      <c r="F23" s="243" t="b">
        <v>0</v>
      </c>
      <c r="G23" s="243" t="b">
        <v>0</v>
      </c>
      <c r="H23" s="243" t="b">
        <v>0</v>
      </c>
      <c r="I23" s="243" t="b">
        <v>0</v>
      </c>
      <c r="J23" s="243" t="b">
        <v>0</v>
      </c>
      <c r="K23" s="243" t="b">
        <v>0</v>
      </c>
      <c r="L23" s="243" t="b">
        <v>0</v>
      </c>
      <c r="M23" s="243" t="b">
        <v>1</v>
      </c>
      <c r="N23" s="243" t="b">
        <v>1</v>
      </c>
      <c r="P23" s="259"/>
      <c r="Q23" s="259"/>
    </row>
    <row r="24" spans="2:17">
      <c r="B24" s="243">
        <v>20</v>
      </c>
      <c r="C24" s="258" t="s">
        <v>1390</v>
      </c>
      <c r="D24" s="257"/>
      <c r="E24" s="243">
        <v>65535</v>
      </c>
      <c r="F24" s="243" t="b">
        <v>0</v>
      </c>
      <c r="G24" s="243" t="b">
        <v>0</v>
      </c>
      <c r="H24" s="243" t="b">
        <v>0</v>
      </c>
      <c r="I24" s="243" t="b">
        <v>0</v>
      </c>
      <c r="J24" s="243" t="b">
        <v>0</v>
      </c>
      <c r="K24" s="243" t="b">
        <v>0</v>
      </c>
      <c r="L24" s="243" t="b">
        <v>0</v>
      </c>
      <c r="M24" s="243" t="b">
        <v>1</v>
      </c>
      <c r="N24" s="243" t="b">
        <v>1</v>
      </c>
      <c r="P24" s="259"/>
      <c r="Q24" s="259"/>
    </row>
    <row r="25" spans="2:17">
      <c r="B25" s="243">
        <v>21</v>
      </c>
      <c r="C25" s="258" t="s">
        <v>1391</v>
      </c>
      <c r="D25" s="257"/>
      <c r="E25" s="243">
        <v>65535</v>
      </c>
      <c r="F25" s="243" t="b">
        <v>0</v>
      </c>
      <c r="G25" s="243" t="b">
        <v>0</v>
      </c>
      <c r="H25" s="243" t="b">
        <v>0</v>
      </c>
      <c r="I25" s="243" t="b">
        <v>0</v>
      </c>
      <c r="J25" s="243" t="b">
        <v>0</v>
      </c>
      <c r="K25" s="243" t="b">
        <v>0</v>
      </c>
      <c r="L25" s="243" t="b">
        <v>0</v>
      </c>
      <c r="M25" s="243" t="b">
        <v>1</v>
      </c>
      <c r="N25" s="243" t="b">
        <v>1</v>
      </c>
      <c r="P25" s="259"/>
      <c r="Q25" s="259"/>
    </row>
    <row r="26" spans="2:17">
      <c r="B26" s="243">
        <v>22</v>
      </c>
      <c r="C26" s="258" t="s">
        <v>1392</v>
      </c>
      <c r="D26" s="257"/>
      <c r="E26" s="243">
        <v>65535</v>
      </c>
      <c r="F26" s="243" t="b">
        <v>0</v>
      </c>
      <c r="G26" s="243" t="b">
        <v>0</v>
      </c>
      <c r="H26" s="243" t="b">
        <v>0</v>
      </c>
      <c r="I26" s="243" t="b">
        <v>0</v>
      </c>
      <c r="J26" s="243" t="b">
        <v>0</v>
      </c>
      <c r="K26" s="243" t="b">
        <v>0</v>
      </c>
      <c r="L26" s="243" t="b">
        <v>0</v>
      </c>
      <c r="M26" s="243" t="b">
        <v>1</v>
      </c>
      <c r="N26" s="243" t="b">
        <v>1</v>
      </c>
      <c r="P26" s="259"/>
      <c r="Q26" s="259"/>
    </row>
    <row r="27" spans="2:17">
      <c r="B27" s="243">
        <v>23</v>
      </c>
      <c r="C27" s="258" t="s">
        <v>1393</v>
      </c>
      <c r="D27" s="257"/>
      <c r="E27" s="243">
        <v>65535</v>
      </c>
      <c r="F27" s="243" t="b">
        <v>0</v>
      </c>
      <c r="G27" s="243" t="b">
        <v>0</v>
      </c>
      <c r="H27" s="243" t="b">
        <v>0</v>
      </c>
      <c r="I27" s="243" t="b">
        <v>0</v>
      </c>
      <c r="J27" s="243" t="b">
        <v>0</v>
      </c>
      <c r="K27" s="243" t="b">
        <v>0</v>
      </c>
      <c r="L27" s="243" t="b">
        <v>0</v>
      </c>
      <c r="M27" s="243" t="b">
        <v>1</v>
      </c>
      <c r="N27" s="243" t="b">
        <v>1</v>
      </c>
      <c r="P27" s="259"/>
      <c r="Q27" s="259"/>
    </row>
    <row r="28" spans="2:17">
      <c r="B28" s="243">
        <v>24</v>
      </c>
      <c r="C28" s="258" t="s">
        <v>1394</v>
      </c>
      <c r="D28" s="257"/>
      <c r="E28" s="243">
        <v>65535</v>
      </c>
      <c r="F28" s="243" t="b">
        <v>0</v>
      </c>
      <c r="G28" s="243" t="b">
        <v>0</v>
      </c>
      <c r="H28" s="243" t="b">
        <v>0</v>
      </c>
      <c r="I28" s="243" t="b">
        <v>0</v>
      </c>
      <c r="J28" s="243" t="b">
        <v>0</v>
      </c>
      <c r="K28" s="243" t="b">
        <v>0</v>
      </c>
      <c r="L28" s="243" t="b">
        <v>0</v>
      </c>
      <c r="M28" s="243" t="b">
        <v>1</v>
      </c>
      <c r="N28" s="243" t="b">
        <v>1</v>
      </c>
      <c r="P28" s="259"/>
      <c r="Q28" s="259"/>
    </row>
    <row r="29" spans="2:17">
      <c r="B29" s="243">
        <v>25</v>
      </c>
      <c r="C29" s="258" t="s">
        <v>1395</v>
      </c>
      <c r="D29" s="257"/>
      <c r="E29" s="243">
        <v>65535</v>
      </c>
      <c r="F29" s="243" t="b">
        <v>0</v>
      </c>
      <c r="G29" s="243" t="b">
        <v>0</v>
      </c>
      <c r="H29" s="243" t="b">
        <v>0</v>
      </c>
      <c r="I29" s="243" t="b">
        <v>0</v>
      </c>
      <c r="J29" s="243" t="b">
        <v>0</v>
      </c>
      <c r="K29" s="243" t="b">
        <v>0</v>
      </c>
      <c r="L29" s="243" t="b">
        <v>0</v>
      </c>
      <c r="M29" s="243" t="b">
        <v>1</v>
      </c>
      <c r="N29" s="243" t="b">
        <v>1</v>
      </c>
      <c r="P29" s="260"/>
      <c r="Q29" s="260"/>
    </row>
    <row r="30" spans="2:17">
      <c r="B30" s="243">
        <v>26</v>
      </c>
      <c r="C30" s="258" t="s">
        <v>1396</v>
      </c>
      <c r="D30" s="257"/>
      <c r="E30" s="243">
        <v>65535</v>
      </c>
      <c r="F30" s="243" t="b">
        <v>0</v>
      </c>
      <c r="G30" s="243" t="b">
        <v>0</v>
      </c>
      <c r="H30" s="243" t="b">
        <v>0</v>
      </c>
      <c r="I30" s="243" t="b">
        <v>0</v>
      </c>
      <c r="J30" s="243" t="b">
        <v>0</v>
      </c>
      <c r="K30" s="243" t="b">
        <v>0</v>
      </c>
      <c r="L30" s="243" t="b">
        <v>0</v>
      </c>
      <c r="M30" s="243" t="b">
        <v>1</v>
      </c>
      <c r="N30" s="243" t="b">
        <v>1</v>
      </c>
    </row>
    <row r="31" spans="2:17">
      <c r="B31" s="243">
        <v>27</v>
      </c>
      <c r="C31" s="258" t="s">
        <v>1397</v>
      </c>
      <c r="D31" s="257"/>
      <c r="E31" s="243">
        <v>65535</v>
      </c>
      <c r="F31" s="243" t="b">
        <v>0</v>
      </c>
      <c r="G31" s="243" t="b">
        <v>0</v>
      </c>
      <c r="H31" s="243" t="b">
        <v>0</v>
      </c>
      <c r="I31" s="243" t="b">
        <v>0</v>
      </c>
      <c r="J31" s="243" t="b">
        <v>0</v>
      </c>
      <c r="K31" s="243" t="b">
        <v>0</v>
      </c>
      <c r="L31" s="243" t="b">
        <v>0</v>
      </c>
      <c r="M31" s="243" t="b">
        <v>1</v>
      </c>
      <c r="N31" s="243" t="b">
        <v>1</v>
      </c>
    </row>
  </sheetData>
  <sheetProtection formatCells="0" formatColumns="0" formatRows="0"/>
  <mergeCells count="1">
    <mergeCell ref="H2:N2"/>
  </mergeCells>
  <phoneticPr fontId="5" type="noConversion"/>
  <dataValidations count="1">
    <dataValidation type="list" allowBlank="1" showInputMessage="1" showErrorMessage="1" sqref="F5:N6 F7:N7 F8:N8 F9:N9 F10:N10 F11:N11 F12:N12 F13:N13 F14:N14 F15:N15 F16:N16 F17:N17 F18:N18 F19:N19 F20:N20 F21:N21 F22:N22 F23:N23 F24:N24 F25:N25 F26:N26 F27:N27 F28:N28 F29:N29 F30:N30 F31:N31">
      <formula1>"True,False"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0"/>
  <sheetViews>
    <sheetView showGridLines="0" zoomScaleNormal="100" workbookViewId="0"/>
  </sheetViews>
  <sheetFormatPr defaultColWidth="8.6328125" defaultRowHeight="14"/>
  <cols>
    <col min="1" max="1" width="3" style="274" customWidth="1"/>
    <col min="2" max="8" width="18" style="274" customWidth="1"/>
    <col min="9" max="9" width="3" style="274" customWidth="1"/>
    <col min="10" max="16384" width="8.6328125" style="274"/>
  </cols>
  <sheetData>
    <row r="1" spans="1:9" ht="18" customHeight="1">
      <c r="A1" s="329"/>
      <c r="B1" s="329"/>
      <c r="C1" s="329"/>
      <c r="D1" s="329"/>
      <c r="E1" s="329"/>
      <c r="F1" s="329"/>
      <c r="G1" s="329"/>
      <c r="H1" s="329"/>
      <c r="I1" s="329"/>
    </row>
    <row r="2" spans="1:9" ht="18" customHeight="1">
      <c r="A2" s="330"/>
      <c r="B2" s="330"/>
      <c r="C2" s="330"/>
      <c r="D2" s="330"/>
      <c r="E2" s="330"/>
      <c r="F2" s="330"/>
      <c r="G2" s="330"/>
      <c r="H2" s="330"/>
      <c r="I2" s="330"/>
    </row>
    <row r="3" spans="1:9" ht="18" customHeight="1">
      <c r="A3" s="329"/>
      <c r="B3" s="329"/>
      <c r="C3" s="329"/>
      <c r="D3" s="329"/>
      <c r="E3" s="329"/>
      <c r="F3" s="329"/>
      <c r="G3" s="329"/>
      <c r="H3" s="329"/>
      <c r="I3" s="329"/>
    </row>
    <row r="4" spans="1:9" ht="18" customHeight="1">
      <c r="A4" s="329"/>
      <c r="B4" s="351" t="s">
        <v>211</v>
      </c>
      <c r="C4" s="351"/>
      <c r="D4" s="351"/>
      <c r="E4" s="351"/>
      <c r="F4" s="351"/>
      <c r="G4" s="351"/>
      <c r="H4" s="351"/>
      <c r="I4" s="329"/>
    </row>
    <row r="5" spans="1:9" ht="18" customHeight="1">
      <c r="A5" s="329"/>
      <c r="B5" s="329"/>
      <c r="C5" s="329"/>
      <c r="D5" s="329"/>
      <c r="E5" s="329"/>
      <c r="F5" s="329"/>
      <c r="G5" s="329"/>
      <c r="H5" s="329"/>
      <c r="I5" s="329"/>
    </row>
    <row r="6" spans="1:9" ht="18" customHeight="1">
      <c r="A6" s="329"/>
      <c r="B6" s="329"/>
      <c r="C6" s="329"/>
      <c r="D6" s="329"/>
      <c r="E6" s="329"/>
      <c r="F6" s="329"/>
      <c r="G6" s="329"/>
      <c r="H6" s="329"/>
      <c r="I6" s="329"/>
    </row>
    <row r="7" spans="1:9" ht="18" customHeight="1">
      <c r="A7" s="329"/>
      <c r="B7" s="352" t="s">
        <v>212</v>
      </c>
      <c r="C7" s="352"/>
      <c r="D7" s="352"/>
      <c r="E7" s="352"/>
      <c r="F7" s="352"/>
      <c r="G7" s="352"/>
      <c r="H7" s="352"/>
      <c r="I7" s="329"/>
    </row>
    <row r="8" spans="1:9" ht="18" customHeight="1">
      <c r="A8" s="329"/>
      <c r="B8" s="352"/>
      <c r="C8" s="352"/>
      <c r="D8" s="352"/>
      <c r="E8" s="352"/>
      <c r="F8" s="352"/>
      <c r="G8" s="352"/>
      <c r="H8" s="352"/>
      <c r="I8" s="329"/>
    </row>
    <row r="9" spans="1:9" ht="18" customHeight="1">
      <c r="A9" s="329"/>
      <c r="B9" s="352"/>
      <c r="C9" s="352"/>
      <c r="D9" s="352"/>
      <c r="E9" s="352"/>
      <c r="F9" s="352"/>
      <c r="G9" s="352"/>
      <c r="H9" s="352"/>
      <c r="I9" s="329"/>
    </row>
    <row r="10" spans="1:9" ht="18" customHeight="1">
      <c r="A10" s="329"/>
      <c r="B10" s="352"/>
      <c r="C10" s="352"/>
      <c r="D10" s="352"/>
      <c r="E10" s="352"/>
      <c r="F10" s="352"/>
      <c r="G10" s="352"/>
      <c r="H10" s="352"/>
      <c r="I10" s="329"/>
    </row>
    <row r="11" spans="1:9" ht="18" customHeight="1">
      <c r="A11" s="329"/>
      <c r="B11" s="353" t="s">
        <v>213</v>
      </c>
      <c r="C11" s="353"/>
      <c r="D11" s="353"/>
      <c r="E11" s="353"/>
      <c r="F11" s="353"/>
      <c r="G11" s="353"/>
      <c r="H11" s="353"/>
      <c r="I11" s="329"/>
    </row>
    <row r="12" spans="1:9" ht="18" customHeight="1">
      <c r="A12" s="329"/>
      <c r="B12" s="353"/>
      <c r="C12" s="353"/>
      <c r="D12" s="353"/>
      <c r="E12" s="353"/>
      <c r="F12" s="353"/>
      <c r="G12" s="353"/>
      <c r="H12" s="353"/>
      <c r="I12" s="329"/>
    </row>
    <row r="13" spans="1:9" ht="3.75" customHeight="1">
      <c r="A13" s="329"/>
      <c r="B13" s="331"/>
      <c r="C13" s="331"/>
      <c r="D13" s="331"/>
      <c r="E13" s="331"/>
      <c r="F13" s="331"/>
      <c r="G13" s="331"/>
      <c r="H13" s="331"/>
      <c r="I13" s="329"/>
    </row>
    <row r="14" spans="1:9" ht="18" customHeight="1">
      <c r="A14" s="329"/>
      <c r="B14" s="329"/>
      <c r="C14" s="329"/>
      <c r="D14" s="329"/>
      <c r="E14" s="329"/>
      <c r="F14" s="329"/>
      <c r="G14" s="329"/>
      <c r="H14" s="329"/>
      <c r="I14" s="329"/>
    </row>
    <row r="15" spans="1:9" ht="21.75" customHeight="1">
      <c r="A15" s="329"/>
      <c r="B15" s="354" t="s">
        <v>214</v>
      </c>
      <c r="C15" s="354"/>
      <c r="D15" s="355" t="s">
        <v>0</v>
      </c>
      <c r="E15" s="355"/>
      <c r="F15" s="355"/>
      <c r="G15" s="355"/>
      <c r="H15" s="355"/>
      <c r="I15" s="329"/>
    </row>
    <row r="16" spans="1:9" ht="18" customHeight="1">
      <c r="A16" s="329"/>
      <c r="B16" s="329"/>
      <c r="C16" s="329"/>
      <c r="D16" s="329"/>
      <c r="E16" s="329"/>
      <c r="F16" s="329"/>
      <c r="G16" s="329"/>
      <c r="H16" s="329"/>
      <c r="I16" s="329"/>
    </row>
    <row r="17" spans="1:9" ht="21.75" customHeight="1">
      <c r="A17" s="329"/>
      <c r="B17" s="354" t="s">
        <v>215</v>
      </c>
      <c r="C17" s="354"/>
      <c r="D17" s="355" t="s">
        <v>1456</v>
      </c>
      <c r="E17" s="355"/>
      <c r="F17" s="355"/>
      <c r="G17" s="355"/>
      <c r="H17" s="355"/>
      <c r="I17" s="329"/>
    </row>
    <row r="18" spans="1:9" ht="18" customHeight="1">
      <c r="A18" s="329"/>
      <c r="B18" s="329"/>
      <c r="C18" s="329"/>
      <c r="D18" s="329"/>
      <c r="E18" s="329"/>
      <c r="F18" s="329"/>
      <c r="G18" s="329"/>
      <c r="H18" s="329"/>
      <c r="I18" s="329"/>
    </row>
    <row r="19" spans="1:9" ht="21.75" customHeight="1">
      <c r="A19" s="329"/>
      <c r="B19" s="354" t="s">
        <v>216</v>
      </c>
      <c r="C19" s="354"/>
      <c r="D19" s="355" t="s">
        <v>1457</v>
      </c>
      <c r="E19" s="355"/>
      <c r="F19" s="355"/>
      <c r="G19" s="355"/>
      <c r="H19" s="355"/>
      <c r="I19" s="329"/>
    </row>
    <row r="20" spans="1:9" ht="18" customHeight="1">
      <c r="A20" s="329"/>
      <c r="B20" s="329"/>
      <c r="C20" s="329"/>
      <c r="D20" s="329"/>
      <c r="E20" s="329"/>
      <c r="F20" s="329"/>
      <c r="G20" s="329"/>
      <c r="H20" s="329"/>
      <c r="I20" s="329"/>
    </row>
    <row r="21" spans="1:9" ht="21.75" customHeight="1">
      <c r="A21" s="329"/>
      <c r="B21" s="354" t="s">
        <v>217</v>
      </c>
      <c r="C21" s="354"/>
      <c r="D21" s="355"/>
      <c r="E21" s="355"/>
      <c r="F21" s="355"/>
      <c r="G21" s="355"/>
      <c r="H21" s="355"/>
      <c r="I21" s="329"/>
    </row>
    <row r="22" spans="1:9" ht="18" customHeight="1">
      <c r="A22" s="329"/>
      <c r="B22" s="329"/>
      <c r="C22" s="329"/>
      <c r="D22" s="329"/>
      <c r="E22" s="329"/>
      <c r="F22" s="329"/>
      <c r="G22" s="329"/>
      <c r="H22" s="329"/>
      <c r="I22" s="329"/>
    </row>
    <row r="23" spans="1:9" ht="21.75" customHeight="1">
      <c r="A23" s="329"/>
      <c r="B23" s="354" t="s">
        <v>218</v>
      </c>
      <c r="C23" s="354"/>
      <c r="D23" s="355" t="s">
        <v>219</v>
      </c>
      <c r="E23" s="355"/>
      <c r="F23" s="355"/>
      <c r="G23" s="355"/>
      <c r="H23" s="355"/>
      <c r="I23" s="329"/>
    </row>
    <row r="24" spans="1:9" ht="18" customHeight="1">
      <c r="A24" s="329"/>
      <c r="B24" s="329"/>
      <c r="C24" s="329"/>
      <c r="D24" s="329"/>
      <c r="E24" s="329"/>
      <c r="F24" s="329"/>
      <c r="G24" s="329"/>
      <c r="H24" s="329"/>
      <c r="I24" s="329"/>
    </row>
    <row r="25" spans="1:9" ht="21.75" customHeight="1">
      <c r="A25" s="329"/>
      <c r="B25" s="354" t="s">
        <v>220</v>
      </c>
      <c r="C25" s="354"/>
      <c r="D25" s="355" t="s">
        <v>221</v>
      </c>
      <c r="E25" s="355"/>
      <c r="F25" s="355"/>
      <c r="G25" s="355"/>
      <c r="H25" s="355"/>
      <c r="I25" s="329"/>
    </row>
    <row r="26" spans="1:9" ht="18" customHeight="1">
      <c r="A26" s="329"/>
      <c r="B26" s="329"/>
      <c r="C26" s="329"/>
      <c r="D26" s="329"/>
      <c r="E26" s="329"/>
      <c r="F26" s="329"/>
      <c r="G26" s="329"/>
      <c r="H26" s="329"/>
      <c r="I26" s="329"/>
    </row>
    <row r="27" spans="1:9" ht="18" customHeight="1">
      <c r="A27" s="329"/>
      <c r="B27" s="329"/>
      <c r="C27" s="329"/>
      <c r="D27" s="329"/>
      <c r="E27" s="329"/>
      <c r="F27" s="329"/>
      <c r="G27" s="329"/>
      <c r="H27" s="329"/>
      <c r="I27" s="329"/>
    </row>
    <row r="28" spans="1:9" ht="18" customHeight="1">
      <c r="A28" s="329"/>
      <c r="B28" s="329"/>
      <c r="C28" s="329"/>
      <c r="D28" s="329"/>
      <c r="E28" s="329"/>
      <c r="F28" s="329"/>
      <c r="G28" s="329"/>
      <c r="H28" s="329"/>
      <c r="I28" s="329"/>
    </row>
    <row r="29" spans="1:9" ht="18" customHeight="1">
      <c r="A29" s="329"/>
      <c r="B29" s="329"/>
      <c r="C29" s="329"/>
      <c r="D29" s="329"/>
      <c r="E29" s="329"/>
      <c r="F29" s="329"/>
      <c r="G29" s="329"/>
      <c r="H29" s="329"/>
      <c r="I29" s="329"/>
    </row>
    <row r="30" spans="1:9" ht="18" customHeight="1">
      <c r="A30" s="329"/>
      <c r="B30" s="329"/>
      <c r="C30" s="329"/>
      <c r="D30" s="329"/>
      <c r="E30" s="329"/>
      <c r="F30" s="329"/>
      <c r="G30" s="329"/>
      <c r="H30" s="329"/>
      <c r="I30" s="329"/>
    </row>
    <row r="31" spans="1:9" ht="18" customHeight="1">
      <c r="A31" s="329"/>
      <c r="B31" s="329"/>
      <c r="C31" s="329"/>
      <c r="D31" s="329"/>
      <c r="E31" s="329"/>
      <c r="F31" s="329"/>
      <c r="G31" s="329"/>
      <c r="H31" s="329"/>
      <c r="I31" s="329"/>
    </row>
    <row r="32" spans="1:9" ht="18" customHeight="1">
      <c r="A32" s="329"/>
      <c r="B32" s="329"/>
      <c r="C32" s="329"/>
      <c r="D32" s="329"/>
      <c r="E32" s="329"/>
      <c r="F32" s="329"/>
      <c r="G32" s="329"/>
      <c r="H32" s="329"/>
      <c r="I32" s="329"/>
    </row>
    <row r="33" spans="1:9" ht="18" customHeight="1">
      <c r="A33" s="329"/>
      <c r="B33" s="329"/>
      <c r="C33" s="329"/>
      <c r="D33" s="329"/>
      <c r="E33" s="329"/>
      <c r="F33" s="329"/>
      <c r="G33" s="329"/>
      <c r="H33" s="329"/>
      <c r="I33" s="329"/>
    </row>
    <row r="34" spans="1:9" ht="18" customHeight="1">
      <c r="A34" s="329"/>
      <c r="B34" s="329"/>
      <c r="C34" s="329"/>
      <c r="D34" s="329"/>
      <c r="E34" s="329"/>
      <c r="F34" s="329"/>
      <c r="G34" s="329"/>
      <c r="H34" s="329"/>
      <c r="I34" s="329"/>
    </row>
    <row r="35" spans="1:9" ht="18" customHeight="1">
      <c r="A35" s="329"/>
      <c r="B35" s="329"/>
      <c r="C35" s="329"/>
      <c r="D35" s="329"/>
      <c r="E35" s="329"/>
      <c r="F35" s="329"/>
      <c r="G35" s="329"/>
      <c r="H35" s="329"/>
      <c r="I35" s="329"/>
    </row>
    <row r="36" spans="1:9" ht="18" customHeight="1">
      <c r="A36" s="329"/>
      <c r="B36" s="329"/>
      <c r="C36" s="329"/>
      <c r="D36" s="329"/>
      <c r="E36" s="329"/>
      <c r="F36" s="329"/>
      <c r="G36" s="329"/>
      <c r="H36" s="329"/>
      <c r="I36" s="329"/>
    </row>
    <row r="37" spans="1:9" ht="18" customHeight="1">
      <c r="A37" s="329"/>
      <c r="B37" s="329"/>
      <c r="C37" s="329"/>
      <c r="D37" s="329"/>
      <c r="E37" s="329"/>
      <c r="F37" s="329"/>
      <c r="G37" s="329"/>
      <c r="H37" s="329"/>
      <c r="I37" s="329"/>
    </row>
    <row r="38" spans="1:9" ht="18" customHeight="1">
      <c r="A38" s="329"/>
      <c r="B38" s="329"/>
      <c r="C38" s="329"/>
      <c r="D38" s="329"/>
      <c r="E38" s="329"/>
      <c r="F38" s="329"/>
      <c r="G38" s="329"/>
      <c r="H38" s="329"/>
      <c r="I38" s="329"/>
    </row>
    <row r="39" spans="1:9" ht="18" customHeight="1">
      <c r="A39" s="329"/>
      <c r="B39" s="329"/>
      <c r="C39" s="329"/>
      <c r="D39" s="329"/>
      <c r="E39" s="329"/>
      <c r="F39" s="329"/>
      <c r="G39" s="329"/>
      <c r="H39" s="329"/>
      <c r="I39" s="329"/>
    </row>
    <row r="40" spans="1:9" ht="18" customHeight="1">
      <c r="A40" s="329"/>
      <c r="B40" s="329"/>
      <c r="C40" s="329"/>
      <c r="D40" s="329"/>
      <c r="E40" s="329"/>
      <c r="F40" s="329"/>
      <c r="G40" s="329"/>
      <c r="H40" s="329"/>
      <c r="I40" s="329"/>
    </row>
    <row r="41" spans="1:9" ht="18" customHeight="1">
      <c r="A41" s="329"/>
      <c r="B41" s="329"/>
      <c r="C41" s="329"/>
      <c r="D41" s="329"/>
      <c r="E41" s="329"/>
      <c r="F41" s="329"/>
      <c r="G41" s="329"/>
      <c r="H41" s="329"/>
      <c r="I41" s="329"/>
    </row>
    <row r="42" spans="1:9" ht="18" customHeight="1">
      <c r="A42" s="329"/>
      <c r="B42" s="329"/>
      <c r="C42" s="329"/>
      <c r="D42" s="329"/>
      <c r="E42" s="329"/>
      <c r="F42" s="329"/>
      <c r="G42" s="329"/>
      <c r="H42" s="329"/>
      <c r="I42" s="329"/>
    </row>
    <row r="43" spans="1:9" ht="18" customHeight="1">
      <c r="A43" s="329"/>
      <c r="B43" s="329"/>
      <c r="C43" s="329"/>
      <c r="D43" s="329"/>
      <c r="E43" s="329"/>
      <c r="F43" s="329"/>
      <c r="G43" s="329"/>
      <c r="H43" s="329"/>
      <c r="I43" s="329"/>
    </row>
    <row r="44" spans="1:9" ht="18" customHeight="1">
      <c r="A44" s="329"/>
      <c r="B44" s="329"/>
      <c r="C44" s="329"/>
      <c r="D44" s="329"/>
      <c r="E44" s="329"/>
      <c r="F44" s="329"/>
      <c r="G44" s="329"/>
      <c r="H44" s="329"/>
      <c r="I44" s="329"/>
    </row>
    <row r="45" spans="1:9" ht="18" customHeight="1">
      <c r="A45" s="329"/>
      <c r="B45" s="329"/>
      <c r="C45" s="329"/>
      <c r="D45" s="329"/>
      <c r="E45" s="329"/>
      <c r="F45" s="329"/>
      <c r="G45" s="329"/>
      <c r="H45" s="329"/>
      <c r="I45" s="329"/>
    </row>
    <row r="46" spans="1:9" ht="18" customHeight="1">
      <c r="A46" s="329"/>
      <c r="B46" s="329"/>
      <c r="C46" s="329"/>
      <c r="D46" s="329"/>
      <c r="E46" s="329"/>
      <c r="F46" s="329"/>
      <c r="G46" s="329"/>
      <c r="H46" s="329"/>
      <c r="I46" s="329"/>
    </row>
    <row r="47" spans="1:9" ht="18" customHeight="1">
      <c r="A47" s="329"/>
      <c r="B47" s="329"/>
      <c r="C47" s="329"/>
      <c r="D47" s="329"/>
      <c r="E47" s="329"/>
      <c r="F47" s="329"/>
      <c r="G47" s="329"/>
      <c r="H47" s="329"/>
      <c r="I47" s="329"/>
    </row>
    <row r="48" spans="1:9" ht="18" customHeight="1">
      <c r="A48" s="330"/>
      <c r="B48" s="330"/>
      <c r="C48" s="330"/>
      <c r="D48" s="330"/>
      <c r="E48" s="330"/>
      <c r="F48" s="330"/>
      <c r="G48" s="330"/>
      <c r="H48" s="330"/>
      <c r="I48" s="330"/>
    </row>
    <row r="49" spans="1:9" ht="18" customHeight="1">
      <c r="A49" s="329"/>
      <c r="B49" s="356" t="s">
        <v>222</v>
      </c>
      <c r="C49" s="356"/>
      <c r="D49" s="356"/>
      <c r="E49" s="356"/>
      <c r="F49" s="356"/>
      <c r="G49" s="356"/>
      <c r="H49" s="356"/>
      <c r="I49" s="329"/>
    </row>
    <row r="50" spans="1:9" ht="15" customHeight="1">
      <c r="A50" s="329"/>
      <c r="B50" s="329"/>
      <c r="C50" s="329"/>
      <c r="D50" s="329"/>
      <c r="E50" s="329"/>
      <c r="F50" s="329"/>
      <c r="G50" s="329"/>
      <c r="H50" s="329"/>
      <c r="I50" s="329"/>
    </row>
  </sheetData>
  <mergeCells count="16">
    <mergeCell ref="B23:C23"/>
    <mergeCell ref="D23:H23"/>
    <mergeCell ref="B25:C25"/>
    <mergeCell ref="D25:H25"/>
    <mergeCell ref="B49:H49"/>
    <mergeCell ref="B17:C17"/>
    <mergeCell ref="D17:H17"/>
    <mergeCell ref="B19:C19"/>
    <mergeCell ref="D19:H19"/>
    <mergeCell ref="B21:C21"/>
    <mergeCell ref="D21:H21"/>
    <mergeCell ref="B4:H4"/>
    <mergeCell ref="B7:H10"/>
    <mergeCell ref="B11:H12"/>
    <mergeCell ref="B15:C15"/>
    <mergeCell ref="D15:H15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0"/>
  <sheetViews>
    <sheetView showGridLines="0" zoomScaleNormal="100" workbookViewId="0"/>
  </sheetViews>
  <sheetFormatPr defaultColWidth="8.6328125" defaultRowHeight="14"/>
  <cols>
    <col min="1" max="1" width="3" style="274" customWidth="1"/>
    <col min="2" max="2" width="8" style="274" customWidth="1"/>
    <col min="3" max="3" width="55" style="274" customWidth="1"/>
    <col min="4" max="4" width="49.453125" style="274" customWidth="1"/>
    <col min="5" max="5" width="3" style="274" customWidth="1"/>
    <col min="6" max="16384" width="8.6328125" style="274"/>
  </cols>
  <sheetData>
    <row r="1" spans="1:5" ht="18" customHeight="1">
      <c r="A1" s="332"/>
      <c r="B1" s="332"/>
      <c r="C1" s="332"/>
      <c r="D1" s="332"/>
      <c r="E1" s="332"/>
    </row>
    <row r="2" spans="1:5" ht="18" customHeight="1">
      <c r="A2" s="330"/>
      <c r="B2" s="330"/>
      <c r="C2" s="330"/>
      <c r="D2" s="330"/>
      <c r="E2" s="330"/>
    </row>
    <row r="3" spans="1:5" ht="18" customHeight="1">
      <c r="A3" s="332"/>
      <c r="B3" s="357" t="s">
        <v>223</v>
      </c>
      <c r="C3" s="357"/>
      <c r="D3" s="357"/>
      <c r="E3" s="332"/>
    </row>
    <row r="4" spans="1:5" ht="18" customHeight="1">
      <c r="A4" s="332"/>
      <c r="B4" s="357"/>
      <c r="C4" s="357"/>
      <c r="D4" s="357"/>
      <c r="E4" s="332"/>
    </row>
    <row r="5" spans="1:5" ht="18" customHeight="1">
      <c r="A5" s="332"/>
      <c r="B5" s="331"/>
      <c r="C5" s="331"/>
      <c r="D5" s="331"/>
      <c r="E5" s="332"/>
    </row>
    <row r="6" spans="1:5" ht="18" customHeight="1" thickBot="1">
      <c r="A6" s="332"/>
      <c r="B6" s="332"/>
      <c r="C6" s="332"/>
      <c r="D6" s="332"/>
      <c r="E6" s="332"/>
    </row>
    <row r="7" spans="1:5" ht="24" customHeight="1" thickBot="1">
      <c r="A7" s="332"/>
      <c r="B7" s="4" t="s">
        <v>3</v>
      </c>
      <c r="C7" s="5" t="s">
        <v>224</v>
      </c>
      <c r="D7" s="6" t="s">
        <v>225</v>
      </c>
      <c r="E7" s="332"/>
    </row>
    <row r="8" spans="1:5" ht="18" customHeight="1" thickBot="1">
      <c r="A8" s="332"/>
      <c r="B8" s="332"/>
      <c r="C8" s="332"/>
      <c r="D8" s="332"/>
      <c r="E8" s="332"/>
    </row>
    <row r="9" spans="1:5" ht="24" customHeight="1" thickBot="1">
      <c r="A9" s="332"/>
      <c r="B9" s="4" t="s">
        <v>4</v>
      </c>
      <c r="C9" s="333" t="s">
        <v>226</v>
      </c>
      <c r="D9" s="334" t="s">
        <v>227</v>
      </c>
      <c r="E9" s="332"/>
    </row>
    <row r="10" spans="1:5" ht="18" customHeight="1" thickBot="1">
      <c r="A10" s="332"/>
      <c r="B10" s="332"/>
      <c r="C10" s="332"/>
      <c r="D10" s="332"/>
      <c r="E10" s="332"/>
    </row>
    <row r="11" spans="1:5" ht="24" customHeight="1" thickBot="1">
      <c r="A11" s="332"/>
      <c r="B11" s="4" t="s">
        <v>5</v>
      </c>
      <c r="C11" s="5" t="s">
        <v>228</v>
      </c>
      <c r="D11" s="6" t="s">
        <v>229</v>
      </c>
      <c r="E11" s="332"/>
    </row>
    <row r="12" spans="1:5" ht="18" customHeight="1" thickBot="1">
      <c r="A12" s="332"/>
      <c r="B12" s="332"/>
      <c r="C12" s="332"/>
      <c r="D12" s="332"/>
      <c r="E12" s="332"/>
    </row>
    <row r="13" spans="1:5" ht="24" customHeight="1" thickBot="1">
      <c r="A13" s="332"/>
      <c r="B13" s="4" t="s">
        <v>6</v>
      </c>
      <c r="C13" s="333" t="s">
        <v>230</v>
      </c>
      <c r="D13" s="334" t="s">
        <v>231</v>
      </c>
      <c r="E13" s="332"/>
    </row>
    <row r="14" spans="1:5" ht="18" customHeight="1" thickBot="1">
      <c r="A14" s="332"/>
      <c r="B14" s="332"/>
      <c r="C14" s="332"/>
      <c r="D14" s="332"/>
      <c r="E14" s="332"/>
    </row>
    <row r="15" spans="1:5" ht="24" customHeight="1" thickBot="1">
      <c r="A15" s="332"/>
      <c r="B15" s="4" t="s">
        <v>7</v>
      </c>
      <c r="C15" s="5" t="s">
        <v>232</v>
      </c>
      <c r="D15" s="6" t="s">
        <v>233</v>
      </c>
      <c r="E15" s="332"/>
    </row>
    <row r="16" spans="1:5" ht="18" customHeight="1" thickBot="1">
      <c r="A16" s="332"/>
      <c r="B16" s="332"/>
      <c r="C16" s="332"/>
      <c r="D16" s="332"/>
      <c r="E16" s="332"/>
    </row>
    <row r="17" spans="1:5" ht="24" customHeight="1" thickBot="1">
      <c r="A17" s="332"/>
      <c r="B17" s="4" t="s">
        <v>8</v>
      </c>
      <c r="C17" s="333" t="s">
        <v>234</v>
      </c>
      <c r="D17" s="334" t="s">
        <v>235</v>
      </c>
      <c r="E17" s="332"/>
    </row>
    <row r="18" spans="1:5" ht="18" customHeight="1" thickBot="1">
      <c r="A18" s="332"/>
      <c r="B18" s="332"/>
      <c r="C18" s="332"/>
      <c r="D18" s="332"/>
      <c r="E18" s="332"/>
    </row>
    <row r="19" spans="1:5" ht="24" customHeight="1" thickBot="1">
      <c r="A19" s="332"/>
      <c r="B19" s="4" t="s">
        <v>9</v>
      </c>
      <c r="C19" s="5" t="s">
        <v>236</v>
      </c>
      <c r="D19" s="6" t="s">
        <v>237</v>
      </c>
      <c r="E19" s="332"/>
    </row>
    <row r="20" spans="1:5" ht="18" customHeight="1" thickBot="1">
      <c r="A20" s="332"/>
      <c r="B20" s="332"/>
      <c r="C20" s="332"/>
      <c r="D20" s="332"/>
      <c r="E20" s="332"/>
    </row>
    <row r="21" spans="1:5" ht="24" customHeight="1" thickBot="1">
      <c r="A21" s="332"/>
      <c r="B21" s="4" t="s">
        <v>10</v>
      </c>
      <c r="C21" s="333" t="s">
        <v>238</v>
      </c>
      <c r="D21" s="334" t="s">
        <v>239</v>
      </c>
      <c r="E21" s="332"/>
    </row>
    <row r="22" spans="1:5" ht="18" customHeight="1" thickBot="1">
      <c r="A22" s="332"/>
      <c r="B22" s="332"/>
      <c r="C22" s="332"/>
      <c r="D22" s="332"/>
      <c r="E22" s="332"/>
    </row>
    <row r="23" spans="1:5" ht="45" customHeight="1" thickBot="1">
      <c r="A23" s="332"/>
      <c r="B23" s="4" t="s">
        <v>11</v>
      </c>
      <c r="C23" s="5" t="s">
        <v>1459</v>
      </c>
      <c r="D23" s="6" t="s">
        <v>1460</v>
      </c>
      <c r="E23" s="332"/>
    </row>
    <row r="24" spans="1:5" ht="18" customHeight="1" thickBot="1">
      <c r="A24" s="332"/>
      <c r="B24" s="332"/>
      <c r="C24" s="332"/>
      <c r="D24" s="332"/>
      <c r="E24" s="332"/>
    </row>
    <row r="25" spans="1:5" ht="24" customHeight="1" thickBot="1">
      <c r="A25" s="332"/>
      <c r="B25" s="4" t="s">
        <v>12</v>
      </c>
      <c r="C25" s="7" t="s">
        <v>1461</v>
      </c>
      <c r="D25" s="8" t="s">
        <v>1462</v>
      </c>
      <c r="E25" s="332"/>
    </row>
    <row r="26" spans="1:5" ht="18" customHeight="1" thickBot="1">
      <c r="A26" s="332"/>
      <c r="B26" s="332"/>
      <c r="C26" s="332"/>
      <c r="D26" s="332"/>
      <c r="E26" s="332"/>
    </row>
    <row r="27" spans="1:5" ht="24" customHeight="1" thickBot="1">
      <c r="A27" s="332"/>
      <c r="B27" s="9" t="s">
        <v>13</v>
      </c>
      <c r="C27" s="335" t="s">
        <v>240</v>
      </c>
      <c r="D27" s="336" t="s">
        <v>241</v>
      </c>
      <c r="E27" s="332"/>
    </row>
    <row r="28" spans="1:5" ht="18" customHeight="1">
      <c r="A28" s="332"/>
      <c r="B28" s="332"/>
      <c r="C28" s="332"/>
      <c r="D28" s="332"/>
      <c r="E28" s="332"/>
    </row>
    <row r="29" spans="1:5" ht="18" customHeight="1">
      <c r="A29" s="332"/>
      <c r="B29" s="332"/>
      <c r="C29" s="332"/>
      <c r="D29" s="332"/>
      <c r="E29" s="332"/>
    </row>
    <row r="30" spans="1:5" ht="18" customHeight="1" thickBot="1">
      <c r="A30" s="332"/>
      <c r="B30" s="358" t="s">
        <v>242</v>
      </c>
      <c r="C30" s="358"/>
      <c r="D30" s="358"/>
      <c r="E30" s="332"/>
    </row>
    <row r="31" spans="1:5" ht="30" customHeight="1" thickBot="1">
      <c r="A31" s="332"/>
      <c r="B31" s="10" t="s">
        <v>243</v>
      </c>
      <c r="C31" s="11" t="s">
        <v>244</v>
      </c>
      <c r="D31" s="12" t="s">
        <v>245</v>
      </c>
      <c r="E31" s="332"/>
    </row>
    <row r="32" spans="1:5" ht="30" customHeight="1" thickBot="1">
      <c r="A32" s="332"/>
      <c r="B32" s="295" t="s">
        <v>14</v>
      </c>
      <c r="C32" s="318" t="s">
        <v>2</v>
      </c>
      <c r="D32" s="297" t="s">
        <v>246</v>
      </c>
      <c r="E32" s="332"/>
    </row>
    <row r="33" spans="1:5" ht="14.5" thickBot="1">
      <c r="A33" s="332"/>
      <c r="B33" s="298" t="s">
        <v>15</v>
      </c>
      <c r="C33" s="320" t="s">
        <v>2</v>
      </c>
      <c r="D33" s="300" t="s">
        <v>247</v>
      </c>
      <c r="E33" s="332"/>
    </row>
    <row r="34" spans="1:5" ht="30" customHeight="1" thickBot="1">
      <c r="A34" s="332"/>
      <c r="B34" s="295" t="s">
        <v>16</v>
      </c>
      <c r="C34" s="318" t="s">
        <v>2</v>
      </c>
      <c r="D34" s="297" t="s">
        <v>248</v>
      </c>
      <c r="E34" s="332"/>
    </row>
    <row r="35" spans="1:5" ht="30" customHeight="1" thickBot="1">
      <c r="A35" s="332"/>
      <c r="B35" s="298" t="s">
        <v>17</v>
      </c>
      <c r="C35" s="320" t="s">
        <v>2</v>
      </c>
      <c r="D35" s="300" t="s">
        <v>249</v>
      </c>
      <c r="E35" s="332"/>
    </row>
    <row r="36" spans="1:5" ht="83.5" customHeight="1" thickBot="1">
      <c r="A36" s="332"/>
      <c r="B36" s="16" t="s">
        <v>1</v>
      </c>
      <c r="C36" s="17" t="s">
        <v>2</v>
      </c>
      <c r="D36" s="18" t="s">
        <v>250</v>
      </c>
      <c r="E36" s="332"/>
    </row>
    <row r="37" spans="1:5" ht="151.5" customHeight="1" thickBot="1">
      <c r="A37" s="332"/>
      <c r="B37" s="344" t="s">
        <v>1456</v>
      </c>
      <c r="C37" s="345" t="s">
        <v>1457</v>
      </c>
      <c r="D37" s="343" t="s">
        <v>1463</v>
      </c>
      <c r="E37" s="332"/>
    </row>
    <row r="38" spans="1:5" ht="18" customHeight="1">
      <c r="A38" s="332"/>
      <c r="B38" s="332"/>
      <c r="C38" s="332"/>
      <c r="D38" s="332"/>
      <c r="E38" s="332"/>
    </row>
    <row r="39" spans="1:5" ht="18" customHeight="1">
      <c r="A39" s="332"/>
      <c r="B39" s="332"/>
      <c r="C39" s="332"/>
      <c r="D39" s="332"/>
      <c r="E39" s="332"/>
    </row>
    <row r="40" spans="1:5" ht="18" customHeight="1">
      <c r="A40" s="332"/>
      <c r="B40" s="332"/>
      <c r="C40" s="332"/>
      <c r="D40" s="332"/>
      <c r="E40" s="332"/>
    </row>
    <row r="41" spans="1:5" ht="18" customHeight="1">
      <c r="A41" s="330"/>
      <c r="B41" s="330"/>
      <c r="C41" s="330"/>
      <c r="D41" s="330"/>
      <c r="E41" s="330"/>
    </row>
    <row r="42" spans="1:5" ht="18" customHeight="1">
      <c r="A42" s="332"/>
      <c r="B42" s="332"/>
      <c r="C42" s="332"/>
      <c r="D42" s="332"/>
      <c r="E42" s="332"/>
    </row>
    <row r="43" spans="1:5" ht="18" customHeight="1">
      <c r="A43" s="332"/>
      <c r="B43" s="332"/>
      <c r="C43" s="332"/>
      <c r="D43" s="332"/>
      <c r="E43" s="332"/>
    </row>
    <row r="44" spans="1:5" ht="18" customHeight="1">
      <c r="A44" s="332"/>
      <c r="B44" s="332"/>
      <c r="C44" s="332"/>
      <c r="D44" s="332"/>
      <c r="E44" s="332"/>
    </row>
    <row r="45" spans="1:5" ht="18" customHeight="1">
      <c r="A45" s="332"/>
      <c r="B45" s="332"/>
      <c r="C45" s="332"/>
      <c r="D45" s="332"/>
      <c r="E45" s="332"/>
    </row>
    <row r="46" spans="1:5" ht="18" customHeight="1">
      <c r="A46" s="332"/>
      <c r="B46" s="332"/>
      <c r="C46" s="332"/>
      <c r="D46" s="332"/>
      <c r="E46" s="332"/>
    </row>
    <row r="47" spans="1:5" ht="18" customHeight="1">
      <c r="A47" s="332"/>
      <c r="B47" s="332"/>
      <c r="C47" s="332"/>
      <c r="D47" s="332"/>
      <c r="E47" s="332"/>
    </row>
    <row r="48" spans="1:5" ht="18" customHeight="1">
      <c r="A48" s="332"/>
      <c r="B48" s="332"/>
      <c r="C48" s="332"/>
      <c r="D48" s="332"/>
      <c r="E48" s="332"/>
    </row>
    <row r="49" spans="1:5" ht="18" customHeight="1">
      <c r="A49" s="332"/>
      <c r="B49" s="332"/>
      <c r="C49" s="332"/>
      <c r="D49" s="332"/>
      <c r="E49" s="332"/>
    </row>
    <row r="50" spans="1:5" ht="18" customHeight="1">
      <c r="A50" s="332"/>
      <c r="B50" s="332"/>
      <c r="C50" s="332"/>
      <c r="D50" s="332"/>
      <c r="E50" s="332"/>
    </row>
  </sheetData>
  <mergeCells count="2">
    <mergeCell ref="B3:D4"/>
    <mergeCell ref="B30:D30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9"/>
  <sheetViews>
    <sheetView showGridLines="0" zoomScaleNormal="100" workbookViewId="0"/>
  </sheetViews>
  <sheetFormatPr defaultColWidth="8.6328125" defaultRowHeight="14"/>
  <cols>
    <col min="1" max="1" width="3" style="274" customWidth="1"/>
    <col min="2" max="2" width="20" style="274" customWidth="1"/>
    <col min="3" max="3" width="77.90625" style="274" customWidth="1"/>
    <col min="4" max="4" width="3" style="274" customWidth="1"/>
    <col min="5" max="16384" width="8.6328125" style="274"/>
  </cols>
  <sheetData>
    <row r="1" spans="1:4" ht="18" customHeight="1">
      <c r="A1" s="332"/>
      <c r="B1" s="332"/>
      <c r="C1" s="332"/>
      <c r="D1" s="332"/>
    </row>
    <row r="2" spans="1:4" ht="18" customHeight="1">
      <c r="A2" s="330"/>
      <c r="B2" s="330"/>
      <c r="C2" s="330"/>
      <c r="D2" s="330"/>
    </row>
    <row r="3" spans="1:4" ht="18" customHeight="1">
      <c r="A3" s="332"/>
      <c r="B3" s="359" t="s">
        <v>251</v>
      </c>
      <c r="C3" s="359"/>
      <c r="D3" s="332"/>
    </row>
    <row r="4" spans="1:4" ht="18" customHeight="1">
      <c r="A4" s="332"/>
      <c r="B4" s="359"/>
      <c r="C4" s="359"/>
      <c r="D4" s="332"/>
    </row>
    <row r="5" spans="1:4" ht="18" customHeight="1">
      <c r="A5" s="332"/>
      <c r="B5" s="331"/>
      <c r="C5" s="331"/>
      <c r="D5" s="332"/>
    </row>
    <row r="6" spans="1:4" ht="18" customHeight="1">
      <c r="A6" s="332"/>
      <c r="B6" s="332"/>
      <c r="C6" s="332"/>
      <c r="D6" s="332"/>
    </row>
    <row r="7" spans="1:4" ht="49.5" customHeight="1">
      <c r="A7" s="332"/>
      <c r="B7" s="19" t="s">
        <v>252</v>
      </c>
      <c r="C7" s="337" t="s">
        <v>253</v>
      </c>
      <c r="D7" s="332"/>
    </row>
    <row r="8" spans="1:4" ht="18" customHeight="1">
      <c r="A8" s="332"/>
      <c r="B8" s="332"/>
      <c r="C8" s="332"/>
      <c r="D8" s="332"/>
    </row>
    <row r="9" spans="1:4" ht="18" customHeight="1">
      <c r="A9" s="332"/>
      <c r="B9" s="332"/>
      <c r="C9" s="332"/>
      <c r="D9" s="332"/>
    </row>
    <row r="10" spans="1:4" ht="18" customHeight="1">
      <c r="A10" s="332"/>
      <c r="B10" s="332"/>
      <c r="C10" s="332"/>
      <c r="D10" s="332"/>
    </row>
    <row r="11" spans="1:4" ht="49.5" customHeight="1">
      <c r="A11" s="332"/>
      <c r="B11" s="19" t="s">
        <v>254</v>
      </c>
      <c r="C11" s="338" t="s">
        <v>255</v>
      </c>
      <c r="D11" s="332"/>
    </row>
    <row r="12" spans="1:4" ht="18" customHeight="1">
      <c r="A12" s="332"/>
      <c r="B12" s="332"/>
      <c r="C12" s="332"/>
      <c r="D12" s="332"/>
    </row>
    <row r="13" spans="1:4" ht="18" customHeight="1">
      <c r="A13" s="332"/>
      <c r="B13" s="332"/>
      <c r="C13" s="332"/>
      <c r="D13" s="332"/>
    </row>
    <row r="14" spans="1:4" ht="18" customHeight="1">
      <c r="A14" s="332"/>
      <c r="B14" s="332"/>
      <c r="C14" s="332"/>
      <c r="D14" s="332"/>
    </row>
    <row r="15" spans="1:4" ht="49.5" customHeight="1">
      <c r="A15" s="332"/>
      <c r="B15" s="19" t="s">
        <v>256</v>
      </c>
      <c r="C15" s="337" t="s">
        <v>257</v>
      </c>
      <c r="D15" s="332"/>
    </row>
    <row r="16" spans="1:4" ht="18" customHeight="1">
      <c r="A16" s="332"/>
      <c r="B16" s="332"/>
      <c r="C16" s="332"/>
      <c r="D16" s="332"/>
    </row>
    <row r="17" spans="1:4" ht="18" customHeight="1">
      <c r="A17" s="332"/>
      <c r="B17" s="332"/>
      <c r="C17" s="332"/>
      <c r="D17" s="332"/>
    </row>
    <row r="18" spans="1:4" ht="18" customHeight="1">
      <c r="A18" s="332"/>
      <c r="B18" s="332"/>
      <c r="C18" s="332"/>
      <c r="D18" s="332"/>
    </row>
    <row r="19" spans="1:4" ht="49.5" customHeight="1">
      <c r="A19" s="332"/>
      <c r="B19" s="19" t="s">
        <v>258</v>
      </c>
      <c r="C19" s="338" t="s">
        <v>1464</v>
      </c>
      <c r="D19" s="332"/>
    </row>
    <row r="20" spans="1:4" ht="18" customHeight="1">
      <c r="A20" s="332"/>
      <c r="B20" s="332"/>
      <c r="C20" s="332"/>
      <c r="D20" s="332"/>
    </row>
    <row r="21" spans="1:4" ht="18" customHeight="1">
      <c r="A21" s="332"/>
      <c r="B21" s="332"/>
      <c r="C21" s="332"/>
      <c r="D21" s="332"/>
    </row>
    <row r="22" spans="1:4" ht="18" customHeight="1">
      <c r="A22" s="332"/>
      <c r="B22" s="332"/>
      <c r="C22" s="332"/>
      <c r="D22" s="332"/>
    </row>
    <row r="23" spans="1:4" ht="70.5" customHeight="1">
      <c r="A23" s="332"/>
      <c r="B23" s="19" t="s">
        <v>259</v>
      </c>
      <c r="C23" s="337" t="s">
        <v>1465</v>
      </c>
      <c r="D23" s="332"/>
    </row>
    <row r="24" spans="1:4" ht="18" customHeight="1">
      <c r="A24" s="332"/>
      <c r="B24" s="332"/>
      <c r="C24" s="332"/>
      <c r="D24" s="332"/>
    </row>
    <row r="25" spans="1:4" ht="18" customHeight="1">
      <c r="A25" s="332"/>
      <c r="B25" s="332"/>
      <c r="C25" s="332"/>
      <c r="D25" s="332"/>
    </row>
    <row r="26" spans="1:4" ht="18" customHeight="1">
      <c r="A26" s="332"/>
      <c r="B26" s="332"/>
      <c r="C26" s="332"/>
      <c r="D26" s="332"/>
    </row>
    <row r="27" spans="1:4" ht="49.5" customHeight="1">
      <c r="A27" s="332"/>
      <c r="B27" s="19" t="s">
        <v>260</v>
      </c>
      <c r="C27" s="338" t="s">
        <v>1466</v>
      </c>
      <c r="D27" s="332"/>
    </row>
    <row r="28" spans="1:4" ht="18" customHeight="1">
      <c r="A28" s="332"/>
      <c r="B28" s="332"/>
      <c r="C28" s="332"/>
      <c r="D28" s="332"/>
    </row>
    <row r="29" spans="1:4" ht="18" customHeight="1">
      <c r="A29" s="332"/>
      <c r="B29" s="332"/>
      <c r="C29" s="332"/>
      <c r="D29" s="332"/>
    </row>
    <row r="30" spans="1:4" ht="18" customHeight="1">
      <c r="A30" s="332"/>
      <c r="B30" s="332"/>
      <c r="C30" s="332"/>
      <c r="D30" s="332"/>
    </row>
    <row r="31" spans="1:4" ht="18" customHeight="1">
      <c r="A31" s="332"/>
      <c r="B31" s="332"/>
      <c r="C31" s="332"/>
      <c r="D31" s="332"/>
    </row>
    <row r="32" spans="1:4" ht="18" customHeight="1">
      <c r="A32" s="332"/>
      <c r="B32" s="332"/>
      <c r="C32" s="332"/>
      <c r="D32" s="332"/>
    </row>
    <row r="33" spans="1:4" ht="18" customHeight="1">
      <c r="A33" s="332"/>
      <c r="B33" s="332"/>
      <c r="C33" s="332"/>
      <c r="D33" s="332"/>
    </row>
    <row r="34" spans="1:4" ht="18" customHeight="1">
      <c r="A34" s="332"/>
      <c r="B34" s="332"/>
      <c r="C34" s="332"/>
      <c r="D34" s="332"/>
    </row>
    <row r="35" spans="1:4" ht="18" customHeight="1">
      <c r="A35" s="332"/>
      <c r="B35" s="332"/>
      <c r="C35" s="332"/>
      <c r="D35" s="332"/>
    </row>
    <row r="36" spans="1:4" ht="18" customHeight="1">
      <c r="A36" s="332"/>
      <c r="B36" s="332"/>
      <c r="C36" s="332"/>
      <c r="D36" s="332"/>
    </row>
    <row r="37" spans="1:4" ht="18" customHeight="1">
      <c r="A37" s="332"/>
      <c r="B37" s="332"/>
      <c r="C37" s="332"/>
      <c r="D37" s="332"/>
    </row>
    <row r="38" spans="1:4" ht="18" customHeight="1">
      <c r="A38" s="332"/>
      <c r="B38" s="332"/>
      <c r="C38" s="332"/>
      <c r="D38" s="332"/>
    </row>
    <row r="39" spans="1:4" ht="18" customHeight="1">
      <c r="A39" s="332"/>
      <c r="B39" s="332"/>
      <c r="C39" s="332"/>
      <c r="D39" s="332"/>
    </row>
    <row r="40" spans="1:4" ht="18" customHeight="1">
      <c r="A40" s="332"/>
      <c r="B40" s="332"/>
      <c r="C40" s="332"/>
      <c r="D40" s="332"/>
    </row>
    <row r="41" spans="1:4" ht="18" customHeight="1">
      <c r="A41" s="332"/>
      <c r="B41" s="332"/>
      <c r="C41" s="332"/>
      <c r="D41" s="332"/>
    </row>
    <row r="42" spans="1:4" ht="18" customHeight="1">
      <c r="A42" s="332"/>
      <c r="B42" s="332"/>
      <c r="C42" s="332"/>
      <c r="D42" s="332"/>
    </row>
    <row r="43" spans="1:4" ht="18" customHeight="1">
      <c r="A43" s="332"/>
      <c r="B43" s="332"/>
      <c r="C43" s="332"/>
      <c r="D43" s="332"/>
    </row>
    <row r="44" spans="1:4" ht="18" customHeight="1">
      <c r="A44" s="332"/>
      <c r="B44" s="332"/>
      <c r="C44" s="332"/>
      <c r="D44" s="332"/>
    </row>
    <row r="45" spans="1:4" ht="18" customHeight="1">
      <c r="A45" s="332"/>
      <c r="B45" s="332"/>
      <c r="C45" s="332"/>
      <c r="D45" s="332"/>
    </row>
    <row r="46" spans="1:4" ht="18" customHeight="1">
      <c r="A46" s="332"/>
      <c r="B46" s="332"/>
      <c r="C46" s="332"/>
      <c r="D46" s="332"/>
    </row>
    <row r="47" spans="1:4" ht="18" customHeight="1">
      <c r="A47" s="332"/>
      <c r="B47" s="332"/>
      <c r="C47" s="332"/>
      <c r="D47" s="332"/>
    </row>
    <row r="48" spans="1:4" ht="18" customHeight="1">
      <c r="A48" s="332"/>
      <c r="B48" s="332"/>
      <c r="C48" s="332"/>
      <c r="D48" s="332"/>
    </row>
    <row r="49" spans="1:4" ht="18" customHeight="1">
      <c r="A49" s="332"/>
      <c r="B49" s="332"/>
      <c r="C49" s="332"/>
      <c r="D49" s="332"/>
    </row>
    <row r="50" spans="1:4" ht="18" customHeight="1">
      <c r="A50" s="332"/>
      <c r="B50" s="332"/>
      <c r="C50" s="332"/>
      <c r="D50" s="332"/>
    </row>
    <row r="51" spans="1:4" ht="18" customHeight="1">
      <c r="A51" s="332"/>
      <c r="B51" s="332"/>
      <c r="C51" s="332"/>
      <c r="D51" s="332"/>
    </row>
    <row r="52" spans="1:4" ht="18" customHeight="1">
      <c r="A52" s="332"/>
      <c r="B52" s="332"/>
      <c r="C52" s="332"/>
      <c r="D52" s="332"/>
    </row>
    <row r="53" spans="1:4" ht="18" customHeight="1">
      <c r="A53" s="332"/>
      <c r="B53" s="332"/>
      <c r="C53" s="332"/>
      <c r="D53" s="332"/>
    </row>
    <row r="54" spans="1:4" ht="18" customHeight="1">
      <c r="A54" s="332"/>
      <c r="B54" s="332"/>
      <c r="C54" s="332"/>
      <c r="D54" s="332"/>
    </row>
    <row r="55" spans="1:4" ht="18" customHeight="1">
      <c r="A55" s="330"/>
      <c r="B55" s="330"/>
      <c r="C55" s="330"/>
      <c r="D55" s="330"/>
    </row>
    <row r="56" spans="1:4" ht="18" customHeight="1">
      <c r="A56" s="332"/>
      <c r="B56" s="332"/>
      <c r="C56" s="332"/>
      <c r="D56" s="332"/>
    </row>
    <row r="57" spans="1:4" ht="18" customHeight="1">
      <c r="A57" s="332"/>
      <c r="B57" s="332"/>
      <c r="C57" s="332"/>
      <c r="D57" s="332"/>
    </row>
    <row r="58" spans="1:4" ht="18" customHeight="1">
      <c r="A58" s="332"/>
      <c r="B58" s="332"/>
      <c r="C58" s="332"/>
      <c r="D58" s="332"/>
    </row>
    <row r="59" spans="1:4" ht="18" customHeight="1">
      <c r="A59" s="332"/>
      <c r="B59" s="332"/>
      <c r="C59" s="332"/>
      <c r="D59" s="332"/>
    </row>
    <row r="60" spans="1:4" ht="18" customHeight="1">
      <c r="A60" s="332"/>
      <c r="B60" s="332"/>
      <c r="C60" s="332"/>
      <c r="D60" s="332"/>
    </row>
    <row r="61" spans="1:4" ht="18" customHeight="1">
      <c r="A61" s="332"/>
      <c r="B61" s="332"/>
      <c r="C61" s="332"/>
      <c r="D61" s="332"/>
    </row>
    <row r="62" spans="1:4" ht="18" customHeight="1">
      <c r="A62" s="332"/>
      <c r="B62" s="332"/>
      <c r="C62" s="332"/>
      <c r="D62" s="332"/>
    </row>
    <row r="63" spans="1:4" ht="18" customHeight="1">
      <c r="A63" s="332"/>
      <c r="B63" s="332"/>
      <c r="C63" s="332"/>
      <c r="D63" s="332"/>
    </row>
    <row r="64" spans="1:4" ht="18" customHeight="1">
      <c r="A64" s="332"/>
      <c r="B64" s="332"/>
      <c r="C64" s="332"/>
      <c r="D64" s="332"/>
    </row>
    <row r="65" spans="1:4" ht="18" customHeight="1">
      <c r="A65" s="332"/>
      <c r="B65" s="332"/>
      <c r="C65" s="332"/>
      <c r="D65" s="332"/>
    </row>
    <row r="66" spans="1:4" ht="18" customHeight="1">
      <c r="A66" s="332"/>
      <c r="B66" s="332"/>
      <c r="C66" s="332"/>
      <c r="D66" s="332"/>
    </row>
    <row r="67" spans="1:4" ht="18" customHeight="1">
      <c r="A67" s="332"/>
      <c r="B67" s="332"/>
      <c r="C67" s="332"/>
      <c r="D67" s="332"/>
    </row>
    <row r="68" spans="1:4" ht="18" customHeight="1">
      <c r="A68" s="332"/>
      <c r="B68" s="332"/>
      <c r="C68" s="332"/>
      <c r="D68" s="332"/>
    </row>
    <row r="69" spans="1:4" ht="18" customHeight="1">
      <c r="A69" s="332"/>
      <c r="B69" s="332"/>
      <c r="C69" s="332"/>
      <c r="D69" s="332"/>
    </row>
  </sheetData>
  <mergeCells count="1">
    <mergeCell ref="B3:C4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7"/>
  <sheetViews>
    <sheetView showGridLines="0" zoomScaleNormal="100" workbookViewId="0"/>
  </sheetViews>
  <sheetFormatPr defaultColWidth="8.6328125" defaultRowHeight="14"/>
  <cols>
    <col min="1" max="1" width="3" style="274" customWidth="1"/>
    <col min="2" max="2" width="25" style="274" customWidth="1"/>
    <col min="3" max="3" width="121.1796875" style="274" bestFit="1" customWidth="1"/>
    <col min="4" max="4" width="3" style="274" customWidth="1"/>
    <col min="5" max="16384" width="8.6328125" style="274"/>
  </cols>
  <sheetData>
    <row r="1" spans="1:4" ht="15.75" customHeight="1">
      <c r="A1" s="332"/>
      <c r="B1" s="332"/>
      <c r="C1" s="332"/>
      <c r="D1" s="332"/>
    </row>
    <row r="2" spans="1:4" ht="15.75" customHeight="1">
      <c r="A2" s="330"/>
      <c r="B2" s="330"/>
      <c r="C2" s="330"/>
      <c r="D2" s="330"/>
    </row>
    <row r="3" spans="1:4" ht="15.75" customHeight="1">
      <c r="A3" s="332"/>
      <c r="B3" s="359" t="s">
        <v>261</v>
      </c>
      <c r="C3" s="359"/>
      <c r="D3" s="332"/>
    </row>
    <row r="4" spans="1:4" ht="15.75" customHeight="1">
      <c r="A4" s="332"/>
      <c r="B4" s="359"/>
      <c r="C4" s="359"/>
      <c r="D4" s="332"/>
    </row>
    <row r="5" spans="1:4" ht="15.75" customHeight="1">
      <c r="A5" s="332"/>
      <c r="B5" s="339"/>
      <c r="C5" s="339"/>
      <c r="D5" s="332"/>
    </row>
    <row r="6" spans="1:4" ht="15.75" customHeight="1">
      <c r="A6" s="332"/>
      <c r="B6" s="360" t="s">
        <v>262</v>
      </c>
      <c r="C6" s="360"/>
      <c r="D6" s="332"/>
    </row>
    <row r="7" spans="1:4" ht="15.75" customHeight="1" thickBot="1">
      <c r="A7" s="332"/>
      <c r="B7" s="332"/>
      <c r="C7" s="332"/>
      <c r="D7" s="332"/>
    </row>
    <row r="8" spans="1:4" ht="27.75" customHeight="1" thickBot="1">
      <c r="A8" s="332"/>
      <c r="B8" s="20" t="s">
        <v>263</v>
      </c>
      <c r="C8" s="338" t="s">
        <v>264</v>
      </c>
      <c r="D8" s="332"/>
    </row>
    <row r="9" spans="1:4" ht="15.75" customHeight="1" thickBot="1">
      <c r="A9" s="332"/>
      <c r="B9" s="332"/>
      <c r="C9" s="332"/>
      <c r="D9" s="332"/>
    </row>
    <row r="10" spans="1:4" ht="27.75" customHeight="1" thickBot="1">
      <c r="A10" s="332"/>
      <c r="B10" s="20" t="s">
        <v>265</v>
      </c>
      <c r="C10" s="340" t="s">
        <v>266</v>
      </c>
      <c r="D10" s="332"/>
    </row>
    <row r="11" spans="1:4" ht="15.75" customHeight="1" thickBot="1">
      <c r="A11" s="332"/>
      <c r="B11" s="332"/>
      <c r="C11" s="332"/>
      <c r="D11" s="332"/>
    </row>
    <row r="12" spans="1:4" ht="27.75" customHeight="1" thickBot="1">
      <c r="A12" s="332"/>
      <c r="B12" s="20" t="s">
        <v>267</v>
      </c>
      <c r="C12" s="338" t="s">
        <v>268</v>
      </c>
      <c r="D12" s="332"/>
    </row>
    <row r="13" spans="1:4" ht="15.75" customHeight="1" thickBot="1">
      <c r="A13" s="332"/>
      <c r="B13" s="332"/>
      <c r="C13" s="332"/>
      <c r="D13" s="332"/>
    </row>
    <row r="14" spans="1:4" ht="27.75" customHeight="1" thickBot="1">
      <c r="A14" s="332"/>
      <c r="B14" s="20" t="s">
        <v>269</v>
      </c>
      <c r="C14" s="340" t="s">
        <v>270</v>
      </c>
      <c r="D14" s="332"/>
    </row>
    <row r="15" spans="1:4" ht="15.75" customHeight="1" thickBot="1">
      <c r="A15" s="332"/>
      <c r="B15" s="332"/>
      <c r="C15" s="332"/>
      <c r="D15" s="332"/>
    </row>
    <row r="16" spans="1:4" ht="27.75" customHeight="1" thickBot="1">
      <c r="A16" s="332"/>
      <c r="B16" s="20" t="s">
        <v>271</v>
      </c>
      <c r="C16" s="338" t="s">
        <v>272</v>
      </c>
      <c r="D16" s="332"/>
    </row>
    <row r="17" spans="1:4" ht="15.75" customHeight="1">
      <c r="A17" s="332"/>
      <c r="B17" s="332"/>
      <c r="C17" s="332"/>
      <c r="D17" s="332"/>
    </row>
    <row r="18" spans="1:4" ht="15.75" customHeight="1">
      <c r="A18" s="332"/>
      <c r="B18" s="332"/>
      <c r="C18" s="332"/>
      <c r="D18" s="332"/>
    </row>
    <row r="19" spans="1:4" ht="15.75" customHeight="1">
      <c r="A19" s="332"/>
      <c r="B19" s="332"/>
      <c r="C19" s="332"/>
      <c r="D19" s="332"/>
    </row>
    <row r="20" spans="1:4" ht="15.75" customHeight="1">
      <c r="A20" s="332"/>
      <c r="B20" s="360" t="s">
        <v>273</v>
      </c>
      <c r="C20" s="360"/>
      <c r="D20" s="332"/>
    </row>
    <row r="21" spans="1:4" ht="15.75" customHeight="1" thickBot="1">
      <c r="A21" s="332"/>
      <c r="B21" s="332"/>
      <c r="C21" s="332"/>
      <c r="D21" s="332"/>
    </row>
    <row r="22" spans="1:4" ht="27.75" customHeight="1" thickBot="1">
      <c r="A22" s="332"/>
      <c r="B22" s="21" t="s">
        <v>18</v>
      </c>
      <c r="C22" s="337" t="s">
        <v>274</v>
      </c>
      <c r="D22" s="332"/>
    </row>
    <row r="23" spans="1:4" ht="15.75" customHeight="1" thickBot="1">
      <c r="A23" s="332"/>
      <c r="B23" s="332"/>
      <c r="C23" s="332"/>
      <c r="D23" s="332"/>
    </row>
    <row r="24" spans="1:4" ht="27.75" customHeight="1" thickBot="1">
      <c r="A24" s="332"/>
      <c r="B24" s="21" t="s">
        <v>19</v>
      </c>
      <c r="C24" s="338" t="s">
        <v>275</v>
      </c>
      <c r="D24" s="332"/>
    </row>
    <row r="25" spans="1:4" ht="15.75" customHeight="1" thickBot="1">
      <c r="A25" s="332"/>
      <c r="B25" s="332"/>
      <c r="C25" s="332"/>
      <c r="D25" s="332"/>
    </row>
    <row r="26" spans="1:4" ht="27.75" customHeight="1" thickBot="1">
      <c r="A26" s="332"/>
      <c r="B26" s="21" t="s">
        <v>20</v>
      </c>
      <c r="C26" s="337" t="s">
        <v>276</v>
      </c>
      <c r="D26" s="332"/>
    </row>
    <row r="27" spans="1:4" ht="15.75" customHeight="1" thickBot="1">
      <c r="A27" s="332"/>
      <c r="B27" s="332"/>
      <c r="C27" s="332"/>
      <c r="D27" s="332"/>
    </row>
    <row r="28" spans="1:4" ht="27.75" customHeight="1" thickBot="1">
      <c r="A28" s="332"/>
      <c r="B28" s="21" t="s">
        <v>21</v>
      </c>
      <c r="C28" s="338" t="s">
        <v>277</v>
      </c>
      <c r="D28" s="332"/>
    </row>
    <row r="29" spans="1:4" ht="15.75" customHeight="1" thickBot="1">
      <c r="A29" s="332"/>
      <c r="B29" s="332"/>
      <c r="C29" s="332"/>
      <c r="D29" s="332"/>
    </row>
    <row r="30" spans="1:4" ht="27.75" customHeight="1" thickBot="1">
      <c r="A30" s="332"/>
      <c r="B30" s="21" t="s">
        <v>22</v>
      </c>
      <c r="C30" s="337" t="s">
        <v>278</v>
      </c>
      <c r="D30" s="332"/>
    </row>
    <row r="31" spans="1:4" ht="15.75" customHeight="1">
      <c r="A31" s="332"/>
      <c r="B31" s="332"/>
      <c r="C31" s="332"/>
      <c r="D31" s="332"/>
    </row>
    <row r="32" spans="1:4" ht="15.75" customHeight="1">
      <c r="A32" s="332"/>
      <c r="B32" s="332"/>
      <c r="C32" s="332"/>
      <c r="D32" s="332"/>
    </row>
    <row r="33" spans="1:4" ht="15.75" customHeight="1">
      <c r="A33" s="332"/>
      <c r="B33" s="332"/>
      <c r="C33" s="332"/>
      <c r="D33" s="332"/>
    </row>
    <row r="34" spans="1:4" ht="15.75" customHeight="1">
      <c r="A34" s="332"/>
      <c r="B34" s="360" t="s">
        <v>1467</v>
      </c>
      <c r="C34" s="360"/>
      <c r="D34" s="332"/>
    </row>
    <row r="35" spans="1:4" ht="15.75" customHeight="1" thickBot="1">
      <c r="A35" s="332"/>
      <c r="B35" s="332"/>
      <c r="C35" s="332"/>
      <c r="D35" s="332"/>
    </row>
    <row r="36" spans="1:4" ht="27.75" customHeight="1" thickBot="1">
      <c r="A36" s="332"/>
      <c r="B36" s="21" t="s">
        <v>1468</v>
      </c>
      <c r="C36" s="337" t="s">
        <v>1469</v>
      </c>
      <c r="D36" s="332"/>
    </row>
    <row r="37" spans="1:4" ht="15.75" customHeight="1" thickBot="1">
      <c r="A37" s="332"/>
      <c r="B37" s="332"/>
      <c r="C37" s="332"/>
      <c r="D37" s="332"/>
    </row>
    <row r="38" spans="1:4" ht="27.75" customHeight="1" thickBot="1">
      <c r="A38" s="332"/>
      <c r="B38" s="21" t="s">
        <v>1470</v>
      </c>
      <c r="C38" s="337" t="s">
        <v>1471</v>
      </c>
      <c r="D38" s="332"/>
    </row>
    <row r="39" spans="1:4" ht="15.75" customHeight="1">
      <c r="A39" s="332"/>
      <c r="B39" s="332"/>
      <c r="C39" s="332"/>
      <c r="D39" s="332"/>
    </row>
    <row r="40" spans="1:4" ht="15.75" customHeight="1">
      <c r="A40" s="332"/>
      <c r="B40" s="332"/>
      <c r="C40" s="332"/>
      <c r="D40" s="332"/>
    </row>
    <row r="41" spans="1:4" ht="15.75" customHeight="1">
      <c r="A41" s="332"/>
      <c r="B41" s="332"/>
      <c r="C41" s="332"/>
      <c r="D41" s="332"/>
    </row>
    <row r="42" spans="1:4" ht="15.75" customHeight="1">
      <c r="A42" s="332"/>
      <c r="B42" s="332"/>
      <c r="C42" s="332"/>
      <c r="D42" s="332"/>
    </row>
    <row r="43" spans="1:4" ht="15.75" customHeight="1">
      <c r="A43" s="332"/>
      <c r="B43" s="332"/>
      <c r="C43" s="332"/>
      <c r="D43" s="332"/>
    </row>
    <row r="44" spans="1:4" ht="15.75" customHeight="1">
      <c r="A44" s="332"/>
      <c r="B44" s="332"/>
      <c r="C44" s="332"/>
      <c r="D44" s="332"/>
    </row>
    <row r="45" spans="1:4" ht="15.75" customHeight="1">
      <c r="A45" s="332"/>
      <c r="B45" s="332"/>
      <c r="C45" s="332"/>
      <c r="D45" s="332"/>
    </row>
    <row r="46" spans="1:4" ht="15.75" customHeight="1">
      <c r="A46" s="332"/>
      <c r="B46" s="332"/>
      <c r="C46" s="332"/>
      <c r="D46" s="332"/>
    </row>
    <row r="47" spans="1:4" ht="15.75" customHeight="1">
      <c r="A47" s="332"/>
      <c r="B47" s="332"/>
      <c r="C47" s="332"/>
      <c r="D47" s="332"/>
    </row>
    <row r="48" spans="1:4" ht="15.75" customHeight="1">
      <c r="A48" s="332"/>
      <c r="B48" s="332"/>
      <c r="C48" s="332"/>
      <c r="D48" s="332"/>
    </row>
    <row r="49" spans="1:4" ht="15.75" customHeight="1">
      <c r="A49" s="332"/>
      <c r="B49" s="332"/>
      <c r="C49" s="332"/>
      <c r="D49" s="332"/>
    </row>
    <row r="50" spans="1:4" ht="15.75" customHeight="1">
      <c r="A50" s="332"/>
      <c r="B50" s="332"/>
      <c r="C50" s="332"/>
      <c r="D50" s="332"/>
    </row>
    <row r="51" spans="1:4" ht="15.75" customHeight="1">
      <c r="A51" s="332"/>
      <c r="B51" s="332"/>
      <c r="C51" s="332"/>
      <c r="D51" s="332"/>
    </row>
    <row r="52" spans="1:4" ht="15.75" customHeight="1">
      <c r="A52" s="332"/>
      <c r="B52" s="332"/>
      <c r="C52" s="332"/>
      <c r="D52" s="332"/>
    </row>
    <row r="53" spans="1:4" ht="15.75" customHeight="1">
      <c r="A53" s="332"/>
      <c r="B53" s="332"/>
      <c r="C53" s="332"/>
      <c r="D53" s="332"/>
    </row>
    <row r="54" spans="1:4" ht="15.75" customHeight="1">
      <c r="A54" s="332"/>
      <c r="B54" s="332"/>
      <c r="C54" s="332"/>
      <c r="D54" s="332"/>
    </row>
    <row r="55" spans="1:4" ht="15.75" customHeight="1">
      <c r="A55" s="332"/>
      <c r="B55" s="332"/>
      <c r="C55" s="332"/>
      <c r="D55" s="332"/>
    </row>
    <row r="56" spans="1:4" ht="15.75" customHeight="1">
      <c r="A56" s="332"/>
      <c r="B56" s="332"/>
      <c r="C56" s="332"/>
      <c r="D56" s="332"/>
    </row>
    <row r="57" spans="1:4" ht="15.75" customHeight="1">
      <c r="A57" s="332"/>
      <c r="B57" s="332"/>
      <c r="C57" s="332"/>
      <c r="D57" s="332"/>
    </row>
    <row r="58" spans="1:4" ht="15.75" customHeight="1">
      <c r="A58" s="332"/>
      <c r="B58" s="332"/>
      <c r="C58" s="332"/>
      <c r="D58" s="332"/>
    </row>
    <row r="59" spans="1:4" ht="15.75" customHeight="1">
      <c r="A59" s="332"/>
      <c r="B59" s="332"/>
      <c r="C59" s="332"/>
      <c r="D59" s="332"/>
    </row>
    <row r="60" spans="1:4" ht="15.75" customHeight="1">
      <c r="A60" s="332"/>
      <c r="B60" s="332"/>
      <c r="C60" s="332"/>
      <c r="D60" s="332"/>
    </row>
    <row r="61" spans="1:4" ht="15.75" customHeight="1">
      <c r="A61" s="332"/>
      <c r="B61" s="332"/>
      <c r="C61" s="332"/>
      <c r="D61" s="332"/>
    </row>
    <row r="62" spans="1:4" ht="15.75" customHeight="1">
      <c r="A62" s="332"/>
      <c r="B62" s="332"/>
      <c r="C62" s="332"/>
      <c r="D62" s="332"/>
    </row>
    <row r="63" spans="1:4" ht="15.75" customHeight="1">
      <c r="A63" s="332"/>
      <c r="B63" s="332"/>
      <c r="C63" s="332"/>
      <c r="D63" s="332"/>
    </row>
    <row r="64" spans="1:4" ht="15.75" customHeight="1">
      <c r="A64" s="332"/>
      <c r="B64" s="332"/>
      <c r="C64" s="332"/>
      <c r="D64" s="332"/>
    </row>
    <row r="65" spans="1:4" ht="15.75" customHeight="1">
      <c r="A65" s="332"/>
      <c r="B65" s="332"/>
      <c r="C65" s="332"/>
      <c r="D65" s="332"/>
    </row>
    <row r="66" spans="1:4" ht="15.75" customHeight="1">
      <c r="A66" s="332"/>
      <c r="B66" s="332"/>
      <c r="C66" s="332"/>
      <c r="D66" s="332"/>
    </row>
    <row r="67" spans="1:4" ht="15.75" customHeight="1">
      <c r="A67" s="332"/>
      <c r="B67" s="332"/>
      <c r="C67" s="332"/>
      <c r="D67" s="332"/>
    </row>
    <row r="68" spans="1:4" ht="15.75" customHeight="1">
      <c r="A68" s="330"/>
      <c r="B68" s="330"/>
      <c r="C68" s="330"/>
      <c r="D68" s="330"/>
    </row>
    <row r="69" spans="1:4" ht="15.75" customHeight="1">
      <c r="A69" s="332"/>
      <c r="B69" s="332"/>
      <c r="C69" s="332"/>
      <c r="D69" s="332"/>
    </row>
    <row r="70" spans="1:4" ht="15.75" customHeight="1">
      <c r="A70" s="332"/>
      <c r="B70" s="332"/>
      <c r="C70" s="332"/>
      <c r="D70" s="332"/>
    </row>
    <row r="71" spans="1:4" ht="15.75" customHeight="1">
      <c r="A71" s="332"/>
      <c r="B71" s="332"/>
      <c r="C71" s="332"/>
      <c r="D71" s="332"/>
    </row>
    <row r="72" spans="1:4" ht="15.75" customHeight="1">
      <c r="A72" s="332"/>
      <c r="B72" s="332"/>
      <c r="C72" s="332"/>
      <c r="D72" s="332"/>
    </row>
    <row r="73" spans="1:4" ht="15.75" customHeight="1">
      <c r="A73" s="332"/>
      <c r="B73" s="332"/>
      <c r="C73" s="332"/>
      <c r="D73" s="332"/>
    </row>
    <row r="74" spans="1:4" ht="15.75" customHeight="1">
      <c r="A74" s="332"/>
      <c r="B74" s="332"/>
      <c r="C74" s="332"/>
      <c r="D74" s="332"/>
    </row>
    <row r="75" spans="1:4" ht="15.75" customHeight="1">
      <c r="A75" s="332"/>
      <c r="B75" s="332"/>
      <c r="C75" s="332"/>
      <c r="D75" s="332"/>
    </row>
    <row r="76" spans="1:4" ht="15.75" customHeight="1">
      <c r="A76" s="332"/>
      <c r="B76" s="332"/>
      <c r="C76" s="332"/>
      <c r="D76" s="332"/>
    </row>
    <row r="77" spans="1:4" ht="15.75" customHeight="1">
      <c r="A77" s="332"/>
      <c r="B77" s="332"/>
      <c r="C77" s="332"/>
      <c r="D77" s="332"/>
    </row>
  </sheetData>
  <mergeCells count="4">
    <mergeCell ref="B3:C4"/>
    <mergeCell ref="B6:C6"/>
    <mergeCell ref="B20:C20"/>
    <mergeCell ref="B34:C34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N90"/>
  <sheetViews>
    <sheetView showGridLines="0" zoomScaleNormal="100" workbookViewId="0"/>
  </sheetViews>
  <sheetFormatPr defaultColWidth="8.6328125" defaultRowHeight="14"/>
  <cols>
    <col min="1" max="1" width="3" style="274" customWidth="1"/>
    <col min="2" max="2" width="5" style="274" customWidth="1"/>
    <col min="3" max="3" width="26" style="274" customWidth="1"/>
    <col min="4" max="4" width="24" style="274" customWidth="1"/>
    <col min="5" max="6" width="40" style="274" customWidth="1"/>
    <col min="7" max="7" width="3" style="274" customWidth="1"/>
    <col min="8" max="9" width="14" style="274" customWidth="1"/>
    <col min="10" max="10" width="3" style="274" customWidth="1"/>
    <col min="11" max="16384" width="8.6328125" style="274"/>
  </cols>
  <sheetData>
    <row r="1" spans="1:14" ht="15.75" customHeight="1">
      <c r="A1" s="273"/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</row>
    <row r="2" spans="1:14" ht="24" customHeight="1">
      <c r="A2" s="273"/>
      <c r="B2" s="361" t="s">
        <v>279</v>
      </c>
      <c r="C2" s="361"/>
      <c r="D2" s="361"/>
      <c r="E2" s="361"/>
      <c r="F2" s="361"/>
      <c r="G2" s="273"/>
      <c r="H2" s="273"/>
      <c r="I2" s="273"/>
      <c r="J2" s="273"/>
      <c r="K2" s="273"/>
      <c r="L2" s="273"/>
      <c r="M2" s="273"/>
      <c r="N2" s="273"/>
    </row>
    <row r="3" spans="1:14" ht="15.75" customHeight="1">
      <c r="A3" s="273"/>
      <c r="B3" s="361"/>
      <c r="C3" s="361"/>
      <c r="D3" s="361"/>
      <c r="E3" s="361"/>
      <c r="F3" s="361"/>
      <c r="G3" s="273"/>
      <c r="H3" s="273"/>
      <c r="I3" s="273"/>
      <c r="J3" s="273"/>
      <c r="K3" s="273"/>
      <c r="L3" s="273"/>
      <c r="M3" s="273"/>
      <c r="N3" s="273"/>
    </row>
    <row r="4" spans="1:14" ht="15.75" customHeight="1">
      <c r="A4" s="273"/>
      <c r="B4" s="273"/>
      <c r="C4" s="273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</row>
    <row r="5" spans="1:14" ht="15.75" customHeight="1">
      <c r="A5" s="273"/>
      <c r="B5" s="362" t="s">
        <v>1472</v>
      </c>
      <c r="C5" s="362"/>
      <c r="D5" s="362"/>
      <c r="E5" s="362"/>
      <c r="F5" s="362"/>
      <c r="G5" s="273"/>
      <c r="H5" s="273"/>
      <c r="I5" s="273"/>
      <c r="J5" s="273"/>
      <c r="K5" s="273"/>
      <c r="L5" s="273"/>
      <c r="M5" s="273"/>
      <c r="N5" s="273"/>
    </row>
    <row r="6" spans="1:14" ht="15.75" customHeight="1">
      <c r="A6" s="273"/>
      <c r="B6" s="286" t="s">
        <v>23</v>
      </c>
      <c r="C6" s="286" t="s">
        <v>24</v>
      </c>
      <c r="D6" s="286" t="s">
        <v>25</v>
      </c>
      <c r="E6" s="286" t="s">
        <v>1473</v>
      </c>
      <c r="F6" s="286" t="s">
        <v>1474</v>
      </c>
      <c r="G6" s="273"/>
      <c r="H6" s="273"/>
      <c r="I6" s="273"/>
      <c r="J6" s="273"/>
      <c r="K6" s="273"/>
      <c r="L6" s="273"/>
      <c r="M6" s="273"/>
      <c r="N6" s="273"/>
    </row>
    <row r="7" spans="1:14" ht="55.5" customHeight="1">
      <c r="A7" s="273"/>
      <c r="B7" s="276" t="s">
        <v>283</v>
      </c>
      <c r="C7" s="277" t="s">
        <v>1475</v>
      </c>
      <c r="D7" s="277" t="s">
        <v>1476</v>
      </c>
      <c r="E7" s="282" t="s">
        <v>1477</v>
      </c>
      <c r="F7" s="288" t="s">
        <v>1478</v>
      </c>
      <c r="G7" s="273"/>
      <c r="H7" s="273"/>
      <c r="I7" s="273"/>
      <c r="J7" s="273"/>
      <c r="K7" s="273"/>
      <c r="L7" s="273"/>
      <c r="M7" s="273"/>
      <c r="N7" s="273"/>
    </row>
    <row r="8" spans="1:14" ht="55.5" customHeight="1">
      <c r="A8" s="273"/>
      <c r="B8" s="276" t="s">
        <v>285</v>
      </c>
      <c r="C8" s="277" t="s">
        <v>1479</v>
      </c>
      <c r="D8" s="277" t="s">
        <v>1480</v>
      </c>
      <c r="E8" s="282" t="s">
        <v>1481</v>
      </c>
      <c r="F8" s="288" t="s">
        <v>1482</v>
      </c>
      <c r="G8" s="273"/>
      <c r="H8" s="273"/>
      <c r="I8" s="273"/>
      <c r="J8" s="273"/>
      <c r="K8" s="273"/>
      <c r="L8" s="273"/>
      <c r="M8" s="273"/>
      <c r="N8" s="273"/>
    </row>
    <row r="9" spans="1:14" ht="55.5" customHeight="1">
      <c r="A9" s="273"/>
      <c r="B9" s="276" t="s">
        <v>287</v>
      </c>
      <c r="C9" s="277" t="s">
        <v>1483</v>
      </c>
      <c r="D9" s="277" t="s">
        <v>1484</v>
      </c>
      <c r="E9" s="282" t="s">
        <v>1485</v>
      </c>
      <c r="F9" s="288" t="s">
        <v>1486</v>
      </c>
      <c r="G9" s="273"/>
      <c r="H9" s="273"/>
      <c r="I9" s="273"/>
      <c r="J9" s="273"/>
      <c r="K9" s="273"/>
      <c r="L9" s="273"/>
      <c r="M9" s="273"/>
      <c r="N9" s="273"/>
    </row>
    <row r="10" spans="1:14" ht="55.5" customHeight="1">
      <c r="A10" s="273"/>
      <c r="B10" s="276" t="s">
        <v>289</v>
      </c>
      <c r="C10" s="277" t="s">
        <v>1487</v>
      </c>
      <c r="D10" s="277" t="s">
        <v>1488</v>
      </c>
      <c r="E10" s="282" t="s">
        <v>1489</v>
      </c>
      <c r="F10" s="289" t="s">
        <v>1490</v>
      </c>
      <c r="G10" s="273"/>
      <c r="H10" s="273"/>
      <c r="I10" s="273"/>
      <c r="J10" s="273"/>
      <c r="K10" s="273"/>
      <c r="L10" s="273"/>
      <c r="M10" s="273"/>
      <c r="N10" s="273"/>
    </row>
    <row r="11" spans="1:14" ht="55.5" customHeight="1">
      <c r="A11" s="273"/>
      <c r="B11" s="276" t="s">
        <v>290</v>
      </c>
      <c r="C11" s="277" t="s">
        <v>1491</v>
      </c>
      <c r="D11" s="277" t="s">
        <v>1492</v>
      </c>
      <c r="E11" s="282" t="s">
        <v>1493</v>
      </c>
      <c r="F11" s="289" t="s">
        <v>1494</v>
      </c>
      <c r="G11" s="273"/>
      <c r="H11" s="273"/>
      <c r="I11" s="273"/>
      <c r="J11" s="273"/>
      <c r="K11" s="273"/>
      <c r="L11" s="273"/>
      <c r="M11" s="273"/>
      <c r="N11" s="273"/>
    </row>
    <row r="12" spans="1:14" ht="55.5" customHeight="1">
      <c r="A12" s="273"/>
      <c r="B12" s="276" t="s">
        <v>291</v>
      </c>
      <c r="C12" s="277" t="s">
        <v>1495</v>
      </c>
      <c r="D12" s="277" t="s">
        <v>1496</v>
      </c>
      <c r="E12" s="282" t="s">
        <v>1497</v>
      </c>
      <c r="F12" s="289" t="s">
        <v>1498</v>
      </c>
      <c r="G12" s="273"/>
      <c r="H12" s="273"/>
      <c r="I12" s="273"/>
      <c r="J12" s="273"/>
      <c r="K12" s="273"/>
      <c r="L12" s="273"/>
      <c r="M12" s="273"/>
      <c r="N12" s="273"/>
    </row>
    <row r="13" spans="1:14" ht="55.5" customHeight="1">
      <c r="A13" s="273"/>
      <c r="B13" s="276" t="s">
        <v>293</v>
      </c>
      <c r="C13" s="277" t="s">
        <v>1499</v>
      </c>
      <c r="D13" s="277" t="s">
        <v>1500</v>
      </c>
      <c r="E13" s="282" t="s">
        <v>1501</v>
      </c>
      <c r="F13" s="289" t="s">
        <v>1502</v>
      </c>
      <c r="G13" s="273"/>
      <c r="H13" s="273"/>
      <c r="I13" s="273"/>
      <c r="J13" s="273"/>
      <c r="K13" s="273"/>
      <c r="L13" s="273"/>
      <c r="M13" s="273"/>
      <c r="N13" s="273"/>
    </row>
    <row r="14" spans="1:14" ht="55.5" customHeight="1">
      <c r="A14" s="273"/>
      <c r="B14" s="276" t="s">
        <v>1503</v>
      </c>
      <c r="C14" s="277" t="s">
        <v>1504</v>
      </c>
      <c r="D14" s="277" t="s">
        <v>1505</v>
      </c>
      <c r="E14" s="282" t="s">
        <v>1506</v>
      </c>
      <c r="F14" s="289" t="s">
        <v>1507</v>
      </c>
      <c r="G14" s="273"/>
      <c r="H14" s="273"/>
      <c r="I14" s="273"/>
      <c r="J14" s="273"/>
      <c r="K14" s="273"/>
      <c r="L14" s="273"/>
      <c r="M14" s="273"/>
      <c r="N14" s="273"/>
    </row>
    <row r="15" spans="1:14" ht="55.5" customHeight="1">
      <c r="A15" s="273"/>
      <c r="B15" s="276" t="s">
        <v>1508</v>
      </c>
      <c r="C15" s="277" t="s">
        <v>1509</v>
      </c>
      <c r="D15" s="277" t="s">
        <v>1510</v>
      </c>
      <c r="E15" s="282" t="s">
        <v>1511</v>
      </c>
      <c r="F15" s="289" t="s">
        <v>1512</v>
      </c>
      <c r="G15" s="273"/>
      <c r="H15" s="273"/>
      <c r="I15" s="273"/>
      <c r="J15" s="273"/>
      <c r="K15" s="273"/>
      <c r="L15" s="273"/>
      <c r="M15" s="273"/>
      <c r="N15" s="273"/>
    </row>
    <row r="16" spans="1:14" ht="15.75" customHeight="1">
      <c r="A16" s="273"/>
      <c r="B16" s="273"/>
      <c r="C16" s="273"/>
      <c r="D16" s="273"/>
      <c r="E16" s="273"/>
      <c r="F16" s="273"/>
      <c r="G16" s="273"/>
      <c r="H16" s="273"/>
      <c r="I16" s="273"/>
      <c r="J16" s="273"/>
      <c r="K16" s="273"/>
      <c r="L16" s="273"/>
      <c r="M16" s="273"/>
      <c r="N16" s="273"/>
    </row>
    <row r="17" spans="1:14" ht="25.5" customHeight="1">
      <c r="A17" s="273"/>
      <c r="B17" s="363" t="s">
        <v>1513</v>
      </c>
      <c r="C17" s="363"/>
      <c r="D17" s="363"/>
      <c r="E17" s="363"/>
      <c r="F17" s="363"/>
      <c r="G17" s="273"/>
      <c r="H17" s="273"/>
      <c r="I17" s="273"/>
      <c r="J17" s="273"/>
      <c r="K17" s="273"/>
      <c r="L17" s="273"/>
      <c r="M17" s="273"/>
      <c r="N17" s="273"/>
    </row>
    <row r="18" spans="1:14" ht="25.5" customHeight="1">
      <c r="A18" s="273"/>
      <c r="B18" s="273"/>
      <c r="C18" s="273"/>
      <c r="D18" s="273"/>
      <c r="E18" s="273"/>
      <c r="F18" s="273"/>
      <c r="G18" s="273"/>
      <c r="H18" s="273"/>
      <c r="I18" s="273"/>
      <c r="J18" s="273"/>
      <c r="K18" s="273"/>
      <c r="L18" s="273"/>
      <c r="M18" s="273"/>
      <c r="N18" s="273"/>
    </row>
    <row r="19" spans="1:14" ht="25.5" customHeight="1">
      <c r="A19" s="273"/>
      <c r="B19" s="364" t="s">
        <v>1514</v>
      </c>
      <c r="C19" s="364"/>
      <c r="D19" s="364"/>
      <c r="E19" s="364"/>
      <c r="F19" s="364"/>
      <c r="G19" s="273"/>
      <c r="H19" s="273"/>
      <c r="I19" s="273"/>
      <c r="J19" s="273"/>
      <c r="K19" s="273"/>
      <c r="L19" s="273"/>
      <c r="M19" s="273"/>
      <c r="N19" s="273"/>
    </row>
    <row r="20" spans="1:14" ht="25.5" customHeight="1">
      <c r="A20" s="273"/>
      <c r="B20" s="273"/>
      <c r="C20" s="273"/>
      <c r="D20" s="273"/>
      <c r="E20" s="273"/>
      <c r="F20" s="273"/>
      <c r="G20" s="273"/>
      <c r="H20" s="273"/>
      <c r="I20" s="273"/>
      <c r="J20" s="273"/>
      <c r="K20" s="273"/>
      <c r="L20" s="273"/>
      <c r="M20" s="273"/>
      <c r="N20" s="273"/>
    </row>
    <row r="21" spans="1:14" ht="25.5" customHeight="1">
      <c r="A21" s="273"/>
      <c r="B21" s="273"/>
      <c r="C21" s="273"/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</row>
    <row r="22" spans="1:14" ht="25.5" customHeight="1">
      <c r="A22" s="273"/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</row>
    <row r="23" spans="1:14" ht="25.5" customHeight="1">
      <c r="A23" s="273"/>
      <c r="B23" s="273"/>
      <c r="C23" s="273"/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</row>
    <row r="24" spans="1:14" ht="15.75" customHeight="1">
      <c r="A24" s="273"/>
      <c r="B24" s="273"/>
      <c r="C24" s="273"/>
      <c r="D24" s="273"/>
      <c r="E24" s="273"/>
      <c r="F24" s="273"/>
      <c r="G24" s="273"/>
      <c r="H24" s="273"/>
      <c r="I24" s="273"/>
      <c r="J24" s="273"/>
      <c r="K24" s="273"/>
      <c r="L24" s="273"/>
      <c r="M24" s="273"/>
      <c r="N24" s="273"/>
    </row>
    <row r="25" spans="1:14" ht="15.75" customHeight="1">
      <c r="A25" s="273"/>
      <c r="B25" s="273"/>
      <c r="C25" s="273"/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</row>
    <row r="26" spans="1:14" ht="15.75" customHeight="1">
      <c r="A26" s="273"/>
      <c r="B26" s="273"/>
      <c r="C26" s="273"/>
      <c r="D26" s="273"/>
      <c r="E26" s="273"/>
      <c r="F26" s="273"/>
      <c r="G26" s="273"/>
      <c r="H26" s="273"/>
      <c r="I26" s="273"/>
      <c r="J26" s="273"/>
      <c r="K26" s="273"/>
      <c r="L26" s="273"/>
      <c r="M26" s="273"/>
      <c r="N26" s="273"/>
    </row>
    <row r="27" spans="1:14" ht="15.75" customHeight="1">
      <c r="A27" s="273"/>
      <c r="B27" s="273"/>
      <c r="C27" s="273"/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</row>
    <row r="28" spans="1:14" ht="15.75" customHeight="1">
      <c r="A28" s="273"/>
      <c r="B28" s="273"/>
      <c r="C28" s="273"/>
      <c r="D28" s="273"/>
      <c r="E28" s="273"/>
      <c r="F28" s="273"/>
      <c r="G28" s="273"/>
      <c r="H28" s="273"/>
      <c r="I28" s="273"/>
      <c r="J28" s="273"/>
      <c r="K28" s="273"/>
      <c r="L28" s="273"/>
      <c r="M28" s="273"/>
      <c r="N28" s="273"/>
    </row>
    <row r="29" spans="1:14" ht="15.75" customHeight="1">
      <c r="A29" s="273"/>
      <c r="B29" s="273"/>
      <c r="C29" s="273"/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</row>
    <row r="30" spans="1:14" ht="15.75" customHeight="1">
      <c r="A30" s="273"/>
      <c r="B30" s="273"/>
      <c r="C30" s="273"/>
      <c r="D30" s="273"/>
      <c r="E30" s="273"/>
      <c r="F30" s="273"/>
      <c r="G30" s="273"/>
      <c r="H30" s="273"/>
      <c r="I30" s="273"/>
      <c r="J30" s="273"/>
      <c r="K30" s="273"/>
      <c r="L30" s="273"/>
      <c r="M30" s="273"/>
      <c r="N30" s="273"/>
    </row>
    <row r="31" spans="1:14" ht="15.75" customHeight="1">
      <c r="A31" s="273"/>
      <c r="B31" s="273"/>
      <c r="C31" s="273"/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</row>
    <row r="32" spans="1:14" ht="15.75" customHeight="1">
      <c r="A32" s="273"/>
      <c r="B32" s="273"/>
      <c r="C32" s="273"/>
      <c r="D32" s="273"/>
      <c r="E32" s="273"/>
      <c r="F32" s="273"/>
      <c r="G32" s="273"/>
      <c r="H32" s="273"/>
      <c r="I32" s="273"/>
      <c r="J32" s="273"/>
      <c r="K32" s="273"/>
      <c r="L32" s="273"/>
      <c r="M32" s="273"/>
      <c r="N32" s="273"/>
    </row>
    <row r="33" spans="1:14" ht="15.75" customHeight="1">
      <c r="A33" s="273"/>
      <c r="B33" s="273"/>
      <c r="C33" s="273"/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</row>
    <row r="34" spans="1:14" ht="15.75" customHeight="1">
      <c r="A34" s="273"/>
      <c r="B34" s="273"/>
      <c r="C34" s="273"/>
      <c r="D34" s="273"/>
      <c r="E34" s="273"/>
      <c r="F34" s="273"/>
      <c r="G34" s="273"/>
      <c r="H34" s="273"/>
      <c r="I34" s="273"/>
      <c r="J34" s="273"/>
      <c r="K34" s="273"/>
      <c r="L34" s="273"/>
      <c r="M34" s="273"/>
      <c r="N34" s="273"/>
    </row>
    <row r="35" spans="1:14" ht="15.75" customHeight="1">
      <c r="A35" s="273"/>
      <c r="B35" s="273"/>
      <c r="C35" s="273"/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</row>
    <row r="36" spans="1:14" ht="15.75" customHeight="1">
      <c r="A36" s="273"/>
      <c r="B36" s="273"/>
      <c r="C36" s="273"/>
      <c r="D36" s="273"/>
      <c r="E36" s="273"/>
      <c r="F36" s="273"/>
      <c r="G36" s="273"/>
      <c r="H36" s="273"/>
      <c r="I36" s="273"/>
      <c r="J36" s="273"/>
      <c r="K36" s="273"/>
      <c r="L36" s="273"/>
      <c r="M36" s="273"/>
      <c r="N36" s="273"/>
    </row>
    <row r="37" spans="1:14" ht="15.75" customHeight="1">
      <c r="A37" s="273"/>
      <c r="B37" s="273"/>
      <c r="C37" s="273"/>
      <c r="D37" s="273"/>
      <c r="E37" s="273"/>
      <c r="F37" s="273"/>
      <c r="G37" s="273"/>
      <c r="H37" s="273"/>
      <c r="I37" s="273"/>
      <c r="J37" s="273"/>
      <c r="K37" s="273"/>
      <c r="L37" s="273"/>
      <c r="M37" s="273"/>
      <c r="N37" s="273"/>
    </row>
    <row r="38" spans="1:14" ht="15.75" customHeight="1">
      <c r="A38" s="273"/>
      <c r="B38" s="273"/>
      <c r="C38" s="273"/>
      <c r="D38" s="273"/>
      <c r="E38" s="273"/>
      <c r="F38" s="273"/>
      <c r="G38" s="273"/>
      <c r="H38" s="273"/>
      <c r="I38" s="273"/>
      <c r="J38" s="273"/>
      <c r="K38" s="273"/>
      <c r="L38" s="273"/>
      <c r="M38" s="273"/>
      <c r="N38" s="273"/>
    </row>
    <row r="39" spans="1:14" ht="15.75" customHeight="1">
      <c r="A39" s="273"/>
      <c r="B39" s="273"/>
      <c r="C39" s="273"/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</row>
    <row r="40" spans="1:14" ht="15.75" customHeight="1">
      <c r="A40" s="273"/>
      <c r="B40" s="273"/>
      <c r="C40" s="273"/>
      <c r="D40" s="273"/>
      <c r="E40" s="273"/>
      <c r="F40" s="273"/>
      <c r="G40" s="273"/>
      <c r="H40" s="273"/>
      <c r="I40" s="273"/>
      <c r="J40" s="273"/>
      <c r="K40" s="273"/>
      <c r="L40" s="273"/>
      <c r="M40" s="273"/>
      <c r="N40" s="273"/>
    </row>
    <row r="41" spans="1:14" ht="15.75" customHeight="1">
      <c r="A41" s="273"/>
      <c r="B41" s="273"/>
      <c r="C41" s="273"/>
      <c r="D41" s="273"/>
      <c r="E41" s="273"/>
      <c r="F41" s="273"/>
      <c r="G41" s="273"/>
      <c r="H41" s="273"/>
      <c r="I41" s="273"/>
      <c r="J41" s="273"/>
      <c r="K41" s="273"/>
      <c r="L41" s="273"/>
      <c r="M41" s="273"/>
      <c r="N41" s="273"/>
    </row>
    <row r="42" spans="1:14" ht="15.75" customHeight="1">
      <c r="A42" s="273"/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</row>
    <row r="43" spans="1:14" ht="15.75" customHeight="1">
      <c r="A43" s="273"/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</row>
    <row r="44" spans="1:14" ht="15.75" customHeight="1">
      <c r="A44" s="273"/>
      <c r="B44" s="273"/>
      <c r="C44" s="273"/>
      <c r="D44" s="273"/>
      <c r="E44" s="273"/>
      <c r="F44" s="273"/>
      <c r="G44" s="273"/>
      <c r="H44" s="273"/>
      <c r="I44" s="273"/>
      <c r="J44" s="273"/>
      <c r="K44" s="273"/>
      <c r="L44" s="273"/>
      <c r="M44" s="273"/>
      <c r="N44" s="273"/>
    </row>
    <row r="45" spans="1:14" ht="15.75" customHeight="1">
      <c r="A45" s="273"/>
      <c r="B45" s="273"/>
      <c r="C45" s="273"/>
      <c r="D45" s="273"/>
      <c r="E45" s="273"/>
      <c r="F45" s="273"/>
      <c r="G45" s="273"/>
      <c r="H45" s="273"/>
      <c r="I45" s="273"/>
      <c r="J45" s="273"/>
      <c r="K45" s="273"/>
      <c r="L45" s="273"/>
      <c r="M45" s="273"/>
      <c r="N45" s="273"/>
    </row>
    <row r="46" spans="1:14" ht="15.75" customHeight="1">
      <c r="A46" s="273"/>
      <c r="B46" s="273"/>
      <c r="C46" s="273"/>
      <c r="D46" s="273"/>
      <c r="E46" s="273"/>
      <c r="F46" s="273"/>
      <c r="G46" s="273"/>
      <c r="H46" s="273"/>
      <c r="I46" s="273"/>
      <c r="J46" s="273"/>
      <c r="K46" s="273"/>
      <c r="L46" s="273"/>
      <c r="M46" s="273"/>
      <c r="N46" s="273"/>
    </row>
    <row r="47" spans="1:14" ht="15.75" customHeight="1">
      <c r="A47" s="273"/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N47" s="273"/>
    </row>
    <row r="48" spans="1:14" ht="15.75" customHeight="1">
      <c r="A48" s="273"/>
      <c r="B48" s="273"/>
      <c r="C48" s="273"/>
      <c r="D48" s="273"/>
      <c r="E48" s="273"/>
      <c r="F48" s="273"/>
      <c r="G48" s="273"/>
      <c r="H48" s="273"/>
      <c r="I48" s="273"/>
      <c r="J48" s="273"/>
      <c r="K48" s="273"/>
      <c r="L48" s="273"/>
      <c r="M48" s="273"/>
      <c r="N48" s="273"/>
    </row>
    <row r="49" spans="1:14" ht="15.75" customHeight="1">
      <c r="A49" s="273"/>
      <c r="B49" s="273"/>
      <c r="C49" s="273"/>
      <c r="D49" s="273"/>
      <c r="E49" s="273"/>
      <c r="F49" s="273"/>
      <c r="G49" s="273"/>
      <c r="H49" s="273"/>
      <c r="I49" s="273"/>
      <c r="J49" s="273"/>
      <c r="K49" s="273"/>
      <c r="L49" s="273"/>
      <c r="M49" s="273"/>
      <c r="N49" s="273"/>
    </row>
    <row r="50" spans="1:14" ht="15.75" customHeight="1">
      <c r="A50" s="273"/>
      <c r="B50" s="273"/>
      <c r="C50" s="273"/>
      <c r="D50" s="273"/>
      <c r="E50" s="273"/>
      <c r="F50" s="273"/>
      <c r="G50" s="273"/>
      <c r="H50" s="273"/>
      <c r="I50" s="273"/>
      <c r="J50" s="273"/>
      <c r="K50" s="273"/>
      <c r="L50" s="273"/>
      <c r="M50" s="273"/>
      <c r="N50" s="273"/>
    </row>
    <row r="51" spans="1:14" ht="15.75" customHeight="1">
      <c r="A51" s="273"/>
      <c r="B51" s="273"/>
      <c r="C51" s="273"/>
      <c r="D51" s="273"/>
      <c r="E51" s="273"/>
      <c r="F51" s="273"/>
      <c r="G51" s="273"/>
      <c r="H51" s="273"/>
      <c r="I51" s="273"/>
      <c r="J51" s="273"/>
      <c r="K51" s="273"/>
      <c r="L51" s="273"/>
      <c r="M51" s="273"/>
      <c r="N51" s="273"/>
    </row>
    <row r="52" spans="1:14" ht="15.75" customHeight="1">
      <c r="A52" s="273"/>
      <c r="B52" s="273"/>
      <c r="C52" s="273"/>
      <c r="D52" s="273"/>
      <c r="E52" s="273"/>
      <c r="F52" s="273"/>
      <c r="G52" s="273"/>
      <c r="H52" s="273"/>
      <c r="I52" s="273"/>
      <c r="J52" s="273"/>
      <c r="K52" s="273"/>
      <c r="L52" s="273"/>
      <c r="M52" s="273"/>
      <c r="N52" s="273"/>
    </row>
    <row r="53" spans="1:14" ht="15.75" customHeight="1">
      <c r="A53" s="273"/>
      <c r="B53" s="273"/>
      <c r="C53" s="273"/>
      <c r="D53" s="273"/>
      <c r="E53" s="273"/>
      <c r="F53" s="273"/>
      <c r="G53" s="273"/>
      <c r="H53" s="273"/>
      <c r="I53" s="273"/>
      <c r="J53" s="273"/>
      <c r="K53" s="273"/>
      <c r="L53" s="273"/>
      <c r="M53" s="273"/>
      <c r="N53" s="273"/>
    </row>
    <row r="54" spans="1:14" ht="15.75" customHeight="1">
      <c r="A54" s="273"/>
      <c r="B54" s="273"/>
      <c r="C54" s="273"/>
      <c r="D54" s="273"/>
      <c r="E54" s="273"/>
      <c r="F54" s="273"/>
      <c r="G54" s="273"/>
      <c r="H54" s="273"/>
      <c r="I54" s="273"/>
      <c r="J54" s="273"/>
      <c r="K54" s="273"/>
      <c r="L54" s="273"/>
      <c r="M54" s="273"/>
      <c r="N54" s="273"/>
    </row>
    <row r="55" spans="1:14" ht="15.75" customHeight="1">
      <c r="A55" s="273"/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</row>
    <row r="56" spans="1:14" ht="15.75" customHeight="1">
      <c r="A56" s="273"/>
      <c r="B56" s="273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</row>
    <row r="57" spans="1:14" ht="15.75" customHeight="1">
      <c r="A57" s="273"/>
      <c r="B57" s="273"/>
      <c r="C57" s="273"/>
      <c r="D57" s="273"/>
      <c r="E57" s="273"/>
      <c r="F57" s="273"/>
      <c r="G57" s="273"/>
      <c r="H57" s="273"/>
      <c r="I57" s="273"/>
      <c r="J57" s="273"/>
      <c r="K57" s="273"/>
      <c r="L57" s="273"/>
      <c r="M57" s="273"/>
      <c r="N57" s="273"/>
    </row>
    <row r="58" spans="1:14" ht="15.75" customHeight="1">
      <c r="A58" s="273"/>
      <c r="B58" s="273"/>
      <c r="C58" s="273"/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</row>
    <row r="59" spans="1:14" ht="15.75" customHeight="1">
      <c r="A59" s="273"/>
      <c r="B59" s="273"/>
      <c r="C59" s="273"/>
      <c r="D59" s="273"/>
      <c r="E59" s="273"/>
      <c r="F59" s="273"/>
      <c r="G59" s="273"/>
      <c r="H59" s="273"/>
      <c r="I59" s="273"/>
      <c r="J59" s="273"/>
      <c r="K59" s="273"/>
      <c r="L59" s="273"/>
      <c r="M59" s="273"/>
      <c r="N59" s="273"/>
    </row>
    <row r="60" spans="1:14" ht="15.75" customHeight="1">
      <c r="A60" s="273"/>
      <c r="B60" s="273"/>
      <c r="C60" s="273"/>
      <c r="D60" s="273"/>
      <c r="E60" s="273"/>
      <c r="F60" s="273"/>
      <c r="G60" s="273"/>
      <c r="H60" s="273"/>
      <c r="I60" s="273"/>
      <c r="J60" s="273"/>
      <c r="K60" s="273"/>
      <c r="L60" s="273"/>
      <c r="M60" s="273"/>
      <c r="N60" s="273"/>
    </row>
    <row r="61" spans="1:14" ht="15.75" customHeight="1">
      <c r="A61" s="273"/>
      <c r="B61" s="273"/>
      <c r="C61" s="273"/>
      <c r="D61" s="273"/>
      <c r="E61" s="273"/>
      <c r="F61" s="273"/>
      <c r="G61" s="273"/>
      <c r="H61" s="273"/>
      <c r="I61" s="273"/>
      <c r="J61" s="273"/>
      <c r="K61" s="273"/>
      <c r="L61" s="273"/>
      <c r="M61" s="273"/>
      <c r="N61" s="273"/>
    </row>
    <row r="62" spans="1:14" ht="15.75" customHeight="1">
      <c r="A62" s="273"/>
      <c r="B62" s="273"/>
      <c r="C62" s="273"/>
      <c r="D62" s="273"/>
      <c r="E62" s="273"/>
      <c r="F62" s="273"/>
      <c r="G62" s="273"/>
      <c r="H62" s="273"/>
      <c r="I62" s="273"/>
      <c r="J62" s="273"/>
      <c r="K62" s="273"/>
      <c r="L62" s="273"/>
      <c r="M62" s="273"/>
      <c r="N62" s="273"/>
    </row>
    <row r="63" spans="1:14" ht="15.75" customHeight="1">
      <c r="A63" s="273"/>
      <c r="B63" s="273"/>
      <c r="C63" s="273"/>
      <c r="D63" s="273"/>
      <c r="E63" s="273"/>
      <c r="F63" s="273"/>
      <c r="G63" s="273"/>
      <c r="H63" s="273"/>
      <c r="I63" s="273"/>
      <c r="J63" s="273"/>
      <c r="K63" s="273"/>
      <c r="L63" s="273"/>
      <c r="M63" s="273"/>
      <c r="N63" s="273"/>
    </row>
    <row r="64" spans="1:14" ht="15.75" customHeight="1">
      <c r="A64" s="273"/>
      <c r="B64" s="273"/>
      <c r="C64" s="273"/>
      <c r="D64" s="273"/>
      <c r="E64" s="273"/>
      <c r="F64" s="273"/>
      <c r="G64" s="273"/>
      <c r="H64" s="273"/>
      <c r="I64" s="273"/>
      <c r="J64" s="273"/>
      <c r="K64" s="273"/>
      <c r="L64" s="273"/>
      <c r="M64" s="273"/>
      <c r="N64" s="273"/>
    </row>
    <row r="65" spans="1:14" ht="15.75" customHeight="1">
      <c r="A65" s="273"/>
      <c r="B65" s="273"/>
      <c r="C65" s="273"/>
      <c r="D65" s="273"/>
      <c r="E65" s="273"/>
      <c r="F65" s="273"/>
      <c r="G65" s="273"/>
      <c r="H65" s="273"/>
      <c r="I65" s="273"/>
      <c r="J65" s="273"/>
      <c r="K65" s="273"/>
      <c r="L65" s="273"/>
      <c r="M65" s="273"/>
      <c r="N65" s="273"/>
    </row>
    <row r="66" spans="1:14" ht="15.75" customHeight="1">
      <c r="A66" s="273"/>
      <c r="B66" s="273"/>
      <c r="C66" s="273"/>
      <c r="D66" s="273"/>
      <c r="E66" s="273"/>
      <c r="F66" s="273"/>
      <c r="G66" s="273"/>
      <c r="H66" s="273"/>
      <c r="I66" s="273"/>
      <c r="J66" s="273"/>
      <c r="K66" s="273"/>
      <c r="L66" s="273"/>
      <c r="M66" s="273"/>
      <c r="N66" s="273"/>
    </row>
    <row r="67" spans="1:14" ht="15.75" customHeight="1">
      <c r="A67" s="273"/>
      <c r="B67" s="273"/>
      <c r="C67" s="273"/>
      <c r="D67" s="273"/>
      <c r="E67" s="273"/>
      <c r="F67" s="273"/>
      <c r="G67" s="273"/>
      <c r="H67" s="273"/>
      <c r="I67" s="273"/>
      <c r="J67" s="273"/>
      <c r="K67" s="273"/>
      <c r="L67" s="273"/>
      <c r="M67" s="273"/>
      <c r="N67" s="273"/>
    </row>
    <row r="68" spans="1:14" ht="15.75" customHeight="1">
      <c r="A68" s="273"/>
      <c r="B68" s="273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</row>
    <row r="69" spans="1:14" ht="15.75" customHeight="1">
      <c r="A69" s="273"/>
      <c r="B69" s="273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</row>
    <row r="70" spans="1:14" ht="15.75" customHeight="1">
      <c r="A70" s="273"/>
      <c r="B70" s="273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</row>
    <row r="71" spans="1:14" ht="15.75" customHeight="1">
      <c r="A71" s="273"/>
      <c r="B71" s="273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</row>
    <row r="72" spans="1:14" ht="15.75" customHeight="1">
      <c r="A72" s="273"/>
      <c r="B72" s="273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</row>
    <row r="73" spans="1:14" ht="15.75" customHeight="1">
      <c r="A73" s="273"/>
      <c r="B73" s="273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</row>
    <row r="74" spans="1:14" ht="15.75" customHeight="1">
      <c r="A74" s="273"/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</row>
    <row r="75" spans="1:14" ht="15.75" customHeight="1">
      <c r="A75" s="273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</row>
    <row r="76" spans="1:14" ht="15.75" customHeight="1">
      <c r="A76" s="273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</row>
    <row r="77" spans="1:14" ht="15.75" customHeight="1">
      <c r="A77" s="273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</row>
    <row r="78" spans="1:14" ht="15.75" customHeight="1">
      <c r="A78" s="273"/>
      <c r="B78" s="273"/>
      <c r="C78" s="273"/>
      <c r="D78" s="273"/>
      <c r="E78" s="273"/>
      <c r="F78" s="273"/>
      <c r="G78" s="273"/>
      <c r="H78" s="273"/>
      <c r="I78" s="273"/>
      <c r="J78" s="273"/>
      <c r="K78" s="273"/>
      <c r="L78" s="273"/>
      <c r="M78" s="273"/>
      <c r="N78" s="273"/>
    </row>
    <row r="79" spans="1:14" ht="15.75" customHeight="1">
      <c r="A79" s="273"/>
      <c r="B79" s="273"/>
      <c r="C79" s="273"/>
      <c r="D79" s="273"/>
      <c r="E79" s="273"/>
      <c r="F79" s="273"/>
      <c r="G79" s="273"/>
      <c r="H79" s="273"/>
      <c r="I79" s="273"/>
      <c r="J79" s="273"/>
      <c r="K79" s="273"/>
      <c r="L79" s="273"/>
      <c r="M79" s="273"/>
      <c r="N79" s="273"/>
    </row>
    <row r="80" spans="1:14" ht="15.75" customHeight="1">
      <c r="A80" s="273"/>
      <c r="B80" s="273"/>
      <c r="C80" s="273"/>
      <c r="D80" s="273"/>
      <c r="E80" s="273"/>
      <c r="F80" s="273"/>
      <c r="G80" s="273"/>
      <c r="H80" s="273"/>
      <c r="I80" s="273"/>
      <c r="J80" s="273"/>
      <c r="K80" s="273"/>
      <c r="L80" s="273"/>
      <c r="M80" s="273"/>
      <c r="N80" s="273"/>
    </row>
    <row r="81" spans="1:14" ht="15.75" customHeight="1">
      <c r="A81" s="273"/>
      <c r="B81" s="273"/>
      <c r="C81" s="273"/>
      <c r="D81" s="273"/>
      <c r="E81" s="273"/>
      <c r="F81" s="273"/>
      <c r="G81" s="273"/>
      <c r="H81" s="273"/>
      <c r="I81" s="273"/>
      <c r="J81" s="273"/>
      <c r="K81" s="273"/>
      <c r="L81" s="273"/>
      <c r="M81" s="273"/>
      <c r="N81" s="273"/>
    </row>
    <row r="82" spans="1:14" ht="15.75" customHeight="1">
      <c r="A82" s="273"/>
      <c r="B82" s="273"/>
      <c r="C82" s="273"/>
      <c r="D82" s="273"/>
      <c r="E82" s="273"/>
      <c r="F82" s="273"/>
      <c r="G82" s="273"/>
      <c r="H82" s="273"/>
      <c r="I82" s="273"/>
      <c r="J82" s="273"/>
      <c r="K82" s="273"/>
      <c r="L82" s="273"/>
      <c r="M82" s="273"/>
      <c r="N82" s="273"/>
    </row>
    <row r="83" spans="1:14" ht="15.75" customHeight="1">
      <c r="A83" s="273"/>
      <c r="B83" s="273"/>
      <c r="C83" s="273"/>
      <c r="D83" s="273"/>
      <c r="E83" s="273"/>
      <c r="F83" s="273"/>
      <c r="G83" s="273"/>
      <c r="H83" s="273"/>
      <c r="I83" s="273"/>
      <c r="J83" s="273"/>
      <c r="K83" s="273"/>
      <c r="L83" s="273"/>
      <c r="M83" s="273"/>
      <c r="N83" s="273"/>
    </row>
    <row r="84" spans="1:14" ht="15.75" customHeight="1">
      <c r="A84" s="273"/>
      <c r="B84" s="273"/>
      <c r="C84" s="273"/>
      <c r="D84" s="273"/>
      <c r="E84" s="273"/>
      <c r="F84" s="273"/>
      <c r="G84" s="273"/>
      <c r="H84" s="273"/>
      <c r="I84" s="273"/>
      <c r="J84" s="273"/>
      <c r="K84" s="273"/>
      <c r="L84" s="273"/>
      <c r="M84" s="273"/>
      <c r="N84" s="273"/>
    </row>
    <row r="85" spans="1:14" ht="15.75" customHeight="1">
      <c r="A85" s="273"/>
      <c r="B85" s="273"/>
      <c r="C85" s="273"/>
      <c r="D85" s="273"/>
      <c r="E85" s="273"/>
      <c r="F85" s="273"/>
      <c r="G85" s="273"/>
      <c r="H85" s="273"/>
      <c r="I85" s="273"/>
      <c r="J85" s="273"/>
      <c r="K85" s="273"/>
      <c r="L85" s="273"/>
      <c r="M85" s="273"/>
      <c r="N85" s="273"/>
    </row>
    <row r="86" spans="1:14" ht="15.75" customHeight="1">
      <c r="A86" s="273"/>
      <c r="B86" s="273"/>
      <c r="C86" s="273"/>
      <c r="D86" s="273"/>
      <c r="E86" s="273"/>
      <c r="F86" s="273"/>
      <c r="G86" s="273"/>
      <c r="H86" s="273"/>
      <c r="I86" s="273"/>
      <c r="J86" s="273"/>
      <c r="K86" s="273"/>
      <c r="L86" s="273"/>
      <c r="M86" s="273"/>
      <c r="N86" s="273"/>
    </row>
    <row r="87" spans="1:14" ht="15.75" customHeight="1">
      <c r="A87" s="273"/>
      <c r="B87" s="273"/>
      <c r="C87" s="273"/>
      <c r="D87" s="273"/>
      <c r="E87" s="273"/>
      <c r="F87" s="273"/>
      <c r="G87" s="273"/>
      <c r="H87" s="273"/>
      <c r="I87" s="273"/>
      <c r="J87" s="273"/>
      <c r="K87" s="273"/>
      <c r="L87" s="273"/>
      <c r="M87" s="273"/>
      <c r="N87" s="273"/>
    </row>
    <row r="88" spans="1:14" ht="15.75" customHeight="1">
      <c r="A88" s="273"/>
      <c r="B88" s="273"/>
      <c r="C88" s="273"/>
      <c r="D88" s="273"/>
      <c r="E88" s="273"/>
      <c r="F88" s="273"/>
      <c r="G88" s="273"/>
      <c r="H88" s="273"/>
      <c r="I88" s="273"/>
      <c r="J88" s="273"/>
      <c r="K88" s="273"/>
      <c r="L88" s="273"/>
      <c r="M88" s="273"/>
      <c r="N88" s="273"/>
    </row>
    <row r="89" spans="1:14" ht="15.75" customHeight="1">
      <c r="A89" s="273"/>
      <c r="B89" s="273"/>
      <c r="C89" s="273"/>
      <c r="D89" s="273"/>
      <c r="E89" s="273"/>
      <c r="F89" s="273"/>
      <c r="G89" s="273"/>
      <c r="H89" s="273"/>
      <c r="I89" s="273"/>
      <c r="J89" s="273"/>
      <c r="K89" s="273"/>
      <c r="L89" s="273"/>
      <c r="M89" s="273"/>
      <c r="N89" s="273"/>
    </row>
    <row r="90" spans="1:14" ht="13.5" customHeight="1">
      <c r="A90" s="273"/>
      <c r="B90" s="273"/>
      <c r="C90" s="273"/>
      <c r="D90" s="273"/>
      <c r="E90" s="273"/>
      <c r="F90" s="273"/>
      <c r="G90" s="273"/>
      <c r="H90" s="273"/>
      <c r="I90" s="273"/>
      <c r="J90" s="273"/>
      <c r="K90" s="273"/>
      <c r="L90" s="273"/>
      <c r="M90" s="273"/>
      <c r="N90" s="273"/>
    </row>
  </sheetData>
  <mergeCells count="4">
    <mergeCell ref="B2:F3"/>
    <mergeCell ref="B5:F5"/>
    <mergeCell ref="B17:F17"/>
    <mergeCell ref="B19:F19"/>
  </mergeCells>
  <phoneticPr fontId="5" type="noConversion"/>
  <pageMargins left="0.3" right="0.3" top="0.4" bottom="0.4" header="0.511811023622047" footer="0.511811023622047"/>
  <pageSetup paperSize="9" fitToHeight="0" orientation="landscape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62"/>
  <sheetViews>
    <sheetView showGridLines="0" zoomScaleNormal="100" workbookViewId="0"/>
  </sheetViews>
  <sheetFormatPr defaultColWidth="8.6328125" defaultRowHeight="14"/>
  <cols>
    <col min="1" max="1" width="3" style="274" customWidth="1"/>
    <col min="2" max="2" width="6" style="274" customWidth="1"/>
    <col min="3" max="3" width="22" style="274" customWidth="1"/>
    <col min="4" max="4" width="30" style="274" customWidth="1"/>
    <col min="5" max="5" width="46" style="274" customWidth="1"/>
    <col min="6" max="6" width="22" style="274" customWidth="1"/>
    <col min="7" max="7" width="3" style="274" customWidth="1"/>
    <col min="8" max="16384" width="8.6328125" style="274"/>
  </cols>
  <sheetData>
    <row r="1" spans="1:14" ht="15" customHeight="1">
      <c r="A1" s="273"/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</row>
    <row r="2" spans="1:14" ht="15" customHeight="1">
      <c r="A2" s="273"/>
      <c r="B2" s="361" t="s">
        <v>280</v>
      </c>
      <c r="C2" s="361"/>
      <c r="D2" s="361"/>
      <c r="E2" s="361"/>
      <c r="F2" s="361"/>
      <c r="G2" s="273"/>
      <c r="H2" s="273"/>
      <c r="I2" s="273"/>
      <c r="J2" s="273"/>
      <c r="K2" s="273"/>
      <c r="L2" s="273"/>
      <c r="M2" s="273"/>
      <c r="N2" s="273"/>
    </row>
    <row r="3" spans="1:14" ht="15" customHeight="1">
      <c r="A3" s="273"/>
      <c r="B3" s="361"/>
      <c r="C3" s="361"/>
      <c r="D3" s="361"/>
      <c r="E3" s="361"/>
      <c r="F3" s="361"/>
      <c r="G3" s="273"/>
      <c r="H3" s="273"/>
      <c r="I3" s="273"/>
      <c r="J3" s="273"/>
      <c r="K3" s="273"/>
      <c r="L3" s="273"/>
      <c r="M3" s="273"/>
      <c r="N3" s="273"/>
    </row>
    <row r="4" spans="1:14" ht="15" customHeight="1">
      <c r="A4" s="273"/>
      <c r="B4" s="273"/>
      <c r="C4" s="273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</row>
    <row r="5" spans="1:14" ht="15" customHeight="1">
      <c r="A5" s="273"/>
      <c r="B5" s="273"/>
      <c r="C5" s="273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</row>
    <row r="6" spans="1:14" ht="21.75" customHeight="1">
      <c r="A6" s="273"/>
      <c r="B6" s="286" t="s">
        <v>23</v>
      </c>
      <c r="C6" s="286" t="s">
        <v>281</v>
      </c>
      <c r="D6" s="286" t="s">
        <v>1515</v>
      </c>
      <c r="E6" s="286" t="s">
        <v>282</v>
      </c>
      <c r="F6" s="286" t="s">
        <v>1516</v>
      </c>
      <c r="G6" s="273"/>
      <c r="H6" s="273"/>
      <c r="I6" s="273"/>
      <c r="J6" s="273"/>
      <c r="K6" s="273"/>
      <c r="L6" s="273"/>
      <c r="M6" s="273"/>
      <c r="N6" s="273"/>
    </row>
    <row r="7" spans="1:14" ht="66" customHeight="1">
      <c r="A7" s="273"/>
      <c r="B7" s="276" t="s">
        <v>283</v>
      </c>
      <c r="C7" s="277" t="s">
        <v>284</v>
      </c>
      <c r="D7" s="288" t="s">
        <v>26</v>
      </c>
      <c r="E7" s="282" t="s">
        <v>1517</v>
      </c>
      <c r="F7" s="277" t="s">
        <v>1518</v>
      </c>
      <c r="G7" s="273"/>
      <c r="H7" s="273"/>
      <c r="I7" s="273"/>
      <c r="J7" s="273"/>
      <c r="K7" s="273"/>
      <c r="L7" s="273"/>
      <c r="M7" s="273"/>
      <c r="N7" s="273"/>
    </row>
    <row r="8" spans="1:14" ht="66" customHeight="1">
      <c r="A8" s="273"/>
      <c r="B8" s="276" t="s">
        <v>285</v>
      </c>
      <c r="C8" s="277" t="s">
        <v>1519</v>
      </c>
      <c r="D8" s="288" t="s">
        <v>1437</v>
      </c>
      <c r="E8" s="282" t="s">
        <v>1520</v>
      </c>
      <c r="F8" s="277" t="s">
        <v>1521</v>
      </c>
      <c r="G8" s="273"/>
      <c r="H8" s="273"/>
      <c r="I8" s="273"/>
      <c r="J8" s="273"/>
      <c r="K8" s="273"/>
      <c r="L8" s="273"/>
      <c r="M8" s="273"/>
      <c r="N8" s="273"/>
    </row>
    <row r="9" spans="1:14" ht="66" customHeight="1">
      <c r="A9" s="273"/>
      <c r="B9" s="276" t="s">
        <v>287</v>
      </c>
      <c r="C9" s="277" t="s">
        <v>286</v>
      </c>
      <c r="D9" s="288" t="s">
        <v>27</v>
      </c>
      <c r="E9" s="282" t="s">
        <v>1522</v>
      </c>
      <c r="F9" s="277" t="s">
        <v>1523</v>
      </c>
      <c r="G9" s="273"/>
      <c r="H9" s="273"/>
      <c r="I9" s="273"/>
      <c r="J9" s="273"/>
      <c r="K9" s="273"/>
      <c r="L9" s="273"/>
      <c r="M9" s="273"/>
      <c r="N9" s="273"/>
    </row>
    <row r="10" spans="1:14" ht="66" customHeight="1">
      <c r="A10" s="273"/>
      <c r="B10" s="276" t="s">
        <v>289</v>
      </c>
      <c r="C10" s="277" t="s">
        <v>288</v>
      </c>
      <c r="D10" s="288" t="s">
        <v>28</v>
      </c>
      <c r="E10" s="282" t="s">
        <v>1524</v>
      </c>
      <c r="F10" s="277" t="s">
        <v>1525</v>
      </c>
      <c r="G10" s="273"/>
      <c r="H10" s="273"/>
      <c r="I10" s="273"/>
      <c r="J10" s="273"/>
      <c r="K10" s="273"/>
      <c r="L10" s="273"/>
      <c r="M10" s="273"/>
      <c r="N10" s="273"/>
    </row>
    <row r="11" spans="1:14" ht="66" customHeight="1">
      <c r="A11" s="273"/>
      <c r="B11" s="276" t="s">
        <v>290</v>
      </c>
      <c r="C11" s="277" t="s">
        <v>292</v>
      </c>
      <c r="D11" s="289" t="s">
        <v>1441</v>
      </c>
      <c r="E11" s="282" t="s">
        <v>1526</v>
      </c>
      <c r="F11" s="277" t="s">
        <v>1527</v>
      </c>
      <c r="G11" s="273"/>
      <c r="H11" s="273"/>
      <c r="I11" s="273"/>
      <c r="J11" s="273"/>
      <c r="K11" s="273"/>
      <c r="L11" s="273"/>
      <c r="M11" s="273"/>
      <c r="N11" s="273"/>
    </row>
    <row r="12" spans="1:14" ht="66" customHeight="1">
      <c r="A12" s="273"/>
      <c r="B12" s="276" t="s">
        <v>291</v>
      </c>
      <c r="C12" s="277" t="s">
        <v>1528</v>
      </c>
      <c r="D12" s="289" t="s">
        <v>1443</v>
      </c>
      <c r="E12" s="282" t="s">
        <v>1529</v>
      </c>
      <c r="F12" s="277" t="s">
        <v>1527</v>
      </c>
      <c r="G12" s="273"/>
      <c r="H12" s="273"/>
      <c r="I12" s="273"/>
      <c r="J12" s="273"/>
      <c r="K12" s="273"/>
      <c r="L12" s="273"/>
      <c r="M12" s="273"/>
      <c r="N12" s="273"/>
    </row>
    <row r="13" spans="1:14" ht="66" customHeight="1">
      <c r="A13" s="273"/>
      <c r="B13" s="276" t="s">
        <v>293</v>
      </c>
      <c r="C13" s="277" t="s">
        <v>1530</v>
      </c>
      <c r="D13" s="289" t="s">
        <v>1448</v>
      </c>
      <c r="E13" s="282" t="s">
        <v>1531</v>
      </c>
      <c r="F13" s="277" t="s">
        <v>1532</v>
      </c>
      <c r="G13" s="273"/>
      <c r="H13" s="273"/>
      <c r="I13" s="273"/>
      <c r="J13" s="273"/>
      <c r="K13" s="273"/>
      <c r="L13" s="273"/>
      <c r="M13" s="273"/>
      <c r="N13" s="273"/>
    </row>
    <row r="14" spans="1:14" ht="66" customHeight="1">
      <c r="A14" s="273"/>
      <c r="B14" s="276" t="s">
        <v>1503</v>
      </c>
      <c r="C14" s="277" t="s">
        <v>1533</v>
      </c>
      <c r="D14" s="289" t="s">
        <v>1432</v>
      </c>
      <c r="E14" s="282" t="s">
        <v>1534</v>
      </c>
      <c r="F14" s="277" t="s">
        <v>1535</v>
      </c>
      <c r="G14" s="273"/>
      <c r="H14" s="273"/>
      <c r="I14" s="273"/>
      <c r="J14" s="273"/>
      <c r="K14" s="273"/>
      <c r="L14" s="273"/>
      <c r="M14" s="273"/>
      <c r="N14" s="273"/>
    </row>
    <row r="15" spans="1:14" ht="66" customHeight="1">
      <c r="A15" s="273"/>
      <c r="B15" s="276" t="s">
        <v>1508</v>
      </c>
      <c r="C15" s="277" t="s">
        <v>1536</v>
      </c>
      <c r="D15" s="289" t="s">
        <v>1451</v>
      </c>
      <c r="E15" s="282" t="s">
        <v>1537</v>
      </c>
      <c r="F15" s="277" t="s">
        <v>1535</v>
      </c>
      <c r="G15" s="273"/>
      <c r="H15" s="273"/>
      <c r="I15" s="273"/>
      <c r="J15" s="273"/>
      <c r="K15" s="273"/>
      <c r="L15" s="273"/>
      <c r="M15" s="273"/>
      <c r="N15" s="273"/>
    </row>
    <row r="16" spans="1:14" ht="66" customHeight="1">
      <c r="A16" s="273"/>
      <c r="B16" s="276" t="s">
        <v>1538</v>
      </c>
      <c r="C16" s="277" t="s">
        <v>1539</v>
      </c>
      <c r="D16" s="288" t="s">
        <v>1439</v>
      </c>
      <c r="E16" s="282" t="s">
        <v>1540</v>
      </c>
      <c r="F16" s="277" t="s">
        <v>1541</v>
      </c>
      <c r="G16" s="273"/>
      <c r="H16" s="273"/>
      <c r="I16" s="273"/>
      <c r="J16" s="273"/>
      <c r="K16" s="273"/>
      <c r="L16" s="273"/>
      <c r="M16" s="273"/>
      <c r="N16" s="273"/>
    </row>
    <row r="17" spans="1:14" ht="66" customHeight="1">
      <c r="A17" s="273"/>
      <c r="B17" s="276" t="s">
        <v>1542</v>
      </c>
      <c r="C17" s="277" t="s">
        <v>1543</v>
      </c>
      <c r="D17" s="289" t="s">
        <v>1455</v>
      </c>
      <c r="E17" s="282" t="s">
        <v>1544</v>
      </c>
      <c r="F17" s="277" t="s">
        <v>1545</v>
      </c>
      <c r="G17" s="273"/>
      <c r="H17" s="273"/>
      <c r="I17" s="273"/>
      <c r="J17" s="273"/>
      <c r="K17" s="273"/>
      <c r="L17" s="273"/>
      <c r="M17" s="273"/>
      <c r="N17" s="273"/>
    </row>
    <row r="18" spans="1:14" ht="15" customHeight="1">
      <c r="A18" s="273"/>
      <c r="B18" s="273"/>
      <c r="C18" s="273"/>
      <c r="D18" s="273"/>
      <c r="E18" s="273"/>
      <c r="F18" s="273"/>
      <c r="G18" s="273"/>
      <c r="H18" s="273"/>
      <c r="I18" s="273"/>
      <c r="J18" s="273"/>
      <c r="K18" s="273"/>
      <c r="L18" s="273"/>
      <c r="M18" s="273"/>
      <c r="N18" s="273"/>
    </row>
    <row r="19" spans="1:14" ht="15" customHeight="1">
      <c r="A19" s="273"/>
      <c r="B19" s="273"/>
      <c r="C19" s="273"/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</row>
    <row r="20" spans="1:14" ht="15" customHeight="1">
      <c r="A20" s="273"/>
      <c r="B20" s="273"/>
      <c r="C20" s="273"/>
      <c r="D20" s="273"/>
      <c r="E20" s="273"/>
      <c r="F20" s="273"/>
      <c r="G20" s="273"/>
      <c r="H20" s="273"/>
      <c r="I20" s="273"/>
      <c r="J20" s="273"/>
      <c r="K20" s="273"/>
      <c r="L20" s="273"/>
      <c r="M20" s="273"/>
      <c r="N20" s="273"/>
    </row>
    <row r="21" spans="1:14" ht="15" customHeight="1">
      <c r="A21" s="273"/>
      <c r="B21" s="273"/>
      <c r="C21" s="273"/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</row>
    <row r="22" spans="1:14" ht="15" customHeight="1">
      <c r="A22" s="273"/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</row>
    <row r="23" spans="1:14" ht="15" customHeight="1">
      <c r="A23" s="273"/>
      <c r="B23" s="273"/>
      <c r="C23" s="273"/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</row>
    <row r="24" spans="1:14" ht="15" customHeight="1">
      <c r="A24" s="273"/>
      <c r="B24" s="273"/>
      <c r="C24" s="273"/>
      <c r="D24" s="273"/>
      <c r="E24" s="273"/>
      <c r="F24" s="273"/>
      <c r="G24" s="273"/>
      <c r="H24" s="273"/>
      <c r="I24" s="273"/>
      <c r="J24" s="273"/>
      <c r="K24" s="273"/>
      <c r="L24" s="273"/>
      <c r="M24" s="273"/>
      <c r="N24" s="273"/>
    </row>
    <row r="25" spans="1:14" ht="15" customHeight="1">
      <c r="A25" s="273"/>
      <c r="B25" s="273"/>
      <c r="C25" s="273"/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</row>
    <row r="26" spans="1:14" ht="15" customHeight="1">
      <c r="A26" s="273"/>
      <c r="B26" s="273"/>
      <c r="C26" s="273"/>
      <c r="D26" s="273"/>
      <c r="E26" s="273"/>
      <c r="F26" s="273"/>
      <c r="G26" s="273"/>
      <c r="H26" s="273"/>
      <c r="I26" s="273"/>
      <c r="J26" s="273"/>
      <c r="K26" s="273"/>
      <c r="L26" s="273"/>
      <c r="M26" s="273"/>
      <c r="N26" s="273"/>
    </row>
    <row r="27" spans="1:14" ht="15" customHeight="1">
      <c r="A27" s="273"/>
      <c r="B27" s="273"/>
      <c r="C27" s="273"/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</row>
    <row r="28" spans="1:14" ht="15" customHeight="1">
      <c r="A28" s="273"/>
      <c r="B28" s="273"/>
      <c r="C28" s="273"/>
      <c r="D28" s="273"/>
      <c r="E28" s="273"/>
      <c r="F28" s="273"/>
      <c r="G28" s="273"/>
      <c r="H28" s="273"/>
      <c r="I28" s="273"/>
      <c r="J28" s="273"/>
      <c r="K28" s="273"/>
      <c r="L28" s="273"/>
      <c r="M28" s="273"/>
      <c r="N28" s="273"/>
    </row>
    <row r="29" spans="1:14" ht="15" customHeight="1">
      <c r="A29" s="273"/>
      <c r="B29" s="273"/>
      <c r="C29" s="273"/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</row>
    <row r="30" spans="1:14" ht="15" customHeight="1">
      <c r="A30" s="273"/>
      <c r="B30" s="273"/>
      <c r="C30" s="273"/>
      <c r="D30" s="273"/>
      <c r="E30" s="273"/>
      <c r="F30" s="273"/>
      <c r="G30" s="273"/>
      <c r="H30" s="273"/>
      <c r="I30" s="273"/>
      <c r="J30" s="273"/>
      <c r="K30" s="273"/>
      <c r="L30" s="273"/>
      <c r="M30" s="273"/>
      <c r="N30" s="273"/>
    </row>
    <row r="31" spans="1:14" ht="15" customHeight="1">
      <c r="A31" s="273"/>
      <c r="B31" s="273"/>
      <c r="C31" s="273"/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</row>
    <row r="32" spans="1:14" ht="15" customHeight="1">
      <c r="A32" s="273"/>
      <c r="B32" s="273"/>
      <c r="C32" s="273"/>
      <c r="D32" s="273"/>
      <c r="E32" s="273"/>
      <c r="F32" s="273"/>
      <c r="G32" s="273"/>
      <c r="H32" s="273"/>
      <c r="I32" s="273"/>
      <c r="J32" s="273"/>
      <c r="K32" s="273"/>
      <c r="L32" s="273"/>
      <c r="M32" s="273"/>
      <c r="N32" s="273"/>
    </row>
    <row r="33" spans="1:14" ht="15" customHeight="1">
      <c r="A33" s="273"/>
      <c r="B33" s="273"/>
      <c r="C33" s="273"/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</row>
    <row r="34" spans="1:14" ht="15" customHeight="1">
      <c r="A34" s="273"/>
      <c r="B34" s="273"/>
      <c r="C34" s="273"/>
      <c r="D34" s="273"/>
      <c r="E34" s="273"/>
      <c r="F34" s="273"/>
      <c r="G34" s="273"/>
      <c r="H34" s="273"/>
      <c r="I34" s="273"/>
      <c r="J34" s="273"/>
      <c r="K34" s="273"/>
      <c r="L34" s="273"/>
      <c r="M34" s="273"/>
      <c r="N34" s="273"/>
    </row>
    <row r="35" spans="1:14" ht="15" customHeight="1">
      <c r="A35" s="273"/>
      <c r="B35" s="273"/>
      <c r="C35" s="273"/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</row>
    <row r="36" spans="1:14" ht="15" customHeight="1">
      <c r="A36" s="273"/>
      <c r="B36" s="273"/>
      <c r="C36" s="273"/>
      <c r="D36" s="273"/>
      <c r="E36" s="273"/>
      <c r="F36" s="273"/>
      <c r="G36" s="273"/>
      <c r="H36" s="273"/>
      <c r="I36" s="273"/>
      <c r="J36" s="273"/>
      <c r="K36" s="273"/>
      <c r="L36" s="273"/>
      <c r="M36" s="273"/>
      <c r="N36" s="273"/>
    </row>
    <row r="37" spans="1:14" ht="15" customHeight="1">
      <c r="A37" s="273"/>
      <c r="B37" s="273"/>
      <c r="C37" s="273"/>
      <c r="D37" s="273"/>
      <c r="E37" s="273"/>
      <c r="F37" s="273"/>
      <c r="G37" s="273"/>
      <c r="H37" s="273"/>
      <c r="I37" s="273"/>
      <c r="J37" s="273"/>
      <c r="K37" s="273"/>
      <c r="L37" s="273"/>
      <c r="M37" s="273"/>
      <c r="N37" s="273"/>
    </row>
    <row r="38" spans="1:14" ht="15" customHeight="1">
      <c r="A38" s="273"/>
      <c r="B38" s="273"/>
      <c r="C38" s="273"/>
      <c r="D38" s="273"/>
      <c r="E38" s="273"/>
      <c r="F38" s="273"/>
      <c r="G38" s="273"/>
      <c r="H38" s="273"/>
      <c r="I38" s="273"/>
      <c r="J38" s="273"/>
      <c r="K38" s="273"/>
      <c r="L38" s="273"/>
      <c r="M38" s="273"/>
      <c r="N38" s="273"/>
    </row>
    <row r="39" spans="1:14" ht="15" customHeight="1">
      <c r="A39" s="273"/>
      <c r="B39" s="273"/>
      <c r="C39" s="273"/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</row>
    <row r="40" spans="1:14" ht="15" customHeight="1">
      <c r="A40" s="273"/>
      <c r="B40" s="273"/>
      <c r="C40" s="273"/>
      <c r="D40" s="273"/>
      <c r="E40" s="273"/>
      <c r="F40" s="273"/>
      <c r="G40" s="273"/>
      <c r="H40" s="273"/>
      <c r="I40" s="273"/>
      <c r="J40" s="273"/>
      <c r="K40" s="273"/>
      <c r="L40" s="273"/>
      <c r="M40" s="273"/>
      <c r="N40" s="273"/>
    </row>
    <row r="41" spans="1:14" ht="15" customHeight="1">
      <c r="A41" s="273"/>
      <c r="B41" s="273"/>
      <c r="C41" s="273"/>
      <c r="D41" s="273"/>
      <c r="E41" s="273"/>
      <c r="F41" s="273"/>
      <c r="G41" s="273"/>
      <c r="H41" s="273"/>
      <c r="I41" s="273"/>
      <c r="J41" s="273"/>
      <c r="K41" s="273"/>
      <c r="L41" s="273"/>
      <c r="M41" s="273"/>
      <c r="N41" s="273"/>
    </row>
    <row r="42" spans="1:14" ht="15" customHeight="1">
      <c r="A42" s="273"/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</row>
    <row r="43" spans="1:14" ht="15" customHeight="1">
      <c r="A43" s="273"/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</row>
    <row r="44" spans="1:14" ht="15" customHeight="1">
      <c r="A44" s="273"/>
      <c r="B44" s="273"/>
      <c r="C44" s="273"/>
      <c r="D44" s="273"/>
      <c r="E44" s="273"/>
      <c r="F44" s="273"/>
      <c r="G44" s="273"/>
      <c r="H44" s="273"/>
      <c r="I44" s="273"/>
      <c r="J44" s="273"/>
      <c r="K44" s="273"/>
      <c r="L44" s="273"/>
      <c r="M44" s="273"/>
      <c r="N44" s="273"/>
    </row>
    <row r="45" spans="1:14" ht="15" customHeight="1">
      <c r="A45" s="273"/>
      <c r="B45" s="273"/>
      <c r="C45" s="273"/>
      <c r="D45" s="273"/>
      <c r="E45" s="273"/>
      <c r="F45" s="273"/>
      <c r="G45" s="273"/>
      <c r="H45" s="273"/>
      <c r="I45" s="273"/>
      <c r="J45" s="273"/>
      <c r="K45" s="273"/>
      <c r="L45" s="273"/>
      <c r="M45" s="273"/>
      <c r="N45" s="273"/>
    </row>
    <row r="46" spans="1:14" ht="15" customHeight="1">
      <c r="A46" s="273"/>
      <c r="B46" s="273"/>
      <c r="C46" s="273"/>
      <c r="D46" s="273"/>
      <c r="E46" s="273"/>
      <c r="F46" s="273"/>
      <c r="G46" s="273"/>
      <c r="H46" s="273"/>
      <c r="I46" s="273"/>
      <c r="J46" s="273"/>
      <c r="K46" s="273"/>
      <c r="L46" s="273"/>
      <c r="M46" s="273"/>
      <c r="N46" s="273"/>
    </row>
    <row r="47" spans="1:14" ht="15" customHeight="1">
      <c r="A47" s="273"/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N47" s="273"/>
    </row>
    <row r="48" spans="1:14" ht="15" customHeight="1">
      <c r="A48" s="273"/>
      <c r="B48" s="273"/>
      <c r="C48" s="273"/>
      <c r="D48" s="273"/>
      <c r="E48" s="273"/>
      <c r="F48" s="273"/>
      <c r="G48" s="273"/>
      <c r="H48" s="273"/>
      <c r="I48" s="273"/>
      <c r="J48" s="273"/>
      <c r="K48" s="273"/>
      <c r="L48" s="273"/>
      <c r="M48" s="273"/>
      <c r="N48" s="273"/>
    </row>
    <row r="49" spans="1:14" ht="15" customHeight="1">
      <c r="A49" s="273"/>
      <c r="B49" s="273"/>
      <c r="C49" s="273"/>
      <c r="D49" s="273"/>
      <c r="E49" s="273"/>
      <c r="F49" s="273"/>
      <c r="G49" s="273"/>
      <c r="H49" s="273"/>
      <c r="I49" s="273"/>
      <c r="J49" s="273"/>
      <c r="K49" s="273"/>
      <c r="L49" s="273"/>
      <c r="M49" s="273"/>
      <c r="N49" s="273"/>
    </row>
    <row r="50" spans="1:14" ht="15" customHeight="1">
      <c r="A50" s="273"/>
      <c r="B50" s="273"/>
      <c r="C50" s="273"/>
      <c r="D50" s="273"/>
      <c r="E50" s="273"/>
      <c r="F50" s="273"/>
      <c r="G50" s="273"/>
      <c r="H50" s="273"/>
      <c r="I50" s="273"/>
      <c r="J50" s="273"/>
      <c r="K50" s="273"/>
      <c r="L50" s="273"/>
      <c r="M50" s="273"/>
      <c r="N50" s="273"/>
    </row>
    <row r="51" spans="1:14" ht="15" customHeight="1">
      <c r="A51" s="273"/>
      <c r="B51" s="273"/>
      <c r="C51" s="273"/>
      <c r="D51" s="273"/>
      <c r="E51" s="273"/>
      <c r="F51" s="273"/>
      <c r="G51" s="273"/>
      <c r="H51" s="273"/>
      <c r="I51" s="273"/>
      <c r="J51" s="273"/>
      <c r="K51" s="273"/>
      <c r="L51" s="273"/>
      <c r="M51" s="273"/>
      <c r="N51" s="273"/>
    </row>
    <row r="52" spans="1:14" ht="15" customHeight="1">
      <c r="A52" s="273"/>
      <c r="B52" s="273"/>
      <c r="C52" s="273"/>
      <c r="D52" s="273"/>
      <c r="E52" s="273"/>
      <c r="F52" s="273"/>
      <c r="G52" s="273"/>
      <c r="H52" s="273"/>
      <c r="I52" s="273"/>
      <c r="J52" s="273"/>
      <c r="K52" s="273"/>
      <c r="L52" s="273"/>
      <c r="M52" s="273"/>
      <c r="N52" s="273"/>
    </row>
    <row r="53" spans="1:14" ht="15" customHeight="1">
      <c r="A53" s="273"/>
      <c r="B53" s="273"/>
      <c r="C53" s="273"/>
      <c r="D53" s="273"/>
      <c r="E53" s="273"/>
      <c r="F53" s="273"/>
      <c r="G53" s="273"/>
      <c r="H53" s="273"/>
      <c r="I53" s="273"/>
      <c r="J53" s="273"/>
      <c r="K53" s="273"/>
      <c r="L53" s="273"/>
      <c r="M53" s="273"/>
      <c r="N53" s="273"/>
    </row>
    <row r="54" spans="1:14" ht="15" customHeight="1">
      <c r="A54" s="273"/>
      <c r="B54" s="273"/>
      <c r="C54" s="273"/>
      <c r="D54" s="273"/>
      <c r="E54" s="273"/>
      <c r="F54" s="273"/>
      <c r="G54" s="273"/>
      <c r="H54" s="273"/>
      <c r="I54" s="273"/>
      <c r="J54" s="273"/>
      <c r="K54" s="273"/>
      <c r="L54" s="273"/>
      <c r="M54" s="273"/>
      <c r="N54" s="273"/>
    </row>
    <row r="55" spans="1:14" ht="15" customHeight="1">
      <c r="A55" s="273"/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</row>
    <row r="56" spans="1:14" ht="15" customHeight="1">
      <c r="A56" s="273"/>
      <c r="B56" s="273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</row>
    <row r="57" spans="1:14" ht="15" customHeight="1">
      <c r="A57" s="273"/>
      <c r="B57" s="273"/>
      <c r="C57" s="273"/>
      <c r="D57" s="273"/>
      <c r="E57" s="273"/>
      <c r="F57" s="273"/>
      <c r="G57" s="273"/>
      <c r="H57" s="273"/>
      <c r="I57" s="273"/>
      <c r="J57" s="273"/>
      <c r="K57" s="273"/>
      <c r="L57" s="273"/>
      <c r="M57" s="273"/>
      <c r="N57" s="273"/>
    </row>
    <row r="58" spans="1:14" ht="15" customHeight="1">
      <c r="A58" s="273"/>
      <c r="B58" s="273"/>
      <c r="C58" s="273"/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</row>
    <row r="59" spans="1:14" ht="15" customHeight="1">
      <c r="A59" s="332"/>
      <c r="B59" s="332"/>
      <c r="C59" s="332"/>
      <c r="D59" s="332"/>
      <c r="E59" s="332"/>
      <c r="F59" s="332"/>
      <c r="G59" s="332"/>
      <c r="H59" s="332"/>
      <c r="I59" s="332"/>
      <c r="J59" s="332"/>
      <c r="K59" s="332"/>
      <c r="L59" s="332"/>
      <c r="M59" s="332"/>
      <c r="N59" s="332"/>
    </row>
    <row r="60" spans="1:14" ht="15" customHeight="1">
      <c r="A60" s="332"/>
      <c r="B60" s="332"/>
      <c r="C60" s="332"/>
      <c r="D60" s="332"/>
      <c r="E60" s="332"/>
      <c r="F60" s="332"/>
      <c r="G60" s="332"/>
      <c r="H60" s="332"/>
      <c r="I60" s="332"/>
      <c r="J60" s="332"/>
      <c r="K60" s="332"/>
      <c r="L60" s="332"/>
      <c r="M60" s="332"/>
      <c r="N60" s="332"/>
    </row>
    <row r="61" spans="1:14" ht="15" customHeight="1">
      <c r="A61" s="332"/>
      <c r="B61" s="332"/>
      <c r="C61" s="332"/>
      <c r="D61" s="332"/>
      <c r="E61" s="332"/>
      <c r="F61" s="332"/>
      <c r="G61" s="332"/>
      <c r="H61" s="332"/>
      <c r="I61" s="332"/>
      <c r="J61" s="332"/>
      <c r="K61" s="332"/>
      <c r="L61" s="332"/>
      <c r="M61" s="332"/>
      <c r="N61" s="332"/>
    </row>
    <row r="62" spans="1:14" ht="15" customHeight="1">
      <c r="A62" s="332"/>
      <c r="B62" s="332"/>
      <c r="C62" s="332"/>
      <c r="D62" s="332"/>
      <c r="E62" s="332"/>
      <c r="F62" s="332"/>
      <c r="G62" s="332"/>
      <c r="H62" s="332"/>
      <c r="I62" s="332"/>
      <c r="J62" s="332"/>
      <c r="K62" s="332"/>
      <c r="L62" s="332"/>
      <c r="M62" s="332"/>
      <c r="N62" s="332"/>
    </row>
  </sheetData>
  <mergeCells count="1">
    <mergeCell ref="B2:F3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90"/>
  <sheetViews>
    <sheetView showGridLines="0" zoomScaleNormal="100" workbookViewId="0"/>
  </sheetViews>
  <sheetFormatPr defaultColWidth="8.6328125" defaultRowHeight="14"/>
  <cols>
    <col min="1" max="1" width="3" style="274" customWidth="1"/>
    <col min="2" max="2" width="8" style="274" customWidth="1"/>
    <col min="3" max="3" width="34" style="274" customWidth="1"/>
    <col min="4" max="4" width="20" style="274" customWidth="1"/>
    <col min="5" max="6" width="44" style="274" customWidth="1"/>
    <col min="7" max="8" width="3" style="274" customWidth="1"/>
    <col min="9" max="16384" width="8.6328125" style="274"/>
  </cols>
  <sheetData>
    <row r="1" spans="1:14" ht="15.75" customHeight="1">
      <c r="A1" s="273"/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</row>
    <row r="2" spans="1:14" ht="15.75" customHeight="1">
      <c r="A2" s="273"/>
      <c r="B2" s="361" t="s">
        <v>294</v>
      </c>
      <c r="C2" s="361"/>
      <c r="D2" s="361"/>
      <c r="E2" s="361"/>
      <c r="F2" s="361"/>
      <c r="G2" s="273"/>
      <c r="H2" s="273"/>
      <c r="I2" s="273"/>
      <c r="J2" s="273"/>
      <c r="K2" s="273"/>
      <c r="L2" s="273"/>
      <c r="M2" s="273"/>
      <c r="N2" s="273"/>
    </row>
    <row r="3" spans="1:14" ht="15.75" customHeight="1">
      <c r="A3" s="273"/>
      <c r="B3" s="361"/>
      <c r="C3" s="361"/>
      <c r="D3" s="361"/>
      <c r="E3" s="361"/>
      <c r="F3" s="361"/>
      <c r="G3" s="273"/>
      <c r="H3" s="273"/>
      <c r="I3" s="273"/>
      <c r="J3" s="273"/>
      <c r="K3" s="273"/>
      <c r="L3" s="273"/>
      <c r="M3" s="273"/>
      <c r="N3" s="273"/>
    </row>
    <row r="4" spans="1:14" ht="15.75" customHeight="1">
      <c r="A4" s="273"/>
      <c r="B4" s="273"/>
      <c r="C4" s="273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</row>
    <row r="5" spans="1:14" ht="15.75" customHeight="1">
      <c r="A5" s="273"/>
      <c r="B5" s="362" t="s">
        <v>1546</v>
      </c>
      <c r="C5" s="362"/>
      <c r="D5" s="362"/>
      <c r="E5" s="362"/>
      <c r="F5" s="362"/>
      <c r="G5" s="273"/>
      <c r="H5" s="273"/>
      <c r="I5" s="273"/>
      <c r="J5" s="273"/>
      <c r="K5" s="273"/>
      <c r="L5" s="273"/>
      <c r="M5" s="273"/>
      <c r="N5" s="273"/>
    </row>
    <row r="6" spans="1:14" ht="15.75" customHeight="1">
      <c r="A6" s="273"/>
      <c r="B6" s="286" t="s">
        <v>23</v>
      </c>
      <c r="C6" s="286" t="s">
        <v>295</v>
      </c>
      <c r="D6" s="286" t="s">
        <v>296</v>
      </c>
      <c r="E6" s="286" t="s">
        <v>1547</v>
      </c>
      <c r="F6" s="286" t="s">
        <v>1548</v>
      </c>
      <c r="G6" s="273"/>
      <c r="H6" s="273"/>
      <c r="I6" s="273"/>
      <c r="J6" s="273"/>
      <c r="K6" s="273"/>
      <c r="L6" s="273"/>
      <c r="M6" s="273"/>
      <c r="N6" s="273"/>
    </row>
    <row r="7" spans="1:14" ht="43.5" customHeight="1">
      <c r="A7" s="273"/>
      <c r="B7" s="277" t="s">
        <v>29</v>
      </c>
      <c r="C7" s="281" t="s">
        <v>26</v>
      </c>
      <c r="D7" s="287" t="s">
        <v>30</v>
      </c>
      <c r="E7" s="282" t="s">
        <v>1549</v>
      </c>
      <c r="F7" s="341" t="s">
        <v>1550</v>
      </c>
      <c r="G7" s="273"/>
      <c r="H7" s="273"/>
      <c r="I7" s="273"/>
      <c r="J7" s="273"/>
      <c r="K7" s="273"/>
      <c r="L7" s="273"/>
      <c r="M7" s="273"/>
      <c r="N7" s="273"/>
    </row>
    <row r="8" spans="1:14" ht="43.5" customHeight="1">
      <c r="A8" s="273"/>
      <c r="B8" s="277" t="s">
        <v>31</v>
      </c>
      <c r="C8" s="281" t="s">
        <v>1437</v>
      </c>
      <c r="D8" s="287" t="s">
        <v>1438</v>
      </c>
      <c r="E8" s="282" t="s">
        <v>1551</v>
      </c>
      <c r="F8" s="341" t="s">
        <v>1550</v>
      </c>
      <c r="G8" s="273"/>
      <c r="H8" s="273"/>
      <c r="I8" s="273"/>
      <c r="J8" s="273"/>
      <c r="K8" s="273"/>
      <c r="L8" s="273"/>
      <c r="M8" s="273"/>
      <c r="N8" s="273"/>
    </row>
    <row r="9" spans="1:14" ht="43.5" customHeight="1">
      <c r="A9" s="273"/>
      <c r="B9" s="277" t="s">
        <v>33</v>
      </c>
      <c r="C9" s="281" t="s">
        <v>27</v>
      </c>
      <c r="D9" s="287" t="s">
        <v>32</v>
      </c>
      <c r="E9" s="282" t="s">
        <v>1552</v>
      </c>
      <c r="F9" s="341" t="s">
        <v>1550</v>
      </c>
      <c r="G9" s="273"/>
      <c r="H9" s="273"/>
      <c r="I9" s="273"/>
      <c r="J9" s="273"/>
      <c r="K9" s="273"/>
      <c r="L9" s="273"/>
      <c r="M9" s="273"/>
      <c r="N9" s="273"/>
    </row>
    <row r="10" spans="1:14" ht="43.5" customHeight="1">
      <c r="A10" s="273"/>
      <c r="B10" s="277" t="s">
        <v>35</v>
      </c>
      <c r="C10" s="281" t="s">
        <v>28</v>
      </c>
      <c r="D10" s="287" t="s">
        <v>34</v>
      </c>
      <c r="E10" s="282" t="s">
        <v>1553</v>
      </c>
      <c r="F10" s="341" t="s">
        <v>1550</v>
      </c>
      <c r="G10" s="273"/>
      <c r="H10" s="273"/>
      <c r="I10" s="273"/>
      <c r="J10" s="273"/>
      <c r="K10" s="273"/>
      <c r="L10" s="273"/>
      <c r="M10" s="273"/>
      <c r="N10" s="273"/>
    </row>
    <row r="11" spans="1:14" ht="43.5" customHeight="1">
      <c r="A11" s="273"/>
      <c r="B11" s="277" t="s">
        <v>36</v>
      </c>
      <c r="C11" s="281" t="s">
        <v>1439</v>
      </c>
      <c r="D11" s="287" t="s">
        <v>1440</v>
      </c>
      <c r="E11" s="282" t="s">
        <v>1554</v>
      </c>
      <c r="F11" s="341" t="s">
        <v>1550</v>
      </c>
      <c r="G11" s="273"/>
      <c r="H11" s="273"/>
      <c r="I11" s="273"/>
      <c r="J11" s="273"/>
      <c r="K11" s="273"/>
      <c r="L11" s="273"/>
      <c r="M11" s="273"/>
      <c r="N11" s="273"/>
    </row>
    <row r="12" spans="1:14" ht="37.5" customHeight="1">
      <c r="A12" s="273"/>
      <c r="B12" s="273"/>
      <c r="C12" s="273"/>
      <c r="D12" s="273"/>
      <c r="E12" s="273"/>
      <c r="F12" s="273"/>
      <c r="G12" s="273"/>
      <c r="H12" s="273"/>
      <c r="I12" s="273"/>
      <c r="J12" s="273"/>
      <c r="K12" s="273"/>
      <c r="L12" s="273"/>
      <c r="M12" s="273"/>
      <c r="N12" s="273"/>
    </row>
    <row r="13" spans="1:14" ht="15.75" customHeight="1">
      <c r="A13" s="273"/>
      <c r="B13" s="362" t="s">
        <v>1555</v>
      </c>
      <c r="C13" s="362"/>
      <c r="D13" s="362"/>
      <c r="E13" s="362"/>
      <c r="F13" s="362"/>
      <c r="G13" s="273"/>
      <c r="H13" s="273"/>
      <c r="I13" s="273"/>
      <c r="J13" s="273"/>
      <c r="K13" s="273"/>
      <c r="L13" s="273"/>
      <c r="M13" s="273"/>
      <c r="N13" s="273"/>
    </row>
    <row r="14" spans="1:14" ht="37.5" customHeight="1">
      <c r="A14" s="273"/>
      <c r="B14" s="286" t="s">
        <v>23</v>
      </c>
      <c r="C14" s="286" t="s">
        <v>295</v>
      </c>
      <c r="D14" s="286" t="s">
        <v>296</v>
      </c>
      <c r="E14" s="286" t="s">
        <v>1547</v>
      </c>
      <c r="F14" s="286" t="s">
        <v>1548</v>
      </c>
      <c r="G14" s="273"/>
      <c r="H14" s="273"/>
      <c r="I14" s="273"/>
      <c r="J14" s="273"/>
      <c r="K14" s="273"/>
      <c r="L14" s="273"/>
      <c r="M14" s="273"/>
      <c r="N14" s="273"/>
    </row>
    <row r="15" spans="1:14" ht="43.5" customHeight="1">
      <c r="A15" s="273"/>
      <c r="B15" s="277" t="s">
        <v>38</v>
      </c>
      <c r="C15" s="283" t="s">
        <v>1441</v>
      </c>
      <c r="D15" s="287" t="s">
        <v>1442</v>
      </c>
      <c r="E15" s="282" t="s">
        <v>1556</v>
      </c>
      <c r="F15" s="342" t="s">
        <v>1557</v>
      </c>
      <c r="G15" s="273"/>
      <c r="H15" s="273"/>
      <c r="I15" s="273"/>
      <c r="J15" s="273"/>
      <c r="K15" s="273"/>
      <c r="L15" s="273"/>
      <c r="M15" s="273"/>
      <c r="N15" s="273"/>
    </row>
    <row r="16" spans="1:14" ht="43.5" customHeight="1">
      <c r="A16" s="273"/>
      <c r="B16" s="277" t="s">
        <v>40</v>
      </c>
      <c r="C16" s="283" t="s">
        <v>1443</v>
      </c>
      <c r="D16" s="287" t="s">
        <v>1558</v>
      </c>
      <c r="E16" s="282" t="s">
        <v>1559</v>
      </c>
      <c r="F16" s="342" t="s">
        <v>1557</v>
      </c>
      <c r="G16" s="273"/>
      <c r="H16" s="273"/>
      <c r="I16" s="273"/>
      <c r="J16" s="273"/>
      <c r="K16" s="273"/>
      <c r="L16" s="273"/>
      <c r="M16" s="273"/>
      <c r="N16" s="273"/>
    </row>
    <row r="17" spans="1:14" ht="43.5" customHeight="1">
      <c r="A17" s="273"/>
      <c r="B17" s="277" t="s">
        <v>41</v>
      </c>
      <c r="C17" s="283" t="s">
        <v>1444</v>
      </c>
      <c r="D17" s="287" t="s">
        <v>1558</v>
      </c>
      <c r="E17" s="282" t="s">
        <v>1560</v>
      </c>
      <c r="F17" s="342" t="s">
        <v>1557</v>
      </c>
      <c r="G17" s="273"/>
      <c r="H17" s="273"/>
      <c r="I17" s="273"/>
      <c r="J17" s="273"/>
      <c r="K17" s="273"/>
      <c r="L17" s="273"/>
      <c r="M17" s="273"/>
      <c r="N17" s="273"/>
    </row>
    <row r="18" spans="1:14" ht="43.5" customHeight="1">
      <c r="A18" s="273"/>
      <c r="B18" s="277" t="s">
        <v>43</v>
      </c>
      <c r="C18" s="283" t="s">
        <v>1445</v>
      </c>
      <c r="D18" s="287" t="s">
        <v>1558</v>
      </c>
      <c r="E18" s="282" t="s">
        <v>1561</v>
      </c>
      <c r="F18" s="342" t="s">
        <v>1557</v>
      </c>
      <c r="G18" s="273"/>
      <c r="H18" s="273"/>
      <c r="I18" s="273"/>
      <c r="J18" s="273"/>
      <c r="K18" s="273"/>
      <c r="L18" s="273"/>
      <c r="M18" s="273"/>
      <c r="N18" s="273"/>
    </row>
    <row r="19" spans="1:14" ht="43.5" customHeight="1">
      <c r="A19" s="273"/>
      <c r="B19" s="277" t="s">
        <v>63</v>
      </c>
      <c r="C19" s="283" t="s">
        <v>1446</v>
      </c>
      <c r="D19" s="287" t="s">
        <v>1558</v>
      </c>
      <c r="E19" s="282" t="s">
        <v>1562</v>
      </c>
      <c r="F19" s="342" t="s">
        <v>1557</v>
      </c>
      <c r="G19" s="273"/>
      <c r="H19" s="273"/>
      <c r="I19" s="273"/>
      <c r="J19" s="273"/>
      <c r="K19" s="273"/>
      <c r="L19" s="273"/>
      <c r="M19" s="273"/>
      <c r="N19" s="273"/>
    </row>
    <row r="20" spans="1:14" ht="43.5" customHeight="1">
      <c r="A20" s="273"/>
      <c r="B20" s="277" t="s">
        <v>64</v>
      </c>
      <c r="C20" s="283" t="s">
        <v>1447</v>
      </c>
      <c r="D20" s="287" t="s">
        <v>1558</v>
      </c>
      <c r="E20" s="282" t="s">
        <v>1563</v>
      </c>
      <c r="F20" s="342" t="s">
        <v>1557</v>
      </c>
      <c r="G20" s="273"/>
      <c r="H20" s="273"/>
      <c r="I20" s="273"/>
      <c r="J20" s="273"/>
      <c r="K20" s="273"/>
      <c r="L20" s="273"/>
      <c r="M20" s="273"/>
      <c r="N20" s="273"/>
    </row>
    <row r="21" spans="1:14" ht="43.5" customHeight="1">
      <c r="A21" s="273"/>
      <c r="B21" s="277" t="s">
        <v>68</v>
      </c>
      <c r="C21" s="283" t="s">
        <v>1448</v>
      </c>
      <c r="D21" s="287" t="s">
        <v>1449</v>
      </c>
      <c r="E21" s="282" t="s">
        <v>1564</v>
      </c>
      <c r="F21" s="342" t="s">
        <v>1557</v>
      </c>
      <c r="G21" s="273"/>
      <c r="H21" s="273"/>
      <c r="I21" s="273"/>
      <c r="J21" s="273"/>
      <c r="K21" s="273"/>
      <c r="L21" s="273"/>
      <c r="M21" s="273"/>
      <c r="N21" s="273"/>
    </row>
    <row r="22" spans="1:14" ht="43.5" customHeight="1">
      <c r="A22" s="273"/>
      <c r="B22" s="277" t="s">
        <v>70</v>
      </c>
      <c r="C22" s="283" t="s">
        <v>1432</v>
      </c>
      <c r="D22" s="287" t="s">
        <v>1450</v>
      </c>
      <c r="E22" s="282" t="s">
        <v>1565</v>
      </c>
      <c r="F22" s="342" t="s">
        <v>1557</v>
      </c>
      <c r="G22" s="273"/>
      <c r="H22" s="273"/>
      <c r="I22" s="273"/>
      <c r="J22" s="273"/>
      <c r="K22" s="273"/>
      <c r="L22" s="273"/>
      <c r="M22" s="273"/>
      <c r="N22" s="273"/>
    </row>
    <row r="23" spans="1:14" ht="43.5" customHeight="1">
      <c r="A23" s="273"/>
      <c r="B23" s="277" t="s">
        <v>72</v>
      </c>
      <c r="C23" s="283" t="s">
        <v>1451</v>
      </c>
      <c r="D23" s="287" t="s">
        <v>1566</v>
      </c>
      <c r="E23" s="282" t="s">
        <v>1567</v>
      </c>
      <c r="F23" s="342" t="s">
        <v>1557</v>
      </c>
      <c r="G23" s="273"/>
      <c r="H23" s="273"/>
      <c r="I23" s="273"/>
      <c r="J23" s="273"/>
      <c r="K23" s="273"/>
      <c r="L23" s="273"/>
      <c r="M23" s="273"/>
      <c r="N23" s="273"/>
    </row>
    <row r="24" spans="1:14" ht="37.5" customHeight="1">
      <c r="A24" s="273"/>
      <c r="B24" s="273"/>
      <c r="C24" s="273"/>
      <c r="D24" s="273"/>
      <c r="E24" s="273"/>
      <c r="F24" s="273"/>
      <c r="G24" s="273"/>
      <c r="H24" s="273"/>
      <c r="I24" s="273"/>
      <c r="J24" s="273"/>
      <c r="K24" s="273"/>
      <c r="L24" s="273"/>
      <c r="M24" s="273"/>
      <c r="N24" s="273"/>
    </row>
    <row r="25" spans="1:14" ht="15.75" customHeight="1">
      <c r="A25" s="273"/>
      <c r="B25" s="362" t="s">
        <v>1568</v>
      </c>
      <c r="C25" s="362"/>
      <c r="D25" s="362"/>
      <c r="E25" s="362"/>
      <c r="F25" s="362"/>
      <c r="G25" s="273"/>
      <c r="H25" s="273"/>
      <c r="I25" s="273"/>
      <c r="J25" s="273"/>
      <c r="K25" s="273"/>
      <c r="L25" s="273"/>
      <c r="M25" s="273"/>
      <c r="N25" s="273"/>
    </row>
    <row r="26" spans="1:14" ht="37.5" customHeight="1">
      <c r="A26" s="273"/>
      <c r="B26" s="286" t="s">
        <v>23</v>
      </c>
      <c r="C26" s="286" t="s">
        <v>295</v>
      </c>
      <c r="D26" s="286" t="s">
        <v>296</v>
      </c>
      <c r="E26" s="286" t="s">
        <v>1547</v>
      </c>
      <c r="F26" s="286" t="s">
        <v>1548</v>
      </c>
      <c r="G26" s="273"/>
      <c r="H26" s="273"/>
      <c r="I26" s="273"/>
      <c r="J26" s="273"/>
      <c r="K26" s="273"/>
      <c r="L26" s="273"/>
      <c r="M26" s="273"/>
      <c r="N26" s="273"/>
    </row>
    <row r="27" spans="1:14" ht="43.5" customHeight="1">
      <c r="A27" s="273"/>
      <c r="B27" s="277" t="s">
        <v>93</v>
      </c>
      <c r="C27" s="283" t="s">
        <v>1452</v>
      </c>
      <c r="D27" s="287" t="s">
        <v>1453</v>
      </c>
      <c r="E27" s="282" t="s">
        <v>1569</v>
      </c>
      <c r="F27" s="342" t="s">
        <v>1570</v>
      </c>
      <c r="G27" s="273"/>
      <c r="H27" s="273"/>
      <c r="I27" s="273"/>
      <c r="J27" s="273"/>
      <c r="K27" s="273"/>
      <c r="L27" s="273"/>
      <c r="M27" s="273"/>
      <c r="N27" s="273"/>
    </row>
    <row r="28" spans="1:14" ht="43.5" customHeight="1">
      <c r="A28" s="273"/>
      <c r="B28" s="277" t="s">
        <v>94</v>
      </c>
      <c r="C28" s="281" t="s">
        <v>1454</v>
      </c>
      <c r="D28" s="287" t="s">
        <v>1571</v>
      </c>
      <c r="E28" s="282" t="s">
        <v>1572</v>
      </c>
      <c r="F28" s="341" t="s">
        <v>1573</v>
      </c>
      <c r="G28" s="273"/>
      <c r="H28" s="273"/>
      <c r="I28" s="273"/>
      <c r="J28" s="273"/>
      <c r="K28" s="273"/>
      <c r="L28" s="273"/>
      <c r="M28" s="273"/>
      <c r="N28" s="273"/>
    </row>
    <row r="29" spans="1:14" ht="15.75" customHeight="1">
      <c r="A29" s="273"/>
      <c r="B29" s="273"/>
      <c r="C29" s="273"/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</row>
    <row r="30" spans="1:14" ht="15.75" customHeight="1">
      <c r="A30" s="273"/>
      <c r="B30" s="273"/>
      <c r="C30" s="273"/>
      <c r="D30" s="273"/>
      <c r="E30" s="273"/>
      <c r="F30" s="273"/>
      <c r="G30" s="273"/>
      <c r="H30" s="273"/>
      <c r="I30" s="273"/>
      <c r="J30" s="273"/>
      <c r="K30" s="273"/>
      <c r="L30" s="273"/>
      <c r="M30" s="273"/>
      <c r="N30" s="273"/>
    </row>
    <row r="31" spans="1:14" ht="15.75" customHeight="1">
      <c r="A31" s="273"/>
      <c r="B31" s="273"/>
      <c r="C31" s="273"/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</row>
    <row r="32" spans="1:14" ht="15.75" customHeight="1">
      <c r="A32" s="273"/>
      <c r="B32" s="273"/>
      <c r="C32" s="273"/>
      <c r="D32" s="273"/>
      <c r="E32" s="273"/>
      <c r="F32" s="273"/>
      <c r="G32" s="273"/>
      <c r="H32" s="273"/>
      <c r="I32" s="273"/>
      <c r="J32" s="273"/>
      <c r="K32" s="273"/>
      <c r="L32" s="273"/>
      <c r="M32" s="273"/>
      <c r="N32" s="273"/>
    </row>
    <row r="33" spans="1:14" ht="15.75" customHeight="1">
      <c r="A33" s="273"/>
      <c r="B33" s="273"/>
      <c r="C33" s="273"/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</row>
    <row r="34" spans="1:14" ht="15.75" customHeight="1">
      <c r="A34" s="273"/>
      <c r="B34" s="273"/>
      <c r="C34" s="273"/>
      <c r="D34" s="273"/>
      <c r="E34" s="273"/>
      <c r="F34" s="273"/>
      <c r="G34" s="273"/>
      <c r="H34" s="273"/>
      <c r="I34" s="273"/>
      <c r="J34" s="273"/>
      <c r="K34" s="273"/>
      <c r="L34" s="273"/>
      <c r="M34" s="273"/>
      <c r="N34" s="273"/>
    </row>
    <row r="35" spans="1:14" ht="150" customHeight="1">
      <c r="A35" s="273"/>
      <c r="B35" s="273"/>
      <c r="C35" s="273"/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</row>
    <row r="36" spans="1:14" ht="15.75" customHeight="1">
      <c r="A36" s="273"/>
      <c r="B36" s="273"/>
      <c r="C36" s="273"/>
      <c r="D36" s="273"/>
      <c r="E36" s="273"/>
      <c r="F36" s="273"/>
      <c r="G36" s="273"/>
      <c r="H36" s="273"/>
      <c r="I36" s="273"/>
      <c r="J36" s="273"/>
      <c r="K36" s="273"/>
      <c r="L36" s="273"/>
      <c r="M36" s="273"/>
      <c r="N36" s="273"/>
    </row>
    <row r="37" spans="1:14" ht="15.75" customHeight="1">
      <c r="A37" s="273"/>
      <c r="B37" s="273"/>
      <c r="C37" s="273"/>
      <c r="D37" s="273"/>
      <c r="E37" s="273"/>
      <c r="F37" s="273"/>
      <c r="G37" s="273"/>
      <c r="H37" s="273"/>
      <c r="I37" s="273"/>
      <c r="J37" s="273"/>
      <c r="K37" s="273"/>
      <c r="L37" s="273"/>
      <c r="M37" s="273"/>
      <c r="N37" s="273"/>
    </row>
    <row r="38" spans="1:14" ht="15.75" customHeight="1">
      <c r="A38" s="273"/>
      <c r="B38" s="273"/>
      <c r="C38" s="273"/>
      <c r="D38" s="273"/>
      <c r="E38" s="273"/>
      <c r="F38" s="273"/>
      <c r="G38" s="273"/>
      <c r="H38" s="273"/>
      <c r="I38" s="273"/>
      <c r="J38" s="273"/>
      <c r="K38" s="273"/>
      <c r="L38" s="273"/>
      <c r="M38" s="273"/>
      <c r="N38" s="273"/>
    </row>
    <row r="39" spans="1:14" ht="15.75" customHeight="1">
      <c r="A39" s="273"/>
      <c r="B39" s="273"/>
      <c r="C39" s="273"/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</row>
    <row r="40" spans="1:14" ht="15.75" customHeight="1">
      <c r="A40" s="273"/>
      <c r="B40" s="273"/>
      <c r="C40" s="273"/>
      <c r="D40" s="273"/>
      <c r="E40" s="273"/>
      <c r="F40" s="273"/>
      <c r="G40" s="273"/>
      <c r="H40" s="273"/>
      <c r="I40" s="273"/>
      <c r="J40" s="273"/>
      <c r="K40" s="273"/>
      <c r="L40" s="273"/>
      <c r="M40" s="273"/>
      <c r="N40" s="273"/>
    </row>
    <row r="41" spans="1:14" ht="15.75" customHeight="1">
      <c r="A41" s="273"/>
      <c r="B41" s="273"/>
      <c r="C41" s="273"/>
      <c r="D41" s="273"/>
      <c r="E41" s="273"/>
      <c r="F41" s="273"/>
      <c r="G41" s="273"/>
      <c r="H41" s="273"/>
      <c r="I41" s="273"/>
      <c r="J41" s="273"/>
      <c r="K41" s="273"/>
      <c r="L41" s="273"/>
      <c r="M41" s="273"/>
      <c r="N41" s="273"/>
    </row>
    <row r="42" spans="1:14" ht="15.75" customHeight="1">
      <c r="A42" s="273"/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</row>
    <row r="43" spans="1:14" ht="15.75" customHeight="1">
      <c r="A43" s="273"/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</row>
    <row r="44" spans="1:14" ht="15.75" customHeight="1">
      <c r="A44" s="273"/>
      <c r="B44" s="273"/>
      <c r="C44" s="273"/>
      <c r="D44" s="273"/>
      <c r="E44" s="273"/>
      <c r="F44" s="273"/>
      <c r="G44" s="273"/>
      <c r="H44" s="273"/>
      <c r="I44" s="273"/>
      <c r="J44" s="273"/>
      <c r="K44" s="273"/>
      <c r="L44" s="273"/>
      <c r="M44" s="273"/>
      <c r="N44" s="273"/>
    </row>
    <row r="45" spans="1:14" ht="15.75" customHeight="1">
      <c r="A45" s="273"/>
      <c r="B45" s="273"/>
      <c r="C45" s="273"/>
      <c r="D45" s="273"/>
      <c r="E45" s="273"/>
      <c r="F45" s="273"/>
      <c r="G45" s="273"/>
      <c r="H45" s="273"/>
      <c r="I45" s="273"/>
      <c r="J45" s="273"/>
      <c r="K45" s="273"/>
      <c r="L45" s="273"/>
      <c r="M45" s="273"/>
      <c r="N45" s="273"/>
    </row>
    <row r="46" spans="1:14" ht="15.75" customHeight="1">
      <c r="A46" s="273"/>
      <c r="B46" s="273"/>
      <c r="C46" s="273"/>
      <c r="D46" s="273"/>
      <c r="E46" s="273"/>
      <c r="F46" s="273"/>
      <c r="G46" s="273"/>
      <c r="H46" s="273"/>
      <c r="I46" s="273"/>
      <c r="J46" s="273"/>
      <c r="K46" s="273"/>
      <c r="L46" s="273"/>
      <c r="M46" s="273"/>
      <c r="N46" s="273"/>
    </row>
    <row r="47" spans="1:14" ht="15.75" customHeight="1">
      <c r="A47" s="273"/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N47" s="273"/>
    </row>
    <row r="48" spans="1:14" ht="15.75" customHeight="1">
      <c r="A48" s="273"/>
      <c r="B48" s="273"/>
      <c r="C48" s="273"/>
      <c r="D48" s="273"/>
      <c r="E48" s="273"/>
      <c r="F48" s="273"/>
      <c r="G48" s="273"/>
      <c r="H48" s="273"/>
      <c r="I48" s="273"/>
      <c r="J48" s="273"/>
      <c r="K48" s="273"/>
      <c r="L48" s="273"/>
      <c r="M48" s="273"/>
      <c r="N48" s="273"/>
    </row>
    <row r="49" spans="1:14" ht="15.75" customHeight="1">
      <c r="A49" s="273"/>
      <c r="B49" s="273"/>
      <c r="C49" s="273"/>
      <c r="D49" s="273"/>
      <c r="E49" s="273"/>
      <c r="F49" s="273"/>
      <c r="G49" s="273"/>
      <c r="H49" s="273"/>
      <c r="I49" s="273"/>
      <c r="J49" s="273"/>
      <c r="K49" s="273"/>
      <c r="L49" s="273"/>
      <c r="M49" s="273"/>
      <c r="N49" s="273"/>
    </row>
    <row r="50" spans="1:14" ht="15.75" customHeight="1">
      <c r="A50" s="273"/>
      <c r="B50" s="273"/>
      <c r="C50" s="273"/>
      <c r="D50" s="273"/>
      <c r="E50" s="273"/>
      <c r="F50" s="273"/>
      <c r="G50" s="273"/>
      <c r="H50" s="273"/>
      <c r="I50" s="273"/>
      <c r="J50" s="273"/>
      <c r="K50" s="273"/>
      <c r="L50" s="273"/>
      <c r="M50" s="273"/>
      <c r="N50" s="273"/>
    </row>
    <row r="51" spans="1:14" ht="15.75" customHeight="1">
      <c r="A51" s="273"/>
      <c r="B51" s="273"/>
      <c r="C51" s="273"/>
      <c r="D51" s="273"/>
      <c r="E51" s="273"/>
      <c r="F51" s="273"/>
      <c r="G51" s="273"/>
      <c r="H51" s="273"/>
      <c r="I51" s="273"/>
      <c r="J51" s="273"/>
      <c r="K51" s="273"/>
      <c r="L51" s="273"/>
      <c r="M51" s="273"/>
      <c r="N51" s="273"/>
    </row>
    <row r="52" spans="1:14" ht="15.75" customHeight="1">
      <c r="A52" s="273"/>
      <c r="B52" s="273"/>
      <c r="C52" s="273"/>
      <c r="D52" s="273"/>
      <c r="E52" s="273"/>
      <c r="F52" s="273"/>
      <c r="G52" s="273"/>
      <c r="H52" s="273"/>
      <c r="I52" s="273"/>
      <c r="J52" s="273"/>
      <c r="K52" s="273"/>
      <c r="L52" s="273"/>
      <c r="M52" s="273"/>
      <c r="N52" s="273"/>
    </row>
    <row r="53" spans="1:14" ht="21.75" customHeight="1">
      <c r="A53" s="273"/>
      <c r="B53" s="273"/>
      <c r="C53" s="273"/>
      <c r="D53" s="273"/>
      <c r="E53" s="273"/>
      <c r="F53" s="273"/>
      <c r="G53" s="273"/>
      <c r="H53" s="273"/>
      <c r="I53" s="273"/>
      <c r="J53" s="273"/>
      <c r="K53" s="273"/>
      <c r="L53" s="273"/>
      <c r="M53" s="273"/>
      <c r="N53" s="273"/>
    </row>
    <row r="54" spans="1:14" ht="15.75" customHeight="1">
      <c r="A54" s="273"/>
      <c r="B54" s="273"/>
      <c r="C54" s="273"/>
      <c r="D54" s="273"/>
      <c r="E54" s="273"/>
      <c r="F54" s="273"/>
      <c r="G54" s="273"/>
      <c r="H54" s="273"/>
      <c r="I54" s="273"/>
      <c r="J54" s="273"/>
      <c r="K54" s="273"/>
      <c r="L54" s="273"/>
      <c r="M54" s="273"/>
      <c r="N54" s="273"/>
    </row>
    <row r="55" spans="1:14" ht="15.75" customHeight="1">
      <c r="A55" s="273"/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</row>
    <row r="56" spans="1:14" ht="21.75" customHeight="1">
      <c r="A56" s="273"/>
      <c r="B56" s="273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</row>
    <row r="57" spans="1:14" ht="15.75" customHeight="1">
      <c r="A57" s="273"/>
      <c r="B57" s="273"/>
      <c r="C57" s="273"/>
      <c r="D57" s="273"/>
      <c r="E57" s="273"/>
      <c r="F57" s="273"/>
      <c r="G57" s="273"/>
      <c r="H57" s="273"/>
      <c r="I57" s="273"/>
      <c r="J57" s="273"/>
      <c r="K57" s="273"/>
      <c r="L57" s="273"/>
      <c r="M57" s="273"/>
      <c r="N57" s="273"/>
    </row>
    <row r="58" spans="1:14" ht="15.75" customHeight="1">
      <c r="A58" s="273"/>
      <c r="B58" s="273"/>
      <c r="C58" s="273"/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</row>
    <row r="59" spans="1:14" ht="15.75" customHeight="1">
      <c r="A59" s="273"/>
      <c r="B59" s="273"/>
      <c r="C59" s="273"/>
      <c r="D59" s="273"/>
      <c r="E59" s="273"/>
      <c r="F59" s="273"/>
      <c r="G59" s="273"/>
      <c r="H59" s="273"/>
      <c r="I59" s="273"/>
      <c r="J59" s="273"/>
      <c r="K59" s="273"/>
      <c r="L59" s="273"/>
      <c r="M59" s="273"/>
      <c r="N59" s="273"/>
    </row>
    <row r="60" spans="1:14" ht="15.75" customHeight="1">
      <c r="A60" s="273"/>
      <c r="B60" s="273"/>
      <c r="C60" s="273"/>
      <c r="D60" s="273"/>
      <c r="E60" s="273"/>
      <c r="F60" s="273"/>
      <c r="G60" s="273"/>
      <c r="H60" s="273"/>
      <c r="I60" s="273"/>
      <c r="J60" s="273"/>
      <c r="K60" s="273"/>
      <c r="L60" s="273"/>
      <c r="M60" s="273"/>
      <c r="N60" s="273"/>
    </row>
    <row r="61" spans="1:14" ht="15.75" customHeight="1">
      <c r="A61" s="273"/>
      <c r="B61" s="273"/>
      <c r="C61" s="273"/>
      <c r="D61" s="273"/>
      <c r="E61" s="273"/>
      <c r="F61" s="273"/>
      <c r="G61" s="273"/>
      <c r="H61" s="273"/>
      <c r="I61" s="273"/>
      <c r="J61" s="273"/>
      <c r="K61" s="273"/>
      <c r="L61" s="273"/>
      <c r="M61" s="273"/>
      <c r="N61" s="273"/>
    </row>
    <row r="62" spans="1:14" ht="15.75" customHeight="1">
      <c r="A62" s="273"/>
      <c r="B62" s="273"/>
      <c r="C62" s="273"/>
      <c r="D62" s="273"/>
      <c r="E62" s="273"/>
      <c r="F62" s="273"/>
      <c r="G62" s="273"/>
      <c r="H62" s="273"/>
      <c r="I62" s="273"/>
      <c r="J62" s="273"/>
      <c r="K62" s="273"/>
      <c r="L62" s="273"/>
      <c r="M62" s="273"/>
      <c r="N62" s="273"/>
    </row>
    <row r="63" spans="1:14" ht="15.75" customHeight="1">
      <c r="A63" s="273"/>
      <c r="B63" s="273"/>
      <c r="C63" s="273"/>
      <c r="D63" s="273"/>
      <c r="E63" s="273"/>
      <c r="F63" s="273"/>
      <c r="G63" s="273"/>
      <c r="H63" s="273"/>
      <c r="I63" s="273"/>
      <c r="J63" s="273"/>
      <c r="K63" s="273"/>
      <c r="L63" s="273"/>
      <c r="M63" s="273"/>
      <c r="N63" s="273"/>
    </row>
    <row r="64" spans="1:14" ht="15.75" customHeight="1">
      <c r="A64" s="273"/>
      <c r="B64" s="273"/>
      <c r="C64" s="273"/>
      <c r="D64" s="273"/>
      <c r="E64" s="273"/>
      <c r="F64" s="273"/>
      <c r="G64" s="273"/>
      <c r="H64" s="273"/>
      <c r="I64" s="273"/>
      <c r="J64" s="273"/>
      <c r="K64" s="273"/>
      <c r="L64" s="273"/>
      <c r="M64" s="273"/>
      <c r="N64" s="273"/>
    </row>
    <row r="65" spans="1:14" ht="15.75" customHeight="1">
      <c r="A65" s="273"/>
      <c r="B65" s="273"/>
      <c r="C65" s="273"/>
      <c r="D65" s="273"/>
      <c r="E65" s="273"/>
      <c r="F65" s="273"/>
      <c r="G65" s="273"/>
      <c r="H65" s="273"/>
      <c r="I65" s="273"/>
      <c r="J65" s="273"/>
      <c r="K65" s="273"/>
      <c r="L65" s="273"/>
      <c r="M65" s="273"/>
      <c r="N65" s="273"/>
    </row>
    <row r="66" spans="1:14" ht="15.75" customHeight="1">
      <c r="A66" s="273"/>
      <c r="B66" s="273"/>
      <c r="C66" s="273"/>
      <c r="D66" s="273"/>
      <c r="E66" s="273"/>
      <c r="F66" s="273"/>
      <c r="G66" s="273"/>
      <c r="H66" s="273"/>
      <c r="I66" s="273"/>
      <c r="J66" s="273"/>
      <c r="K66" s="273"/>
      <c r="L66" s="273"/>
      <c r="M66" s="273"/>
      <c r="N66" s="273"/>
    </row>
    <row r="67" spans="1:14" ht="15.75" customHeight="1">
      <c r="A67" s="273"/>
      <c r="B67" s="273"/>
      <c r="C67" s="273"/>
      <c r="D67" s="273"/>
      <c r="E67" s="273"/>
      <c r="F67" s="273"/>
      <c r="G67" s="273"/>
      <c r="H67" s="273"/>
      <c r="I67" s="273"/>
      <c r="J67" s="273"/>
      <c r="K67" s="273"/>
      <c r="L67" s="273"/>
      <c r="M67" s="273"/>
      <c r="N67" s="273"/>
    </row>
    <row r="68" spans="1:14" ht="15.75" customHeight="1">
      <c r="A68" s="273"/>
      <c r="B68" s="273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</row>
    <row r="69" spans="1:14" ht="15.75" customHeight="1">
      <c r="A69" s="273"/>
      <c r="B69" s="273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</row>
    <row r="70" spans="1:14" ht="15.75" customHeight="1">
      <c r="A70" s="273"/>
      <c r="B70" s="273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</row>
    <row r="71" spans="1:14" ht="15.75" customHeight="1">
      <c r="A71" s="273"/>
      <c r="B71" s="273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</row>
    <row r="72" spans="1:14" ht="15.75" customHeight="1">
      <c r="A72" s="273"/>
      <c r="B72" s="273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</row>
    <row r="73" spans="1:14" ht="15.75" customHeight="1">
      <c r="A73" s="273"/>
      <c r="B73" s="273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</row>
    <row r="74" spans="1:14" ht="15.75" customHeight="1">
      <c r="A74" s="273"/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</row>
    <row r="75" spans="1:14" ht="15.75" customHeight="1">
      <c r="A75" s="273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</row>
    <row r="76" spans="1:14" ht="15.75" customHeight="1">
      <c r="A76" s="273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</row>
    <row r="77" spans="1:14" ht="15.75" customHeight="1">
      <c r="A77" s="273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</row>
    <row r="78" spans="1:14" ht="15.75" customHeight="1">
      <c r="A78" s="273"/>
      <c r="B78" s="273"/>
      <c r="C78" s="273"/>
      <c r="D78" s="273"/>
      <c r="E78" s="273"/>
      <c r="F78" s="273"/>
      <c r="G78" s="273"/>
      <c r="H78" s="273"/>
      <c r="I78" s="273"/>
      <c r="J78" s="273"/>
      <c r="K78" s="273"/>
      <c r="L78" s="273"/>
      <c r="M78" s="273"/>
      <c r="N78" s="273"/>
    </row>
    <row r="79" spans="1:14" ht="15.75" customHeight="1">
      <c r="A79" s="273"/>
      <c r="B79" s="273"/>
      <c r="C79" s="273"/>
      <c r="D79" s="273"/>
      <c r="E79" s="273"/>
      <c r="F79" s="273"/>
      <c r="G79" s="273"/>
      <c r="H79" s="273"/>
      <c r="I79" s="273"/>
      <c r="J79" s="273"/>
      <c r="K79" s="273"/>
      <c r="L79" s="273"/>
      <c r="M79" s="273"/>
      <c r="N79" s="273"/>
    </row>
    <row r="80" spans="1:14" ht="13.5" customHeight="1">
      <c r="A80" s="273"/>
      <c r="B80" s="273"/>
      <c r="C80" s="273"/>
      <c r="D80" s="273"/>
      <c r="E80" s="273"/>
      <c r="F80" s="273"/>
      <c r="G80" s="273"/>
      <c r="H80" s="273"/>
      <c r="I80" s="273"/>
      <c r="J80" s="273"/>
      <c r="K80" s="273"/>
      <c r="L80" s="273"/>
      <c r="M80" s="273"/>
      <c r="N80" s="273"/>
    </row>
    <row r="81" spans="1:14" ht="13.5" customHeight="1">
      <c r="A81" s="273"/>
      <c r="B81" s="273"/>
      <c r="C81" s="273"/>
      <c r="D81" s="273"/>
      <c r="E81" s="273"/>
      <c r="F81" s="273"/>
      <c r="G81" s="273"/>
      <c r="H81" s="273"/>
      <c r="I81" s="273"/>
      <c r="J81" s="273"/>
      <c r="K81" s="273"/>
      <c r="L81" s="273"/>
      <c r="M81" s="273"/>
      <c r="N81" s="273"/>
    </row>
    <row r="82" spans="1:14" ht="13.5" customHeight="1">
      <c r="A82" s="273"/>
      <c r="B82" s="273"/>
      <c r="C82" s="273"/>
      <c r="D82" s="273"/>
      <c r="E82" s="273"/>
      <c r="F82" s="273"/>
      <c r="G82" s="273"/>
      <c r="H82" s="273"/>
      <c r="I82" s="273"/>
      <c r="J82" s="273"/>
      <c r="K82" s="273"/>
      <c r="L82" s="273"/>
      <c r="M82" s="273"/>
      <c r="N82" s="273"/>
    </row>
    <row r="83" spans="1:14" ht="13.5" customHeight="1">
      <c r="A83" s="273"/>
      <c r="B83" s="273"/>
      <c r="C83" s="273"/>
      <c r="D83" s="273"/>
      <c r="E83" s="273"/>
      <c r="F83" s="273"/>
      <c r="G83" s="273"/>
      <c r="H83" s="273"/>
      <c r="I83" s="273"/>
      <c r="J83" s="273"/>
      <c r="K83" s="273"/>
      <c r="L83" s="273"/>
      <c r="M83" s="273"/>
      <c r="N83" s="273"/>
    </row>
    <row r="84" spans="1:14" ht="13.5" customHeight="1">
      <c r="A84" s="273"/>
      <c r="B84" s="273"/>
      <c r="C84" s="273"/>
      <c r="D84" s="273"/>
      <c r="E84" s="273"/>
      <c r="F84" s="273"/>
      <c r="G84" s="273"/>
      <c r="H84" s="273"/>
      <c r="I84" s="273"/>
      <c r="J84" s="273"/>
      <c r="K84" s="273"/>
      <c r="L84" s="273"/>
      <c r="M84" s="273"/>
      <c r="N84" s="273"/>
    </row>
    <row r="85" spans="1:14" ht="13.5" customHeight="1">
      <c r="A85" s="273"/>
      <c r="B85" s="273"/>
      <c r="C85" s="273"/>
      <c r="D85" s="273"/>
      <c r="E85" s="273"/>
      <c r="F85" s="273"/>
      <c r="G85" s="273"/>
      <c r="H85" s="273"/>
      <c r="I85" s="273"/>
      <c r="J85" s="273"/>
      <c r="K85" s="273"/>
      <c r="L85" s="273"/>
      <c r="M85" s="273"/>
      <c r="N85" s="273"/>
    </row>
    <row r="86" spans="1:14" ht="13.5" customHeight="1">
      <c r="A86" s="273"/>
      <c r="B86" s="273"/>
      <c r="C86" s="273"/>
      <c r="D86" s="273"/>
      <c r="E86" s="273"/>
      <c r="F86" s="273"/>
      <c r="G86" s="273"/>
      <c r="H86" s="273"/>
      <c r="I86" s="273"/>
      <c r="J86" s="273"/>
      <c r="K86" s="273"/>
      <c r="L86" s="273"/>
      <c r="M86" s="273"/>
      <c r="N86" s="273"/>
    </row>
    <row r="87" spans="1:14" ht="13.5" customHeight="1">
      <c r="A87" s="273"/>
      <c r="B87" s="273"/>
      <c r="C87" s="273"/>
      <c r="D87" s="273"/>
      <c r="E87" s="273"/>
      <c r="F87" s="273"/>
      <c r="G87" s="273"/>
      <c r="H87" s="273"/>
      <c r="I87" s="273"/>
      <c r="J87" s="273"/>
      <c r="K87" s="273"/>
      <c r="L87" s="273"/>
      <c r="M87" s="273"/>
      <c r="N87" s="273"/>
    </row>
    <row r="88" spans="1:14" ht="13.5" customHeight="1">
      <c r="A88" s="273"/>
      <c r="B88" s="273"/>
      <c r="C88" s="273"/>
      <c r="D88" s="273"/>
      <c r="E88" s="273"/>
      <c r="F88" s="273"/>
      <c r="G88" s="273"/>
      <c r="H88" s="273"/>
      <c r="I88" s="273"/>
      <c r="J88" s="273"/>
      <c r="K88" s="273"/>
      <c r="L88" s="273"/>
      <c r="M88" s="273"/>
      <c r="N88" s="273"/>
    </row>
    <row r="89" spans="1:14" ht="13.5" customHeight="1">
      <c r="A89" s="273"/>
      <c r="B89" s="273"/>
      <c r="C89" s="273"/>
      <c r="D89" s="273"/>
      <c r="E89" s="273"/>
      <c r="F89" s="273"/>
      <c r="G89" s="273"/>
      <c r="H89" s="273"/>
      <c r="I89" s="273"/>
      <c r="J89" s="273"/>
      <c r="K89" s="273"/>
      <c r="L89" s="273"/>
      <c r="M89" s="273"/>
      <c r="N89" s="273"/>
    </row>
    <row r="90" spans="1:14" ht="13.5" customHeight="1">
      <c r="A90" s="273"/>
      <c r="B90" s="273"/>
      <c r="C90" s="273"/>
      <c r="D90" s="273"/>
      <c r="E90" s="273"/>
      <c r="F90" s="273"/>
      <c r="G90" s="273"/>
      <c r="H90" s="273"/>
      <c r="I90" s="273"/>
      <c r="J90" s="273"/>
      <c r="K90" s="273"/>
      <c r="L90" s="273"/>
      <c r="M90" s="273"/>
      <c r="N90" s="273"/>
    </row>
  </sheetData>
  <mergeCells count="4">
    <mergeCell ref="B2:F3"/>
    <mergeCell ref="B5:F5"/>
    <mergeCell ref="B13:F13"/>
    <mergeCell ref="B25:F25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N90"/>
  <sheetViews>
    <sheetView showGridLines="0" zoomScaleNormal="100" workbookViewId="0"/>
  </sheetViews>
  <sheetFormatPr defaultColWidth="7" defaultRowHeight="14"/>
  <cols>
    <col min="1" max="1" width="3" style="274" customWidth="1"/>
    <col min="2" max="2" width="6" style="274" customWidth="1"/>
    <col min="3" max="3" width="16" style="274" customWidth="1"/>
    <col min="4" max="4" width="40" style="274" customWidth="1"/>
    <col min="5" max="16384" width="7" style="274"/>
  </cols>
  <sheetData>
    <row r="1" spans="1:14" ht="15.75" customHeight="1">
      <c r="A1" s="273"/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</row>
    <row r="2" spans="1:14" ht="21.75" customHeight="1">
      <c r="A2" s="273"/>
      <c r="B2" s="365" t="s">
        <v>1574</v>
      </c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273"/>
      <c r="N2" s="273"/>
    </row>
    <row r="3" spans="1:14" ht="15.75" customHeight="1">
      <c r="A3" s="273"/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273"/>
      <c r="N3" s="273"/>
    </row>
    <row r="4" spans="1:14" ht="15.75" customHeight="1">
      <c r="A4" s="273"/>
      <c r="B4" s="273"/>
      <c r="C4" s="273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</row>
    <row r="5" spans="1:14" ht="15.75" customHeight="1">
      <c r="A5" s="273"/>
      <c r="B5" s="273"/>
      <c r="C5" s="273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</row>
    <row r="6" spans="1:14" ht="21.75" customHeight="1">
      <c r="A6" s="273"/>
      <c r="B6" s="275" t="s">
        <v>23</v>
      </c>
      <c r="C6" s="275" t="s">
        <v>728</v>
      </c>
      <c r="D6" s="275" t="s">
        <v>1575</v>
      </c>
      <c r="E6" s="275" t="s">
        <v>1576</v>
      </c>
      <c r="F6" s="275" t="s">
        <v>1577</v>
      </c>
      <c r="G6" s="275" t="s">
        <v>1578</v>
      </c>
      <c r="H6" s="275" t="s">
        <v>1579</v>
      </c>
      <c r="I6" s="275" t="s">
        <v>1580</v>
      </c>
      <c r="J6" s="275" t="s">
        <v>1581</v>
      </c>
      <c r="K6" s="275" t="s">
        <v>1582</v>
      </c>
      <c r="L6" s="275" t="s">
        <v>1583</v>
      </c>
      <c r="M6" s="273"/>
      <c r="N6" s="273"/>
    </row>
    <row r="7" spans="1:14" ht="75.75" customHeight="1">
      <c r="A7" s="273"/>
      <c r="B7" s="284" t="s">
        <v>3</v>
      </c>
      <c r="C7" s="277" t="s">
        <v>1584</v>
      </c>
      <c r="D7" s="282" t="s">
        <v>1585</v>
      </c>
      <c r="E7" s="285" t="s">
        <v>1586</v>
      </c>
      <c r="F7" s="285" t="s">
        <v>1586</v>
      </c>
      <c r="G7" s="285" t="s">
        <v>1586</v>
      </c>
      <c r="H7" s="285" t="s">
        <v>1586</v>
      </c>
      <c r="I7" s="285"/>
      <c r="J7" s="285"/>
      <c r="K7" s="285"/>
      <c r="L7" s="285"/>
      <c r="M7" s="273"/>
      <c r="N7" s="273"/>
    </row>
    <row r="8" spans="1:14" ht="75.75" customHeight="1">
      <c r="A8" s="273"/>
      <c r="B8" s="284" t="s">
        <v>4</v>
      </c>
      <c r="C8" s="277" t="s">
        <v>1587</v>
      </c>
      <c r="D8" s="282" t="s">
        <v>1588</v>
      </c>
      <c r="E8" s="285"/>
      <c r="F8" s="285"/>
      <c r="G8" s="285" t="s">
        <v>1586</v>
      </c>
      <c r="H8" s="285" t="s">
        <v>1586</v>
      </c>
      <c r="I8" s="285" t="s">
        <v>1586</v>
      </c>
      <c r="J8" s="285"/>
      <c r="K8" s="285"/>
      <c r="L8" s="285"/>
      <c r="M8" s="273"/>
      <c r="N8" s="273"/>
    </row>
    <row r="9" spans="1:14" ht="75.75" customHeight="1">
      <c r="A9" s="273"/>
      <c r="B9" s="284" t="s">
        <v>5</v>
      </c>
      <c r="C9" s="277" t="s">
        <v>1589</v>
      </c>
      <c r="D9" s="282" t="s">
        <v>1590</v>
      </c>
      <c r="E9" s="285"/>
      <c r="F9" s="285"/>
      <c r="G9" s="285"/>
      <c r="H9" s="285"/>
      <c r="I9" s="285" t="s">
        <v>1586</v>
      </c>
      <c r="J9" s="285" t="s">
        <v>1586</v>
      </c>
      <c r="K9" s="285" t="s">
        <v>1586</v>
      </c>
      <c r="L9" s="285"/>
      <c r="M9" s="273"/>
      <c r="N9" s="273"/>
    </row>
    <row r="10" spans="1:14" ht="75.75" customHeight="1">
      <c r="A10" s="273"/>
      <c r="B10" s="284" t="s">
        <v>6</v>
      </c>
      <c r="C10" s="277" t="s">
        <v>1591</v>
      </c>
      <c r="D10" s="282" t="s">
        <v>1592</v>
      </c>
      <c r="E10" s="285"/>
      <c r="F10" s="285"/>
      <c r="G10" s="285"/>
      <c r="H10" s="285"/>
      <c r="I10" s="285"/>
      <c r="J10" s="285"/>
      <c r="K10" s="285" t="s">
        <v>1586</v>
      </c>
      <c r="L10" s="285" t="s">
        <v>1586</v>
      </c>
      <c r="M10" s="273"/>
      <c r="N10" s="273"/>
    </row>
    <row r="11" spans="1:14" ht="57.75" customHeight="1">
      <c r="A11" s="273"/>
      <c r="B11" s="273"/>
      <c r="C11" s="273"/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</row>
    <row r="12" spans="1:14" ht="45.75" customHeight="1">
      <c r="A12" s="273"/>
      <c r="B12" s="363" t="s">
        <v>1593</v>
      </c>
      <c r="C12" s="363"/>
      <c r="D12" s="363"/>
      <c r="E12" s="363"/>
      <c r="F12" s="363"/>
      <c r="G12" s="363"/>
      <c r="H12" s="363"/>
      <c r="I12" s="363"/>
      <c r="J12" s="363"/>
      <c r="K12" s="363"/>
      <c r="L12" s="363"/>
      <c r="M12" s="273"/>
      <c r="N12" s="273"/>
    </row>
    <row r="13" spans="1:14" ht="15.75" customHeight="1">
      <c r="A13" s="273"/>
      <c r="B13" s="273"/>
      <c r="C13" s="273"/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</row>
    <row r="14" spans="1:14" ht="15.75" customHeight="1">
      <c r="A14" s="273"/>
      <c r="B14" s="273"/>
      <c r="C14" s="273"/>
      <c r="D14" s="273"/>
      <c r="E14" s="273"/>
      <c r="F14" s="273"/>
      <c r="G14" s="273"/>
      <c r="H14" s="273"/>
      <c r="I14" s="273"/>
      <c r="J14" s="273"/>
      <c r="K14" s="273"/>
      <c r="L14" s="273"/>
      <c r="M14" s="273"/>
      <c r="N14" s="273"/>
    </row>
    <row r="15" spans="1:14" ht="57.75" customHeight="1">
      <c r="A15" s="273"/>
      <c r="B15" s="273"/>
      <c r="C15" s="273"/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</row>
    <row r="16" spans="1:14" ht="15.75" customHeight="1">
      <c r="A16" s="273"/>
      <c r="B16" s="273"/>
      <c r="C16" s="273"/>
      <c r="D16" s="273"/>
      <c r="E16" s="273"/>
      <c r="F16" s="273"/>
      <c r="G16" s="273"/>
      <c r="H16" s="273"/>
      <c r="I16" s="273"/>
      <c r="J16" s="273"/>
      <c r="K16" s="273"/>
      <c r="L16" s="273"/>
      <c r="M16" s="273"/>
      <c r="N16" s="273"/>
    </row>
    <row r="17" spans="1:14" ht="15.75" customHeight="1">
      <c r="A17" s="273"/>
      <c r="B17" s="273"/>
      <c r="C17" s="273"/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</row>
    <row r="18" spans="1:14" ht="15.75" customHeight="1">
      <c r="A18" s="273"/>
      <c r="B18" s="273"/>
      <c r="C18" s="273"/>
      <c r="D18" s="273"/>
      <c r="E18" s="273"/>
      <c r="F18" s="273"/>
      <c r="G18" s="273"/>
      <c r="H18" s="273"/>
      <c r="I18" s="273"/>
      <c r="J18" s="273"/>
      <c r="K18" s="273"/>
      <c r="L18" s="273"/>
      <c r="M18" s="273"/>
      <c r="N18" s="273"/>
    </row>
    <row r="19" spans="1:14" ht="57.75" customHeight="1">
      <c r="A19" s="273"/>
      <c r="B19" s="273"/>
      <c r="C19" s="273"/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</row>
    <row r="20" spans="1:14" ht="15.75" customHeight="1">
      <c r="A20" s="273"/>
      <c r="B20" s="273"/>
      <c r="C20" s="273"/>
      <c r="D20" s="273"/>
      <c r="E20" s="273"/>
      <c r="F20" s="273"/>
      <c r="G20" s="273"/>
      <c r="H20" s="273"/>
      <c r="I20" s="273"/>
      <c r="J20" s="273"/>
      <c r="K20" s="273"/>
      <c r="L20" s="273"/>
      <c r="M20" s="273"/>
      <c r="N20" s="273"/>
    </row>
    <row r="21" spans="1:14" ht="15.75" customHeight="1">
      <c r="A21" s="273"/>
      <c r="B21" s="273"/>
      <c r="C21" s="273"/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</row>
    <row r="22" spans="1:14" ht="15.75" customHeight="1">
      <c r="A22" s="273"/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</row>
    <row r="23" spans="1:14" ht="57.75" customHeight="1">
      <c r="A23" s="273"/>
      <c r="B23" s="273"/>
      <c r="C23" s="273"/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</row>
    <row r="24" spans="1:14" ht="15.75" customHeight="1">
      <c r="A24" s="273"/>
      <c r="B24" s="273"/>
      <c r="C24" s="273"/>
      <c r="D24" s="273"/>
      <c r="E24" s="273"/>
      <c r="F24" s="273"/>
      <c r="G24" s="273"/>
      <c r="H24" s="273"/>
      <c r="I24" s="273"/>
      <c r="J24" s="273"/>
      <c r="K24" s="273"/>
      <c r="L24" s="273"/>
      <c r="M24" s="273"/>
      <c r="N24" s="273"/>
    </row>
    <row r="25" spans="1:14" ht="15.75" customHeight="1">
      <c r="A25" s="273"/>
      <c r="B25" s="273"/>
      <c r="C25" s="273"/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</row>
    <row r="26" spans="1:14" ht="15.75" customHeight="1">
      <c r="A26" s="273"/>
      <c r="B26" s="273"/>
      <c r="C26" s="273"/>
      <c r="D26" s="273"/>
      <c r="E26" s="273"/>
      <c r="F26" s="273"/>
      <c r="G26" s="273"/>
      <c r="H26" s="273"/>
      <c r="I26" s="273"/>
      <c r="J26" s="273"/>
      <c r="K26" s="273"/>
      <c r="L26" s="273"/>
      <c r="M26" s="273"/>
      <c r="N26" s="273"/>
    </row>
    <row r="27" spans="1:14" ht="57.75" customHeight="1">
      <c r="A27" s="273"/>
      <c r="B27" s="273"/>
      <c r="C27" s="273"/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</row>
    <row r="28" spans="1:14" ht="15.75" customHeight="1">
      <c r="A28" s="273"/>
      <c r="B28" s="273"/>
      <c r="C28" s="273"/>
      <c r="D28" s="273"/>
      <c r="E28" s="273"/>
      <c r="F28" s="273"/>
      <c r="G28" s="273"/>
      <c r="H28" s="273"/>
      <c r="I28" s="273"/>
      <c r="J28" s="273"/>
      <c r="K28" s="273"/>
      <c r="L28" s="273"/>
      <c r="M28" s="273"/>
      <c r="N28" s="273"/>
    </row>
    <row r="29" spans="1:14" ht="15.75" customHeight="1">
      <c r="A29" s="273"/>
      <c r="B29" s="273"/>
      <c r="C29" s="273"/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</row>
    <row r="30" spans="1:14" ht="15.75" customHeight="1">
      <c r="A30" s="273"/>
      <c r="B30" s="273"/>
      <c r="C30" s="273"/>
      <c r="D30" s="273"/>
      <c r="E30" s="273"/>
      <c r="F30" s="273"/>
      <c r="G30" s="273"/>
      <c r="H30" s="273"/>
      <c r="I30" s="273"/>
      <c r="J30" s="273"/>
      <c r="K30" s="273"/>
      <c r="L30" s="273"/>
      <c r="M30" s="273"/>
      <c r="N30" s="273"/>
    </row>
    <row r="31" spans="1:14" ht="15.75" customHeight="1">
      <c r="A31" s="273"/>
      <c r="B31" s="273"/>
      <c r="C31" s="273"/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</row>
    <row r="32" spans="1:14" ht="15.75" customHeight="1">
      <c r="A32" s="273"/>
      <c r="B32" s="273"/>
      <c r="C32" s="273"/>
      <c r="D32" s="273"/>
      <c r="E32" s="273"/>
      <c r="F32" s="273"/>
      <c r="G32" s="273"/>
      <c r="H32" s="273"/>
      <c r="I32" s="273"/>
      <c r="J32" s="273"/>
      <c r="K32" s="273"/>
      <c r="L32" s="273"/>
      <c r="M32" s="273"/>
      <c r="N32" s="273"/>
    </row>
    <row r="33" spans="1:14" ht="15.75" customHeight="1">
      <c r="A33" s="273"/>
      <c r="B33" s="273"/>
      <c r="C33" s="273"/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</row>
    <row r="34" spans="1:14" ht="15.75" customHeight="1">
      <c r="A34" s="273"/>
      <c r="B34" s="273"/>
      <c r="C34" s="273"/>
      <c r="D34" s="273"/>
      <c r="E34" s="273"/>
      <c r="F34" s="273"/>
      <c r="G34" s="273"/>
      <c r="H34" s="273"/>
      <c r="I34" s="273"/>
      <c r="J34" s="273"/>
      <c r="K34" s="273"/>
      <c r="L34" s="273"/>
      <c r="M34" s="273"/>
      <c r="N34" s="273"/>
    </row>
    <row r="35" spans="1:14" ht="15.75" customHeight="1">
      <c r="A35" s="273"/>
      <c r="B35" s="273"/>
      <c r="C35" s="273"/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</row>
    <row r="36" spans="1:14" ht="15.75" customHeight="1">
      <c r="A36" s="273"/>
      <c r="B36" s="273"/>
      <c r="C36" s="273"/>
      <c r="D36" s="273"/>
      <c r="E36" s="273"/>
      <c r="F36" s="273"/>
      <c r="G36" s="273"/>
      <c r="H36" s="273"/>
      <c r="I36" s="273"/>
      <c r="J36" s="273"/>
      <c r="K36" s="273"/>
      <c r="L36" s="273"/>
      <c r="M36" s="273"/>
      <c r="N36" s="273"/>
    </row>
    <row r="37" spans="1:14" ht="15.75" customHeight="1">
      <c r="A37" s="273"/>
      <c r="B37" s="273"/>
      <c r="C37" s="273"/>
      <c r="D37" s="273"/>
      <c r="E37" s="273"/>
      <c r="F37" s="273"/>
      <c r="G37" s="273"/>
      <c r="H37" s="273"/>
      <c r="I37" s="273"/>
      <c r="J37" s="273"/>
      <c r="K37" s="273"/>
      <c r="L37" s="273"/>
      <c r="M37" s="273"/>
      <c r="N37" s="273"/>
    </row>
    <row r="38" spans="1:14" ht="15.75" customHeight="1">
      <c r="A38" s="273"/>
      <c r="B38" s="273"/>
      <c r="C38" s="273"/>
      <c r="D38" s="273"/>
      <c r="E38" s="273"/>
      <c r="F38" s="273"/>
      <c r="G38" s="273"/>
      <c r="H38" s="273"/>
      <c r="I38" s="273"/>
      <c r="J38" s="273"/>
      <c r="K38" s="273"/>
      <c r="L38" s="273"/>
      <c r="M38" s="273"/>
      <c r="N38" s="273"/>
    </row>
    <row r="39" spans="1:14" ht="15.75" customHeight="1">
      <c r="A39" s="273"/>
      <c r="B39" s="273"/>
      <c r="C39" s="273"/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</row>
    <row r="40" spans="1:14" ht="15.75" customHeight="1">
      <c r="A40" s="273"/>
      <c r="B40" s="273"/>
      <c r="C40" s="273"/>
      <c r="D40" s="273"/>
      <c r="E40" s="273"/>
      <c r="F40" s="273"/>
      <c r="G40" s="273"/>
      <c r="H40" s="273"/>
      <c r="I40" s="273"/>
      <c r="J40" s="273"/>
      <c r="K40" s="273"/>
      <c r="L40" s="273"/>
      <c r="M40" s="273"/>
      <c r="N40" s="273"/>
    </row>
    <row r="41" spans="1:14" ht="15.75" customHeight="1">
      <c r="A41" s="273"/>
      <c r="B41" s="273"/>
      <c r="C41" s="273"/>
      <c r="D41" s="273"/>
      <c r="E41" s="273"/>
      <c r="F41" s="273"/>
      <c r="G41" s="273"/>
      <c r="H41" s="273"/>
      <c r="I41" s="273"/>
      <c r="J41" s="273"/>
      <c r="K41" s="273"/>
      <c r="L41" s="273"/>
      <c r="M41" s="273"/>
      <c r="N41" s="273"/>
    </row>
    <row r="42" spans="1:14" ht="15.75" customHeight="1">
      <c r="A42" s="273"/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</row>
    <row r="43" spans="1:14" ht="15.75" customHeight="1">
      <c r="A43" s="273"/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</row>
    <row r="44" spans="1:14" ht="15.75" customHeight="1">
      <c r="A44" s="273"/>
      <c r="B44" s="273"/>
      <c r="C44" s="273"/>
      <c r="D44" s="273"/>
      <c r="E44" s="273"/>
      <c r="F44" s="273"/>
      <c r="G44" s="273"/>
      <c r="H44" s="273"/>
      <c r="I44" s="273"/>
      <c r="J44" s="273"/>
      <c r="K44" s="273"/>
      <c r="L44" s="273"/>
      <c r="M44" s="273"/>
      <c r="N44" s="273"/>
    </row>
    <row r="45" spans="1:14" ht="15.75" customHeight="1">
      <c r="A45" s="273"/>
      <c r="B45" s="273"/>
      <c r="C45" s="273"/>
      <c r="D45" s="273"/>
      <c r="E45" s="273"/>
      <c r="F45" s="273"/>
      <c r="G45" s="273"/>
      <c r="H45" s="273"/>
      <c r="I45" s="273"/>
      <c r="J45" s="273"/>
      <c r="K45" s="273"/>
      <c r="L45" s="273"/>
      <c r="M45" s="273"/>
      <c r="N45" s="273"/>
    </row>
    <row r="46" spans="1:14" ht="15.75" customHeight="1">
      <c r="A46" s="273"/>
      <c r="B46" s="273"/>
      <c r="C46" s="273"/>
      <c r="D46" s="273"/>
      <c r="E46" s="273"/>
      <c r="F46" s="273"/>
      <c r="G46" s="273"/>
      <c r="H46" s="273"/>
      <c r="I46" s="273"/>
      <c r="J46" s="273"/>
      <c r="K46" s="273"/>
      <c r="L46" s="273"/>
      <c r="M46" s="273"/>
      <c r="N46" s="273"/>
    </row>
    <row r="47" spans="1:14" ht="15.75" customHeight="1">
      <c r="A47" s="273"/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N47" s="273"/>
    </row>
    <row r="48" spans="1:14" ht="15.75" customHeight="1">
      <c r="A48" s="273"/>
      <c r="B48" s="273"/>
      <c r="C48" s="273"/>
      <c r="D48" s="273"/>
      <c r="E48" s="273"/>
      <c r="F48" s="273"/>
      <c r="G48" s="273"/>
      <c r="H48" s="273"/>
      <c r="I48" s="273"/>
      <c r="J48" s="273"/>
      <c r="K48" s="273"/>
      <c r="L48" s="273"/>
      <c r="M48" s="273"/>
      <c r="N48" s="273"/>
    </row>
    <row r="49" spans="1:14" ht="15.75" customHeight="1">
      <c r="A49" s="273"/>
      <c r="B49" s="273"/>
      <c r="C49" s="273"/>
      <c r="D49" s="273"/>
      <c r="E49" s="273"/>
      <c r="F49" s="273"/>
      <c r="G49" s="273"/>
      <c r="H49" s="273"/>
      <c r="I49" s="273"/>
      <c r="J49" s="273"/>
      <c r="K49" s="273"/>
      <c r="L49" s="273"/>
      <c r="M49" s="273"/>
      <c r="N49" s="273"/>
    </row>
    <row r="50" spans="1:14" ht="15.75" customHeight="1">
      <c r="A50" s="273"/>
      <c r="B50" s="273"/>
      <c r="C50" s="273"/>
      <c r="D50" s="273"/>
      <c r="E50" s="273"/>
      <c r="F50" s="273"/>
      <c r="G50" s="273"/>
      <c r="H50" s="273"/>
      <c r="I50" s="273"/>
      <c r="J50" s="273"/>
      <c r="K50" s="273"/>
      <c r="L50" s="273"/>
      <c r="M50" s="273"/>
      <c r="N50" s="273"/>
    </row>
    <row r="51" spans="1:14" ht="15.75" customHeight="1">
      <c r="A51" s="273"/>
      <c r="B51" s="273"/>
      <c r="C51" s="273"/>
      <c r="D51" s="273"/>
      <c r="E51" s="273"/>
      <c r="F51" s="273"/>
      <c r="G51" s="273"/>
      <c r="H51" s="273"/>
      <c r="I51" s="273"/>
      <c r="J51" s="273"/>
      <c r="K51" s="273"/>
      <c r="L51" s="273"/>
      <c r="M51" s="273"/>
      <c r="N51" s="273"/>
    </row>
    <row r="52" spans="1:14" ht="15.75" customHeight="1">
      <c r="A52" s="273"/>
      <c r="B52" s="273"/>
      <c r="C52" s="273"/>
      <c r="D52" s="273"/>
      <c r="E52" s="273"/>
      <c r="F52" s="273"/>
      <c r="G52" s="273"/>
      <c r="H52" s="273"/>
      <c r="I52" s="273"/>
      <c r="J52" s="273"/>
      <c r="K52" s="273"/>
      <c r="L52" s="273"/>
      <c r="M52" s="273"/>
      <c r="N52" s="273"/>
    </row>
    <row r="53" spans="1:14" ht="15.75" customHeight="1">
      <c r="A53" s="273"/>
      <c r="B53" s="273"/>
      <c r="C53" s="273"/>
      <c r="D53" s="273"/>
      <c r="E53" s="273"/>
      <c r="F53" s="273"/>
      <c r="G53" s="273"/>
      <c r="H53" s="273"/>
      <c r="I53" s="273"/>
      <c r="J53" s="273"/>
      <c r="K53" s="273"/>
      <c r="L53" s="273"/>
      <c r="M53" s="273"/>
      <c r="N53" s="273"/>
    </row>
    <row r="54" spans="1:14" ht="15.75" customHeight="1">
      <c r="A54" s="273"/>
      <c r="B54" s="273"/>
      <c r="C54" s="273"/>
      <c r="D54" s="273"/>
      <c r="E54" s="273"/>
      <c r="F54" s="273"/>
      <c r="G54" s="273"/>
      <c r="H54" s="273"/>
      <c r="I54" s="273"/>
      <c r="J54" s="273"/>
      <c r="K54" s="273"/>
      <c r="L54" s="273"/>
      <c r="M54" s="273"/>
      <c r="N54" s="273"/>
    </row>
    <row r="55" spans="1:14" ht="15.75" customHeight="1">
      <c r="A55" s="273"/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</row>
    <row r="56" spans="1:14" ht="15.75" customHeight="1">
      <c r="A56" s="273"/>
      <c r="B56" s="273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</row>
    <row r="57" spans="1:14" ht="15.75" customHeight="1">
      <c r="A57" s="273"/>
      <c r="B57" s="273"/>
      <c r="C57" s="273"/>
      <c r="D57" s="273"/>
      <c r="E57" s="273"/>
      <c r="F57" s="273"/>
      <c r="G57" s="273"/>
      <c r="H57" s="273"/>
      <c r="I57" s="273"/>
      <c r="J57" s="273"/>
      <c r="K57" s="273"/>
      <c r="L57" s="273"/>
      <c r="M57" s="273"/>
      <c r="N57" s="273"/>
    </row>
    <row r="58" spans="1:14" ht="15.75" customHeight="1">
      <c r="A58" s="273"/>
      <c r="B58" s="273"/>
      <c r="C58" s="273"/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</row>
    <row r="59" spans="1:14" ht="15.75" customHeight="1">
      <c r="A59" s="273"/>
      <c r="B59" s="273"/>
      <c r="C59" s="273"/>
      <c r="D59" s="273"/>
      <c r="E59" s="273"/>
      <c r="F59" s="273"/>
      <c r="G59" s="273"/>
      <c r="H59" s="273"/>
      <c r="I59" s="273"/>
      <c r="J59" s="273"/>
      <c r="K59" s="273"/>
      <c r="L59" s="273"/>
      <c r="M59" s="273"/>
      <c r="N59" s="273"/>
    </row>
    <row r="60" spans="1:14" ht="15.75" customHeight="1">
      <c r="A60" s="273"/>
      <c r="B60" s="273"/>
      <c r="C60" s="273"/>
      <c r="D60" s="273"/>
      <c r="E60" s="273"/>
      <c r="F60" s="273"/>
      <c r="G60" s="273"/>
      <c r="H60" s="273"/>
      <c r="I60" s="273"/>
      <c r="J60" s="273"/>
      <c r="K60" s="273"/>
      <c r="L60" s="273"/>
      <c r="M60" s="273"/>
      <c r="N60" s="273"/>
    </row>
    <row r="61" spans="1:14" ht="15.75" customHeight="1">
      <c r="A61" s="273"/>
      <c r="B61" s="273"/>
      <c r="C61" s="273"/>
      <c r="D61" s="273"/>
      <c r="E61" s="273"/>
      <c r="F61" s="273"/>
      <c r="G61" s="273"/>
      <c r="H61" s="273"/>
      <c r="I61" s="273"/>
      <c r="J61" s="273"/>
      <c r="K61" s="273"/>
      <c r="L61" s="273"/>
      <c r="M61" s="273"/>
      <c r="N61" s="273"/>
    </row>
    <row r="62" spans="1:14" ht="15.75" customHeight="1">
      <c r="A62" s="273"/>
      <c r="B62" s="273"/>
      <c r="C62" s="273"/>
      <c r="D62" s="273"/>
      <c r="E62" s="273"/>
      <c r="F62" s="273"/>
      <c r="G62" s="273"/>
      <c r="H62" s="273"/>
      <c r="I62" s="273"/>
      <c r="J62" s="273"/>
      <c r="K62" s="273"/>
      <c r="L62" s="273"/>
      <c r="M62" s="273"/>
      <c r="N62" s="273"/>
    </row>
    <row r="63" spans="1:14" ht="15.75" customHeight="1">
      <c r="A63" s="273"/>
      <c r="B63" s="273"/>
      <c r="C63" s="273"/>
      <c r="D63" s="273"/>
      <c r="E63" s="273"/>
      <c r="F63" s="273"/>
      <c r="G63" s="273"/>
      <c r="H63" s="273"/>
      <c r="I63" s="273"/>
      <c r="J63" s="273"/>
      <c r="K63" s="273"/>
      <c r="L63" s="273"/>
      <c r="M63" s="273"/>
      <c r="N63" s="273"/>
    </row>
    <row r="64" spans="1:14" ht="15.75" customHeight="1">
      <c r="A64" s="273"/>
      <c r="B64" s="273"/>
      <c r="C64" s="273"/>
      <c r="D64" s="273"/>
      <c r="E64" s="273"/>
      <c r="F64" s="273"/>
      <c r="G64" s="273"/>
      <c r="H64" s="273"/>
      <c r="I64" s="273"/>
      <c r="J64" s="273"/>
      <c r="K64" s="273"/>
      <c r="L64" s="273"/>
      <c r="M64" s="273"/>
      <c r="N64" s="273"/>
    </row>
    <row r="65" spans="1:14" ht="15.75" customHeight="1">
      <c r="A65" s="273"/>
      <c r="B65" s="273"/>
      <c r="C65" s="273"/>
      <c r="D65" s="273"/>
      <c r="E65" s="273"/>
      <c r="F65" s="273"/>
      <c r="G65" s="273"/>
      <c r="H65" s="273"/>
      <c r="I65" s="273"/>
      <c r="J65" s="273"/>
      <c r="K65" s="273"/>
      <c r="L65" s="273"/>
      <c r="M65" s="273"/>
      <c r="N65" s="273"/>
    </row>
    <row r="66" spans="1:14" ht="15.75" customHeight="1">
      <c r="A66" s="273"/>
      <c r="B66" s="273"/>
      <c r="C66" s="273"/>
      <c r="D66" s="273"/>
      <c r="E66" s="273"/>
      <c r="F66" s="273"/>
      <c r="G66" s="273"/>
      <c r="H66" s="273"/>
      <c r="I66" s="273"/>
      <c r="J66" s="273"/>
      <c r="K66" s="273"/>
      <c r="L66" s="273"/>
      <c r="M66" s="273"/>
      <c r="N66" s="273"/>
    </row>
    <row r="67" spans="1:14" ht="15.75" customHeight="1">
      <c r="A67" s="273"/>
      <c r="B67" s="273"/>
      <c r="C67" s="273"/>
      <c r="D67" s="273"/>
      <c r="E67" s="273"/>
      <c r="F67" s="273"/>
      <c r="G67" s="273"/>
      <c r="H67" s="273"/>
      <c r="I67" s="273"/>
      <c r="J67" s="273"/>
      <c r="K67" s="273"/>
      <c r="L67" s="273"/>
      <c r="M67" s="273"/>
      <c r="N67" s="273"/>
    </row>
    <row r="68" spans="1:14" ht="15.75" customHeight="1">
      <c r="A68" s="273"/>
      <c r="B68" s="273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</row>
    <row r="69" spans="1:14" ht="15.75" customHeight="1">
      <c r="A69" s="273"/>
      <c r="B69" s="273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</row>
    <row r="70" spans="1:14" ht="15.75" customHeight="1">
      <c r="A70" s="273"/>
      <c r="B70" s="273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</row>
    <row r="71" spans="1:14" ht="15.75" customHeight="1">
      <c r="A71" s="273"/>
      <c r="B71" s="273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</row>
    <row r="72" spans="1:14" ht="15.75" customHeight="1">
      <c r="A72" s="273"/>
      <c r="B72" s="273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</row>
    <row r="73" spans="1:14" ht="15.75" customHeight="1">
      <c r="A73" s="273"/>
      <c r="B73" s="273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</row>
    <row r="74" spans="1:14" ht="15.75" customHeight="1">
      <c r="A74" s="273"/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</row>
    <row r="75" spans="1:14" ht="15.75" customHeight="1">
      <c r="A75" s="273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</row>
    <row r="76" spans="1:14" ht="15.75" customHeight="1">
      <c r="A76" s="273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</row>
    <row r="77" spans="1:14" ht="15.75" customHeight="1">
      <c r="A77" s="273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</row>
    <row r="78" spans="1:14" ht="15.75" customHeight="1">
      <c r="A78" s="273"/>
      <c r="B78" s="273"/>
      <c r="C78" s="273"/>
      <c r="D78" s="273"/>
      <c r="E78" s="273"/>
      <c r="F78" s="273"/>
      <c r="G78" s="273"/>
      <c r="H78" s="273"/>
      <c r="I78" s="273"/>
      <c r="J78" s="273"/>
      <c r="K78" s="273"/>
      <c r="L78" s="273"/>
      <c r="M78" s="273"/>
      <c r="N78" s="273"/>
    </row>
    <row r="79" spans="1:14" ht="15.75" customHeight="1">
      <c r="A79" s="273"/>
      <c r="B79" s="273"/>
      <c r="C79" s="273"/>
      <c r="D79" s="273"/>
      <c r="E79" s="273"/>
      <c r="F79" s="273"/>
      <c r="G79" s="273"/>
      <c r="H79" s="273"/>
      <c r="I79" s="273"/>
      <c r="J79" s="273"/>
      <c r="K79" s="273"/>
      <c r="L79" s="273"/>
      <c r="M79" s="273"/>
      <c r="N79" s="273"/>
    </row>
    <row r="80" spans="1:14" ht="13.5" customHeight="1">
      <c r="A80" s="273"/>
      <c r="B80" s="273"/>
      <c r="C80" s="273"/>
      <c r="D80" s="273"/>
      <c r="E80" s="273"/>
      <c r="F80" s="273"/>
      <c r="G80" s="273"/>
      <c r="H80" s="273"/>
      <c r="I80" s="273"/>
      <c r="J80" s="273"/>
      <c r="K80" s="273"/>
      <c r="L80" s="273"/>
      <c r="M80" s="273"/>
      <c r="N80" s="273"/>
    </row>
    <row r="81" spans="1:14" ht="13.5" customHeight="1">
      <c r="A81" s="273"/>
      <c r="B81" s="273"/>
      <c r="C81" s="273"/>
      <c r="D81" s="273"/>
      <c r="E81" s="273"/>
      <c r="F81" s="273"/>
      <c r="G81" s="273"/>
      <c r="H81" s="273"/>
      <c r="I81" s="273"/>
      <c r="J81" s="273"/>
      <c r="K81" s="273"/>
      <c r="L81" s="273"/>
      <c r="M81" s="273"/>
      <c r="N81" s="273"/>
    </row>
    <row r="82" spans="1:14" ht="13.5" customHeight="1">
      <c r="A82" s="273"/>
      <c r="B82" s="273"/>
      <c r="C82" s="273"/>
      <c r="D82" s="273"/>
      <c r="E82" s="273"/>
      <c r="F82" s="273"/>
      <c r="G82" s="273"/>
      <c r="H82" s="273"/>
      <c r="I82" s="273"/>
      <c r="J82" s="273"/>
      <c r="K82" s="273"/>
      <c r="L82" s="273"/>
      <c r="M82" s="273"/>
      <c r="N82" s="273"/>
    </row>
    <row r="83" spans="1:14" ht="13.5" customHeight="1">
      <c r="A83" s="273"/>
      <c r="B83" s="273"/>
      <c r="C83" s="273"/>
      <c r="D83" s="273"/>
      <c r="E83" s="273"/>
      <c r="F83" s="273"/>
      <c r="G83" s="273"/>
      <c r="H83" s="273"/>
      <c r="I83" s="273"/>
      <c r="J83" s="273"/>
      <c r="K83" s="273"/>
      <c r="L83" s="273"/>
      <c r="M83" s="273"/>
      <c r="N83" s="273"/>
    </row>
    <row r="84" spans="1:14" ht="13.5" customHeight="1">
      <c r="A84" s="273"/>
      <c r="B84" s="273"/>
      <c r="C84" s="273"/>
      <c r="D84" s="273"/>
      <c r="E84" s="273"/>
      <c r="F84" s="273"/>
      <c r="G84" s="273"/>
      <c r="H84" s="273"/>
      <c r="I84" s="273"/>
      <c r="J84" s="273"/>
      <c r="K84" s="273"/>
      <c r="L84" s="273"/>
      <c r="M84" s="273"/>
      <c r="N84" s="273"/>
    </row>
    <row r="85" spans="1:14" ht="13.5" customHeight="1">
      <c r="A85" s="273"/>
      <c r="B85" s="273"/>
      <c r="C85" s="273"/>
      <c r="D85" s="273"/>
      <c r="E85" s="273"/>
      <c r="F85" s="273"/>
      <c r="G85" s="273"/>
      <c r="H85" s="273"/>
      <c r="I85" s="273"/>
      <c r="J85" s="273"/>
      <c r="K85" s="273"/>
      <c r="L85" s="273"/>
      <c r="M85" s="273"/>
      <c r="N85" s="273"/>
    </row>
    <row r="86" spans="1:14" ht="13.5" customHeight="1">
      <c r="A86" s="273"/>
      <c r="B86" s="273"/>
      <c r="C86" s="273"/>
      <c r="D86" s="273"/>
      <c r="E86" s="273"/>
      <c r="F86" s="273"/>
      <c r="G86" s="273"/>
      <c r="H86" s="273"/>
      <c r="I86" s="273"/>
      <c r="J86" s="273"/>
      <c r="K86" s="273"/>
      <c r="L86" s="273"/>
      <c r="M86" s="273"/>
      <c r="N86" s="273"/>
    </row>
    <row r="87" spans="1:14" ht="13.5" customHeight="1">
      <c r="A87" s="273"/>
      <c r="B87" s="273"/>
      <c r="C87" s="273"/>
      <c r="D87" s="273"/>
      <c r="E87" s="273"/>
      <c r="F87" s="273"/>
      <c r="G87" s="273"/>
      <c r="H87" s="273"/>
      <c r="I87" s="273"/>
      <c r="J87" s="273"/>
      <c r="K87" s="273"/>
      <c r="L87" s="273"/>
      <c r="M87" s="273"/>
      <c r="N87" s="273"/>
    </row>
    <row r="88" spans="1:14" ht="13.5" customHeight="1">
      <c r="A88" s="273"/>
      <c r="B88" s="273"/>
      <c r="C88" s="273"/>
      <c r="D88" s="273"/>
      <c r="E88" s="273"/>
      <c r="F88" s="273"/>
      <c r="G88" s="273"/>
      <c r="H88" s="273"/>
      <c r="I88" s="273"/>
      <c r="J88" s="273"/>
      <c r="K88" s="273"/>
      <c r="L88" s="273"/>
      <c r="M88" s="273"/>
      <c r="N88" s="273"/>
    </row>
    <row r="89" spans="1:14" ht="13.5" customHeight="1">
      <c r="A89" s="273"/>
      <c r="B89" s="273"/>
      <c r="C89" s="273"/>
      <c r="D89" s="273"/>
      <c r="E89" s="273"/>
      <c r="F89" s="273"/>
      <c r="G89" s="273"/>
      <c r="H89" s="273"/>
      <c r="I89" s="273"/>
      <c r="J89" s="273"/>
      <c r="K89" s="273"/>
      <c r="L89" s="273"/>
      <c r="M89" s="273"/>
      <c r="N89" s="273"/>
    </row>
    <row r="90" spans="1:14" ht="13.5" customHeight="1">
      <c r="A90" s="273"/>
      <c r="B90" s="273"/>
      <c r="C90" s="273"/>
      <c r="D90" s="273"/>
      <c r="E90" s="273"/>
      <c r="F90" s="273"/>
      <c r="G90" s="273"/>
      <c r="H90" s="273"/>
      <c r="I90" s="273"/>
      <c r="J90" s="273"/>
      <c r="K90" s="273"/>
      <c r="L90" s="273"/>
      <c r="M90" s="273"/>
      <c r="N90" s="273"/>
    </row>
  </sheetData>
  <mergeCells count="2">
    <mergeCell ref="B2:L3"/>
    <mergeCell ref="B12:L12"/>
  </mergeCells>
  <phoneticPr fontId="5" type="noConversion"/>
  <pageMargins left="0.3" right="0.3" top="0.4" bottom="0.4" header="0.511811023622047" footer="0.511811023622047"/>
  <pageSetup paperSize="9" fitToHeight="0" orientation="landscape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90"/>
  <sheetViews>
    <sheetView showGridLines="0" zoomScaleNormal="100" workbookViewId="0"/>
  </sheetViews>
  <sheetFormatPr defaultColWidth="8.6328125" defaultRowHeight="14"/>
  <cols>
    <col min="1" max="1" width="3" style="274" customWidth="1"/>
    <col min="2" max="2" width="28.7265625" style="348" bestFit="1" customWidth="1"/>
    <col min="3" max="3" width="80" style="274" customWidth="1"/>
    <col min="4" max="4" width="3" style="274" customWidth="1"/>
    <col min="5" max="16384" width="8.6328125" style="274"/>
  </cols>
  <sheetData>
    <row r="1" spans="1:14" ht="15.75" customHeight="1">
      <c r="A1" s="273"/>
      <c r="B1" s="346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</row>
    <row r="2" spans="1:14" ht="15.75" customHeight="1">
      <c r="A2" s="273"/>
      <c r="B2" s="361" t="s">
        <v>1754</v>
      </c>
      <c r="C2" s="361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</row>
    <row r="3" spans="1:14" ht="15.75" customHeight="1">
      <c r="A3" s="273"/>
      <c r="B3" s="361"/>
      <c r="C3" s="361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</row>
    <row r="4" spans="1:14" ht="15.75" customHeight="1">
      <c r="A4" s="273"/>
      <c r="B4" s="346"/>
      <c r="C4" s="273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</row>
    <row r="5" spans="1:14" ht="15.75" customHeight="1">
      <c r="A5" s="273"/>
      <c r="B5" s="346"/>
      <c r="C5" s="273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</row>
    <row r="6" spans="1:14" ht="15.75" customHeight="1">
      <c r="A6" s="273"/>
      <c r="B6" s="362" t="s">
        <v>1755</v>
      </c>
      <c r="C6" s="362"/>
      <c r="D6" s="273"/>
      <c r="E6" s="273"/>
      <c r="F6" s="273"/>
      <c r="G6" s="273"/>
      <c r="H6" s="273"/>
      <c r="I6" s="273"/>
      <c r="J6" s="273"/>
      <c r="K6" s="273"/>
      <c r="L6" s="273"/>
      <c r="M6" s="273"/>
      <c r="N6" s="273"/>
    </row>
    <row r="7" spans="1:14" ht="48" customHeight="1">
      <c r="A7" s="273"/>
      <c r="B7" s="347" t="s">
        <v>1756</v>
      </c>
      <c r="C7" s="280" t="s">
        <v>1757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</row>
    <row r="8" spans="1:14" ht="57.75" customHeight="1">
      <c r="A8" s="273"/>
      <c r="B8" s="347" t="s">
        <v>1758</v>
      </c>
      <c r="C8" s="280" t="s">
        <v>1759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</row>
    <row r="9" spans="1:14" ht="27.75" customHeight="1">
      <c r="A9" s="273"/>
      <c r="B9" s="346"/>
      <c r="C9" s="273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</row>
    <row r="10" spans="1:14" ht="27.75" customHeight="1">
      <c r="A10" s="273"/>
      <c r="B10" s="362" t="s">
        <v>1760</v>
      </c>
      <c r="C10" s="362"/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</row>
    <row r="11" spans="1:14" ht="30" customHeight="1">
      <c r="A11" s="273"/>
      <c r="B11" s="347" t="s">
        <v>1761</v>
      </c>
      <c r="C11" s="280" t="s">
        <v>1762</v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</row>
    <row r="12" spans="1:14" ht="30" customHeight="1">
      <c r="A12" s="273"/>
      <c r="B12" s="347" t="s">
        <v>1763</v>
      </c>
      <c r="C12" s="280" t="s">
        <v>1764</v>
      </c>
      <c r="D12" s="273"/>
      <c r="E12" s="273"/>
      <c r="F12" s="273"/>
      <c r="G12" s="273"/>
      <c r="H12" s="273"/>
      <c r="I12" s="273"/>
      <c r="J12" s="273"/>
      <c r="K12" s="273"/>
      <c r="L12" s="273"/>
      <c r="M12" s="273"/>
      <c r="N12" s="273"/>
    </row>
    <row r="13" spans="1:14" ht="30" customHeight="1">
      <c r="A13" s="273"/>
      <c r="B13" s="347" t="s">
        <v>1765</v>
      </c>
      <c r="C13" s="280" t="s">
        <v>1766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</row>
    <row r="14" spans="1:14" ht="30" customHeight="1">
      <c r="A14" s="273"/>
      <c r="B14" s="347" t="s">
        <v>1767</v>
      </c>
      <c r="C14" s="280" t="s">
        <v>1768</v>
      </c>
      <c r="D14" s="273"/>
      <c r="E14" s="273"/>
      <c r="F14" s="273"/>
      <c r="G14" s="273"/>
      <c r="H14" s="273"/>
      <c r="I14" s="273"/>
      <c r="J14" s="273"/>
      <c r="K14" s="273"/>
      <c r="L14" s="273"/>
      <c r="M14" s="273"/>
      <c r="N14" s="273"/>
    </row>
    <row r="15" spans="1:14" ht="30" customHeight="1">
      <c r="A15" s="273"/>
      <c r="B15" s="347" t="s">
        <v>1769</v>
      </c>
      <c r="C15" s="280" t="s">
        <v>1770</v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</row>
    <row r="16" spans="1:14" ht="27.75" customHeight="1">
      <c r="A16" s="273"/>
      <c r="B16" s="346"/>
      <c r="C16" s="273"/>
      <c r="D16" s="273"/>
      <c r="E16" s="273"/>
      <c r="F16" s="273"/>
      <c r="G16" s="273"/>
      <c r="H16" s="273"/>
      <c r="I16" s="273"/>
      <c r="J16" s="273"/>
      <c r="K16" s="273"/>
      <c r="L16" s="273"/>
      <c r="M16" s="273"/>
      <c r="N16" s="273"/>
    </row>
    <row r="17" spans="1:14" ht="27.75" customHeight="1">
      <c r="A17" s="273"/>
      <c r="B17" s="362" t="s">
        <v>1771</v>
      </c>
      <c r="C17" s="362"/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</row>
    <row r="18" spans="1:14" ht="30" customHeight="1">
      <c r="A18" s="273"/>
      <c r="B18" s="347" t="s">
        <v>1772</v>
      </c>
      <c r="C18" s="280" t="s">
        <v>1773</v>
      </c>
      <c r="D18" s="273"/>
      <c r="E18" s="273"/>
      <c r="F18" s="273"/>
      <c r="G18" s="273"/>
      <c r="H18" s="273"/>
      <c r="I18" s="273"/>
      <c r="J18" s="273"/>
      <c r="K18" s="273"/>
      <c r="L18" s="273"/>
      <c r="M18" s="273"/>
      <c r="N18" s="273"/>
    </row>
    <row r="19" spans="1:14" ht="30" customHeight="1">
      <c r="A19" s="273"/>
      <c r="B19" s="347" t="s">
        <v>1774</v>
      </c>
      <c r="C19" s="280" t="s">
        <v>1775</v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</row>
    <row r="20" spans="1:14" ht="30" customHeight="1">
      <c r="A20" s="273"/>
      <c r="B20" s="347" t="s">
        <v>1776</v>
      </c>
      <c r="C20" s="280" t="s">
        <v>1777</v>
      </c>
      <c r="D20" s="273"/>
      <c r="E20" s="273"/>
      <c r="F20" s="273"/>
      <c r="G20" s="273"/>
      <c r="H20" s="273"/>
      <c r="I20" s="273"/>
      <c r="J20" s="273"/>
      <c r="K20" s="273"/>
      <c r="L20" s="273"/>
      <c r="M20" s="273"/>
      <c r="N20" s="273"/>
    </row>
    <row r="21" spans="1:14" ht="30" customHeight="1">
      <c r="A21" s="273"/>
      <c r="B21" s="347" t="s">
        <v>1778</v>
      </c>
      <c r="C21" s="280" t="s">
        <v>1779</v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</row>
    <row r="22" spans="1:14" ht="30" customHeight="1">
      <c r="A22" s="273"/>
      <c r="B22" s="347" t="s">
        <v>1780</v>
      </c>
      <c r="C22" s="280" t="s">
        <v>1781</v>
      </c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</row>
    <row r="23" spans="1:14" ht="63" customHeight="1">
      <c r="A23" s="273"/>
      <c r="B23" s="346"/>
      <c r="C23" s="273"/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</row>
    <row r="24" spans="1:14" ht="15.75" customHeight="1">
      <c r="A24" s="273"/>
      <c r="B24" s="362" t="s">
        <v>1782</v>
      </c>
      <c r="C24" s="362"/>
      <c r="D24" s="273"/>
      <c r="E24" s="273"/>
      <c r="F24" s="273"/>
      <c r="G24" s="273"/>
      <c r="H24" s="273"/>
      <c r="I24" s="273"/>
      <c r="J24" s="273"/>
      <c r="K24" s="273"/>
      <c r="L24" s="273"/>
      <c r="M24" s="273"/>
      <c r="N24" s="273"/>
    </row>
    <row r="25" spans="1:14" ht="30" customHeight="1">
      <c r="A25" s="273"/>
      <c r="B25" s="347" t="s">
        <v>1783</v>
      </c>
      <c r="C25" s="280" t="s">
        <v>1784</v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</row>
    <row r="26" spans="1:14" ht="30" customHeight="1">
      <c r="A26" s="273"/>
      <c r="B26" s="347" t="s">
        <v>1785</v>
      </c>
      <c r="C26" s="280" t="s">
        <v>1786</v>
      </c>
      <c r="D26" s="273"/>
      <c r="E26" s="273"/>
      <c r="F26" s="273"/>
      <c r="G26" s="273"/>
      <c r="H26" s="273"/>
      <c r="I26" s="273"/>
      <c r="J26" s="273"/>
      <c r="K26" s="273"/>
      <c r="L26" s="273"/>
      <c r="M26" s="273"/>
      <c r="N26" s="273"/>
    </row>
    <row r="27" spans="1:14" ht="30" customHeight="1">
      <c r="A27" s="273"/>
      <c r="B27" s="347" t="s">
        <v>1787</v>
      </c>
      <c r="C27" s="280" t="s">
        <v>1788</v>
      </c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</row>
    <row r="28" spans="1:14" ht="30" customHeight="1">
      <c r="A28" s="273"/>
      <c r="B28" s="347" t="s">
        <v>1789</v>
      </c>
      <c r="C28" s="280" t="s">
        <v>1790</v>
      </c>
      <c r="D28" s="273"/>
      <c r="E28" s="273"/>
      <c r="F28" s="273"/>
      <c r="G28" s="273"/>
      <c r="H28" s="273"/>
      <c r="I28" s="273"/>
      <c r="J28" s="273"/>
      <c r="K28" s="273"/>
      <c r="L28" s="273"/>
      <c r="M28" s="273"/>
      <c r="N28" s="273"/>
    </row>
    <row r="29" spans="1:14" ht="30" customHeight="1">
      <c r="A29" s="273"/>
      <c r="B29" s="347" t="s">
        <v>1791</v>
      </c>
      <c r="C29" s="280" t="s">
        <v>1792</v>
      </c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</row>
    <row r="30" spans="1:14" ht="30" customHeight="1">
      <c r="A30" s="273"/>
      <c r="B30" s="347" t="s">
        <v>1793</v>
      </c>
      <c r="C30" s="280" t="s">
        <v>1794</v>
      </c>
      <c r="D30" s="273"/>
      <c r="E30" s="273"/>
      <c r="F30" s="273"/>
      <c r="G30" s="273"/>
      <c r="H30" s="273"/>
      <c r="I30" s="273"/>
      <c r="J30" s="273"/>
      <c r="K30" s="273"/>
      <c r="L30" s="273"/>
      <c r="M30" s="273"/>
      <c r="N30" s="273"/>
    </row>
    <row r="31" spans="1:14" ht="30" customHeight="1">
      <c r="A31" s="273"/>
      <c r="B31" s="347" t="s">
        <v>1795</v>
      </c>
      <c r="C31" s="280" t="s">
        <v>1796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</row>
    <row r="32" spans="1:14" ht="15.75" customHeight="1">
      <c r="A32" s="273"/>
      <c r="B32" s="346"/>
      <c r="C32" s="273"/>
      <c r="D32" s="273"/>
      <c r="E32" s="273"/>
      <c r="F32" s="273"/>
      <c r="G32" s="273"/>
      <c r="H32" s="273"/>
      <c r="I32" s="273"/>
      <c r="J32" s="273"/>
      <c r="K32" s="273"/>
      <c r="L32" s="273"/>
      <c r="M32" s="273"/>
      <c r="N32" s="273"/>
    </row>
    <row r="33" spans="1:14" ht="15.75" customHeight="1">
      <c r="A33" s="273"/>
      <c r="B33" s="346"/>
      <c r="C33" s="273"/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</row>
    <row r="34" spans="1:14" ht="15.75" customHeight="1">
      <c r="A34" s="273"/>
      <c r="B34" s="346"/>
      <c r="C34" s="273"/>
      <c r="D34" s="273"/>
      <c r="E34" s="273"/>
      <c r="F34" s="273"/>
      <c r="G34" s="273"/>
      <c r="H34" s="273"/>
      <c r="I34" s="273"/>
      <c r="J34" s="273"/>
      <c r="K34" s="273"/>
      <c r="L34" s="273"/>
      <c r="M34" s="273"/>
      <c r="N34" s="273"/>
    </row>
    <row r="35" spans="1:14" ht="15.75" customHeight="1">
      <c r="A35" s="273"/>
      <c r="B35" s="346"/>
      <c r="C35" s="273"/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</row>
    <row r="36" spans="1:14" ht="15.75" customHeight="1">
      <c r="A36" s="273"/>
      <c r="B36" s="346"/>
      <c r="C36" s="273"/>
      <c r="D36" s="273"/>
      <c r="E36" s="273"/>
      <c r="F36" s="273"/>
      <c r="G36" s="273"/>
      <c r="H36" s="273"/>
      <c r="I36" s="273"/>
      <c r="J36" s="273"/>
      <c r="K36" s="273"/>
      <c r="L36" s="273"/>
      <c r="M36" s="273"/>
      <c r="N36" s="273"/>
    </row>
    <row r="37" spans="1:14" ht="15.75" customHeight="1">
      <c r="A37" s="273"/>
      <c r="B37" s="346"/>
      <c r="C37" s="273"/>
      <c r="D37" s="273"/>
      <c r="E37" s="273"/>
      <c r="F37" s="273"/>
      <c r="G37" s="273"/>
      <c r="H37" s="273"/>
      <c r="I37" s="273"/>
      <c r="J37" s="273"/>
      <c r="K37" s="273"/>
      <c r="L37" s="273"/>
      <c r="M37" s="273"/>
      <c r="N37" s="273"/>
    </row>
    <row r="38" spans="1:14" ht="15.75" customHeight="1">
      <c r="A38" s="273"/>
      <c r="B38" s="346"/>
      <c r="C38" s="273"/>
      <c r="D38" s="273"/>
      <c r="E38" s="273"/>
      <c r="F38" s="273"/>
      <c r="G38" s="273"/>
      <c r="H38" s="273"/>
      <c r="I38" s="273"/>
      <c r="J38" s="273"/>
      <c r="K38" s="273"/>
      <c r="L38" s="273"/>
      <c r="M38" s="273"/>
      <c r="N38" s="273"/>
    </row>
    <row r="39" spans="1:14" ht="15.75" customHeight="1">
      <c r="A39" s="273"/>
      <c r="B39" s="346"/>
      <c r="C39" s="273"/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</row>
    <row r="40" spans="1:14" ht="15.75" customHeight="1">
      <c r="A40" s="273"/>
      <c r="B40" s="346"/>
      <c r="C40" s="273"/>
      <c r="D40" s="273"/>
      <c r="E40" s="273"/>
      <c r="F40" s="273"/>
      <c r="G40" s="273"/>
      <c r="H40" s="273"/>
      <c r="I40" s="273"/>
      <c r="J40" s="273"/>
      <c r="K40" s="273"/>
      <c r="L40" s="273"/>
      <c r="M40" s="273"/>
      <c r="N40" s="273"/>
    </row>
    <row r="41" spans="1:14" ht="15.75" customHeight="1">
      <c r="A41" s="273"/>
      <c r="B41" s="346"/>
      <c r="C41" s="273"/>
      <c r="D41" s="273"/>
      <c r="E41" s="273"/>
      <c r="F41" s="273"/>
      <c r="G41" s="273"/>
      <c r="H41" s="273"/>
      <c r="I41" s="273"/>
      <c r="J41" s="273"/>
      <c r="K41" s="273"/>
      <c r="L41" s="273"/>
      <c r="M41" s="273"/>
      <c r="N41" s="273"/>
    </row>
    <row r="42" spans="1:14" ht="15.75" customHeight="1">
      <c r="A42" s="273"/>
      <c r="B42" s="346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</row>
    <row r="43" spans="1:14" ht="15.75" customHeight="1">
      <c r="A43" s="273"/>
      <c r="B43" s="346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</row>
    <row r="44" spans="1:14" ht="15.75" customHeight="1">
      <c r="A44" s="273"/>
      <c r="B44" s="346"/>
      <c r="C44" s="273"/>
      <c r="D44" s="273"/>
      <c r="E44" s="273"/>
      <c r="F44" s="273"/>
      <c r="G44" s="273"/>
      <c r="H44" s="273"/>
      <c r="I44" s="273"/>
      <c r="J44" s="273"/>
      <c r="K44" s="273"/>
      <c r="L44" s="273"/>
      <c r="M44" s="273"/>
      <c r="N44" s="273"/>
    </row>
    <row r="45" spans="1:14" ht="15.75" customHeight="1">
      <c r="A45" s="273"/>
      <c r="B45" s="346"/>
      <c r="C45" s="273"/>
      <c r="D45" s="273"/>
      <c r="E45" s="273"/>
      <c r="F45" s="273"/>
      <c r="G45" s="273"/>
      <c r="H45" s="273"/>
      <c r="I45" s="273"/>
      <c r="J45" s="273"/>
      <c r="K45" s="273"/>
      <c r="L45" s="273"/>
      <c r="M45" s="273"/>
      <c r="N45" s="273"/>
    </row>
    <row r="46" spans="1:14" ht="15.75" customHeight="1">
      <c r="A46" s="273"/>
      <c r="B46" s="346"/>
      <c r="C46" s="273"/>
      <c r="D46" s="273"/>
      <c r="E46" s="273"/>
      <c r="F46" s="273"/>
      <c r="G46" s="273"/>
      <c r="H46" s="273"/>
      <c r="I46" s="273"/>
      <c r="J46" s="273"/>
      <c r="K46" s="273"/>
      <c r="L46" s="273"/>
      <c r="M46" s="273"/>
      <c r="N46" s="273"/>
    </row>
    <row r="47" spans="1:14" ht="15.75" customHeight="1">
      <c r="A47" s="273"/>
      <c r="B47" s="346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N47" s="273"/>
    </row>
    <row r="48" spans="1:14" ht="15.75" customHeight="1">
      <c r="A48" s="273"/>
      <c r="B48" s="346"/>
      <c r="C48" s="273"/>
      <c r="D48" s="273"/>
      <c r="E48" s="273"/>
      <c r="F48" s="273"/>
      <c r="G48" s="273"/>
      <c r="H48" s="273"/>
      <c r="I48" s="273"/>
      <c r="J48" s="273"/>
      <c r="K48" s="273"/>
      <c r="L48" s="273"/>
      <c r="M48" s="273"/>
      <c r="N48" s="273"/>
    </row>
    <row r="49" spans="1:14" ht="15.75" customHeight="1">
      <c r="A49" s="273"/>
      <c r="B49" s="346"/>
      <c r="C49" s="273"/>
      <c r="D49" s="273"/>
      <c r="E49" s="273"/>
      <c r="F49" s="273"/>
      <c r="G49" s="273"/>
      <c r="H49" s="273"/>
      <c r="I49" s="273"/>
      <c r="J49" s="273"/>
      <c r="K49" s="273"/>
      <c r="L49" s="273"/>
      <c r="M49" s="273"/>
      <c r="N49" s="273"/>
    </row>
    <row r="50" spans="1:14" ht="15.75" customHeight="1">
      <c r="A50" s="273"/>
      <c r="B50" s="346"/>
      <c r="C50" s="273"/>
      <c r="D50" s="273"/>
      <c r="E50" s="273"/>
      <c r="F50" s="273"/>
      <c r="G50" s="273"/>
      <c r="H50" s="273"/>
      <c r="I50" s="273"/>
      <c r="J50" s="273"/>
      <c r="K50" s="273"/>
      <c r="L50" s="273"/>
      <c r="M50" s="273"/>
      <c r="N50" s="273"/>
    </row>
    <row r="51" spans="1:14" ht="15.75" customHeight="1">
      <c r="A51" s="273"/>
      <c r="B51" s="346"/>
      <c r="C51" s="273"/>
      <c r="D51" s="273"/>
      <c r="E51" s="273"/>
      <c r="F51" s="273"/>
      <c r="G51" s="273"/>
      <c r="H51" s="273"/>
      <c r="I51" s="273"/>
      <c r="J51" s="273"/>
      <c r="K51" s="273"/>
      <c r="L51" s="273"/>
      <c r="M51" s="273"/>
      <c r="N51" s="273"/>
    </row>
    <row r="52" spans="1:14" ht="15.75" customHeight="1">
      <c r="A52" s="273"/>
      <c r="B52" s="346"/>
      <c r="C52" s="273"/>
      <c r="D52" s="273"/>
      <c r="E52" s="273"/>
      <c r="F52" s="273"/>
      <c r="G52" s="273"/>
      <c r="H52" s="273"/>
      <c r="I52" s="273"/>
      <c r="J52" s="273"/>
      <c r="K52" s="273"/>
      <c r="L52" s="273"/>
      <c r="M52" s="273"/>
      <c r="N52" s="273"/>
    </row>
    <row r="53" spans="1:14" ht="15.75" customHeight="1">
      <c r="A53" s="273"/>
      <c r="B53" s="346"/>
      <c r="C53" s="273"/>
      <c r="D53" s="273"/>
      <c r="E53" s="273"/>
      <c r="F53" s="273"/>
      <c r="G53" s="273"/>
      <c r="H53" s="273"/>
      <c r="I53" s="273"/>
      <c r="J53" s="273"/>
      <c r="K53" s="273"/>
      <c r="L53" s="273"/>
      <c r="M53" s="273"/>
      <c r="N53" s="273"/>
    </row>
    <row r="54" spans="1:14" ht="15.75" customHeight="1">
      <c r="A54" s="273"/>
      <c r="B54" s="346"/>
      <c r="C54" s="273"/>
      <c r="D54" s="273"/>
      <c r="E54" s="273"/>
      <c r="F54" s="273"/>
      <c r="G54" s="273"/>
      <c r="H54" s="273"/>
      <c r="I54" s="273"/>
      <c r="J54" s="273"/>
      <c r="K54" s="273"/>
      <c r="L54" s="273"/>
      <c r="M54" s="273"/>
      <c r="N54" s="273"/>
    </row>
    <row r="55" spans="1:14" ht="15.75" customHeight="1">
      <c r="A55" s="273"/>
      <c r="B55" s="346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</row>
    <row r="56" spans="1:14" ht="15.75" customHeight="1">
      <c r="A56" s="273"/>
      <c r="B56" s="346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</row>
    <row r="57" spans="1:14" ht="15.75" customHeight="1">
      <c r="A57" s="273"/>
      <c r="B57" s="346"/>
      <c r="C57" s="273"/>
      <c r="D57" s="273"/>
      <c r="E57" s="273"/>
      <c r="F57" s="273"/>
      <c r="G57" s="273"/>
      <c r="H57" s="273"/>
      <c r="I57" s="273"/>
      <c r="J57" s="273"/>
      <c r="K57" s="273"/>
      <c r="L57" s="273"/>
      <c r="M57" s="273"/>
      <c r="N57" s="273"/>
    </row>
    <row r="58" spans="1:14" ht="15.75" customHeight="1">
      <c r="A58" s="273"/>
      <c r="B58" s="346"/>
      <c r="C58" s="273"/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</row>
    <row r="59" spans="1:14" ht="15.75" customHeight="1">
      <c r="A59" s="273"/>
      <c r="B59" s="346"/>
      <c r="C59" s="273"/>
      <c r="D59" s="273"/>
      <c r="E59" s="273"/>
      <c r="F59" s="273"/>
      <c r="G59" s="273"/>
      <c r="H59" s="273"/>
      <c r="I59" s="273"/>
      <c r="J59" s="273"/>
      <c r="K59" s="273"/>
      <c r="L59" s="273"/>
      <c r="M59" s="273"/>
      <c r="N59" s="273"/>
    </row>
    <row r="60" spans="1:14" ht="15.75" customHeight="1">
      <c r="A60" s="273"/>
      <c r="B60" s="346"/>
      <c r="C60" s="273"/>
      <c r="D60" s="273"/>
      <c r="E60" s="273"/>
      <c r="F60" s="273"/>
      <c r="G60" s="273"/>
      <c r="H60" s="273"/>
      <c r="I60" s="273"/>
      <c r="J60" s="273"/>
      <c r="K60" s="273"/>
      <c r="L60" s="273"/>
      <c r="M60" s="273"/>
      <c r="N60" s="273"/>
    </row>
    <row r="61" spans="1:14" ht="15.75" customHeight="1">
      <c r="A61" s="273"/>
      <c r="B61" s="346"/>
      <c r="C61" s="273"/>
      <c r="D61" s="273"/>
      <c r="E61" s="273"/>
      <c r="F61" s="273"/>
      <c r="G61" s="273"/>
      <c r="H61" s="273"/>
      <c r="I61" s="273"/>
      <c r="J61" s="273"/>
      <c r="K61" s="273"/>
      <c r="L61" s="273"/>
      <c r="M61" s="273"/>
      <c r="N61" s="273"/>
    </row>
    <row r="62" spans="1:14" ht="15.75" customHeight="1">
      <c r="A62" s="273"/>
      <c r="B62" s="346"/>
      <c r="C62" s="273"/>
      <c r="D62" s="273"/>
      <c r="E62" s="273"/>
      <c r="F62" s="273"/>
      <c r="G62" s="273"/>
      <c r="H62" s="273"/>
      <c r="I62" s="273"/>
      <c r="J62" s="273"/>
      <c r="K62" s="273"/>
      <c r="L62" s="273"/>
      <c r="M62" s="273"/>
      <c r="N62" s="273"/>
    </row>
    <row r="63" spans="1:14" ht="15.75" customHeight="1">
      <c r="A63" s="273"/>
      <c r="B63" s="346"/>
      <c r="C63" s="273"/>
      <c r="D63" s="273"/>
      <c r="E63" s="273"/>
      <c r="F63" s="273"/>
      <c r="G63" s="273"/>
      <c r="H63" s="273"/>
      <c r="I63" s="273"/>
      <c r="J63" s="273"/>
      <c r="K63" s="273"/>
      <c r="L63" s="273"/>
      <c r="M63" s="273"/>
      <c r="N63" s="273"/>
    </row>
    <row r="64" spans="1:14" ht="15.75" customHeight="1">
      <c r="A64" s="273"/>
      <c r="B64" s="346"/>
      <c r="C64" s="273"/>
      <c r="D64" s="273"/>
      <c r="E64" s="273"/>
      <c r="F64" s="273"/>
      <c r="G64" s="273"/>
      <c r="H64" s="273"/>
      <c r="I64" s="273"/>
      <c r="J64" s="273"/>
      <c r="K64" s="273"/>
      <c r="L64" s="273"/>
      <c r="M64" s="273"/>
      <c r="N64" s="273"/>
    </row>
    <row r="65" spans="1:14" ht="15.75" customHeight="1">
      <c r="A65" s="273"/>
      <c r="B65" s="346"/>
      <c r="C65" s="273"/>
      <c r="D65" s="273"/>
      <c r="E65" s="273"/>
      <c r="F65" s="273"/>
      <c r="G65" s="273"/>
      <c r="H65" s="273"/>
      <c r="I65" s="273"/>
      <c r="J65" s="273"/>
      <c r="K65" s="273"/>
      <c r="L65" s="273"/>
      <c r="M65" s="273"/>
      <c r="N65" s="273"/>
    </row>
    <row r="66" spans="1:14" ht="15.75" customHeight="1">
      <c r="A66" s="273"/>
      <c r="B66" s="346"/>
      <c r="C66" s="273"/>
      <c r="D66" s="273"/>
      <c r="E66" s="273"/>
      <c r="F66" s="273"/>
      <c r="G66" s="273"/>
      <c r="H66" s="273"/>
      <c r="I66" s="273"/>
      <c r="J66" s="273"/>
      <c r="K66" s="273"/>
      <c r="L66" s="273"/>
      <c r="M66" s="273"/>
      <c r="N66" s="273"/>
    </row>
    <row r="67" spans="1:14" ht="15.75" customHeight="1">
      <c r="A67" s="273"/>
      <c r="B67" s="346"/>
      <c r="C67" s="273"/>
      <c r="D67" s="273"/>
      <c r="E67" s="273"/>
      <c r="F67" s="273"/>
      <c r="G67" s="273"/>
      <c r="H67" s="273"/>
      <c r="I67" s="273"/>
      <c r="J67" s="273"/>
      <c r="K67" s="273"/>
      <c r="L67" s="273"/>
      <c r="M67" s="273"/>
      <c r="N67" s="273"/>
    </row>
    <row r="68" spans="1:14" ht="15.75" customHeight="1">
      <c r="A68" s="273"/>
      <c r="B68" s="346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</row>
    <row r="69" spans="1:14" ht="15.75" customHeight="1">
      <c r="A69" s="273"/>
      <c r="B69" s="346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</row>
    <row r="70" spans="1:14" ht="13.5" customHeight="1">
      <c r="A70" s="273"/>
      <c r="B70" s="346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</row>
    <row r="71" spans="1:14" ht="13.5" customHeight="1">
      <c r="A71" s="273"/>
      <c r="B71" s="346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</row>
    <row r="72" spans="1:14" ht="13.5" customHeight="1">
      <c r="A72" s="273"/>
      <c r="B72" s="346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</row>
    <row r="73" spans="1:14" ht="13.5" customHeight="1">
      <c r="A73" s="273"/>
      <c r="B73" s="346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</row>
    <row r="74" spans="1:14" ht="13.5" customHeight="1">
      <c r="A74" s="273"/>
      <c r="B74" s="346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</row>
    <row r="75" spans="1:14" ht="13.5" customHeight="1">
      <c r="A75" s="273"/>
      <c r="B75" s="346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</row>
    <row r="76" spans="1:14" ht="13.5" customHeight="1">
      <c r="A76" s="273"/>
      <c r="B76" s="346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</row>
    <row r="77" spans="1:14" ht="13.5" customHeight="1">
      <c r="A77" s="273"/>
      <c r="B77" s="346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</row>
    <row r="78" spans="1:14" ht="13.5" customHeight="1">
      <c r="A78" s="273"/>
      <c r="B78" s="346"/>
      <c r="C78" s="273"/>
      <c r="D78" s="273"/>
      <c r="E78" s="273"/>
      <c r="F78" s="273"/>
      <c r="G78" s="273"/>
      <c r="H78" s="273"/>
      <c r="I78" s="273"/>
      <c r="J78" s="273"/>
      <c r="K78" s="273"/>
      <c r="L78" s="273"/>
      <c r="M78" s="273"/>
      <c r="N78" s="273"/>
    </row>
    <row r="79" spans="1:14" ht="13.5" customHeight="1">
      <c r="A79" s="273"/>
      <c r="B79" s="346"/>
      <c r="C79" s="273"/>
      <c r="D79" s="273"/>
      <c r="E79" s="273"/>
      <c r="F79" s="273"/>
      <c r="G79" s="273"/>
      <c r="H79" s="273"/>
      <c r="I79" s="273"/>
      <c r="J79" s="273"/>
      <c r="K79" s="273"/>
      <c r="L79" s="273"/>
      <c r="M79" s="273"/>
      <c r="N79" s="273"/>
    </row>
    <row r="80" spans="1:14" ht="13.5" customHeight="1">
      <c r="A80" s="273"/>
      <c r="B80" s="346"/>
      <c r="C80" s="273"/>
      <c r="D80" s="273"/>
      <c r="E80" s="273"/>
      <c r="F80" s="273"/>
      <c r="G80" s="273"/>
      <c r="H80" s="273"/>
      <c r="I80" s="273"/>
      <c r="J80" s="273"/>
      <c r="K80" s="273"/>
      <c r="L80" s="273"/>
      <c r="M80" s="273"/>
      <c r="N80" s="273"/>
    </row>
    <row r="81" spans="1:14" ht="13.5" customHeight="1">
      <c r="A81" s="273"/>
      <c r="B81" s="346"/>
      <c r="C81" s="273"/>
      <c r="D81" s="273"/>
      <c r="E81" s="273"/>
      <c r="F81" s="273"/>
      <c r="G81" s="273"/>
      <c r="H81" s="273"/>
      <c r="I81" s="273"/>
      <c r="J81" s="273"/>
      <c r="K81" s="273"/>
      <c r="L81" s="273"/>
      <c r="M81" s="273"/>
      <c r="N81" s="273"/>
    </row>
    <row r="82" spans="1:14" ht="13.5" customHeight="1">
      <c r="A82" s="273"/>
      <c r="B82" s="346"/>
      <c r="C82" s="273"/>
      <c r="D82" s="273"/>
      <c r="E82" s="273"/>
      <c r="F82" s="273"/>
      <c r="G82" s="273"/>
      <c r="H82" s="273"/>
      <c r="I82" s="273"/>
      <c r="J82" s="273"/>
      <c r="K82" s="273"/>
      <c r="L82" s="273"/>
      <c r="M82" s="273"/>
      <c r="N82" s="273"/>
    </row>
    <row r="83" spans="1:14" ht="13.5" customHeight="1">
      <c r="A83" s="273"/>
      <c r="B83" s="346"/>
      <c r="C83" s="273"/>
      <c r="D83" s="273"/>
      <c r="E83" s="273"/>
      <c r="F83" s="273"/>
      <c r="G83" s="273"/>
      <c r="H83" s="273"/>
      <c r="I83" s="273"/>
      <c r="J83" s="273"/>
      <c r="K83" s="273"/>
      <c r="L83" s="273"/>
      <c r="M83" s="273"/>
      <c r="N83" s="273"/>
    </row>
    <row r="84" spans="1:14" ht="13.5" customHeight="1">
      <c r="A84" s="273"/>
      <c r="B84" s="346"/>
      <c r="C84" s="273"/>
      <c r="D84" s="273"/>
      <c r="E84" s="273"/>
      <c r="F84" s="273"/>
      <c r="G84" s="273"/>
      <c r="H84" s="273"/>
      <c r="I84" s="273"/>
      <c r="J84" s="273"/>
      <c r="K84" s="273"/>
      <c r="L84" s="273"/>
      <c r="M84" s="273"/>
      <c r="N84" s="273"/>
    </row>
    <row r="85" spans="1:14" ht="13.5" customHeight="1">
      <c r="A85" s="273"/>
      <c r="B85" s="346"/>
      <c r="C85" s="273"/>
      <c r="D85" s="273"/>
      <c r="E85" s="273"/>
      <c r="F85" s="273"/>
      <c r="G85" s="273"/>
      <c r="H85" s="273"/>
      <c r="I85" s="273"/>
      <c r="J85" s="273"/>
      <c r="K85" s="273"/>
      <c r="L85" s="273"/>
      <c r="M85" s="273"/>
      <c r="N85" s="273"/>
    </row>
    <row r="86" spans="1:14" ht="13.5" customHeight="1">
      <c r="A86" s="273"/>
      <c r="B86" s="346"/>
      <c r="C86" s="273"/>
      <c r="D86" s="273"/>
      <c r="E86" s="273"/>
      <c r="F86" s="273"/>
      <c r="G86" s="273"/>
      <c r="H86" s="273"/>
      <c r="I86" s="273"/>
      <c r="J86" s="273"/>
      <c r="K86" s="273"/>
      <c r="L86" s="273"/>
      <c r="M86" s="273"/>
      <c r="N86" s="273"/>
    </row>
    <row r="87" spans="1:14" ht="13.5" customHeight="1">
      <c r="A87" s="273"/>
      <c r="B87" s="346"/>
      <c r="C87" s="273"/>
      <c r="D87" s="273"/>
      <c r="E87" s="273"/>
      <c r="F87" s="273"/>
      <c r="G87" s="273"/>
      <c r="H87" s="273"/>
      <c r="I87" s="273"/>
      <c r="J87" s="273"/>
      <c r="K87" s="273"/>
      <c r="L87" s="273"/>
      <c r="M87" s="273"/>
      <c r="N87" s="273"/>
    </row>
    <row r="88" spans="1:14" ht="13.5" customHeight="1">
      <c r="A88" s="273"/>
      <c r="B88" s="346"/>
      <c r="C88" s="273"/>
      <c r="D88" s="273"/>
      <c r="E88" s="273"/>
      <c r="F88" s="273"/>
      <c r="G88" s="273"/>
      <c r="H88" s="273"/>
      <c r="I88" s="273"/>
      <c r="J88" s="273"/>
      <c r="K88" s="273"/>
      <c r="L88" s="273"/>
      <c r="M88" s="273"/>
      <c r="N88" s="273"/>
    </row>
    <row r="89" spans="1:14" ht="13.5" customHeight="1">
      <c r="A89" s="273"/>
      <c r="B89" s="346"/>
      <c r="C89" s="273"/>
      <c r="D89" s="273"/>
      <c r="E89" s="273"/>
      <c r="F89" s="273"/>
      <c r="G89" s="273"/>
      <c r="H89" s="273"/>
      <c r="I89" s="273"/>
      <c r="J89" s="273"/>
      <c r="K89" s="273"/>
      <c r="L89" s="273"/>
      <c r="M89" s="273"/>
      <c r="N89" s="273"/>
    </row>
    <row r="90" spans="1:14" ht="13.5" customHeight="1">
      <c r="A90" s="273"/>
      <c r="B90" s="346"/>
      <c r="C90" s="273"/>
      <c r="D90" s="273"/>
      <c r="E90" s="273"/>
      <c r="F90" s="273"/>
      <c r="G90" s="273"/>
      <c r="H90" s="273"/>
      <c r="I90" s="273"/>
      <c r="J90" s="273"/>
      <c r="K90" s="273"/>
      <c r="L90" s="273"/>
      <c r="M90" s="273"/>
      <c r="N90" s="273"/>
    </row>
  </sheetData>
  <mergeCells count="5">
    <mergeCell ref="B24:C24"/>
    <mergeCell ref="B2:C3"/>
    <mergeCell ref="B6:C6"/>
    <mergeCell ref="B10:C10"/>
    <mergeCell ref="B17:C17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69"/>
  <sheetViews>
    <sheetView showGridLines="0" zoomScaleNormal="100" workbookViewId="0"/>
  </sheetViews>
  <sheetFormatPr defaultColWidth="8.6328125" defaultRowHeight="14"/>
  <cols>
    <col min="1" max="1" width="3" style="274" customWidth="1"/>
    <col min="2" max="2" width="8" style="274" customWidth="1"/>
    <col min="3" max="3" width="30" style="274" customWidth="1"/>
    <col min="4" max="5" width="11" style="274" customWidth="1"/>
    <col min="6" max="6" width="46" style="274" customWidth="1"/>
    <col min="7" max="7" width="3" style="274" customWidth="1"/>
    <col min="8" max="16384" width="8.6328125" style="274"/>
  </cols>
  <sheetData>
    <row r="1" spans="1:8" ht="15.75" customHeight="1">
      <c r="A1" s="273"/>
      <c r="B1" s="273"/>
      <c r="C1" s="273"/>
      <c r="D1" s="273"/>
      <c r="E1" s="273"/>
      <c r="F1" s="273"/>
      <c r="G1" s="273"/>
      <c r="H1" s="273"/>
    </row>
    <row r="2" spans="1:8" ht="21.75" customHeight="1">
      <c r="A2" s="273"/>
      <c r="B2" s="361" t="s">
        <v>1797</v>
      </c>
      <c r="C2" s="361"/>
      <c r="D2" s="361"/>
      <c r="E2" s="361"/>
      <c r="F2" s="361"/>
      <c r="G2" s="273"/>
      <c r="H2" s="273"/>
    </row>
    <row r="3" spans="1:8" ht="15.75" customHeight="1">
      <c r="A3" s="273"/>
      <c r="B3" s="361"/>
      <c r="C3" s="361"/>
      <c r="D3" s="361"/>
      <c r="E3" s="361"/>
      <c r="F3" s="361"/>
      <c r="G3" s="273"/>
      <c r="H3" s="273"/>
    </row>
    <row r="4" spans="1:8" ht="15.75" customHeight="1">
      <c r="A4" s="273"/>
      <c r="B4" s="273"/>
      <c r="C4" s="273"/>
      <c r="D4" s="273"/>
      <c r="E4" s="273"/>
      <c r="F4" s="273"/>
      <c r="G4" s="273"/>
      <c r="H4" s="273"/>
    </row>
    <row r="5" spans="1:8" ht="25.5" customHeight="1">
      <c r="A5" s="273"/>
      <c r="B5" s="363" t="s">
        <v>1798</v>
      </c>
      <c r="C5" s="363"/>
      <c r="D5" s="363"/>
      <c r="E5" s="363"/>
      <c r="F5" s="363"/>
      <c r="G5" s="273"/>
      <c r="H5" s="273"/>
    </row>
    <row r="6" spans="1:8" ht="21.75" customHeight="1">
      <c r="A6" s="273"/>
      <c r="B6" s="273"/>
      <c r="C6" s="273"/>
      <c r="D6" s="273"/>
      <c r="E6" s="273"/>
      <c r="F6" s="273"/>
      <c r="G6" s="273"/>
      <c r="H6" s="273"/>
    </row>
    <row r="7" spans="1:8" ht="19.5" customHeight="1">
      <c r="A7" s="273"/>
      <c r="B7" s="362" t="s">
        <v>1799</v>
      </c>
      <c r="C7" s="362"/>
      <c r="D7" s="362"/>
      <c r="E7" s="362"/>
      <c r="F7" s="362"/>
      <c r="G7" s="273"/>
      <c r="H7" s="273"/>
    </row>
    <row r="8" spans="1:8" ht="18" customHeight="1">
      <c r="A8" s="273"/>
      <c r="B8" s="275" t="s">
        <v>23</v>
      </c>
      <c r="C8" s="275" t="s">
        <v>1800</v>
      </c>
      <c r="D8" s="275" t="s">
        <v>1801</v>
      </c>
      <c r="E8" s="275" t="s">
        <v>1802</v>
      </c>
      <c r="F8" s="275" t="s">
        <v>1803</v>
      </c>
      <c r="G8" s="273"/>
      <c r="H8" s="273"/>
    </row>
    <row r="9" spans="1:8" ht="75.75" customHeight="1">
      <c r="A9" s="273"/>
      <c r="B9" s="277" t="s">
        <v>1734</v>
      </c>
      <c r="C9" s="349" t="s">
        <v>1804</v>
      </c>
      <c r="D9" s="452" t="s">
        <v>1805</v>
      </c>
      <c r="E9" s="453" t="s">
        <v>1806</v>
      </c>
      <c r="F9" s="282" t="s">
        <v>1807</v>
      </c>
      <c r="G9" s="273"/>
      <c r="H9" s="273"/>
    </row>
    <row r="10" spans="1:8" ht="19.5" customHeight="1">
      <c r="A10" s="273"/>
      <c r="B10" s="362" t="s">
        <v>1808</v>
      </c>
      <c r="C10" s="362"/>
      <c r="D10" s="362"/>
      <c r="E10" s="362"/>
      <c r="F10" s="362"/>
      <c r="G10" s="273"/>
      <c r="H10" s="273"/>
    </row>
    <row r="11" spans="1:8" ht="18" customHeight="1">
      <c r="A11" s="273"/>
      <c r="B11" s="275" t="s">
        <v>23</v>
      </c>
      <c r="C11" s="275" t="s">
        <v>1800</v>
      </c>
      <c r="D11" s="275" t="s">
        <v>1801</v>
      </c>
      <c r="E11" s="275" t="s">
        <v>1802</v>
      </c>
      <c r="F11" s="275" t="s">
        <v>1803</v>
      </c>
      <c r="G11" s="273"/>
      <c r="H11" s="273"/>
    </row>
    <row r="12" spans="1:8" ht="60" customHeight="1">
      <c r="A12" s="273"/>
      <c r="B12" s="277" t="s">
        <v>1735</v>
      </c>
      <c r="C12" s="349" t="s">
        <v>1809</v>
      </c>
      <c r="D12" s="454" t="s">
        <v>1810</v>
      </c>
      <c r="E12" s="455" t="s">
        <v>1811</v>
      </c>
      <c r="F12" s="282" t="s">
        <v>1812</v>
      </c>
      <c r="G12" s="273"/>
      <c r="H12" s="273"/>
    </row>
    <row r="13" spans="1:8" ht="67.5" customHeight="1">
      <c r="A13" s="273"/>
      <c r="B13" s="277" t="s">
        <v>1736</v>
      </c>
      <c r="C13" s="349" t="s">
        <v>1813</v>
      </c>
      <c r="D13" s="454" t="s">
        <v>1810</v>
      </c>
      <c r="E13" s="454" t="s">
        <v>1810</v>
      </c>
      <c r="F13" s="282" t="s">
        <v>1814</v>
      </c>
      <c r="G13" s="273"/>
      <c r="H13" s="273"/>
    </row>
    <row r="14" spans="1:8" ht="63.75" customHeight="1">
      <c r="A14" s="273"/>
      <c r="B14" s="277" t="s">
        <v>1737</v>
      </c>
      <c r="C14" s="349" t="s">
        <v>1815</v>
      </c>
      <c r="D14" s="453" t="s">
        <v>1806</v>
      </c>
      <c r="E14" s="455" t="s">
        <v>1811</v>
      </c>
      <c r="F14" s="282" t="s">
        <v>1816</v>
      </c>
      <c r="G14" s="273"/>
      <c r="H14" s="273"/>
    </row>
    <row r="15" spans="1:8" ht="60" customHeight="1">
      <c r="A15" s="273"/>
      <c r="B15" s="277" t="s">
        <v>1738</v>
      </c>
      <c r="C15" s="349" t="s">
        <v>1817</v>
      </c>
      <c r="D15" s="453" t="s">
        <v>1806</v>
      </c>
      <c r="E15" s="454" t="s">
        <v>1810</v>
      </c>
      <c r="F15" s="282" t="s">
        <v>1818</v>
      </c>
      <c r="G15" s="273"/>
      <c r="H15" s="273"/>
    </row>
    <row r="16" spans="1:8" ht="49.5" customHeight="1">
      <c r="A16" s="273"/>
      <c r="B16" s="273"/>
      <c r="C16" s="273"/>
      <c r="D16" s="273"/>
      <c r="E16" s="273"/>
      <c r="F16" s="273"/>
      <c r="G16" s="273"/>
      <c r="H16" s="273"/>
    </row>
    <row r="17" spans="1:8" ht="19.5" customHeight="1">
      <c r="A17" s="273"/>
      <c r="B17" s="362" t="s">
        <v>1819</v>
      </c>
      <c r="C17" s="362"/>
      <c r="D17" s="362"/>
      <c r="E17" s="362"/>
      <c r="F17" s="362"/>
      <c r="G17" s="273"/>
      <c r="H17" s="273"/>
    </row>
    <row r="18" spans="1:8" ht="18" customHeight="1">
      <c r="A18" s="273"/>
      <c r="B18" s="275" t="s">
        <v>23</v>
      </c>
      <c r="C18" s="275" t="s">
        <v>1800</v>
      </c>
      <c r="D18" s="275" t="s">
        <v>1801</v>
      </c>
      <c r="E18" s="275" t="s">
        <v>1802</v>
      </c>
      <c r="F18" s="275" t="s">
        <v>1803</v>
      </c>
      <c r="G18" s="273"/>
      <c r="H18" s="273"/>
    </row>
    <row r="19" spans="1:8" ht="63.75" customHeight="1">
      <c r="A19" s="273"/>
      <c r="B19" s="277" t="s">
        <v>1739</v>
      </c>
      <c r="C19" s="349" t="s">
        <v>1820</v>
      </c>
      <c r="D19" s="453" t="s">
        <v>1806</v>
      </c>
      <c r="E19" s="455" t="s">
        <v>1811</v>
      </c>
      <c r="F19" s="282" t="s">
        <v>1821</v>
      </c>
      <c r="G19" s="273"/>
      <c r="H19" s="273"/>
    </row>
    <row r="20" spans="1:8" ht="15.75" customHeight="1">
      <c r="A20" s="273"/>
      <c r="B20" s="273"/>
      <c r="C20" s="273"/>
      <c r="D20" s="273"/>
      <c r="E20" s="273"/>
      <c r="F20" s="273"/>
      <c r="G20" s="273"/>
      <c r="H20" s="273"/>
    </row>
    <row r="21" spans="1:8" ht="19.5" customHeight="1">
      <c r="A21" s="273"/>
      <c r="B21" s="362" t="s">
        <v>1822</v>
      </c>
      <c r="C21" s="362"/>
      <c r="D21" s="362"/>
      <c r="E21" s="362"/>
      <c r="F21" s="362"/>
      <c r="G21" s="273"/>
      <c r="H21" s="273"/>
    </row>
    <row r="22" spans="1:8" ht="18" customHeight="1">
      <c r="A22" s="273"/>
      <c r="B22" s="275" t="s">
        <v>23</v>
      </c>
      <c r="C22" s="275" t="s">
        <v>1800</v>
      </c>
      <c r="D22" s="275" t="s">
        <v>1801</v>
      </c>
      <c r="E22" s="275" t="s">
        <v>1802</v>
      </c>
      <c r="F22" s="275" t="s">
        <v>1803</v>
      </c>
      <c r="G22" s="273"/>
      <c r="H22" s="273"/>
    </row>
    <row r="23" spans="1:8" ht="49.5" customHeight="1">
      <c r="A23" s="273"/>
      <c r="B23" s="277" t="s">
        <v>1740</v>
      </c>
      <c r="C23" s="349" t="s">
        <v>1823</v>
      </c>
      <c r="D23" s="454" t="s">
        <v>1810</v>
      </c>
      <c r="E23" s="454" t="s">
        <v>1810</v>
      </c>
      <c r="F23" s="282" t="s">
        <v>1824</v>
      </c>
      <c r="G23" s="273"/>
      <c r="H23" s="273"/>
    </row>
    <row r="24" spans="1:8" ht="15.75" customHeight="1">
      <c r="A24" s="273"/>
      <c r="B24" s="273"/>
      <c r="C24" s="273"/>
      <c r="D24" s="273"/>
      <c r="E24" s="273"/>
      <c r="F24" s="273"/>
      <c r="G24" s="273"/>
      <c r="H24" s="273"/>
    </row>
    <row r="25" spans="1:8" ht="19.5" customHeight="1">
      <c r="A25" s="273"/>
      <c r="B25" s="362" t="s">
        <v>1825</v>
      </c>
      <c r="C25" s="362"/>
      <c r="D25" s="362"/>
      <c r="E25" s="362"/>
      <c r="F25" s="362"/>
      <c r="G25" s="273"/>
      <c r="H25" s="273"/>
    </row>
    <row r="26" spans="1:8" ht="18" customHeight="1">
      <c r="A26" s="273"/>
      <c r="B26" s="275" t="s">
        <v>23</v>
      </c>
      <c r="C26" s="275" t="s">
        <v>1800</v>
      </c>
      <c r="D26" s="275" t="s">
        <v>1801</v>
      </c>
      <c r="E26" s="275" t="s">
        <v>1802</v>
      </c>
      <c r="F26" s="275" t="s">
        <v>1803</v>
      </c>
      <c r="G26" s="273"/>
      <c r="H26" s="273"/>
    </row>
    <row r="27" spans="1:8" ht="67.5" customHeight="1">
      <c r="A27" s="273"/>
      <c r="B27" s="277" t="s">
        <v>29</v>
      </c>
      <c r="C27" s="349" t="s">
        <v>1826</v>
      </c>
      <c r="D27" s="455" t="s">
        <v>1811</v>
      </c>
      <c r="E27" s="455" t="s">
        <v>1811</v>
      </c>
      <c r="F27" s="282" t="s">
        <v>1827</v>
      </c>
      <c r="G27" s="273"/>
      <c r="H27" s="273"/>
    </row>
    <row r="28" spans="1:8" ht="67.5" customHeight="1">
      <c r="A28" s="273"/>
      <c r="B28" s="277" t="s">
        <v>31</v>
      </c>
      <c r="C28" s="349" t="s">
        <v>1828</v>
      </c>
      <c r="D28" s="454" t="s">
        <v>1810</v>
      </c>
      <c r="E28" s="454" t="s">
        <v>1810</v>
      </c>
      <c r="F28" s="282" t="s">
        <v>1829</v>
      </c>
      <c r="G28" s="273"/>
      <c r="H28" s="273"/>
    </row>
    <row r="29" spans="1:8" ht="15.75" customHeight="1">
      <c r="A29" s="273"/>
      <c r="B29" s="273"/>
      <c r="C29" s="273"/>
      <c r="D29" s="273"/>
      <c r="E29" s="273"/>
      <c r="F29" s="273"/>
      <c r="G29" s="273"/>
      <c r="H29" s="273"/>
    </row>
    <row r="30" spans="1:8" ht="15.75" customHeight="1">
      <c r="A30" s="273"/>
      <c r="B30" s="273"/>
      <c r="C30" s="273"/>
      <c r="D30" s="273"/>
      <c r="E30" s="273"/>
      <c r="F30" s="273"/>
      <c r="G30" s="273"/>
      <c r="H30" s="273"/>
    </row>
    <row r="31" spans="1:8" ht="15.75" customHeight="1">
      <c r="A31" s="273"/>
      <c r="B31" s="273"/>
      <c r="C31" s="273"/>
      <c r="D31" s="273"/>
      <c r="E31" s="273"/>
      <c r="F31" s="273"/>
      <c r="G31" s="273"/>
      <c r="H31" s="273"/>
    </row>
    <row r="32" spans="1:8" ht="15.75" customHeight="1">
      <c r="A32" s="273"/>
      <c r="B32" s="273"/>
      <c r="C32" s="273"/>
      <c r="D32" s="273"/>
      <c r="E32" s="273"/>
      <c r="F32" s="273"/>
      <c r="G32" s="273"/>
      <c r="H32" s="273"/>
    </row>
    <row r="33" spans="1:8" ht="15.75" customHeight="1">
      <c r="A33" s="273"/>
      <c r="B33" s="273"/>
      <c r="C33" s="273"/>
      <c r="D33" s="273"/>
      <c r="E33" s="273"/>
      <c r="F33" s="273"/>
      <c r="G33" s="273"/>
      <c r="H33" s="273"/>
    </row>
    <row r="34" spans="1:8" ht="15.75" customHeight="1">
      <c r="A34" s="273"/>
      <c r="B34" s="273"/>
      <c r="C34" s="273"/>
      <c r="D34" s="273"/>
      <c r="E34" s="273"/>
      <c r="F34" s="273"/>
      <c r="G34" s="273"/>
      <c r="H34" s="273"/>
    </row>
    <row r="35" spans="1:8" ht="15.75" customHeight="1">
      <c r="A35" s="273"/>
      <c r="B35" s="273"/>
      <c r="C35" s="273"/>
      <c r="D35" s="273"/>
      <c r="E35" s="273"/>
      <c r="F35" s="273"/>
      <c r="G35" s="273"/>
      <c r="H35" s="273"/>
    </row>
    <row r="36" spans="1:8" ht="15.75" customHeight="1">
      <c r="A36" s="273"/>
      <c r="B36" s="273"/>
      <c r="C36" s="273"/>
      <c r="D36" s="273"/>
      <c r="E36" s="273"/>
      <c r="F36" s="273"/>
      <c r="G36" s="273"/>
      <c r="H36" s="273"/>
    </row>
    <row r="37" spans="1:8" ht="15.75" customHeight="1">
      <c r="A37" s="273"/>
      <c r="B37" s="273"/>
      <c r="C37" s="273"/>
      <c r="D37" s="273"/>
      <c r="E37" s="273"/>
      <c r="F37" s="273"/>
      <c r="G37" s="273"/>
      <c r="H37" s="273"/>
    </row>
    <row r="38" spans="1:8" ht="15.75" customHeight="1">
      <c r="A38" s="273"/>
      <c r="B38" s="273"/>
      <c r="C38" s="273"/>
      <c r="D38" s="273"/>
      <c r="E38" s="273"/>
      <c r="F38" s="273"/>
      <c r="G38" s="273"/>
      <c r="H38" s="273"/>
    </row>
    <row r="39" spans="1:8" ht="15.75" customHeight="1">
      <c r="A39" s="273"/>
      <c r="B39" s="273"/>
      <c r="C39" s="273"/>
      <c r="D39" s="273"/>
      <c r="E39" s="273"/>
      <c r="F39" s="273"/>
      <c r="G39" s="273"/>
      <c r="H39" s="273"/>
    </row>
    <row r="40" spans="1:8" ht="15.75" customHeight="1">
      <c r="A40" s="273"/>
      <c r="B40" s="273"/>
      <c r="C40" s="273"/>
      <c r="D40" s="273"/>
      <c r="E40" s="273"/>
      <c r="F40" s="273"/>
      <c r="G40" s="273"/>
      <c r="H40" s="273"/>
    </row>
    <row r="41" spans="1:8" ht="15.75" customHeight="1">
      <c r="A41" s="273"/>
      <c r="B41" s="273"/>
      <c r="C41" s="273"/>
      <c r="D41" s="273"/>
      <c r="E41" s="273"/>
      <c r="F41" s="273"/>
      <c r="G41" s="273"/>
      <c r="H41" s="273"/>
    </row>
    <row r="42" spans="1:8" ht="15.75" customHeight="1">
      <c r="A42" s="273"/>
      <c r="B42" s="273"/>
      <c r="C42" s="273"/>
      <c r="D42" s="273"/>
      <c r="E42" s="273"/>
      <c r="F42" s="273"/>
      <c r="G42" s="273"/>
      <c r="H42" s="273"/>
    </row>
    <row r="43" spans="1:8" ht="15.75" customHeight="1">
      <c r="A43" s="273"/>
      <c r="B43" s="273"/>
      <c r="C43" s="273"/>
      <c r="D43" s="273"/>
      <c r="E43" s="273"/>
      <c r="F43" s="273"/>
      <c r="G43" s="273"/>
      <c r="H43" s="273"/>
    </row>
    <row r="44" spans="1:8" ht="15.75" customHeight="1">
      <c r="A44" s="273"/>
      <c r="B44" s="273"/>
      <c r="C44" s="273"/>
      <c r="D44" s="273"/>
      <c r="E44" s="273"/>
      <c r="F44" s="273"/>
      <c r="G44" s="273"/>
      <c r="H44" s="273"/>
    </row>
    <row r="45" spans="1:8" ht="15.75" customHeight="1">
      <c r="A45" s="273"/>
      <c r="B45" s="273"/>
      <c r="C45" s="273"/>
      <c r="D45" s="273"/>
      <c r="E45" s="273"/>
      <c r="F45" s="273"/>
      <c r="G45" s="273"/>
      <c r="H45" s="273"/>
    </row>
    <row r="46" spans="1:8" ht="15.75" customHeight="1">
      <c r="A46" s="273"/>
      <c r="B46" s="273"/>
      <c r="C46" s="273"/>
      <c r="D46" s="273"/>
      <c r="E46" s="273"/>
      <c r="F46" s="273"/>
      <c r="G46" s="273"/>
      <c r="H46" s="273"/>
    </row>
    <row r="47" spans="1:8" ht="15.75" customHeight="1">
      <c r="A47" s="273"/>
      <c r="B47" s="273"/>
      <c r="C47" s="273"/>
      <c r="D47" s="273"/>
      <c r="E47" s="273"/>
      <c r="F47" s="273"/>
      <c r="G47" s="273"/>
      <c r="H47" s="273"/>
    </row>
    <row r="48" spans="1:8" ht="15.75" customHeight="1">
      <c r="A48" s="273"/>
      <c r="B48" s="273"/>
      <c r="C48" s="273"/>
      <c r="D48" s="273"/>
      <c r="E48" s="273"/>
      <c r="F48" s="273"/>
      <c r="G48" s="273"/>
      <c r="H48" s="273"/>
    </row>
    <row r="49" spans="1:8" ht="15.75" customHeight="1">
      <c r="A49" s="273"/>
      <c r="B49" s="273"/>
      <c r="C49" s="273"/>
      <c r="D49" s="273"/>
      <c r="E49" s="273"/>
      <c r="F49" s="273"/>
      <c r="G49" s="273"/>
      <c r="H49" s="273"/>
    </row>
    <row r="50" spans="1:8" ht="15.75" customHeight="1">
      <c r="A50" s="273"/>
      <c r="B50" s="273"/>
      <c r="C50" s="273"/>
      <c r="D50" s="273"/>
      <c r="E50" s="273"/>
      <c r="F50" s="273"/>
      <c r="G50" s="273"/>
      <c r="H50" s="273"/>
    </row>
    <row r="51" spans="1:8" ht="15.75" customHeight="1">
      <c r="A51" s="273"/>
      <c r="B51" s="273"/>
      <c r="C51" s="273"/>
      <c r="D51" s="273"/>
      <c r="E51" s="273"/>
      <c r="F51" s="273"/>
      <c r="G51" s="273"/>
      <c r="H51" s="273"/>
    </row>
    <row r="52" spans="1:8" ht="15.75" customHeight="1">
      <c r="A52" s="273"/>
      <c r="B52" s="273"/>
      <c r="C52" s="273"/>
      <c r="D52" s="273"/>
      <c r="E52" s="273"/>
      <c r="F52" s="273"/>
      <c r="G52" s="273"/>
      <c r="H52" s="273"/>
    </row>
    <row r="53" spans="1:8" ht="15.75" customHeight="1">
      <c r="A53" s="273"/>
      <c r="B53" s="273"/>
      <c r="C53" s="273"/>
      <c r="D53" s="273"/>
      <c r="E53" s="273"/>
      <c r="F53" s="273"/>
      <c r="G53" s="273"/>
      <c r="H53" s="273"/>
    </row>
    <row r="54" spans="1:8" ht="15.75" customHeight="1">
      <c r="A54" s="273"/>
      <c r="B54" s="273"/>
      <c r="C54" s="273"/>
      <c r="D54" s="273"/>
      <c r="E54" s="273"/>
      <c r="F54" s="273"/>
      <c r="G54" s="273"/>
      <c r="H54" s="273"/>
    </row>
    <row r="55" spans="1:8" ht="15.75" customHeight="1">
      <c r="A55" s="273"/>
      <c r="B55" s="273"/>
      <c r="C55" s="273"/>
      <c r="D55" s="273"/>
      <c r="E55" s="273"/>
      <c r="F55" s="273"/>
      <c r="G55" s="273"/>
      <c r="H55" s="273"/>
    </row>
    <row r="56" spans="1:8" ht="15.75" customHeight="1">
      <c r="A56" s="273"/>
      <c r="B56" s="273"/>
      <c r="C56" s="273"/>
      <c r="D56" s="273"/>
      <c r="E56" s="273"/>
      <c r="F56" s="273"/>
      <c r="G56" s="273"/>
      <c r="H56" s="273"/>
    </row>
    <row r="57" spans="1:8" ht="15.75" customHeight="1">
      <c r="A57" s="273"/>
      <c r="B57" s="273"/>
      <c r="C57" s="273"/>
      <c r="D57" s="273"/>
      <c r="E57" s="273"/>
      <c r="F57" s="273"/>
      <c r="G57" s="273"/>
      <c r="H57" s="273"/>
    </row>
    <row r="58" spans="1:8" ht="15.75" customHeight="1">
      <c r="A58" s="273"/>
      <c r="B58" s="273"/>
      <c r="C58" s="273"/>
      <c r="D58" s="273"/>
      <c r="E58" s="273"/>
      <c r="F58" s="273"/>
      <c r="G58" s="273"/>
      <c r="H58" s="273"/>
    </row>
    <row r="59" spans="1:8" ht="15.75" customHeight="1">
      <c r="A59" s="273"/>
      <c r="B59" s="273"/>
      <c r="C59" s="273"/>
      <c r="D59" s="273"/>
      <c r="E59" s="273"/>
      <c r="F59" s="273"/>
      <c r="G59" s="273"/>
      <c r="H59" s="273"/>
    </row>
    <row r="60" spans="1:8" ht="15.75" customHeight="1">
      <c r="A60" s="273"/>
      <c r="B60" s="273"/>
      <c r="C60" s="273"/>
      <c r="D60" s="273"/>
      <c r="E60" s="273"/>
      <c r="F60" s="273"/>
      <c r="G60" s="273"/>
      <c r="H60" s="273"/>
    </row>
    <row r="61" spans="1:8" ht="15.75" customHeight="1">
      <c r="A61" s="273"/>
      <c r="B61" s="273"/>
      <c r="C61" s="273"/>
      <c r="D61" s="273"/>
      <c r="E61" s="273"/>
      <c r="F61" s="273"/>
      <c r="G61" s="273"/>
      <c r="H61" s="273"/>
    </row>
    <row r="62" spans="1:8" ht="15.75" customHeight="1">
      <c r="A62" s="273"/>
      <c r="B62" s="273"/>
      <c r="C62" s="273"/>
      <c r="D62" s="273"/>
      <c r="E62" s="273"/>
      <c r="F62" s="273"/>
      <c r="G62" s="273"/>
      <c r="H62" s="273"/>
    </row>
    <row r="63" spans="1:8" ht="15.75" customHeight="1">
      <c r="A63" s="273"/>
      <c r="B63" s="273"/>
      <c r="C63" s="273"/>
      <c r="D63" s="273"/>
      <c r="E63" s="273"/>
      <c r="F63" s="273"/>
      <c r="G63" s="273"/>
      <c r="H63" s="273"/>
    </row>
    <row r="64" spans="1:8" ht="15.75" customHeight="1">
      <c r="A64" s="273"/>
      <c r="B64" s="273"/>
      <c r="C64" s="273"/>
      <c r="D64" s="273"/>
      <c r="E64" s="273"/>
      <c r="F64" s="273"/>
      <c r="G64" s="273"/>
      <c r="H64" s="273"/>
    </row>
    <row r="65" spans="1:8" ht="15.75" customHeight="1">
      <c r="A65" s="273"/>
      <c r="B65" s="273"/>
      <c r="C65" s="273"/>
      <c r="D65" s="273"/>
      <c r="E65" s="273"/>
      <c r="F65" s="273"/>
      <c r="G65" s="273"/>
      <c r="H65" s="273"/>
    </row>
    <row r="66" spans="1:8" ht="15.75" customHeight="1">
      <c r="A66" s="273"/>
      <c r="B66" s="273"/>
      <c r="C66" s="273"/>
      <c r="D66" s="273"/>
      <c r="E66" s="273"/>
      <c r="F66" s="273"/>
      <c r="G66" s="273"/>
      <c r="H66" s="273"/>
    </row>
    <row r="67" spans="1:8" ht="15.75" customHeight="1">
      <c r="A67" s="273"/>
      <c r="B67" s="273"/>
      <c r="C67" s="273"/>
      <c r="D67" s="273"/>
      <c r="E67" s="273"/>
      <c r="F67" s="273"/>
      <c r="G67" s="273"/>
      <c r="H67" s="273"/>
    </row>
    <row r="68" spans="1:8" ht="15.75" customHeight="1">
      <c r="A68" s="273"/>
      <c r="B68" s="273"/>
      <c r="C68" s="273"/>
      <c r="D68" s="273"/>
      <c r="E68" s="273"/>
      <c r="F68" s="273"/>
      <c r="G68" s="273"/>
      <c r="H68" s="273"/>
    </row>
    <row r="69" spans="1:8" ht="15.75" customHeight="1">
      <c r="A69" s="273"/>
      <c r="B69" s="273"/>
      <c r="C69" s="273"/>
      <c r="D69" s="273"/>
      <c r="E69" s="273"/>
      <c r="F69" s="273"/>
      <c r="G69" s="273"/>
      <c r="H69" s="273"/>
    </row>
  </sheetData>
  <mergeCells count="7">
    <mergeCell ref="B17:F17"/>
    <mergeCell ref="B21:F21"/>
    <mergeCell ref="B25:F25"/>
    <mergeCell ref="B2:F3"/>
    <mergeCell ref="B5:F5"/>
    <mergeCell ref="B7:F7"/>
    <mergeCell ref="B10:F10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N158"/>
  <sheetViews>
    <sheetView showGridLines="0" zoomScaleNormal="100" workbookViewId="0"/>
  </sheetViews>
  <sheetFormatPr defaultColWidth="8.6328125" defaultRowHeight="14"/>
  <cols>
    <col min="1" max="1" width="3" style="274" customWidth="1"/>
    <col min="2" max="2" width="25.90625" style="274" customWidth="1"/>
    <col min="3" max="3" width="84.453125" style="274" customWidth="1"/>
    <col min="4" max="4" width="3" style="274" customWidth="1"/>
    <col min="5" max="5" width="45" style="274" customWidth="1"/>
    <col min="6" max="6" width="22" style="274" customWidth="1"/>
    <col min="7" max="7" width="3" style="274" customWidth="1"/>
    <col min="8" max="16384" width="8.6328125" style="274"/>
  </cols>
  <sheetData>
    <row r="1" spans="1:14" ht="15.75" customHeight="1">
      <c r="A1" s="273"/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</row>
    <row r="2" spans="1:14" ht="21.75" customHeight="1">
      <c r="A2" s="273"/>
      <c r="B2" s="365" t="s">
        <v>1594</v>
      </c>
      <c r="C2" s="365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</row>
    <row r="3" spans="1:14" ht="15.75" customHeight="1">
      <c r="A3" s="273"/>
      <c r="B3" s="365"/>
      <c r="C3" s="365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</row>
    <row r="4" spans="1:14" ht="30" customHeight="1">
      <c r="A4" s="273"/>
      <c r="B4" s="273"/>
      <c r="C4" s="273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</row>
    <row r="5" spans="1:14" ht="30" customHeight="1">
      <c r="A5" s="273"/>
      <c r="B5" s="362" t="s">
        <v>1595</v>
      </c>
      <c r="C5" s="362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</row>
    <row r="6" spans="1:14" ht="39.75" customHeight="1">
      <c r="A6" s="273"/>
      <c r="B6" s="278" t="s">
        <v>1596</v>
      </c>
      <c r="C6" s="280" t="s">
        <v>1432</v>
      </c>
      <c r="D6" s="273"/>
      <c r="E6" s="273"/>
      <c r="F6" s="273"/>
      <c r="G6" s="273"/>
      <c r="H6" s="273"/>
      <c r="I6" s="273"/>
      <c r="J6" s="273"/>
      <c r="K6" s="273"/>
      <c r="L6" s="273"/>
      <c r="M6" s="273"/>
      <c r="N6" s="273"/>
    </row>
    <row r="7" spans="1:14" ht="39.75" customHeight="1">
      <c r="A7" s="273"/>
      <c r="B7" s="278" t="s">
        <v>1597</v>
      </c>
      <c r="C7" s="280" t="s">
        <v>1598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</row>
    <row r="8" spans="1:14" ht="39.75" customHeight="1">
      <c r="A8" s="273"/>
      <c r="B8" s="278" t="s">
        <v>1599</v>
      </c>
      <c r="C8" s="280" t="s">
        <v>1600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</row>
    <row r="9" spans="1:14" ht="39.75" customHeight="1">
      <c r="A9" s="273"/>
      <c r="B9" s="278" t="s">
        <v>1601</v>
      </c>
      <c r="C9" s="280" t="s">
        <v>1602</v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</row>
    <row r="10" spans="1:14" ht="39.75" customHeight="1">
      <c r="A10" s="273"/>
      <c r="B10" s="278" t="s">
        <v>1603</v>
      </c>
      <c r="C10" s="280" t="s">
        <v>1604</v>
      </c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</row>
    <row r="11" spans="1:14" ht="39.75" customHeight="1">
      <c r="A11" s="273"/>
      <c r="B11" s="278" t="s">
        <v>1605</v>
      </c>
      <c r="C11" s="280" t="s">
        <v>1606</v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</row>
    <row r="12" spans="1:14" ht="30" customHeight="1">
      <c r="A12" s="273"/>
      <c r="B12" s="273"/>
      <c r="C12" s="273"/>
      <c r="D12" s="273"/>
      <c r="E12" s="273"/>
      <c r="F12" s="273"/>
      <c r="G12" s="273"/>
      <c r="H12" s="273"/>
      <c r="I12" s="273"/>
      <c r="J12" s="273"/>
      <c r="K12" s="273"/>
      <c r="L12" s="273"/>
      <c r="M12" s="273"/>
      <c r="N12" s="273"/>
    </row>
    <row r="13" spans="1:14" ht="30" customHeight="1">
      <c r="A13" s="273"/>
      <c r="B13" s="362" t="s">
        <v>1607</v>
      </c>
      <c r="C13" s="362"/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</row>
    <row r="14" spans="1:14" ht="169.5" customHeight="1">
      <c r="A14" s="273"/>
      <c r="B14" s="366" t="s">
        <v>1608</v>
      </c>
      <c r="C14" s="366"/>
      <c r="D14" s="273"/>
      <c r="E14" s="273"/>
      <c r="F14" s="273"/>
      <c r="G14" s="273"/>
      <c r="H14" s="273"/>
      <c r="I14" s="273"/>
      <c r="J14" s="273"/>
      <c r="K14" s="273"/>
      <c r="L14" s="273"/>
      <c r="M14" s="273"/>
      <c r="N14" s="273"/>
    </row>
    <row r="15" spans="1:14" ht="30" customHeight="1">
      <c r="A15" s="273"/>
      <c r="B15" s="273"/>
      <c r="C15" s="273"/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</row>
    <row r="16" spans="1:14" ht="30" customHeight="1">
      <c r="A16" s="273"/>
      <c r="B16" s="362" t="s">
        <v>1609</v>
      </c>
      <c r="C16" s="362"/>
      <c r="D16" s="273"/>
      <c r="E16" s="273"/>
      <c r="F16" s="273"/>
      <c r="G16" s="273"/>
      <c r="H16" s="273"/>
      <c r="I16" s="273"/>
      <c r="J16" s="273"/>
      <c r="K16" s="273"/>
      <c r="L16" s="273"/>
      <c r="M16" s="273"/>
      <c r="N16" s="273"/>
    </row>
    <row r="17" spans="1:14" ht="45.75" customHeight="1">
      <c r="A17" s="273"/>
      <c r="B17" s="278" t="s">
        <v>1610</v>
      </c>
      <c r="C17" s="280" t="s">
        <v>1611</v>
      </c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</row>
    <row r="18" spans="1:14" ht="45.75" customHeight="1">
      <c r="A18" s="273"/>
      <c r="B18" s="278" t="s">
        <v>1612</v>
      </c>
      <c r="C18" s="280" t="s">
        <v>1613</v>
      </c>
      <c r="D18" s="273"/>
      <c r="E18" s="273"/>
      <c r="F18" s="273"/>
      <c r="G18" s="273"/>
      <c r="H18" s="273"/>
      <c r="I18" s="273"/>
      <c r="J18" s="273"/>
      <c r="K18" s="273"/>
      <c r="L18" s="273"/>
      <c r="M18" s="273"/>
      <c r="N18" s="273"/>
    </row>
    <row r="19" spans="1:14" ht="45.75" customHeight="1">
      <c r="A19" s="273"/>
      <c r="B19" s="278" t="s">
        <v>1614</v>
      </c>
      <c r="C19" s="280" t="s">
        <v>1615</v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</row>
    <row r="20" spans="1:14" ht="30" customHeight="1">
      <c r="A20" s="273"/>
      <c r="B20" s="273"/>
      <c r="C20" s="273"/>
      <c r="D20" s="273"/>
      <c r="E20" s="273"/>
      <c r="F20" s="273"/>
      <c r="G20" s="273"/>
      <c r="H20" s="273"/>
      <c r="I20" s="273"/>
      <c r="J20" s="273"/>
      <c r="K20" s="273"/>
      <c r="L20" s="273"/>
      <c r="M20" s="273"/>
      <c r="N20" s="273"/>
    </row>
    <row r="21" spans="1:14" ht="30" customHeight="1">
      <c r="A21" s="273"/>
      <c r="B21" s="362" t="s">
        <v>1616</v>
      </c>
      <c r="C21" s="362"/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</row>
    <row r="22" spans="1:14" ht="15.75" customHeight="1">
      <c r="A22" s="273"/>
      <c r="B22" s="275" t="s">
        <v>1617</v>
      </c>
      <c r="C22" s="275" t="s">
        <v>512</v>
      </c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</row>
    <row r="23" spans="1:14" ht="33.75" customHeight="1">
      <c r="A23" s="273"/>
      <c r="B23" s="283" t="s">
        <v>1433</v>
      </c>
      <c r="C23" s="282" t="s">
        <v>1618</v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</row>
    <row r="24" spans="1:14" ht="33.75" customHeight="1">
      <c r="A24" s="273"/>
      <c r="B24" s="283" t="s">
        <v>1434</v>
      </c>
      <c r="C24" s="282" t="s">
        <v>1619</v>
      </c>
      <c r="D24" s="273"/>
      <c r="E24" s="273"/>
      <c r="F24" s="273"/>
      <c r="G24" s="273"/>
      <c r="H24" s="273"/>
      <c r="I24" s="273"/>
      <c r="J24" s="273"/>
      <c r="K24" s="273"/>
      <c r="L24" s="273"/>
      <c r="M24" s="273"/>
      <c r="N24" s="273"/>
    </row>
    <row r="25" spans="1:14" ht="33.75" customHeight="1">
      <c r="A25" s="273"/>
      <c r="B25" s="283" t="s">
        <v>1435</v>
      </c>
      <c r="C25" s="282" t="s">
        <v>1620</v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</row>
    <row r="26" spans="1:14" ht="33.75" customHeight="1">
      <c r="A26" s="273"/>
      <c r="B26" s="283" t="s">
        <v>1436</v>
      </c>
      <c r="C26" s="282" t="s">
        <v>1621</v>
      </c>
      <c r="D26" s="273"/>
      <c r="E26" s="273"/>
      <c r="F26" s="273"/>
      <c r="G26" s="273"/>
      <c r="H26" s="273"/>
      <c r="I26" s="273"/>
      <c r="J26" s="273"/>
      <c r="K26" s="273"/>
      <c r="L26" s="273"/>
      <c r="M26" s="273"/>
      <c r="N26" s="273"/>
    </row>
    <row r="27" spans="1:14" ht="30" customHeight="1">
      <c r="A27" s="273"/>
      <c r="B27" s="273"/>
      <c r="C27" s="273"/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</row>
    <row r="28" spans="1:14" ht="30" customHeight="1">
      <c r="A28" s="273"/>
      <c r="B28" s="362" t="s">
        <v>1622</v>
      </c>
      <c r="C28" s="362"/>
      <c r="D28" s="273"/>
      <c r="E28" s="273"/>
      <c r="F28" s="273"/>
      <c r="G28" s="273"/>
      <c r="H28" s="273"/>
      <c r="I28" s="273"/>
      <c r="J28" s="273"/>
      <c r="K28" s="273"/>
      <c r="L28" s="273"/>
      <c r="M28" s="273"/>
      <c r="N28" s="273"/>
    </row>
    <row r="29" spans="1:14" ht="55.5" customHeight="1">
      <c r="A29" s="273"/>
      <c r="B29" s="278" t="s">
        <v>1623</v>
      </c>
      <c r="C29" s="280" t="s">
        <v>1624</v>
      </c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</row>
    <row r="30" spans="1:14" ht="15.75" customHeight="1">
      <c r="A30" s="273"/>
      <c r="B30" s="273"/>
      <c r="C30" s="273"/>
      <c r="D30" s="273"/>
      <c r="E30" s="273"/>
      <c r="F30" s="273"/>
      <c r="G30" s="273"/>
      <c r="H30" s="273"/>
      <c r="I30" s="273"/>
      <c r="J30" s="273"/>
      <c r="K30" s="273"/>
      <c r="L30" s="273"/>
      <c r="M30" s="273"/>
      <c r="N30" s="273"/>
    </row>
    <row r="31" spans="1:14" ht="15.75" customHeight="1">
      <c r="A31" s="273"/>
      <c r="B31" s="273"/>
      <c r="C31" s="273"/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</row>
    <row r="32" spans="1:14" ht="15.75" customHeight="1">
      <c r="A32" s="273"/>
      <c r="B32" s="273"/>
      <c r="C32" s="273"/>
      <c r="D32" s="273"/>
      <c r="E32" s="273"/>
      <c r="F32" s="273"/>
      <c r="G32" s="273"/>
      <c r="H32" s="273"/>
      <c r="I32" s="273"/>
      <c r="J32" s="273"/>
      <c r="K32" s="273"/>
      <c r="L32" s="273"/>
      <c r="M32" s="273"/>
      <c r="N32" s="273"/>
    </row>
    <row r="33" spans="1:14" ht="15.75" customHeight="1">
      <c r="A33" s="273"/>
      <c r="B33" s="273"/>
      <c r="C33" s="273"/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</row>
    <row r="34" spans="1:14" ht="15.75" customHeight="1">
      <c r="A34" s="273"/>
      <c r="B34" s="273"/>
      <c r="C34" s="273"/>
      <c r="D34" s="273"/>
      <c r="E34" s="273"/>
      <c r="F34" s="273"/>
      <c r="G34" s="273"/>
      <c r="H34" s="273"/>
      <c r="I34" s="273"/>
      <c r="J34" s="273"/>
      <c r="K34" s="273"/>
      <c r="L34" s="273"/>
      <c r="M34" s="273"/>
      <c r="N34" s="273"/>
    </row>
    <row r="35" spans="1:14" ht="15.75" customHeight="1">
      <c r="A35" s="273"/>
      <c r="B35" s="273"/>
      <c r="C35" s="273"/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</row>
    <row r="36" spans="1:14" ht="15.75" customHeight="1">
      <c r="A36" s="273"/>
      <c r="B36" s="273"/>
      <c r="C36" s="273"/>
      <c r="D36" s="273"/>
      <c r="E36" s="273"/>
      <c r="F36" s="273"/>
      <c r="G36" s="273"/>
      <c r="H36" s="273"/>
      <c r="I36" s="273"/>
      <c r="J36" s="273"/>
      <c r="K36" s="273"/>
      <c r="L36" s="273"/>
      <c r="M36" s="273"/>
      <c r="N36" s="273"/>
    </row>
    <row r="37" spans="1:14" ht="15.75" customHeight="1">
      <c r="A37" s="273"/>
      <c r="B37" s="273"/>
      <c r="C37" s="273"/>
      <c r="D37" s="273"/>
      <c r="E37" s="273"/>
      <c r="F37" s="273"/>
      <c r="G37" s="273"/>
      <c r="H37" s="273"/>
      <c r="I37" s="273"/>
      <c r="J37" s="273"/>
      <c r="K37" s="273"/>
      <c r="L37" s="273"/>
      <c r="M37" s="273"/>
      <c r="N37" s="273"/>
    </row>
    <row r="38" spans="1:14" ht="15.75" customHeight="1">
      <c r="A38" s="273"/>
      <c r="B38" s="273"/>
      <c r="C38" s="273"/>
      <c r="D38" s="273"/>
      <c r="E38" s="273"/>
      <c r="F38" s="273"/>
      <c r="G38" s="273"/>
      <c r="H38" s="273"/>
      <c r="I38" s="273"/>
      <c r="J38" s="273"/>
      <c r="K38" s="273"/>
      <c r="L38" s="273"/>
      <c r="M38" s="273"/>
      <c r="N38" s="273"/>
    </row>
    <row r="39" spans="1:14" ht="15.75" customHeight="1">
      <c r="A39" s="273"/>
      <c r="B39" s="273"/>
      <c r="C39" s="273"/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</row>
    <row r="40" spans="1:14" ht="15.75" customHeight="1">
      <c r="A40" s="273"/>
      <c r="B40" s="273"/>
      <c r="C40" s="273"/>
      <c r="D40" s="273"/>
      <c r="E40" s="273"/>
      <c r="F40" s="273"/>
      <c r="G40" s="273"/>
      <c r="H40" s="273"/>
      <c r="I40" s="273"/>
      <c r="J40" s="273"/>
      <c r="K40" s="273"/>
      <c r="L40" s="273"/>
      <c r="M40" s="273"/>
      <c r="N40" s="273"/>
    </row>
    <row r="41" spans="1:14" ht="15.75" customHeight="1">
      <c r="A41" s="273"/>
      <c r="B41" s="273"/>
      <c r="C41" s="273"/>
      <c r="D41" s="273"/>
      <c r="E41" s="273"/>
      <c r="F41" s="273"/>
      <c r="G41" s="273"/>
      <c r="H41" s="273"/>
      <c r="I41" s="273"/>
      <c r="J41" s="273"/>
      <c r="K41" s="273"/>
      <c r="L41" s="273"/>
      <c r="M41" s="273"/>
      <c r="N41" s="273"/>
    </row>
    <row r="42" spans="1:14" ht="19.5" customHeight="1">
      <c r="A42" s="273"/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</row>
    <row r="43" spans="1:14" ht="37.5" customHeight="1">
      <c r="A43" s="273"/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</row>
    <row r="44" spans="1:14" ht="37.5" customHeight="1">
      <c r="A44" s="273"/>
      <c r="B44" s="273"/>
      <c r="C44" s="273"/>
      <c r="D44" s="273"/>
      <c r="E44" s="273"/>
      <c r="F44" s="273"/>
      <c r="G44" s="273"/>
      <c r="H44" s="273"/>
      <c r="I44" s="273"/>
      <c r="J44" s="273"/>
      <c r="K44" s="273"/>
      <c r="L44" s="273"/>
      <c r="M44" s="273"/>
      <c r="N44" s="273"/>
    </row>
    <row r="45" spans="1:14" ht="37.5" customHeight="1">
      <c r="A45" s="273"/>
      <c r="B45" s="273"/>
      <c r="C45" s="273"/>
      <c r="D45" s="273"/>
      <c r="E45" s="273"/>
      <c r="F45" s="273"/>
      <c r="G45" s="273"/>
      <c r="H45" s="273"/>
      <c r="I45" s="273"/>
      <c r="J45" s="273"/>
      <c r="K45" s="273"/>
      <c r="L45" s="273"/>
      <c r="M45" s="273"/>
      <c r="N45" s="273"/>
    </row>
    <row r="46" spans="1:14" ht="37.5" customHeight="1">
      <c r="A46" s="273"/>
      <c r="B46" s="273"/>
      <c r="C46" s="273"/>
      <c r="D46" s="273"/>
      <c r="E46" s="273"/>
      <c r="F46" s="273"/>
      <c r="G46" s="273"/>
      <c r="H46" s="273"/>
      <c r="I46" s="273"/>
      <c r="J46" s="273"/>
      <c r="K46" s="273"/>
      <c r="L46" s="273"/>
      <c r="M46" s="273"/>
      <c r="N46" s="273"/>
    </row>
    <row r="47" spans="1:14" ht="37.5" customHeight="1">
      <c r="A47" s="273"/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N47" s="273"/>
    </row>
    <row r="48" spans="1:14" ht="37.5" customHeight="1">
      <c r="A48" s="273"/>
      <c r="B48" s="273"/>
      <c r="C48" s="273"/>
      <c r="D48" s="273"/>
      <c r="E48" s="273"/>
      <c r="F48" s="273"/>
      <c r="G48" s="273"/>
      <c r="H48" s="273"/>
      <c r="I48" s="273"/>
      <c r="J48" s="273"/>
      <c r="K48" s="273"/>
      <c r="L48" s="273"/>
      <c r="M48" s="273"/>
      <c r="N48" s="273"/>
    </row>
    <row r="49" spans="1:14" ht="37.5" customHeight="1">
      <c r="A49" s="273"/>
      <c r="B49" s="273"/>
      <c r="C49" s="273"/>
      <c r="D49" s="273"/>
      <c r="E49" s="273"/>
      <c r="F49" s="273"/>
      <c r="G49" s="273"/>
      <c r="H49" s="273"/>
      <c r="I49" s="273"/>
      <c r="J49" s="273"/>
      <c r="K49" s="273"/>
      <c r="L49" s="273"/>
      <c r="M49" s="273"/>
      <c r="N49" s="273"/>
    </row>
    <row r="50" spans="1:14" ht="15.75" customHeight="1">
      <c r="A50" s="273"/>
      <c r="B50" s="273"/>
      <c r="C50" s="273"/>
      <c r="D50" s="273"/>
      <c r="E50" s="273"/>
      <c r="F50" s="273"/>
      <c r="G50" s="273"/>
      <c r="H50" s="273"/>
      <c r="I50" s="273"/>
      <c r="J50" s="273"/>
      <c r="K50" s="273"/>
      <c r="L50" s="273"/>
      <c r="M50" s="273"/>
      <c r="N50" s="273"/>
    </row>
    <row r="51" spans="1:14" ht="15.75" customHeight="1">
      <c r="A51" s="273"/>
      <c r="B51" s="273"/>
      <c r="C51" s="273"/>
      <c r="D51" s="273"/>
      <c r="E51" s="273"/>
      <c r="F51" s="273"/>
      <c r="G51" s="273"/>
      <c r="H51" s="273"/>
      <c r="I51" s="273"/>
      <c r="J51" s="273"/>
      <c r="K51" s="273"/>
      <c r="L51" s="273"/>
      <c r="M51" s="273"/>
      <c r="N51" s="273"/>
    </row>
    <row r="52" spans="1:14" ht="15.75" customHeight="1">
      <c r="A52" s="273"/>
      <c r="B52" s="273"/>
      <c r="C52" s="273"/>
      <c r="D52" s="273"/>
      <c r="E52" s="273"/>
      <c r="F52" s="273"/>
      <c r="G52" s="273"/>
      <c r="H52" s="273"/>
      <c r="I52" s="273"/>
      <c r="J52" s="273"/>
      <c r="K52" s="273"/>
      <c r="L52" s="273"/>
      <c r="M52" s="273"/>
      <c r="N52" s="273"/>
    </row>
    <row r="53" spans="1:14" ht="19.5" customHeight="1">
      <c r="A53" s="273"/>
      <c r="B53" s="273"/>
      <c r="C53" s="273"/>
      <c r="D53" s="273"/>
      <c r="E53" s="273"/>
      <c r="F53" s="273"/>
      <c r="G53" s="273"/>
      <c r="H53" s="273"/>
      <c r="I53" s="273"/>
      <c r="J53" s="273"/>
      <c r="K53" s="273"/>
      <c r="L53" s="273"/>
      <c r="M53" s="273"/>
      <c r="N53" s="273"/>
    </row>
    <row r="54" spans="1:14" ht="37.5" customHeight="1">
      <c r="A54" s="273"/>
      <c r="B54" s="273"/>
      <c r="C54" s="273"/>
      <c r="D54" s="273"/>
      <c r="E54" s="273"/>
      <c r="F54" s="273"/>
      <c r="G54" s="273"/>
      <c r="H54" s="273"/>
      <c r="I54" s="273"/>
      <c r="J54" s="273"/>
      <c r="K54" s="273"/>
      <c r="L54" s="273"/>
      <c r="M54" s="273"/>
      <c r="N54" s="273"/>
    </row>
    <row r="55" spans="1:14" ht="37.5" customHeight="1">
      <c r="A55" s="273"/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</row>
    <row r="56" spans="1:14" ht="37.5" customHeight="1">
      <c r="A56" s="273"/>
      <c r="B56" s="273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</row>
    <row r="57" spans="1:14" ht="37.5" customHeight="1">
      <c r="A57" s="273"/>
      <c r="B57" s="273"/>
      <c r="C57" s="273"/>
      <c r="D57" s="273"/>
      <c r="E57" s="273"/>
      <c r="F57" s="273"/>
      <c r="G57" s="273"/>
      <c r="H57" s="273"/>
      <c r="I57" s="273"/>
      <c r="J57" s="273"/>
      <c r="K57" s="273"/>
      <c r="L57" s="273"/>
      <c r="M57" s="273"/>
      <c r="N57" s="273"/>
    </row>
    <row r="58" spans="1:14" ht="37.5" customHeight="1">
      <c r="A58" s="273"/>
      <c r="B58" s="273"/>
      <c r="C58" s="273"/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</row>
    <row r="59" spans="1:14" ht="37.5" customHeight="1">
      <c r="A59" s="273"/>
      <c r="B59" s="273"/>
      <c r="C59" s="273"/>
      <c r="D59" s="273"/>
      <c r="E59" s="273"/>
      <c r="F59" s="273"/>
      <c r="G59" s="273"/>
      <c r="H59" s="273"/>
      <c r="I59" s="273"/>
      <c r="J59" s="273"/>
      <c r="K59" s="273"/>
      <c r="L59" s="273"/>
      <c r="M59" s="273"/>
      <c r="N59" s="273"/>
    </row>
    <row r="60" spans="1:14" ht="37.5" customHeight="1">
      <c r="A60" s="273"/>
      <c r="B60" s="273"/>
      <c r="C60" s="273"/>
      <c r="D60" s="273"/>
      <c r="E60" s="273"/>
      <c r="F60" s="273"/>
      <c r="G60" s="273"/>
      <c r="H60" s="273"/>
      <c r="I60" s="273"/>
      <c r="J60" s="273"/>
      <c r="K60" s="273"/>
      <c r="L60" s="273"/>
      <c r="M60" s="273"/>
      <c r="N60" s="273"/>
    </row>
    <row r="61" spans="1:14" ht="15.75" customHeight="1">
      <c r="A61" s="273"/>
      <c r="B61" s="273"/>
      <c r="C61" s="273"/>
      <c r="D61" s="273"/>
      <c r="E61" s="273"/>
      <c r="F61" s="273"/>
      <c r="G61" s="273"/>
      <c r="H61" s="273"/>
      <c r="I61" s="273"/>
      <c r="J61" s="273"/>
      <c r="K61" s="273"/>
      <c r="L61" s="273"/>
      <c r="M61" s="273"/>
      <c r="N61" s="273"/>
    </row>
    <row r="62" spans="1:14" ht="15.75" customHeight="1">
      <c r="A62" s="273"/>
      <c r="B62" s="273"/>
      <c r="C62" s="273"/>
      <c r="D62" s="273"/>
      <c r="E62" s="273"/>
      <c r="F62" s="273"/>
      <c r="G62" s="273"/>
      <c r="H62" s="273"/>
      <c r="I62" s="273"/>
      <c r="J62" s="273"/>
      <c r="K62" s="273"/>
      <c r="L62" s="273"/>
      <c r="M62" s="273"/>
      <c r="N62" s="273"/>
    </row>
    <row r="63" spans="1:14" ht="15.75" customHeight="1">
      <c r="A63" s="273"/>
      <c r="B63" s="273"/>
      <c r="C63" s="273"/>
      <c r="D63" s="273"/>
      <c r="E63" s="273"/>
      <c r="F63" s="273"/>
      <c r="G63" s="273"/>
      <c r="H63" s="273"/>
      <c r="I63" s="273"/>
      <c r="J63" s="273"/>
      <c r="K63" s="273"/>
      <c r="L63" s="273"/>
      <c r="M63" s="273"/>
      <c r="N63" s="273"/>
    </row>
    <row r="64" spans="1:14" ht="19.5" customHeight="1">
      <c r="A64" s="273"/>
      <c r="B64" s="273"/>
      <c r="C64" s="273"/>
      <c r="D64" s="273"/>
      <c r="E64" s="273"/>
      <c r="F64" s="273"/>
      <c r="G64" s="273"/>
      <c r="H64" s="273"/>
      <c r="I64" s="273"/>
      <c r="J64" s="273"/>
      <c r="K64" s="273"/>
      <c r="L64" s="273"/>
      <c r="M64" s="273"/>
      <c r="N64" s="273"/>
    </row>
    <row r="65" spans="1:14" ht="54.75" customHeight="1">
      <c r="A65" s="273"/>
      <c r="B65" s="273"/>
      <c r="C65" s="273"/>
      <c r="D65" s="273"/>
      <c r="E65" s="273"/>
      <c r="F65" s="273"/>
      <c r="G65" s="273"/>
      <c r="H65" s="273"/>
      <c r="I65" s="273"/>
      <c r="J65" s="273"/>
      <c r="K65" s="273"/>
      <c r="L65" s="273"/>
      <c r="M65" s="273"/>
      <c r="N65" s="273"/>
    </row>
    <row r="66" spans="1:14" ht="15.75" customHeight="1">
      <c r="A66" s="273"/>
      <c r="B66" s="273"/>
      <c r="C66" s="273"/>
      <c r="D66" s="273"/>
      <c r="E66" s="273"/>
      <c r="F66" s="273"/>
      <c r="G66" s="273"/>
      <c r="H66" s="273"/>
      <c r="I66" s="273"/>
      <c r="J66" s="273"/>
      <c r="K66" s="273"/>
      <c r="L66" s="273"/>
      <c r="M66" s="273"/>
      <c r="N66" s="273"/>
    </row>
    <row r="67" spans="1:14" ht="54.75" customHeight="1">
      <c r="A67" s="273"/>
      <c r="B67" s="273"/>
      <c r="C67" s="273"/>
      <c r="D67" s="273"/>
      <c r="E67" s="273"/>
      <c r="F67" s="273"/>
      <c r="G67" s="273"/>
      <c r="H67" s="273"/>
      <c r="I67" s="273"/>
      <c r="J67" s="273"/>
      <c r="K67" s="273"/>
      <c r="L67" s="273"/>
      <c r="M67" s="273"/>
      <c r="N67" s="273"/>
    </row>
    <row r="68" spans="1:14" ht="15.75" customHeight="1">
      <c r="A68" s="273"/>
      <c r="B68" s="273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</row>
    <row r="69" spans="1:14" ht="54.75" customHeight="1">
      <c r="A69" s="273"/>
      <c r="B69" s="273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</row>
    <row r="70" spans="1:14" ht="15.75" customHeight="1">
      <c r="A70" s="273"/>
      <c r="B70" s="273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</row>
    <row r="71" spans="1:14" ht="54.75" customHeight="1">
      <c r="A71" s="273"/>
      <c r="B71" s="273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</row>
    <row r="72" spans="1:14" ht="15.75" customHeight="1">
      <c r="A72" s="273"/>
      <c r="B72" s="273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</row>
    <row r="73" spans="1:14" ht="54.75" customHeight="1">
      <c r="A73" s="273"/>
      <c r="B73" s="273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</row>
    <row r="74" spans="1:14" ht="15.75" customHeight="1">
      <c r="A74" s="273"/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</row>
    <row r="75" spans="1:14" ht="54.75" customHeight="1">
      <c r="A75" s="273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</row>
    <row r="76" spans="1:14" ht="15.75" customHeight="1">
      <c r="A76" s="273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</row>
    <row r="77" spans="1:14" ht="54.75" customHeight="1">
      <c r="A77" s="273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</row>
    <row r="78" spans="1:14" ht="15.75" customHeight="1">
      <c r="A78" s="273"/>
      <c r="B78" s="273"/>
      <c r="C78" s="273"/>
      <c r="D78" s="273"/>
      <c r="E78" s="273"/>
      <c r="F78" s="273"/>
      <c r="G78" s="273"/>
      <c r="H78" s="273"/>
      <c r="I78" s="273"/>
      <c r="J78" s="273"/>
      <c r="K78" s="273"/>
      <c r="L78" s="273"/>
      <c r="M78" s="273"/>
      <c r="N78" s="273"/>
    </row>
    <row r="79" spans="1:14" ht="54.75" customHeight="1">
      <c r="A79" s="273"/>
      <c r="B79" s="273"/>
      <c r="C79" s="273"/>
      <c r="D79" s="273"/>
      <c r="E79" s="273"/>
      <c r="F79" s="273"/>
      <c r="G79" s="273"/>
      <c r="H79" s="273"/>
      <c r="I79" s="273"/>
      <c r="J79" s="273"/>
      <c r="K79" s="273"/>
      <c r="L79" s="273"/>
      <c r="M79" s="273"/>
      <c r="N79" s="273"/>
    </row>
    <row r="80" spans="1:14" ht="15.75" customHeight="1">
      <c r="A80" s="273"/>
      <c r="B80" s="273"/>
      <c r="C80" s="273"/>
      <c r="D80" s="273"/>
      <c r="E80" s="273"/>
      <c r="F80" s="273"/>
      <c r="G80" s="273"/>
      <c r="H80" s="273"/>
      <c r="I80" s="273"/>
      <c r="J80" s="273"/>
      <c r="K80" s="273"/>
      <c r="L80" s="273"/>
      <c r="M80" s="273"/>
      <c r="N80" s="273"/>
    </row>
    <row r="81" spans="1:14" ht="15.75" customHeight="1">
      <c r="A81" s="273"/>
      <c r="B81" s="273"/>
      <c r="C81" s="273"/>
      <c r="D81" s="273"/>
      <c r="E81" s="273"/>
      <c r="F81" s="273"/>
      <c r="G81" s="273"/>
      <c r="H81" s="273"/>
      <c r="I81" s="273"/>
      <c r="J81" s="273"/>
      <c r="K81" s="273"/>
      <c r="L81" s="273"/>
      <c r="M81" s="273"/>
      <c r="N81" s="273"/>
    </row>
    <row r="82" spans="1:14" ht="15.75" customHeight="1">
      <c r="A82" s="273"/>
      <c r="B82" s="273"/>
      <c r="C82" s="273"/>
      <c r="D82" s="273"/>
      <c r="E82" s="273"/>
      <c r="F82" s="273"/>
      <c r="G82" s="273"/>
      <c r="H82" s="273"/>
      <c r="I82" s="273"/>
      <c r="J82" s="273"/>
      <c r="K82" s="273"/>
      <c r="L82" s="273"/>
      <c r="M82" s="273"/>
      <c r="N82" s="273"/>
    </row>
    <row r="83" spans="1:14" ht="15.75" customHeight="1">
      <c r="A83" s="273"/>
      <c r="B83" s="273"/>
      <c r="C83" s="273"/>
      <c r="D83" s="273"/>
      <c r="E83" s="273"/>
      <c r="F83" s="273"/>
      <c r="G83" s="273"/>
      <c r="H83" s="273"/>
      <c r="I83" s="273"/>
      <c r="J83" s="273"/>
      <c r="K83" s="273"/>
      <c r="L83" s="273"/>
      <c r="M83" s="273"/>
      <c r="N83" s="273"/>
    </row>
    <row r="84" spans="1:14" ht="48" customHeight="1">
      <c r="A84" s="273"/>
      <c r="B84" s="273"/>
      <c r="C84" s="273"/>
      <c r="D84" s="273"/>
      <c r="E84" s="273"/>
      <c r="F84" s="273"/>
      <c r="G84" s="273"/>
      <c r="H84" s="273"/>
      <c r="I84" s="273"/>
      <c r="J84" s="273"/>
      <c r="K84" s="273"/>
      <c r="L84" s="273"/>
      <c r="M84" s="273"/>
      <c r="N84" s="273"/>
    </row>
    <row r="85" spans="1:14" ht="9.75" customHeight="1">
      <c r="A85" s="273"/>
      <c r="B85" s="273"/>
      <c r="C85" s="273"/>
      <c r="D85" s="273"/>
      <c r="E85" s="273"/>
      <c r="F85" s="273"/>
      <c r="G85" s="273"/>
      <c r="H85" s="273"/>
      <c r="I85" s="273"/>
      <c r="J85" s="273"/>
      <c r="K85" s="273"/>
      <c r="L85" s="273"/>
      <c r="M85" s="273"/>
      <c r="N85" s="273"/>
    </row>
    <row r="86" spans="1:14" ht="48" customHeight="1">
      <c r="A86" s="273"/>
      <c r="B86" s="273"/>
      <c r="C86" s="273"/>
      <c r="D86" s="273"/>
      <c r="E86" s="273"/>
      <c r="F86" s="273"/>
      <c r="G86" s="273"/>
      <c r="H86" s="273"/>
      <c r="I86" s="273"/>
      <c r="J86" s="273"/>
      <c r="K86" s="273"/>
      <c r="L86" s="273"/>
      <c r="M86" s="273"/>
      <c r="N86" s="273"/>
    </row>
    <row r="87" spans="1:14" ht="9.75" customHeight="1">
      <c r="A87" s="273"/>
      <c r="B87" s="273"/>
      <c r="C87" s="273"/>
      <c r="D87" s="273"/>
      <c r="E87" s="273"/>
      <c r="F87" s="273"/>
      <c r="G87" s="273"/>
      <c r="H87" s="273"/>
      <c r="I87" s="273"/>
      <c r="J87" s="273"/>
      <c r="K87" s="273"/>
      <c r="L87" s="273"/>
      <c r="M87" s="273"/>
      <c r="N87" s="273"/>
    </row>
    <row r="88" spans="1:14" ht="48" customHeight="1">
      <c r="A88" s="273"/>
      <c r="B88" s="273"/>
      <c r="C88" s="273"/>
      <c r="D88" s="273"/>
      <c r="E88" s="273"/>
      <c r="F88" s="273"/>
      <c r="G88" s="273"/>
      <c r="H88" s="273"/>
      <c r="I88" s="273"/>
      <c r="J88" s="273"/>
      <c r="K88" s="273"/>
      <c r="L88" s="273"/>
      <c r="M88" s="273"/>
      <c r="N88" s="273"/>
    </row>
    <row r="89" spans="1:14" ht="9.75" customHeight="1">
      <c r="A89" s="273"/>
      <c r="B89" s="273"/>
      <c r="C89" s="273"/>
      <c r="D89" s="273"/>
      <c r="E89" s="273"/>
      <c r="F89" s="273"/>
      <c r="G89" s="273"/>
      <c r="H89" s="273"/>
      <c r="I89" s="273"/>
      <c r="J89" s="273"/>
      <c r="K89" s="273"/>
      <c r="L89" s="273"/>
      <c r="M89" s="273"/>
      <c r="N89" s="273"/>
    </row>
    <row r="90" spans="1:14" ht="48" customHeight="1">
      <c r="A90" s="273"/>
      <c r="B90" s="273"/>
      <c r="C90" s="273"/>
      <c r="D90" s="273"/>
      <c r="E90" s="273"/>
      <c r="F90" s="273"/>
      <c r="G90" s="273"/>
      <c r="H90" s="273"/>
      <c r="I90" s="273"/>
      <c r="J90" s="273"/>
      <c r="K90" s="273"/>
      <c r="L90" s="273"/>
      <c r="M90" s="273"/>
      <c r="N90" s="273"/>
    </row>
    <row r="91" spans="1:14" ht="9.75" customHeight="1">
      <c r="A91" s="273"/>
      <c r="B91" s="273"/>
      <c r="C91" s="273"/>
      <c r="D91" s="273"/>
      <c r="E91" s="273"/>
      <c r="F91" s="273"/>
      <c r="G91" s="273"/>
      <c r="H91" s="273"/>
      <c r="I91" s="273"/>
      <c r="J91" s="273"/>
      <c r="K91" s="273"/>
      <c r="L91" s="273"/>
      <c r="M91" s="273"/>
      <c r="N91" s="273"/>
    </row>
    <row r="92" spans="1:14" ht="48" customHeight="1">
      <c r="A92" s="273"/>
      <c r="B92" s="273"/>
      <c r="C92" s="273"/>
      <c r="D92" s="273"/>
      <c r="E92" s="273"/>
      <c r="F92" s="273"/>
      <c r="G92" s="273"/>
      <c r="H92" s="273"/>
      <c r="I92" s="273"/>
      <c r="J92" s="273"/>
      <c r="K92" s="273"/>
      <c r="L92" s="273"/>
      <c r="M92" s="273"/>
      <c r="N92" s="273"/>
    </row>
    <row r="93" spans="1:14" ht="9.75" customHeight="1">
      <c r="A93" s="273"/>
      <c r="B93" s="273"/>
      <c r="C93" s="273"/>
      <c r="D93" s="273"/>
      <c r="E93" s="273"/>
      <c r="F93" s="273"/>
      <c r="G93" s="273"/>
      <c r="H93" s="273"/>
      <c r="I93" s="273"/>
      <c r="J93" s="273"/>
      <c r="K93" s="273"/>
      <c r="L93" s="273"/>
      <c r="M93" s="273"/>
      <c r="N93" s="273"/>
    </row>
    <row r="94" spans="1:14" ht="48" customHeight="1">
      <c r="A94" s="273"/>
      <c r="B94" s="273"/>
      <c r="C94" s="273"/>
      <c r="D94" s="273"/>
      <c r="E94" s="273"/>
      <c r="F94" s="273"/>
      <c r="G94" s="273"/>
      <c r="H94" s="273"/>
      <c r="I94" s="273"/>
      <c r="J94" s="273"/>
      <c r="K94" s="273"/>
      <c r="L94" s="273"/>
      <c r="M94" s="273"/>
      <c r="N94" s="273"/>
    </row>
    <row r="95" spans="1:14" ht="9.75" customHeight="1">
      <c r="A95" s="273"/>
      <c r="B95" s="273"/>
      <c r="C95" s="273"/>
      <c r="D95" s="273"/>
      <c r="E95" s="273"/>
      <c r="F95" s="273"/>
      <c r="G95" s="273"/>
      <c r="H95" s="273"/>
      <c r="I95" s="273"/>
      <c r="J95" s="273"/>
      <c r="K95" s="273"/>
      <c r="L95" s="273"/>
      <c r="M95" s="273"/>
      <c r="N95" s="273"/>
    </row>
    <row r="96" spans="1:14" ht="48" customHeight="1">
      <c r="A96" s="273"/>
      <c r="B96" s="273"/>
      <c r="C96" s="273"/>
      <c r="D96" s="273"/>
      <c r="E96" s="273"/>
      <c r="F96" s="273"/>
      <c r="G96" s="273"/>
      <c r="H96" s="273"/>
      <c r="I96" s="273"/>
      <c r="J96" s="273"/>
      <c r="K96" s="273"/>
      <c r="L96" s="273"/>
      <c r="M96" s="273"/>
      <c r="N96" s="273"/>
    </row>
    <row r="97" spans="1:14" ht="9.75" customHeight="1">
      <c r="A97" s="273"/>
      <c r="B97" s="273"/>
      <c r="C97" s="273"/>
      <c r="D97" s="273"/>
      <c r="E97" s="273"/>
      <c r="F97" s="273"/>
      <c r="G97" s="273"/>
      <c r="H97" s="273"/>
      <c r="I97" s="273"/>
      <c r="J97" s="273"/>
      <c r="K97" s="273"/>
      <c r="L97" s="273"/>
      <c r="M97" s="273"/>
      <c r="N97" s="273"/>
    </row>
    <row r="98" spans="1:14" ht="48" customHeight="1">
      <c r="A98" s="273"/>
      <c r="B98" s="273"/>
      <c r="C98" s="273"/>
      <c r="D98" s="273"/>
      <c r="E98" s="273"/>
      <c r="F98" s="273"/>
      <c r="G98" s="273"/>
      <c r="H98" s="273"/>
      <c r="I98" s="273"/>
      <c r="J98" s="273"/>
      <c r="K98" s="273"/>
      <c r="L98" s="273"/>
      <c r="M98" s="273"/>
      <c r="N98" s="273"/>
    </row>
    <row r="99" spans="1:14" ht="9.75" customHeight="1">
      <c r="A99" s="273"/>
      <c r="B99" s="273"/>
      <c r="C99" s="273"/>
      <c r="D99" s="273"/>
      <c r="E99" s="273"/>
      <c r="F99" s="273"/>
      <c r="G99" s="273"/>
      <c r="H99" s="273"/>
      <c r="I99" s="273"/>
      <c r="J99" s="273"/>
      <c r="K99" s="273"/>
      <c r="L99" s="273"/>
      <c r="M99" s="273"/>
      <c r="N99" s="273"/>
    </row>
    <row r="100" spans="1:14" ht="48" customHeight="1">
      <c r="A100" s="273"/>
      <c r="B100" s="273"/>
      <c r="C100" s="273"/>
      <c r="D100" s="273"/>
      <c r="E100" s="273"/>
      <c r="F100" s="273"/>
      <c r="G100" s="273"/>
      <c r="H100" s="273"/>
      <c r="I100" s="273"/>
      <c r="J100" s="273"/>
      <c r="K100" s="273"/>
      <c r="L100" s="273"/>
      <c r="M100" s="273"/>
      <c r="N100" s="273"/>
    </row>
    <row r="101" spans="1:14" ht="15.75" customHeight="1">
      <c r="A101" s="273"/>
      <c r="B101" s="273"/>
      <c r="C101" s="273"/>
      <c r="D101" s="273"/>
      <c r="E101" s="273"/>
      <c r="F101" s="273"/>
      <c r="G101" s="273"/>
      <c r="H101" s="273"/>
      <c r="I101" s="273"/>
      <c r="J101" s="273"/>
      <c r="K101" s="273"/>
      <c r="L101" s="273"/>
      <c r="M101" s="273"/>
      <c r="N101" s="273"/>
    </row>
    <row r="102" spans="1:14" ht="15.75" customHeight="1">
      <c r="A102" s="273"/>
      <c r="B102" s="273"/>
      <c r="C102" s="273"/>
      <c r="D102" s="273"/>
      <c r="E102" s="273"/>
      <c r="F102" s="273"/>
      <c r="G102" s="273"/>
      <c r="H102" s="273"/>
      <c r="I102" s="273"/>
      <c r="J102" s="273"/>
      <c r="K102" s="273"/>
      <c r="L102" s="273"/>
      <c r="M102" s="273"/>
      <c r="N102" s="273"/>
    </row>
    <row r="103" spans="1:14" ht="15.75" customHeight="1">
      <c r="A103" s="273"/>
      <c r="B103" s="273"/>
      <c r="C103" s="273"/>
      <c r="D103" s="273"/>
      <c r="E103" s="273"/>
      <c r="F103" s="273"/>
      <c r="G103" s="273"/>
      <c r="H103" s="273"/>
      <c r="I103" s="273"/>
      <c r="J103" s="273"/>
      <c r="K103" s="273"/>
      <c r="L103" s="273"/>
      <c r="M103" s="273"/>
      <c r="N103" s="273"/>
    </row>
    <row r="104" spans="1:14" ht="15.75" customHeight="1">
      <c r="A104" s="273"/>
      <c r="B104" s="273"/>
      <c r="C104" s="273"/>
      <c r="D104" s="273"/>
      <c r="E104" s="273"/>
      <c r="F104" s="273"/>
      <c r="G104" s="273"/>
      <c r="H104" s="273"/>
      <c r="I104" s="273"/>
      <c r="J104" s="273"/>
      <c r="K104" s="273"/>
      <c r="L104" s="273"/>
      <c r="M104" s="273"/>
      <c r="N104" s="273"/>
    </row>
    <row r="105" spans="1:14" ht="15.75" customHeight="1">
      <c r="A105" s="273"/>
      <c r="B105" s="273"/>
      <c r="C105" s="273"/>
      <c r="D105" s="273"/>
      <c r="E105" s="273"/>
      <c r="F105" s="273"/>
      <c r="G105" s="273"/>
      <c r="H105" s="273"/>
      <c r="I105" s="273"/>
      <c r="J105" s="273"/>
      <c r="K105" s="273"/>
      <c r="L105" s="273"/>
      <c r="M105" s="273"/>
      <c r="N105" s="273"/>
    </row>
    <row r="106" spans="1:14" ht="27.75" customHeight="1">
      <c r="A106" s="273"/>
      <c r="B106" s="273"/>
      <c r="C106" s="273"/>
      <c r="D106" s="273"/>
      <c r="E106" s="273"/>
      <c r="F106" s="273"/>
      <c r="G106" s="273"/>
      <c r="H106" s="273"/>
      <c r="I106" s="273"/>
      <c r="J106" s="273"/>
      <c r="K106" s="273"/>
      <c r="L106" s="273"/>
      <c r="M106" s="273"/>
      <c r="N106" s="273"/>
    </row>
    <row r="107" spans="1:14" ht="27.75" customHeight="1">
      <c r="A107" s="273"/>
      <c r="B107" s="273"/>
      <c r="C107" s="273"/>
      <c r="D107" s="273"/>
      <c r="E107" s="273"/>
      <c r="F107" s="273"/>
      <c r="G107" s="273"/>
      <c r="H107" s="273"/>
      <c r="I107" s="273"/>
      <c r="J107" s="273"/>
      <c r="K107" s="273"/>
      <c r="L107" s="273"/>
      <c r="M107" s="273"/>
      <c r="N107" s="273"/>
    </row>
    <row r="108" spans="1:14" ht="27.75" customHeight="1">
      <c r="A108" s="273"/>
      <c r="B108" s="273"/>
      <c r="C108" s="273"/>
      <c r="D108" s="273"/>
      <c r="E108" s="273"/>
      <c r="F108" s="273"/>
      <c r="G108" s="273"/>
      <c r="H108" s="273"/>
      <c r="I108" s="273"/>
      <c r="J108" s="273"/>
      <c r="K108" s="273"/>
      <c r="L108" s="273"/>
      <c r="M108" s="273"/>
      <c r="N108" s="273"/>
    </row>
    <row r="109" spans="1:14" ht="27.75" customHeight="1">
      <c r="A109" s="273"/>
      <c r="B109" s="273"/>
      <c r="C109" s="273"/>
      <c r="D109" s="273"/>
      <c r="E109" s="273"/>
      <c r="F109" s="273"/>
      <c r="G109" s="273"/>
      <c r="H109" s="273"/>
      <c r="I109" s="273"/>
      <c r="J109" s="273"/>
      <c r="K109" s="273"/>
      <c r="L109" s="273"/>
      <c r="M109" s="273"/>
      <c r="N109" s="273"/>
    </row>
    <row r="110" spans="1:14" ht="27.75" customHeight="1">
      <c r="A110" s="273"/>
      <c r="B110" s="273"/>
      <c r="C110" s="273"/>
      <c r="D110" s="273"/>
      <c r="E110" s="273"/>
      <c r="F110" s="273"/>
      <c r="G110" s="273"/>
      <c r="H110" s="273"/>
      <c r="I110" s="273"/>
      <c r="J110" s="273"/>
      <c r="K110" s="273"/>
      <c r="L110" s="273"/>
      <c r="M110" s="273"/>
      <c r="N110" s="273"/>
    </row>
    <row r="111" spans="1:14" ht="15.75" customHeight="1">
      <c r="A111" s="273"/>
      <c r="B111" s="273"/>
      <c r="C111" s="273"/>
      <c r="D111" s="273"/>
      <c r="E111" s="273"/>
      <c r="F111" s="273"/>
      <c r="G111" s="273"/>
      <c r="H111" s="273"/>
      <c r="I111" s="273"/>
      <c r="J111" s="273"/>
      <c r="K111" s="273"/>
      <c r="L111" s="273"/>
      <c r="M111" s="273"/>
      <c r="N111" s="273"/>
    </row>
    <row r="112" spans="1:14" ht="15.75" customHeight="1">
      <c r="A112" s="273"/>
      <c r="B112" s="273"/>
      <c r="C112" s="273"/>
      <c r="D112" s="273"/>
      <c r="E112" s="273"/>
      <c r="F112" s="273"/>
      <c r="G112" s="273"/>
      <c r="H112" s="273"/>
      <c r="I112" s="273"/>
      <c r="J112" s="273"/>
      <c r="K112" s="273"/>
      <c r="L112" s="273"/>
      <c r="M112" s="273"/>
      <c r="N112" s="273"/>
    </row>
    <row r="113" spans="1:14" ht="79.5" customHeight="1">
      <c r="A113" s="273"/>
      <c r="B113" s="273"/>
      <c r="C113" s="273"/>
      <c r="D113" s="273"/>
      <c r="E113" s="273"/>
      <c r="F113" s="273"/>
      <c r="G113" s="273"/>
      <c r="H113" s="273"/>
      <c r="I113" s="273"/>
      <c r="J113" s="273"/>
      <c r="K113" s="273"/>
      <c r="L113" s="273"/>
      <c r="M113" s="273"/>
      <c r="N113" s="273"/>
    </row>
    <row r="114" spans="1:14" ht="15.75" customHeight="1">
      <c r="A114" s="273"/>
      <c r="B114" s="273"/>
      <c r="C114" s="273"/>
      <c r="D114" s="273"/>
      <c r="E114" s="273"/>
      <c r="F114" s="273"/>
      <c r="G114" s="273"/>
      <c r="H114" s="273"/>
      <c r="I114" s="273"/>
      <c r="J114" s="273"/>
      <c r="K114" s="273"/>
      <c r="L114" s="273"/>
      <c r="M114" s="273"/>
      <c r="N114" s="273"/>
    </row>
    <row r="115" spans="1:14" ht="15.75" customHeight="1">
      <c r="A115" s="273"/>
      <c r="B115" s="273"/>
      <c r="C115" s="273"/>
      <c r="D115" s="273"/>
      <c r="E115" s="273"/>
      <c r="F115" s="273"/>
      <c r="G115" s="273"/>
      <c r="H115" s="273"/>
      <c r="I115" s="273"/>
      <c r="J115" s="273"/>
      <c r="K115" s="273"/>
      <c r="L115" s="273"/>
      <c r="M115" s="273"/>
      <c r="N115" s="273"/>
    </row>
    <row r="116" spans="1:14" ht="15.75" customHeight="1">
      <c r="A116" s="273"/>
      <c r="B116" s="273"/>
      <c r="C116" s="273"/>
      <c r="D116" s="273"/>
      <c r="E116" s="273"/>
      <c r="F116" s="273"/>
      <c r="G116" s="273"/>
      <c r="H116" s="273"/>
      <c r="I116" s="273"/>
      <c r="J116" s="273"/>
      <c r="K116" s="273"/>
      <c r="L116" s="273"/>
      <c r="M116" s="273"/>
      <c r="N116" s="273"/>
    </row>
    <row r="117" spans="1:14" ht="15.75" customHeight="1">
      <c r="A117" s="273"/>
      <c r="B117" s="273"/>
      <c r="C117" s="273"/>
      <c r="D117" s="273"/>
      <c r="E117" s="273"/>
      <c r="F117" s="273"/>
      <c r="G117" s="273"/>
      <c r="H117" s="273"/>
      <c r="I117" s="273"/>
      <c r="J117" s="273"/>
      <c r="K117" s="273"/>
      <c r="L117" s="273"/>
      <c r="M117" s="273"/>
      <c r="N117" s="273"/>
    </row>
    <row r="118" spans="1:14" ht="15.75" customHeight="1">
      <c r="A118" s="273"/>
      <c r="B118" s="273"/>
      <c r="C118" s="273"/>
      <c r="D118" s="273"/>
      <c r="E118" s="273"/>
      <c r="F118" s="273"/>
      <c r="G118" s="273"/>
      <c r="H118" s="273"/>
      <c r="I118" s="273"/>
      <c r="J118" s="273"/>
      <c r="K118" s="273"/>
      <c r="L118" s="273"/>
      <c r="M118" s="273"/>
      <c r="N118" s="273"/>
    </row>
    <row r="119" spans="1:14" ht="15.75" customHeight="1">
      <c r="A119" s="273"/>
      <c r="B119" s="273"/>
      <c r="C119" s="273"/>
      <c r="D119" s="273"/>
      <c r="E119" s="273"/>
      <c r="F119" s="273"/>
      <c r="G119" s="273"/>
      <c r="H119" s="273"/>
      <c r="I119" s="273"/>
      <c r="J119" s="273"/>
      <c r="K119" s="273"/>
      <c r="L119" s="273"/>
      <c r="M119" s="273"/>
      <c r="N119" s="273"/>
    </row>
    <row r="120" spans="1:14" ht="15.75" customHeight="1">
      <c r="A120" s="273"/>
      <c r="B120" s="273"/>
      <c r="C120" s="273"/>
      <c r="D120" s="273"/>
      <c r="E120" s="273"/>
      <c r="F120" s="273"/>
      <c r="G120" s="273"/>
      <c r="H120" s="273"/>
      <c r="I120" s="273"/>
      <c r="J120" s="273"/>
      <c r="K120" s="273"/>
      <c r="L120" s="273"/>
      <c r="M120" s="273"/>
      <c r="N120" s="273"/>
    </row>
    <row r="121" spans="1:14" ht="15.75" customHeight="1">
      <c r="A121" s="273"/>
      <c r="B121" s="273"/>
      <c r="C121" s="273"/>
      <c r="D121" s="273"/>
      <c r="E121" s="273"/>
      <c r="F121" s="273"/>
      <c r="G121" s="273"/>
      <c r="H121" s="273"/>
      <c r="I121" s="273"/>
      <c r="J121" s="273"/>
      <c r="K121" s="273"/>
      <c r="L121" s="273"/>
      <c r="M121" s="273"/>
      <c r="N121" s="273"/>
    </row>
    <row r="122" spans="1:14" ht="15.75" customHeight="1">
      <c r="A122" s="273"/>
      <c r="B122" s="273"/>
      <c r="C122" s="273"/>
      <c r="D122" s="273"/>
      <c r="E122" s="273"/>
      <c r="F122" s="273"/>
      <c r="G122" s="273"/>
      <c r="H122" s="273"/>
      <c r="I122" s="273"/>
      <c r="J122" s="273"/>
      <c r="K122" s="273"/>
      <c r="L122" s="273"/>
      <c r="M122" s="273"/>
      <c r="N122" s="273"/>
    </row>
    <row r="123" spans="1:14" ht="15.75" customHeight="1">
      <c r="A123" s="273"/>
      <c r="B123" s="273"/>
      <c r="C123" s="273"/>
      <c r="D123" s="273"/>
      <c r="E123" s="273"/>
      <c r="F123" s="273"/>
      <c r="G123" s="273"/>
      <c r="H123" s="273"/>
      <c r="I123" s="273"/>
      <c r="J123" s="273"/>
      <c r="K123" s="273"/>
      <c r="L123" s="273"/>
      <c r="M123" s="273"/>
      <c r="N123" s="273"/>
    </row>
    <row r="124" spans="1:14" ht="15.75" customHeight="1">
      <c r="A124" s="273"/>
      <c r="B124" s="273"/>
      <c r="C124" s="273"/>
      <c r="D124" s="273"/>
      <c r="E124" s="273"/>
      <c r="F124" s="273"/>
      <c r="G124" s="273"/>
      <c r="H124" s="273"/>
      <c r="I124" s="273"/>
      <c r="J124" s="273"/>
      <c r="K124" s="273"/>
      <c r="L124" s="273"/>
      <c r="M124" s="273"/>
      <c r="N124" s="273"/>
    </row>
    <row r="125" spans="1:14" ht="15.75" customHeight="1">
      <c r="A125" s="273"/>
      <c r="B125" s="273"/>
      <c r="C125" s="273"/>
      <c r="D125" s="273"/>
      <c r="E125" s="273"/>
      <c r="F125" s="273"/>
      <c r="G125" s="273"/>
      <c r="H125" s="273"/>
      <c r="I125" s="273"/>
      <c r="J125" s="273"/>
      <c r="K125" s="273"/>
      <c r="L125" s="273"/>
      <c r="M125" s="273"/>
      <c r="N125" s="273"/>
    </row>
    <row r="126" spans="1:14" ht="15.75" customHeight="1">
      <c r="A126" s="273"/>
      <c r="B126" s="273"/>
      <c r="C126" s="273"/>
      <c r="D126" s="273"/>
      <c r="E126" s="273"/>
      <c r="F126" s="273"/>
      <c r="G126" s="273"/>
      <c r="H126" s="273"/>
      <c r="I126" s="273"/>
      <c r="J126" s="273"/>
      <c r="K126" s="273"/>
      <c r="L126" s="273"/>
      <c r="M126" s="273"/>
      <c r="N126" s="273"/>
    </row>
    <row r="127" spans="1:14" ht="15.75" customHeight="1">
      <c r="A127" s="273"/>
      <c r="B127" s="273"/>
      <c r="C127" s="273"/>
      <c r="D127" s="273"/>
      <c r="E127" s="273"/>
      <c r="F127" s="273"/>
      <c r="G127" s="273"/>
      <c r="H127" s="273"/>
      <c r="I127" s="273"/>
      <c r="J127" s="273"/>
      <c r="K127" s="273"/>
      <c r="L127" s="273"/>
      <c r="M127" s="273"/>
      <c r="N127" s="273"/>
    </row>
    <row r="128" spans="1:14" ht="15.75" customHeight="1">
      <c r="A128" s="273"/>
      <c r="B128" s="273"/>
      <c r="C128" s="273"/>
      <c r="D128" s="273"/>
      <c r="E128" s="273"/>
      <c r="F128" s="273"/>
      <c r="G128" s="273"/>
      <c r="H128" s="273"/>
      <c r="I128" s="273"/>
      <c r="J128" s="273"/>
      <c r="K128" s="273"/>
      <c r="L128" s="273"/>
      <c r="M128" s="273"/>
      <c r="N128" s="273"/>
    </row>
    <row r="129" spans="1:14" ht="15.75" customHeight="1">
      <c r="A129" s="273"/>
      <c r="B129" s="273"/>
      <c r="C129" s="273"/>
      <c r="D129" s="273"/>
      <c r="E129" s="273"/>
      <c r="F129" s="273"/>
      <c r="G129" s="273"/>
      <c r="H129" s="273"/>
      <c r="I129" s="273"/>
      <c r="J129" s="273"/>
      <c r="K129" s="273"/>
      <c r="L129" s="273"/>
      <c r="M129" s="273"/>
      <c r="N129" s="273"/>
    </row>
    <row r="130" spans="1:14" ht="15.75" customHeight="1">
      <c r="A130" s="273"/>
      <c r="B130" s="273"/>
      <c r="C130" s="273"/>
      <c r="D130" s="273"/>
      <c r="E130" s="273"/>
      <c r="F130" s="273"/>
      <c r="G130" s="273"/>
      <c r="H130" s="273"/>
      <c r="I130" s="273"/>
      <c r="J130" s="273"/>
      <c r="K130" s="273"/>
      <c r="L130" s="273"/>
      <c r="M130" s="273"/>
      <c r="N130" s="273"/>
    </row>
    <row r="131" spans="1:14" ht="15.75" customHeight="1">
      <c r="A131" s="273"/>
      <c r="B131" s="273"/>
      <c r="C131" s="273"/>
      <c r="D131" s="273"/>
      <c r="E131" s="273"/>
      <c r="F131" s="273"/>
      <c r="G131" s="273"/>
      <c r="H131" s="273"/>
      <c r="I131" s="273"/>
      <c r="J131" s="273"/>
      <c r="K131" s="273"/>
      <c r="L131" s="273"/>
      <c r="M131" s="273"/>
      <c r="N131" s="273"/>
    </row>
    <row r="132" spans="1:14" ht="15.75" customHeight="1">
      <c r="A132" s="273"/>
      <c r="B132" s="273"/>
      <c r="C132" s="273"/>
      <c r="D132" s="273"/>
      <c r="E132" s="273"/>
      <c r="F132" s="273"/>
      <c r="G132" s="273"/>
      <c r="H132" s="273"/>
      <c r="I132" s="273"/>
      <c r="J132" s="273"/>
      <c r="K132" s="273"/>
      <c r="L132" s="273"/>
      <c r="M132" s="273"/>
      <c r="N132" s="273"/>
    </row>
    <row r="133" spans="1:14" ht="15.75" customHeight="1">
      <c r="A133" s="273"/>
      <c r="B133" s="273"/>
      <c r="C133" s="273"/>
      <c r="D133" s="273"/>
      <c r="E133" s="273"/>
      <c r="F133" s="273"/>
      <c r="G133" s="273"/>
      <c r="H133" s="273"/>
      <c r="I133" s="273"/>
      <c r="J133" s="273"/>
      <c r="K133" s="273"/>
      <c r="L133" s="273"/>
      <c r="M133" s="273"/>
      <c r="N133" s="273"/>
    </row>
    <row r="134" spans="1:14" ht="15.75" customHeight="1">
      <c r="A134" s="273"/>
      <c r="B134" s="273"/>
      <c r="C134" s="273"/>
      <c r="D134" s="273"/>
      <c r="E134" s="273"/>
      <c r="F134" s="273"/>
      <c r="G134" s="273"/>
      <c r="H134" s="273"/>
      <c r="I134" s="273"/>
      <c r="J134" s="273"/>
      <c r="K134" s="273"/>
      <c r="L134" s="273"/>
      <c r="M134" s="273"/>
      <c r="N134" s="273"/>
    </row>
    <row r="135" spans="1:14" ht="15.75" customHeight="1">
      <c r="A135" s="273"/>
      <c r="B135" s="273"/>
      <c r="C135" s="273"/>
      <c r="D135" s="273"/>
      <c r="E135" s="273"/>
      <c r="F135" s="273"/>
      <c r="G135" s="273"/>
      <c r="H135" s="273"/>
      <c r="I135" s="273"/>
      <c r="J135" s="273"/>
      <c r="K135" s="273"/>
      <c r="L135" s="273"/>
      <c r="M135" s="273"/>
      <c r="N135" s="273"/>
    </row>
    <row r="136" spans="1:14" ht="15.75" customHeight="1">
      <c r="A136" s="273"/>
      <c r="B136" s="273"/>
      <c r="C136" s="273"/>
      <c r="D136" s="273"/>
      <c r="E136" s="273"/>
      <c r="F136" s="273"/>
      <c r="G136" s="273"/>
      <c r="H136" s="273"/>
      <c r="I136" s="273"/>
      <c r="J136" s="273"/>
      <c r="K136" s="273"/>
      <c r="L136" s="273"/>
      <c r="M136" s="273"/>
      <c r="N136" s="273"/>
    </row>
    <row r="137" spans="1:14" ht="15.75" customHeight="1">
      <c r="A137" s="273"/>
      <c r="B137" s="273"/>
      <c r="C137" s="273"/>
      <c r="D137" s="273"/>
      <c r="E137" s="273"/>
      <c r="F137" s="273"/>
      <c r="G137" s="273"/>
      <c r="H137" s="273"/>
      <c r="I137" s="273"/>
      <c r="J137" s="273"/>
      <c r="K137" s="273"/>
      <c r="L137" s="273"/>
      <c r="M137" s="273"/>
      <c r="N137" s="273"/>
    </row>
    <row r="138" spans="1:14" ht="15.75" customHeight="1">
      <c r="A138" s="273"/>
      <c r="B138" s="273"/>
      <c r="C138" s="273"/>
      <c r="D138" s="273"/>
      <c r="E138" s="273"/>
      <c r="F138" s="273"/>
      <c r="G138" s="273"/>
      <c r="H138" s="273"/>
      <c r="I138" s="273"/>
      <c r="J138" s="273"/>
      <c r="K138" s="273"/>
      <c r="L138" s="273"/>
      <c r="M138" s="273"/>
      <c r="N138" s="273"/>
    </row>
    <row r="139" spans="1:14" ht="15.75" customHeight="1">
      <c r="A139" s="273"/>
      <c r="B139" s="273"/>
      <c r="C139" s="273"/>
      <c r="D139" s="273"/>
      <c r="E139" s="273"/>
      <c r="F139" s="273"/>
      <c r="G139" s="273"/>
      <c r="H139" s="273"/>
      <c r="I139" s="273"/>
      <c r="J139" s="273"/>
      <c r="K139" s="273"/>
      <c r="L139" s="273"/>
      <c r="M139" s="273"/>
      <c r="N139" s="273"/>
    </row>
    <row r="140" spans="1:14" ht="15.75" customHeight="1">
      <c r="A140" s="273"/>
      <c r="B140" s="273"/>
      <c r="C140" s="273"/>
      <c r="D140" s="273"/>
      <c r="E140" s="273"/>
      <c r="F140" s="273"/>
      <c r="G140" s="273"/>
      <c r="H140" s="273"/>
      <c r="I140" s="273"/>
      <c r="J140" s="273"/>
      <c r="K140" s="273"/>
      <c r="L140" s="273"/>
      <c r="M140" s="273"/>
      <c r="N140" s="273"/>
    </row>
    <row r="141" spans="1:14" ht="15.75" customHeight="1">
      <c r="A141" s="273"/>
      <c r="B141" s="273"/>
      <c r="C141" s="273"/>
      <c r="D141" s="273"/>
      <c r="E141" s="273"/>
      <c r="F141" s="273"/>
      <c r="G141" s="273"/>
      <c r="H141" s="273"/>
      <c r="I141" s="273"/>
      <c r="J141" s="273"/>
      <c r="K141" s="273"/>
      <c r="L141" s="273"/>
      <c r="M141" s="273"/>
      <c r="N141" s="273"/>
    </row>
    <row r="142" spans="1:14" ht="15.75" customHeight="1">
      <c r="A142" s="273"/>
      <c r="B142" s="273"/>
      <c r="C142" s="273"/>
      <c r="D142" s="273"/>
      <c r="E142" s="273"/>
      <c r="F142" s="273"/>
      <c r="G142" s="273"/>
      <c r="H142" s="273"/>
      <c r="I142" s="273"/>
      <c r="J142" s="273"/>
      <c r="K142" s="273"/>
      <c r="L142" s="273"/>
      <c r="M142" s="273"/>
      <c r="N142" s="273"/>
    </row>
    <row r="143" spans="1:14" ht="15.75" customHeight="1">
      <c r="A143" s="273"/>
      <c r="B143" s="273"/>
      <c r="C143" s="273"/>
      <c r="D143" s="273"/>
      <c r="E143" s="273"/>
      <c r="F143" s="273"/>
      <c r="G143" s="273"/>
      <c r="H143" s="273"/>
      <c r="I143" s="273"/>
      <c r="J143" s="273"/>
      <c r="K143" s="273"/>
      <c r="L143" s="273"/>
      <c r="M143" s="273"/>
      <c r="N143" s="273"/>
    </row>
    <row r="144" spans="1:14" ht="15.75" customHeight="1">
      <c r="A144" s="273"/>
      <c r="B144" s="273"/>
      <c r="C144" s="273"/>
      <c r="D144" s="273"/>
      <c r="E144" s="273"/>
      <c r="F144" s="273"/>
      <c r="G144" s="273"/>
      <c r="H144" s="273"/>
      <c r="I144" s="273"/>
      <c r="J144" s="273"/>
      <c r="K144" s="273"/>
      <c r="L144" s="273"/>
      <c r="M144" s="273"/>
      <c r="N144" s="273"/>
    </row>
    <row r="145" spans="1:14" ht="15.75" customHeight="1">
      <c r="A145" s="273"/>
      <c r="B145" s="273"/>
      <c r="C145" s="273"/>
      <c r="D145" s="273"/>
      <c r="E145" s="273"/>
      <c r="F145" s="273"/>
      <c r="G145" s="273"/>
      <c r="H145" s="273"/>
      <c r="I145" s="273"/>
      <c r="J145" s="273"/>
      <c r="K145" s="273"/>
      <c r="L145" s="273"/>
      <c r="M145" s="273"/>
      <c r="N145" s="273"/>
    </row>
    <row r="146" spans="1:14" ht="15.75" customHeight="1">
      <c r="A146" s="273"/>
      <c r="B146" s="273"/>
      <c r="C146" s="273"/>
      <c r="D146" s="273"/>
      <c r="E146" s="273"/>
      <c r="F146" s="273"/>
      <c r="G146" s="273"/>
      <c r="H146" s="273"/>
      <c r="I146" s="273"/>
      <c r="J146" s="273"/>
      <c r="K146" s="273"/>
      <c r="L146" s="273"/>
      <c r="M146" s="273"/>
      <c r="N146" s="273"/>
    </row>
    <row r="147" spans="1:14" ht="15.75" customHeight="1">
      <c r="A147" s="273"/>
      <c r="B147" s="273"/>
      <c r="C147" s="273"/>
      <c r="D147" s="273"/>
      <c r="E147" s="273"/>
      <c r="F147" s="273"/>
      <c r="G147" s="273"/>
      <c r="H147" s="273"/>
      <c r="I147" s="273"/>
      <c r="J147" s="273"/>
      <c r="K147" s="273"/>
      <c r="L147" s="273"/>
      <c r="M147" s="273"/>
      <c r="N147" s="273"/>
    </row>
    <row r="148" spans="1:14" ht="15.75" customHeight="1">
      <c r="A148" s="273"/>
      <c r="B148" s="273"/>
      <c r="C148" s="273"/>
      <c r="D148" s="273"/>
      <c r="E148" s="273"/>
      <c r="F148" s="273"/>
      <c r="G148" s="273"/>
      <c r="H148" s="273"/>
      <c r="I148" s="273"/>
      <c r="J148" s="273"/>
      <c r="K148" s="273"/>
      <c r="L148" s="273"/>
      <c r="M148" s="273"/>
      <c r="N148" s="273"/>
    </row>
    <row r="149" spans="1:14" ht="15.75" customHeight="1">
      <c r="A149" s="273"/>
      <c r="B149" s="273"/>
      <c r="C149" s="273"/>
      <c r="D149" s="273"/>
      <c r="E149" s="273"/>
      <c r="F149" s="273"/>
      <c r="G149" s="273"/>
      <c r="H149" s="273"/>
      <c r="I149" s="273"/>
      <c r="J149" s="273"/>
      <c r="K149" s="273"/>
      <c r="L149" s="273"/>
      <c r="M149" s="273"/>
      <c r="N149" s="273"/>
    </row>
    <row r="150" spans="1:14" ht="15.75" customHeight="1">
      <c r="A150" s="273"/>
      <c r="B150" s="273"/>
      <c r="C150" s="273"/>
      <c r="D150" s="273"/>
      <c r="E150" s="273"/>
      <c r="F150" s="273"/>
      <c r="G150" s="273"/>
      <c r="H150" s="273"/>
      <c r="I150" s="273"/>
      <c r="J150" s="273"/>
      <c r="K150" s="273"/>
      <c r="L150" s="273"/>
      <c r="M150" s="273"/>
      <c r="N150" s="273"/>
    </row>
    <row r="151" spans="1:14" ht="15.75" customHeight="1">
      <c r="A151" s="273"/>
      <c r="B151" s="273"/>
      <c r="C151" s="273"/>
      <c r="D151" s="273"/>
      <c r="E151" s="273"/>
      <c r="F151" s="273"/>
      <c r="G151" s="273"/>
      <c r="H151" s="273"/>
      <c r="I151" s="273"/>
      <c r="J151" s="273"/>
      <c r="K151" s="273"/>
      <c r="L151" s="273"/>
      <c r="M151" s="273"/>
      <c r="N151" s="273"/>
    </row>
    <row r="152" spans="1:14" ht="15.75" customHeight="1">
      <c r="A152" s="273"/>
      <c r="B152" s="273"/>
      <c r="C152" s="273"/>
      <c r="D152" s="273"/>
      <c r="E152" s="273"/>
      <c r="F152" s="273"/>
      <c r="G152" s="273"/>
      <c r="H152" s="273"/>
      <c r="I152" s="273"/>
      <c r="J152" s="273"/>
      <c r="K152" s="273"/>
      <c r="L152" s="273"/>
      <c r="M152" s="273"/>
      <c r="N152" s="273"/>
    </row>
    <row r="153" spans="1:14" ht="15.75" customHeight="1">
      <c r="A153" s="273"/>
      <c r="B153" s="273"/>
      <c r="C153" s="273"/>
      <c r="D153" s="273"/>
      <c r="E153" s="273"/>
      <c r="F153" s="273"/>
      <c r="G153" s="273"/>
      <c r="H153" s="273"/>
      <c r="I153" s="273"/>
      <c r="J153" s="273"/>
      <c r="K153" s="273"/>
      <c r="L153" s="273"/>
      <c r="M153" s="273"/>
      <c r="N153" s="273"/>
    </row>
    <row r="154" spans="1:14" ht="15.75" customHeight="1">
      <c r="A154" s="273"/>
      <c r="B154" s="273"/>
      <c r="C154" s="273"/>
      <c r="D154" s="273"/>
      <c r="E154" s="273"/>
      <c r="F154" s="273"/>
      <c r="G154" s="273"/>
      <c r="H154" s="273"/>
      <c r="I154" s="273"/>
      <c r="J154" s="273"/>
      <c r="K154" s="273"/>
      <c r="L154" s="273"/>
      <c r="M154" s="273"/>
      <c r="N154" s="273"/>
    </row>
    <row r="155" spans="1:14" ht="15.75" customHeight="1">
      <c r="A155" s="332"/>
      <c r="B155" s="332"/>
      <c r="C155" s="332"/>
      <c r="D155" s="332"/>
      <c r="E155" s="332"/>
      <c r="F155" s="332"/>
      <c r="G155" s="332"/>
      <c r="H155" s="332"/>
      <c r="I155" s="332"/>
      <c r="J155" s="332"/>
      <c r="K155" s="332"/>
      <c r="L155" s="332"/>
      <c r="M155" s="332"/>
      <c r="N155" s="332"/>
    </row>
    <row r="156" spans="1:14" ht="15.75" customHeight="1">
      <c r="A156" s="332"/>
      <c r="B156" s="332"/>
      <c r="C156" s="332"/>
      <c r="D156" s="332"/>
      <c r="E156" s="332"/>
      <c r="F156" s="332"/>
      <c r="G156" s="332"/>
      <c r="H156" s="332"/>
      <c r="I156" s="332"/>
      <c r="J156" s="332"/>
      <c r="K156" s="332"/>
      <c r="L156" s="332"/>
      <c r="M156" s="332"/>
      <c r="N156" s="332"/>
    </row>
    <row r="157" spans="1:14" ht="15.75" customHeight="1">
      <c r="A157" s="332"/>
      <c r="B157" s="332"/>
      <c r="C157" s="332"/>
      <c r="D157" s="332"/>
      <c r="E157" s="332"/>
      <c r="F157" s="332"/>
      <c r="G157" s="332"/>
      <c r="H157" s="332"/>
      <c r="I157" s="332"/>
      <c r="J157" s="332"/>
      <c r="K157" s="332"/>
      <c r="L157" s="332"/>
      <c r="M157" s="332"/>
      <c r="N157" s="332"/>
    </row>
    <row r="158" spans="1:14" ht="15.75" customHeight="1">
      <c r="A158" s="332"/>
      <c r="B158" s="332"/>
      <c r="C158" s="332"/>
      <c r="D158" s="332"/>
      <c r="E158" s="332"/>
      <c r="F158" s="332"/>
      <c r="G158" s="332"/>
      <c r="H158" s="332"/>
      <c r="I158" s="332"/>
      <c r="J158" s="332"/>
      <c r="K158" s="332"/>
      <c r="L158" s="332"/>
      <c r="M158" s="332"/>
      <c r="N158" s="332"/>
    </row>
  </sheetData>
  <mergeCells count="7">
    <mergeCell ref="B28:C28"/>
    <mergeCell ref="B2:C3"/>
    <mergeCell ref="B5:C5"/>
    <mergeCell ref="B13:C13"/>
    <mergeCell ref="B14:C14"/>
    <mergeCell ref="B16:C16"/>
    <mergeCell ref="B21:C21"/>
  </mergeCells>
  <phoneticPr fontId="5" type="noConversion"/>
  <pageMargins left="0.3" right="0.3" top="0.4" bottom="0.4" header="0.511811023622047" footer="0.511811023622047"/>
  <pageSetup paperSize="9" fitToHeight="0" orientation="landscape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59"/>
  <sheetViews>
    <sheetView showGridLines="0" zoomScaleNormal="100" workbookViewId="0"/>
  </sheetViews>
  <sheetFormatPr defaultColWidth="8.6328125" defaultRowHeight="14"/>
  <cols>
    <col min="1" max="1" width="3" style="1" customWidth="1"/>
    <col min="2" max="2" width="6" style="1" customWidth="1"/>
    <col min="3" max="3" width="28" style="1" customWidth="1"/>
    <col min="4" max="4" width="18" style="1" customWidth="1"/>
    <col min="5" max="5" width="45" style="1" customWidth="1"/>
    <col min="6" max="6" width="22" style="1" customWidth="1"/>
    <col min="7" max="7" width="3" style="1" customWidth="1"/>
    <col min="8" max="16384" width="8.6328125" style="1"/>
  </cols>
  <sheetData>
    <row r="1" spans="1:7" ht="15.75" customHeight="1"/>
    <row r="2" spans="1:7" ht="15.75" customHeight="1">
      <c r="A2" s="2"/>
      <c r="B2" s="2"/>
      <c r="C2" s="2"/>
      <c r="D2" s="2"/>
      <c r="E2" s="2"/>
      <c r="F2" s="2"/>
      <c r="G2" s="2"/>
    </row>
    <row r="3" spans="1:7" ht="15.75" customHeight="1">
      <c r="B3" s="367" t="s">
        <v>299</v>
      </c>
      <c r="C3" s="367"/>
      <c r="D3" s="367"/>
      <c r="E3" s="367"/>
      <c r="F3" s="367"/>
    </row>
    <row r="4" spans="1:7" ht="15.75" customHeight="1">
      <c r="B4" s="367"/>
      <c r="C4" s="367"/>
      <c r="D4" s="367"/>
      <c r="E4" s="367"/>
      <c r="F4" s="367"/>
    </row>
    <row r="5" spans="1:7" ht="15.75" customHeight="1">
      <c r="B5" s="3"/>
      <c r="C5" s="3"/>
      <c r="D5" s="3"/>
      <c r="E5" s="3"/>
      <c r="F5" s="3"/>
    </row>
    <row r="6" spans="1:7" ht="15.75" customHeight="1">
      <c r="B6" s="368" t="s">
        <v>300</v>
      </c>
      <c r="C6" s="368"/>
      <c r="D6" s="368"/>
      <c r="E6" s="368"/>
      <c r="F6" s="368"/>
    </row>
    <row r="7" spans="1:7" ht="51.75" customHeight="1">
      <c r="B7" s="24" t="s">
        <v>295</v>
      </c>
      <c r="C7" s="369" t="s">
        <v>50</v>
      </c>
      <c r="D7" s="369"/>
      <c r="E7" s="369"/>
      <c r="F7" s="369"/>
    </row>
    <row r="8" spans="1:7" ht="15.75" customHeight="1"/>
    <row r="9" spans="1:7" ht="51.75" customHeight="1">
      <c r="B9" s="24" t="s">
        <v>301</v>
      </c>
      <c r="C9" s="370" t="s">
        <v>302</v>
      </c>
      <c r="D9" s="370"/>
      <c r="E9" s="370"/>
      <c r="F9" s="370"/>
    </row>
    <row r="10" spans="1:7" ht="15.75" customHeight="1"/>
    <row r="11" spans="1:7" ht="51.75" customHeight="1">
      <c r="B11" s="24" t="s">
        <v>303</v>
      </c>
      <c r="C11" s="369" t="s">
        <v>304</v>
      </c>
      <c r="D11" s="369"/>
      <c r="E11" s="369"/>
      <c r="F11" s="369"/>
    </row>
    <row r="12" spans="1:7" ht="15.75" customHeight="1"/>
    <row r="13" spans="1:7" ht="51.75" customHeight="1">
      <c r="B13" s="24" t="s">
        <v>305</v>
      </c>
      <c r="C13" s="370" t="s">
        <v>306</v>
      </c>
      <c r="D13" s="370"/>
      <c r="E13" s="370"/>
      <c r="F13" s="370"/>
    </row>
    <row r="14" spans="1:7" ht="15.75" customHeight="1"/>
    <row r="15" spans="1:7" ht="51.75" customHeight="1">
      <c r="B15" s="24" t="s">
        <v>307</v>
      </c>
      <c r="C15" s="369" t="s">
        <v>308</v>
      </c>
      <c r="D15" s="369"/>
      <c r="E15" s="369"/>
      <c r="F15" s="369"/>
    </row>
    <row r="16" spans="1:7" ht="15.75" customHeight="1"/>
    <row r="17" spans="2:6" ht="51.75" customHeight="1">
      <c r="B17" s="24" t="s">
        <v>309</v>
      </c>
      <c r="C17" s="370" t="s">
        <v>51</v>
      </c>
      <c r="D17" s="370"/>
      <c r="E17" s="370"/>
      <c r="F17" s="370"/>
    </row>
    <row r="18" spans="2:6" ht="15.75" customHeight="1"/>
    <row r="19" spans="2:6" ht="15.75" customHeight="1"/>
    <row r="20" spans="2:6" ht="15.75" customHeight="1"/>
    <row r="21" spans="2:6" ht="15.75" customHeight="1">
      <c r="B21" s="368" t="s">
        <v>310</v>
      </c>
      <c r="C21" s="368"/>
      <c r="D21" s="368"/>
      <c r="E21" s="368"/>
      <c r="F21" s="368"/>
    </row>
    <row r="22" spans="2:6" ht="279.75" customHeight="1">
      <c r="B22" s="371" t="s">
        <v>311</v>
      </c>
      <c r="C22" s="371"/>
      <c r="D22" s="371"/>
      <c r="E22" s="371"/>
      <c r="F22" s="371"/>
    </row>
    <row r="23" spans="2:6" ht="15.75" customHeight="1">
      <c r="B23" s="371"/>
      <c r="C23" s="371"/>
      <c r="D23" s="371"/>
      <c r="E23" s="371"/>
      <c r="F23" s="371"/>
    </row>
    <row r="24" spans="2:6" ht="15.75" customHeight="1">
      <c r="B24" s="371"/>
      <c r="C24" s="371"/>
      <c r="D24" s="371"/>
      <c r="E24" s="371"/>
      <c r="F24" s="371"/>
    </row>
    <row r="25" spans="2:6" ht="15.75" customHeight="1">
      <c r="B25" s="371"/>
      <c r="C25" s="371"/>
      <c r="D25" s="371"/>
      <c r="E25" s="371"/>
      <c r="F25" s="371"/>
    </row>
    <row r="26" spans="2:6" ht="15.75" customHeight="1">
      <c r="B26" s="371"/>
      <c r="C26" s="371"/>
      <c r="D26" s="371"/>
      <c r="E26" s="371"/>
      <c r="F26" s="371"/>
    </row>
    <row r="27" spans="2:6" ht="15.75" customHeight="1">
      <c r="B27" s="371"/>
      <c r="C27" s="371"/>
      <c r="D27" s="371"/>
      <c r="E27" s="371"/>
      <c r="F27" s="371"/>
    </row>
    <row r="28" spans="2:6" ht="15.75" customHeight="1">
      <c r="B28" s="371"/>
      <c r="C28" s="371"/>
      <c r="D28" s="371"/>
      <c r="E28" s="371"/>
      <c r="F28" s="371"/>
    </row>
    <row r="29" spans="2:6" ht="15.75" customHeight="1">
      <c r="B29" s="371"/>
      <c r="C29" s="371"/>
      <c r="D29" s="371"/>
      <c r="E29" s="371"/>
      <c r="F29" s="371"/>
    </row>
    <row r="30" spans="2:6" ht="15.75" customHeight="1">
      <c r="B30" s="371"/>
      <c r="C30" s="371"/>
      <c r="D30" s="371"/>
      <c r="E30" s="371"/>
      <c r="F30" s="371"/>
    </row>
    <row r="31" spans="2:6" ht="15.75" customHeight="1">
      <c r="B31" s="371"/>
      <c r="C31" s="371"/>
      <c r="D31" s="371"/>
      <c r="E31" s="371"/>
      <c r="F31" s="371"/>
    </row>
    <row r="32" spans="2:6" ht="15.75" customHeight="1">
      <c r="B32" s="371"/>
      <c r="C32" s="371"/>
      <c r="D32" s="371"/>
      <c r="E32" s="371"/>
      <c r="F32" s="371"/>
    </row>
    <row r="33" spans="2:6" ht="15.75" customHeight="1">
      <c r="B33" s="371"/>
      <c r="C33" s="371"/>
      <c r="D33" s="371"/>
      <c r="E33" s="371"/>
      <c r="F33" s="371"/>
    </row>
    <row r="34" spans="2:6" ht="15.75" customHeight="1">
      <c r="B34" s="371"/>
      <c r="C34" s="371"/>
      <c r="D34" s="371"/>
      <c r="E34" s="371"/>
      <c r="F34" s="371"/>
    </row>
    <row r="35" spans="2:6" ht="15.75" customHeight="1">
      <c r="B35" s="371"/>
      <c r="C35" s="371"/>
      <c r="D35" s="371"/>
      <c r="E35" s="371"/>
      <c r="F35" s="371"/>
    </row>
    <row r="36" spans="2:6" ht="15.75" customHeight="1">
      <c r="B36" s="371"/>
      <c r="C36" s="371"/>
      <c r="D36" s="371"/>
      <c r="E36" s="371"/>
      <c r="F36" s="371"/>
    </row>
    <row r="37" spans="2:6" ht="15.75" customHeight="1">
      <c r="B37" s="371"/>
      <c r="C37" s="371"/>
      <c r="D37" s="371"/>
      <c r="E37" s="371"/>
      <c r="F37" s="371"/>
    </row>
    <row r="38" spans="2:6" ht="15.75" customHeight="1">
      <c r="B38" s="371"/>
      <c r="C38" s="371"/>
      <c r="D38" s="371"/>
      <c r="E38" s="371"/>
      <c r="F38" s="371"/>
    </row>
    <row r="39" spans="2:6" ht="15.75" customHeight="1">
      <c r="B39" s="371"/>
      <c r="C39" s="371"/>
      <c r="D39" s="371"/>
      <c r="E39" s="371"/>
      <c r="F39" s="371"/>
    </row>
    <row r="40" spans="2:6" ht="15.75" customHeight="1"/>
    <row r="41" spans="2:6" ht="15.75" customHeight="1"/>
    <row r="42" spans="2:6" ht="15.75" customHeight="1">
      <c r="B42" s="368" t="s">
        <v>312</v>
      </c>
      <c r="C42" s="368"/>
      <c r="D42" s="368"/>
      <c r="E42" s="368"/>
      <c r="F42" s="368"/>
    </row>
    <row r="43" spans="2:6" ht="19.5" customHeight="1">
      <c r="B43" s="19" t="s">
        <v>313</v>
      </c>
      <c r="C43" s="30"/>
      <c r="D43" s="28" t="s">
        <v>314</v>
      </c>
      <c r="E43" s="30"/>
      <c r="F43" s="29" t="s">
        <v>315</v>
      </c>
    </row>
    <row r="44" spans="2:6" ht="37.5" customHeight="1">
      <c r="B44" s="31" t="s">
        <v>316</v>
      </c>
      <c r="C44" s="26" t="s">
        <v>317</v>
      </c>
      <c r="D44" s="372" t="s">
        <v>318</v>
      </c>
      <c r="E44" s="372"/>
      <c r="F44" s="372"/>
    </row>
    <row r="45" spans="2:6" ht="37.5" customHeight="1">
      <c r="B45" s="31" t="s">
        <v>319</v>
      </c>
      <c r="C45" s="75" t="s">
        <v>52</v>
      </c>
      <c r="D45" s="373" t="s">
        <v>320</v>
      </c>
      <c r="E45" s="373"/>
      <c r="F45" s="373"/>
    </row>
    <row r="46" spans="2:6" ht="37.5" customHeight="1">
      <c r="B46" s="31" t="s">
        <v>321</v>
      </c>
      <c r="C46" s="26" t="s">
        <v>53</v>
      </c>
      <c r="D46" s="372" t="s">
        <v>322</v>
      </c>
      <c r="E46" s="372"/>
      <c r="F46" s="372"/>
    </row>
    <row r="47" spans="2:6" ht="37.5" customHeight="1">
      <c r="B47" s="31" t="s">
        <v>323</v>
      </c>
      <c r="C47" s="75" t="s">
        <v>54</v>
      </c>
      <c r="D47" s="373" t="s">
        <v>324</v>
      </c>
      <c r="E47" s="373"/>
      <c r="F47" s="373"/>
    </row>
    <row r="48" spans="2:6" ht="37.5" customHeight="1">
      <c r="B48" s="31" t="s">
        <v>325</v>
      </c>
      <c r="C48" s="26" t="s">
        <v>55</v>
      </c>
      <c r="D48" s="372" t="s">
        <v>326</v>
      </c>
      <c r="E48" s="372"/>
      <c r="F48" s="372"/>
    </row>
    <row r="49" spans="2:6" ht="37.5" customHeight="1">
      <c r="B49" s="31" t="s">
        <v>327</v>
      </c>
      <c r="C49" s="75" t="s">
        <v>328</v>
      </c>
      <c r="D49" s="373" t="s">
        <v>329</v>
      </c>
      <c r="E49" s="373"/>
      <c r="F49" s="373"/>
    </row>
    <row r="50" spans="2:6" ht="37.5" customHeight="1">
      <c r="B50" s="31" t="s">
        <v>330</v>
      </c>
      <c r="C50" s="26" t="s">
        <v>56</v>
      </c>
      <c r="D50" s="372" t="s">
        <v>331</v>
      </c>
      <c r="E50" s="372"/>
      <c r="F50" s="372"/>
    </row>
    <row r="51" spans="2:6" ht="15.75" customHeight="1"/>
    <row r="52" spans="2:6" ht="15.75" customHeight="1"/>
    <row r="53" spans="2:6" ht="15.75" customHeight="1">
      <c r="B53" s="368" t="s">
        <v>332</v>
      </c>
      <c r="C53" s="368"/>
      <c r="D53" s="368"/>
      <c r="E53" s="368"/>
      <c r="F53" s="368"/>
    </row>
    <row r="54" spans="2:6" ht="19.5" customHeight="1">
      <c r="B54" s="19" t="s">
        <v>313</v>
      </c>
      <c r="C54" s="30"/>
      <c r="D54" s="28" t="s">
        <v>314</v>
      </c>
      <c r="E54" s="30"/>
      <c r="F54" s="29" t="s">
        <v>315</v>
      </c>
    </row>
    <row r="55" spans="2:6" ht="37.5" customHeight="1">
      <c r="B55" s="32" t="s">
        <v>316</v>
      </c>
      <c r="C55" s="33" t="s">
        <v>317</v>
      </c>
      <c r="D55" s="374" t="s">
        <v>333</v>
      </c>
      <c r="E55" s="374"/>
      <c r="F55" s="374"/>
    </row>
    <row r="56" spans="2:6" ht="37.5" customHeight="1">
      <c r="B56" s="32" t="s">
        <v>334</v>
      </c>
      <c r="C56" s="75" t="s">
        <v>57</v>
      </c>
      <c r="D56" s="373" t="s">
        <v>335</v>
      </c>
      <c r="E56" s="373"/>
      <c r="F56" s="373"/>
    </row>
    <row r="57" spans="2:6" ht="37.5" customHeight="1">
      <c r="B57" s="32" t="s">
        <v>325</v>
      </c>
      <c r="C57" s="33" t="s">
        <v>58</v>
      </c>
      <c r="D57" s="374" t="s">
        <v>326</v>
      </c>
      <c r="E57" s="374"/>
      <c r="F57" s="374"/>
    </row>
    <row r="58" spans="2:6" ht="37.5" customHeight="1">
      <c r="B58" s="32" t="s">
        <v>336</v>
      </c>
      <c r="C58" s="75" t="s">
        <v>59</v>
      </c>
      <c r="D58" s="373" t="s">
        <v>337</v>
      </c>
      <c r="E58" s="373"/>
      <c r="F58" s="373"/>
    </row>
    <row r="59" spans="2:6" ht="37.5" customHeight="1">
      <c r="B59" s="32" t="s">
        <v>338</v>
      </c>
      <c r="C59" s="33" t="s">
        <v>60</v>
      </c>
      <c r="D59" s="374" t="s">
        <v>337</v>
      </c>
      <c r="E59" s="374"/>
      <c r="F59" s="374"/>
    </row>
    <row r="60" spans="2:6" ht="37.5" customHeight="1">
      <c r="B60" s="32" t="s">
        <v>339</v>
      </c>
      <c r="C60" s="75" t="s">
        <v>61</v>
      </c>
      <c r="D60" s="373" t="s">
        <v>340</v>
      </c>
      <c r="E60" s="373"/>
      <c r="F60" s="373"/>
    </row>
    <row r="61" spans="2:6" ht="37.5" customHeight="1">
      <c r="B61" s="32" t="s">
        <v>341</v>
      </c>
      <c r="C61" s="33" t="s">
        <v>62</v>
      </c>
      <c r="D61" s="374" t="s">
        <v>342</v>
      </c>
      <c r="E61" s="374"/>
      <c r="F61" s="374"/>
    </row>
    <row r="62" spans="2:6" ht="15.75" customHeight="1"/>
    <row r="63" spans="2:6" ht="15.75" customHeight="1"/>
    <row r="64" spans="2:6" ht="15.75" customHeight="1">
      <c r="B64" s="375" t="s">
        <v>343</v>
      </c>
      <c r="C64" s="375"/>
      <c r="D64" s="375"/>
      <c r="E64" s="375"/>
      <c r="F64" s="375"/>
    </row>
    <row r="65" spans="2:6" ht="19.5" customHeight="1">
      <c r="B65" s="19" t="s">
        <v>23</v>
      </c>
      <c r="C65" s="28" t="s">
        <v>295</v>
      </c>
      <c r="D65" s="28" t="s">
        <v>296</v>
      </c>
      <c r="E65" s="28" t="s">
        <v>344</v>
      </c>
      <c r="F65" s="29" t="s">
        <v>297</v>
      </c>
    </row>
    <row r="66" spans="2:6" ht="54.75" customHeight="1">
      <c r="B66" s="34" t="s">
        <v>63</v>
      </c>
      <c r="C66" s="25" t="s">
        <v>50</v>
      </c>
      <c r="D66" s="35" t="s">
        <v>39</v>
      </c>
      <c r="E66" s="26" t="s">
        <v>345</v>
      </c>
      <c r="F66" s="36" t="s">
        <v>346</v>
      </c>
    </row>
    <row r="67" spans="2:6" ht="15.75" customHeight="1"/>
    <row r="68" spans="2:6" ht="54.75" customHeight="1">
      <c r="B68" s="34" t="s">
        <v>64</v>
      </c>
      <c r="C68" s="27" t="s">
        <v>65</v>
      </c>
      <c r="D68" s="37" t="s">
        <v>66</v>
      </c>
      <c r="E68" s="75" t="s">
        <v>347</v>
      </c>
      <c r="F68" s="36" t="s">
        <v>67</v>
      </c>
    </row>
    <row r="69" spans="2:6" ht="15.75" customHeight="1"/>
    <row r="70" spans="2:6" ht="54.75" customHeight="1">
      <c r="B70" s="34" t="s">
        <v>68</v>
      </c>
      <c r="C70" s="25" t="s">
        <v>69</v>
      </c>
      <c r="D70" s="35" t="s">
        <v>66</v>
      </c>
      <c r="E70" s="26" t="s">
        <v>348</v>
      </c>
      <c r="F70" s="36" t="s">
        <v>349</v>
      </c>
    </row>
    <row r="71" spans="2:6" ht="15.75" customHeight="1"/>
    <row r="72" spans="2:6" ht="54.75" customHeight="1">
      <c r="B72" s="34" t="s">
        <v>70</v>
      </c>
      <c r="C72" s="27" t="s">
        <v>71</v>
      </c>
      <c r="D72" s="37" t="s">
        <v>66</v>
      </c>
      <c r="E72" s="75" t="s">
        <v>350</v>
      </c>
      <c r="F72" s="36" t="s">
        <v>351</v>
      </c>
    </row>
    <row r="73" spans="2:6" ht="15.75" customHeight="1"/>
    <row r="74" spans="2:6" ht="54.75" customHeight="1">
      <c r="B74" s="34" t="s">
        <v>72</v>
      </c>
      <c r="C74" s="25" t="s">
        <v>73</v>
      </c>
      <c r="D74" s="35" t="s">
        <v>66</v>
      </c>
      <c r="E74" s="26" t="s">
        <v>352</v>
      </c>
      <c r="F74" s="36" t="s">
        <v>353</v>
      </c>
    </row>
    <row r="75" spans="2:6" ht="15.75" customHeight="1"/>
    <row r="76" spans="2:6" ht="54.75" customHeight="1">
      <c r="B76" s="34" t="s">
        <v>74</v>
      </c>
      <c r="C76" s="27" t="s">
        <v>75</v>
      </c>
      <c r="D76" s="37" t="s">
        <v>66</v>
      </c>
      <c r="E76" s="75" t="s">
        <v>354</v>
      </c>
      <c r="F76" s="36" t="s">
        <v>355</v>
      </c>
    </row>
    <row r="77" spans="2:6" ht="15.75" customHeight="1"/>
    <row r="78" spans="2:6" ht="54.75" customHeight="1">
      <c r="B78" s="34" t="s">
        <v>76</v>
      </c>
      <c r="C78" s="25" t="s">
        <v>77</v>
      </c>
      <c r="D78" s="35" t="s">
        <v>66</v>
      </c>
      <c r="E78" s="26" t="s">
        <v>356</v>
      </c>
      <c r="F78" s="36" t="s">
        <v>357</v>
      </c>
    </row>
    <row r="79" spans="2:6" ht="15.75" customHeight="1"/>
    <row r="80" spans="2:6" ht="54.75" customHeight="1">
      <c r="B80" s="34" t="s">
        <v>78</v>
      </c>
      <c r="C80" s="27" t="s">
        <v>79</v>
      </c>
      <c r="D80" s="37" t="s">
        <v>42</v>
      </c>
      <c r="E80" s="75" t="s">
        <v>358</v>
      </c>
      <c r="F80" s="36" t="s">
        <v>359</v>
      </c>
    </row>
    <row r="81" spans="2:6" ht="15.75" customHeight="1"/>
    <row r="82" spans="2:6" ht="15.75" customHeight="1"/>
    <row r="83" spans="2:6" ht="15.75" customHeight="1"/>
    <row r="84" spans="2:6" ht="15.75" customHeight="1">
      <c r="B84" s="368" t="s">
        <v>360</v>
      </c>
      <c r="C84" s="368"/>
      <c r="D84" s="368"/>
      <c r="E84" s="368"/>
      <c r="F84" s="368"/>
    </row>
    <row r="85" spans="2:6" ht="48" customHeight="1">
      <c r="B85" s="32" t="s">
        <v>80</v>
      </c>
      <c r="C85" s="376" t="s">
        <v>361</v>
      </c>
      <c r="D85" s="376"/>
      <c r="E85" s="376"/>
      <c r="F85" s="376"/>
    </row>
    <row r="86" spans="2:6" ht="9.75" customHeight="1">
      <c r="B86" s="377" t="s">
        <v>362</v>
      </c>
      <c r="C86" s="377"/>
      <c r="D86" s="377"/>
      <c r="E86" s="377"/>
      <c r="F86" s="377"/>
    </row>
    <row r="87" spans="2:6" ht="48" customHeight="1">
      <c r="B87" s="10" t="s">
        <v>81</v>
      </c>
      <c r="C87" s="378" t="s">
        <v>363</v>
      </c>
      <c r="D87" s="378"/>
      <c r="E87" s="378"/>
      <c r="F87" s="378"/>
    </row>
    <row r="88" spans="2:6" ht="9.75" customHeight="1">
      <c r="B88" s="377" t="s">
        <v>362</v>
      </c>
      <c r="C88" s="377"/>
      <c r="D88" s="377"/>
      <c r="E88" s="377"/>
      <c r="F88" s="377"/>
    </row>
    <row r="89" spans="2:6" ht="48" customHeight="1">
      <c r="B89" s="10" t="s">
        <v>82</v>
      </c>
      <c r="C89" s="376" t="s">
        <v>364</v>
      </c>
      <c r="D89" s="376"/>
      <c r="E89" s="376"/>
      <c r="F89" s="376"/>
    </row>
    <row r="90" spans="2:6" ht="9.75" customHeight="1">
      <c r="B90" s="377" t="s">
        <v>362</v>
      </c>
      <c r="C90" s="377"/>
      <c r="D90" s="377"/>
      <c r="E90" s="377"/>
      <c r="F90" s="377"/>
    </row>
    <row r="91" spans="2:6" ht="48" customHeight="1">
      <c r="B91" s="10" t="s">
        <v>83</v>
      </c>
      <c r="C91" s="378" t="s">
        <v>365</v>
      </c>
      <c r="D91" s="378"/>
      <c r="E91" s="378"/>
      <c r="F91" s="378"/>
    </row>
    <row r="92" spans="2:6" ht="9.75" customHeight="1">
      <c r="B92" s="377" t="s">
        <v>362</v>
      </c>
      <c r="C92" s="377"/>
      <c r="D92" s="377"/>
      <c r="E92" s="377"/>
      <c r="F92" s="377"/>
    </row>
    <row r="93" spans="2:6" ht="48" customHeight="1">
      <c r="B93" s="10" t="s">
        <v>84</v>
      </c>
      <c r="C93" s="376" t="s">
        <v>366</v>
      </c>
      <c r="D93" s="376"/>
      <c r="E93" s="376"/>
      <c r="F93" s="376"/>
    </row>
    <row r="94" spans="2:6" ht="9.75" customHeight="1">
      <c r="B94" s="377" t="s">
        <v>362</v>
      </c>
      <c r="C94" s="377"/>
      <c r="D94" s="377"/>
      <c r="E94" s="377"/>
      <c r="F94" s="377"/>
    </row>
    <row r="95" spans="2:6" ht="48" customHeight="1">
      <c r="B95" s="10" t="s">
        <v>85</v>
      </c>
      <c r="C95" s="378" t="s">
        <v>367</v>
      </c>
      <c r="D95" s="378"/>
      <c r="E95" s="378"/>
      <c r="F95" s="378"/>
    </row>
    <row r="96" spans="2:6" ht="9.75" customHeight="1">
      <c r="B96" s="377" t="s">
        <v>362</v>
      </c>
      <c r="C96" s="377"/>
      <c r="D96" s="377"/>
      <c r="E96" s="377"/>
      <c r="F96" s="377"/>
    </row>
    <row r="97" spans="2:6" ht="48" customHeight="1">
      <c r="B97" s="40" t="s">
        <v>86</v>
      </c>
      <c r="C97" s="376" t="s">
        <v>368</v>
      </c>
      <c r="D97" s="376"/>
      <c r="E97" s="376"/>
      <c r="F97" s="376"/>
    </row>
    <row r="98" spans="2:6" ht="9.75" customHeight="1">
      <c r="B98" s="377" t="s">
        <v>362</v>
      </c>
      <c r="C98" s="377"/>
      <c r="D98" s="377"/>
      <c r="E98" s="377"/>
      <c r="F98" s="377"/>
    </row>
    <row r="99" spans="2:6" ht="48" customHeight="1">
      <c r="B99" s="40" t="s">
        <v>87</v>
      </c>
      <c r="C99" s="378" t="s">
        <v>369</v>
      </c>
      <c r="D99" s="378"/>
      <c r="E99" s="378"/>
      <c r="F99" s="378"/>
    </row>
    <row r="100" spans="2:6" ht="9.75" customHeight="1">
      <c r="B100" s="377" t="s">
        <v>362</v>
      </c>
      <c r="C100" s="377"/>
      <c r="D100" s="377"/>
      <c r="E100" s="377"/>
      <c r="F100" s="377"/>
    </row>
    <row r="101" spans="2:6" ht="48" customHeight="1">
      <c r="B101" s="32" t="s">
        <v>88</v>
      </c>
      <c r="C101" s="376" t="s">
        <v>370</v>
      </c>
      <c r="D101" s="376"/>
      <c r="E101" s="376"/>
      <c r="F101" s="376"/>
    </row>
    <row r="102" spans="2:6" ht="15.75" customHeight="1"/>
    <row r="103" spans="2:6" ht="15.75" customHeight="1"/>
    <row r="104" spans="2:6" ht="15.75" customHeight="1"/>
    <row r="105" spans="2:6" ht="15.75" customHeight="1"/>
    <row r="106" spans="2:6" ht="15.75" customHeight="1">
      <c r="B106" s="368" t="s">
        <v>371</v>
      </c>
      <c r="C106" s="368"/>
      <c r="D106" s="368"/>
      <c r="E106" s="368"/>
      <c r="F106" s="368"/>
    </row>
    <row r="107" spans="2:6" ht="27.75" customHeight="1">
      <c r="B107" s="31" t="s">
        <v>372</v>
      </c>
      <c r="C107" s="381" t="s">
        <v>373</v>
      </c>
      <c r="D107" s="381"/>
      <c r="E107" s="381"/>
      <c r="F107" s="381"/>
    </row>
    <row r="108" spans="2:6" ht="27.75" customHeight="1">
      <c r="B108" s="31" t="s">
        <v>374</v>
      </c>
      <c r="C108" s="382" t="s">
        <v>375</v>
      </c>
      <c r="D108" s="382"/>
      <c r="E108" s="382"/>
      <c r="F108" s="382"/>
    </row>
    <row r="109" spans="2:6" ht="27.75" customHeight="1">
      <c r="B109" s="31" t="s">
        <v>376</v>
      </c>
      <c r="C109" s="383" t="s">
        <v>377</v>
      </c>
      <c r="D109" s="383"/>
      <c r="E109" s="383"/>
      <c r="F109" s="383"/>
    </row>
    <row r="110" spans="2:6" ht="27.75" customHeight="1">
      <c r="B110" s="31" t="s">
        <v>378</v>
      </c>
      <c r="C110" s="384" t="s">
        <v>379</v>
      </c>
      <c r="D110" s="384"/>
      <c r="E110" s="384"/>
      <c r="F110" s="384"/>
    </row>
    <row r="111" spans="2:6" ht="27.75" customHeight="1">
      <c r="B111" s="31" t="s">
        <v>380</v>
      </c>
      <c r="C111" s="379" t="s">
        <v>381</v>
      </c>
      <c r="D111" s="379"/>
      <c r="E111" s="379"/>
      <c r="F111" s="379"/>
    </row>
    <row r="112" spans="2:6" ht="15.75" customHeight="1"/>
    <row r="113" spans="2:6" ht="15.75" customHeight="1"/>
    <row r="114" spans="2:6" ht="79.5" customHeight="1">
      <c r="B114" s="380" t="s">
        <v>382</v>
      </c>
      <c r="C114" s="380"/>
      <c r="D114" s="380"/>
      <c r="E114" s="380"/>
      <c r="F114" s="380"/>
    </row>
    <row r="115" spans="2:6" ht="15.75" customHeight="1">
      <c r="B115" s="380"/>
      <c r="C115" s="380"/>
      <c r="D115" s="380"/>
      <c r="E115" s="380"/>
      <c r="F115" s="380"/>
    </row>
    <row r="116" spans="2:6" ht="15.75" customHeight="1">
      <c r="B116" s="380"/>
      <c r="C116" s="380"/>
      <c r="D116" s="380"/>
      <c r="E116" s="380"/>
      <c r="F116" s="380"/>
    </row>
    <row r="117" spans="2:6" ht="15.75" customHeight="1"/>
    <row r="118" spans="2:6" ht="15.75" customHeight="1"/>
    <row r="119" spans="2:6" ht="15.75" customHeight="1"/>
    <row r="120" spans="2:6" ht="15.75" customHeight="1"/>
    <row r="121" spans="2:6" ht="15.75" customHeight="1"/>
    <row r="122" spans="2:6" ht="15.75" customHeight="1"/>
    <row r="123" spans="2:6" ht="15.75" customHeight="1"/>
    <row r="124" spans="2:6" ht="15.75" customHeight="1"/>
    <row r="125" spans="2:6" ht="15.75" customHeight="1"/>
    <row r="126" spans="2:6" ht="15.75" customHeight="1"/>
    <row r="127" spans="2:6" ht="15.75" customHeight="1"/>
    <row r="128" spans="2:6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spans="1:7" ht="15.75" customHeight="1"/>
    <row r="146" spans="1:7" ht="15.75" customHeight="1"/>
    <row r="147" spans="1:7" ht="15.75" customHeight="1"/>
    <row r="148" spans="1:7" ht="15.75" customHeight="1"/>
    <row r="149" spans="1:7" ht="15.75" customHeight="1"/>
    <row r="150" spans="1:7" ht="15.75" customHeight="1"/>
    <row r="151" spans="1:7" ht="15.75" customHeight="1"/>
    <row r="152" spans="1:7" ht="15.75" customHeight="1"/>
    <row r="153" spans="1:7" ht="15.75" customHeight="1"/>
    <row r="154" spans="1:7" ht="15.75" customHeight="1"/>
    <row r="155" spans="1:7" ht="15.75" customHeight="1">
      <c r="A155" s="2"/>
      <c r="B155" s="2"/>
      <c r="C155" s="2"/>
      <c r="D155" s="2"/>
      <c r="E155" s="2"/>
      <c r="F155" s="2"/>
      <c r="G155" s="2"/>
    </row>
    <row r="156" spans="1:7" ht="15.75" customHeight="1"/>
    <row r="157" spans="1:7" ht="15.75" customHeight="1"/>
    <row r="158" spans="1:7" ht="15.75" customHeight="1"/>
    <row r="159" spans="1:7" ht="15.75" customHeight="1"/>
  </sheetData>
  <mergeCells count="52">
    <mergeCell ref="C111:F111"/>
    <mergeCell ref="B114:F116"/>
    <mergeCell ref="B106:F106"/>
    <mergeCell ref="C107:F107"/>
    <mergeCell ref="C108:F108"/>
    <mergeCell ref="C109:F109"/>
    <mergeCell ref="C110:F110"/>
    <mergeCell ref="C97:F97"/>
    <mergeCell ref="B98:F98"/>
    <mergeCell ref="C99:F99"/>
    <mergeCell ref="B100:F100"/>
    <mergeCell ref="C101:F101"/>
    <mergeCell ref="B92:F92"/>
    <mergeCell ref="C93:F93"/>
    <mergeCell ref="B94:F94"/>
    <mergeCell ref="C95:F95"/>
    <mergeCell ref="B96:F96"/>
    <mergeCell ref="C87:F87"/>
    <mergeCell ref="B88:F88"/>
    <mergeCell ref="C89:F89"/>
    <mergeCell ref="B90:F90"/>
    <mergeCell ref="C91:F91"/>
    <mergeCell ref="D61:F61"/>
    <mergeCell ref="B64:F64"/>
    <mergeCell ref="B84:F84"/>
    <mergeCell ref="C85:F85"/>
    <mergeCell ref="B86:F86"/>
    <mergeCell ref="D56:F56"/>
    <mergeCell ref="D57:F57"/>
    <mergeCell ref="D58:F58"/>
    <mergeCell ref="D59:F59"/>
    <mergeCell ref="D60:F60"/>
    <mergeCell ref="D48:F48"/>
    <mergeCell ref="D49:F49"/>
    <mergeCell ref="D50:F50"/>
    <mergeCell ref="B53:F53"/>
    <mergeCell ref="D55:F55"/>
    <mergeCell ref="B42:F42"/>
    <mergeCell ref="D44:F44"/>
    <mergeCell ref="D45:F45"/>
    <mergeCell ref="D46:F46"/>
    <mergeCell ref="D47:F47"/>
    <mergeCell ref="C13:F13"/>
    <mergeCell ref="C15:F15"/>
    <mergeCell ref="C17:F17"/>
    <mergeCell ref="B21:F21"/>
    <mergeCell ref="B22:F39"/>
    <mergeCell ref="B3:F4"/>
    <mergeCell ref="B6:F6"/>
    <mergeCell ref="C7:F7"/>
    <mergeCell ref="C9:F9"/>
    <mergeCell ref="C11:F11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N249"/>
  <sheetViews>
    <sheetView showGridLines="0" zoomScaleNormal="100" workbookViewId="0"/>
  </sheetViews>
  <sheetFormatPr defaultColWidth="8.6328125" defaultRowHeight="14"/>
  <cols>
    <col min="1" max="1" width="3" style="274" customWidth="1"/>
    <col min="2" max="2" width="22" style="274" customWidth="1"/>
    <col min="3" max="3" width="60" style="274" customWidth="1"/>
    <col min="4" max="4" width="3" style="274" customWidth="1"/>
    <col min="5" max="5" width="42" style="274" customWidth="1"/>
    <col min="6" max="6" width="20" style="274" customWidth="1"/>
    <col min="7" max="7" width="12" style="274" customWidth="1"/>
    <col min="8" max="8" width="3" style="274" customWidth="1"/>
    <col min="9" max="16384" width="8.6328125" style="274"/>
  </cols>
  <sheetData>
    <row r="1" spans="1:14" ht="15" customHeight="1">
      <c r="A1" s="273"/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</row>
    <row r="2" spans="1:14" ht="21.75" customHeight="1">
      <c r="A2" s="273"/>
      <c r="B2" s="365" t="s">
        <v>1625</v>
      </c>
      <c r="C2" s="365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</row>
    <row r="3" spans="1:14" ht="15" customHeight="1">
      <c r="A3" s="273"/>
      <c r="B3" s="365"/>
      <c r="C3" s="365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</row>
    <row r="4" spans="1:14" ht="15" customHeight="1">
      <c r="A4" s="273"/>
      <c r="B4" s="273"/>
      <c r="C4" s="273"/>
      <c r="D4" s="273"/>
      <c r="E4" s="273"/>
      <c r="F4" s="273"/>
      <c r="G4" s="273"/>
      <c r="H4" s="273"/>
      <c r="I4" s="273"/>
      <c r="J4" s="273"/>
      <c r="K4" s="273"/>
      <c r="L4" s="273"/>
      <c r="M4" s="273"/>
      <c r="N4" s="273"/>
    </row>
    <row r="5" spans="1:14" ht="15" customHeight="1">
      <c r="A5" s="273"/>
      <c r="B5" s="273"/>
      <c r="C5" s="273"/>
      <c r="D5" s="273"/>
      <c r="E5" s="273"/>
      <c r="F5" s="273"/>
      <c r="G5" s="273"/>
      <c r="H5" s="273"/>
      <c r="I5" s="273"/>
      <c r="J5" s="273"/>
      <c r="K5" s="273"/>
      <c r="L5" s="273"/>
      <c r="M5" s="273"/>
      <c r="N5" s="273"/>
    </row>
    <row r="6" spans="1:14" ht="15" customHeight="1">
      <c r="A6" s="273"/>
      <c r="B6" s="362" t="s">
        <v>1626</v>
      </c>
      <c r="C6" s="362"/>
      <c r="D6" s="273"/>
      <c r="E6" s="273"/>
      <c r="F6" s="273"/>
      <c r="G6" s="273"/>
      <c r="H6" s="273"/>
      <c r="I6" s="273"/>
      <c r="J6" s="273"/>
      <c r="K6" s="273"/>
      <c r="L6" s="273"/>
      <c r="M6" s="273"/>
      <c r="N6" s="273"/>
    </row>
    <row r="7" spans="1:14" ht="54" customHeight="1">
      <c r="A7" s="273"/>
      <c r="B7" s="278" t="s">
        <v>1627</v>
      </c>
      <c r="C7" s="280" t="s">
        <v>1628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</row>
    <row r="8" spans="1:14" ht="54" customHeight="1">
      <c r="A8" s="273"/>
      <c r="B8" s="278" t="s">
        <v>1629</v>
      </c>
      <c r="C8" s="280" t="s">
        <v>1630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</row>
    <row r="9" spans="1:14" ht="54" customHeight="1">
      <c r="A9" s="273"/>
      <c r="B9" s="278" t="s">
        <v>1631</v>
      </c>
      <c r="C9" s="280" t="s">
        <v>1632</v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</row>
    <row r="10" spans="1:14" ht="60" customHeight="1">
      <c r="A10" s="273"/>
      <c r="B10" s="273"/>
      <c r="C10" s="273"/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</row>
    <row r="11" spans="1:14" ht="15" customHeight="1">
      <c r="A11" s="273"/>
      <c r="B11" s="362" t="s">
        <v>1633</v>
      </c>
      <c r="C11" s="362"/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</row>
    <row r="12" spans="1:14" ht="45.75" customHeight="1">
      <c r="A12" s="273"/>
      <c r="B12" s="278" t="s">
        <v>1634</v>
      </c>
      <c r="C12" s="280" t="s">
        <v>1635</v>
      </c>
      <c r="D12" s="273"/>
      <c r="E12" s="273"/>
      <c r="F12" s="273"/>
      <c r="G12" s="273"/>
      <c r="H12" s="273"/>
      <c r="I12" s="273"/>
      <c r="J12" s="273"/>
      <c r="K12" s="273"/>
      <c r="L12" s="273"/>
      <c r="M12" s="273"/>
      <c r="N12" s="273"/>
    </row>
    <row r="13" spans="1:14" ht="45.75" customHeight="1">
      <c r="A13" s="273"/>
      <c r="B13" s="278" t="s">
        <v>1636</v>
      </c>
      <c r="C13" s="280" t="s">
        <v>1637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</row>
    <row r="14" spans="1:14" ht="45.75" customHeight="1">
      <c r="A14" s="273"/>
      <c r="B14" s="278" t="s">
        <v>1638</v>
      </c>
      <c r="C14" s="280" t="s">
        <v>1639</v>
      </c>
      <c r="D14" s="273"/>
      <c r="E14" s="273"/>
      <c r="F14" s="273"/>
      <c r="G14" s="273"/>
      <c r="H14" s="273"/>
      <c r="I14" s="273"/>
      <c r="J14" s="273"/>
      <c r="K14" s="273"/>
      <c r="L14" s="273"/>
      <c r="M14" s="273"/>
      <c r="N14" s="273"/>
    </row>
    <row r="15" spans="1:14" ht="45.75" customHeight="1">
      <c r="A15" s="273"/>
      <c r="B15" s="278" t="s">
        <v>1640</v>
      </c>
      <c r="C15" s="280" t="s">
        <v>1641</v>
      </c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</row>
    <row r="16" spans="1:14" ht="60" customHeight="1">
      <c r="A16" s="273"/>
      <c r="B16" s="273"/>
      <c r="C16" s="273"/>
      <c r="D16" s="273"/>
      <c r="E16" s="273"/>
      <c r="F16" s="273"/>
      <c r="G16" s="273"/>
      <c r="H16" s="273"/>
      <c r="I16" s="273"/>
      <c r="J16" s="273"/>
      <c r="K16" s="273"/>
      <c r="L16" s="273"/>
      <c r="M16" s="273"/>
      <c r="N16" s="273"/>
    </row>
    <row r="17" spans="1:14" ht="15" customHeight="1">
      <c r="A17" s="273"/>
      <c r="B17" s="362" t="s">
        <v>1642</v>
      </c>
      <c r="C17" s="362"/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</row>
    <row r="18" spans="1:14" ht="15" customHeight="1">
      <c r="A18" s="273"/>
      <c r="B18" s="275" t="s">
        <v>1617</v>
      </c>
      <c r="C18" s="275" t="s">
        <v>1643</v>
      </c>
      <c r="D18" s="273"/>
      <c r="E18" s="273"/>
      <c r="F18" s="273"/>
      <c r="G18" s="273"/>
      <c r="H18" s="273"/>
      <c r="I18" s="273"/>
      <c r="J18" s="273"/>
      <c r="K18" s="273"/>
      <c r="L18" s="273"/>
      <c r="M18" s="273"/>
      <c r="N18" s="273"/>
    </row>
    <row r="19" spans="1:14" ht="39.75" customHeight="1">
      <c r="A19" s="273"/>
      <c r="B19" s="281" t="s">
        <v>1428</v>
      </c>
      <c r="C19" s="282" t="s">
        <v>1644</v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</row>
    <row r="20" spans="1:14" ht="39.75" customHeight="1">
      <c r="A20" s="273"/>
      <c r="B20" s="281" t="s">
        <v>1429</v>
      </c>
      <c r="C20" s="282" t="s">
        <v>1645</v>
      </c>
      <c r="D20" s="273"/>
      <c r="E20" s="273"/>
      <c r="F20" s="273"/>
      <c r="G20" s="273"/>
      <c r="H20" s="273"/>
      <c r="I20" s="273"/>
      <c r="J20" s="273"/>
      <c r="K20" s="273"/>
      <c r="L20" s="273"/>
      <c r="M20" s="273"/>
      <c r="N20" s="273"/>
    </row>
    <row r="21" spans="1:14" ht="39.75" customHeight="1">
      <c r="A21" s="273"/>
      <c r="B21" s="281" t="s">
        <v>1430</v>
      </c>
      <c r="C21" s="282" t="s">
        <v>1646</v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</row>
    <row r="22" spans="1:14" ht="39.75" customHeight="1">
      <c r="A22" s="273"/>
      <c r="B22" s="281" t="s">
        <v>1431</v>
      </c>
      <c r="C22" s="282" t="s">
        <v>1647</v>
      </c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</row>
    <row r="23" spans="1:14" ht="21.75" customHeight="1">
      <c r="A23" s="273"/>
      <c r="B23" s="273"/>
      <c r="C23" s="273"/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</row>
    <row r="24" spans="1:14" ht="21.75" customHeight="1">
      <c r="A24" s="273"/>
      <c r="B24" s="362" t="s">
        <v>1648</v>
      </c>
      <c r="C24" s="362"/>
      <c r="D24" s="273"/>
      <c r="E24" s="273"/>
      <c r="F24" s="273"/>
      <c r="G24" s="273"/>
      <c r="H24" s="273"/>
      <c r="I24" s="273"/>
      <c r="J24" s="273"/>
      <c r="K24" s="273"/>
      <c r="L24" s="273"/>
      <c r="M24" s="273"/>
      <c r="N24" s="273"/>
    </row>
    <row r="25" spans="1:14" ht="48" customHeight="1">
      <c r="A25" s="273"/>
      <c r="B25" s="278" t="s">
        <v>1649</v>
      </c>
      <c r="C25" s="280" t="s">
        <v>1650</v>
      </c>
      <c r="D25" s="273"/>
      <c r="E25" s="273"/>
      <c r="F25" s="273"/>
      <c r="G25" s="273"/>
      <c r="H25" s="273"/>
      <c r="I25" s="273"/>
      <c r="J25" s="273"/>
      <c r="K25" s="273"/>
      <c r="L25" s="273"/>
      <c r="M25" s="273"/>
      <c r="N25" s="273"/>
    </row>
    <row r="26" spans="1:14" ht="48" customHeight="1">
      <c r="A26" s="273"/>
      <c r="B26" s="278" t="s">
        <v>1651</v>
      </c>
      <c r="C26" s="280" t="s">
        <v>1652</v>
      </c>
      <c r="D26" s="273"/>
      <c r="E26" s="273"/>
      <c r="F26" s="273"/>
      <c r="G26" s="273"/>
      <c r="H26" s="273"/>
      <c r="I26" s="273"/>
      <c r="J26" s="273"/>
      <c r="K26" s="273"/>
      <c r="L26" s="273"/>
      <c r="M26" s="273"/>
      <c r="N26" s="273"/>
    </row>
    <row r="27" spans="1:14" ht="48" customHeight="1">
      <c r="A27" s="273"/>
      <c r="B27" s="278" t="s">
        <v>1653</v>
      </c>
      <c r="C27" s="280" t="s">
        <v>1654</v>
      </c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</row>
    <row r="28" spans="1:14" ht="15" customHeight="1">
      <c r="A28" s="273"/>
      <c r="B28" s="273"/>
      <c r="C28" s="273"/>
      <c r="D28" s="273"/>
      <c r="E28" s="273"/>
      <c r="F28" s="273"/>
      <c r="G28" s="273"/>
      <c r="H28" s="273"/>
      <c r="I28" s="273"/>
      <c r="J28" s="273"/>
      <c r="K28" s="273"/>
      <c r="L28" s="273"/>
      <c r="M28" s="273"/>
      <c r="N28" s="273"/>
    </row>
    <row r="29" spans="1:14" ht="48" customHeight="1">
      <c r="A29" s="273"/>
      <c r="B29" s="273"/>
      <c r="C29" s="273"/>
      <c r="D29" s="273"/>
      <c r="E29" s="273"/>
      <c r="F29" s="273"/>
      <c r="G29" s="273"/>
      <c r="H29" s="273"/>
      <c r="I29" s="273"/>
      <c r="J29" s="273"/>
      <c r="K29" s="273"/>
      <c r="L29" s="273"/>
      <c r="M29" s="273"/>
      <c r="N29" s="273"/>
    </row>
    <row r="30" spans="1:14" ht="15" customHeight="1">
      <c r="A30" s="273"/>
      <c r="B30" s="273"/>
      <c r="C30" s="273"/>
      <c r="D30" s="273"/>
      <c r="E30" s="273"/>
      <c r="F30" s="273"/>
      <c r="G30" s="273"/>
      <c r="H30" s="273"/>
      <c r="I30" s="273"/>
      <c r="J30" s="273"/>
      <c r="K30" s="273"/>
      <c r="L30" s="273"/>
      <c r="M30" s="273"/>
      <c r="N30" s="273"/>
    </row>
    <row r="31" spans="1:14" ht="48" customHeight="1">
      <c r="A31" s="273"/>
      <c r="B31" s="273"/>
      <c r="C31" s="273"/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</row>
    <row r="32" spans="1:14" ht="15" customHeight="1">
      <c r="A32" s="273"/>
      <c r="B32" s="273"/>
      <c r="C32" s="273"/>
      <c r="D32" s="273"/>
      <c r="E32" s="273"/>
      <c r="F32" s="273"/>
      <c r="G32" s="273"/>
      <c r="H32" s="273"/>
      <c r="I32" s="273"/>
      <c r="J32" s="273"/>
      <c r="K32" s="273"/>
      <c r="L32" s="273"/>
      <c r="M32" s="273"/>
      <c r="N32" s="273"/>
    </row>
    <row r="33" spans="1:14" ht="48" customHeight="1">
      <c r="A33" s="273"/>
      <c r="B33" s="273"/>
      <c r="C33" s="273"/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</row>
    <row r="34" spans="1:14" ht="15" customHeight="1">
      <c r="A34" s="273"/>
      <c r="B34" s="273"/>
      <c r="C34" s="273"/>
      <c r="D34" s="273"/>
      <c r="E34" s="273"/>
      <c r="F34" s="273"/>
      <c r="G34" s="273"/>
      <c r="H34" s="273"/>
      <c r="I34" s="273"/>
      <c r="J34" s="273"/>
      <c r="K34" s="273"/>
      <c r="L34" s="273"/>
      <c r="M34" s="273"/>
      <c r="N34" s="273"/>
    </row>
    <row r="35" spans="1:14" ht="48" customHeight="1">
      <c r="A35" s="273"/>
      <c r="B35" s="273"/>
      <c r="C35" s="273"/>
      <c r="D35" s="273"/>
      <c r="E35" s="273"/>
      <c r="F35" s="273"/>
      <c r="G35" s="273"/>
      <c r="H35" s="273"/>
      <c r="I35" s="273"/>
      <c r="J35" s="273"/>
      <c r="K35" s="273"/>
      <c r="L35" s="273"/>
      <c r="M35" s="273"/>
      <c r="N35" s="273"/>
    </row>
    <row r="36" spans="1:14" ht="15" customHeight="1">
      <c r="A36" s="273"/>
      <c r="B36" s="273"/>
      <c r="C36" s="273"/>
      <c r="D36" s="273"/>
      <c r="E36" s="273"/>
      <c r="F36" s="273"/>
      <c r="G36" s="273"/>
      <c r="H36" s="273"/>
      <c r="I36" s="273"/>
      <c r="J36" s="273"/>
      <c r="K36" s="273"/>
      <c r="L36" s="273"/>
      <c r="M36" s="273"/>
      <c r="N36" s="273"/>
    </row>
    <row r="37" spans="1:14" ht="15" customHeight="1">
      <c r="A37" s="273"/>
      <c r="B37" s="273"/>
      <c r="C37" s="273"/>
      <c r="D37" s="273"/>
      <c r="E37" s="273"/>
      <c r="F37" s="273"/>
      <c r="G37" s="273"/>
      <c r="H37" s="273"/>
      <c r="I37" s="273"/>
      <c r="J37" s="273"/>
      <c r="K37" s="273"/>
      <c r="L37" s="273"/>
      <c r="M37" s="273"/>
      <c r="N37" s="273"/>
    </row>
    <row r="38" spans="1:14" ht="15" customHeight="1">
      <c r="A38" s="273"/>
      <c r="B38" s="273"/>
      <c r="C38" s="273"/>
      <c r="D38" s="273"/>
      <c r="E38" s="273"/>
      <c r="F38" s="273"/>
      <c r="G38" s="273"/>
      <c r="H38" s="273"/>
      <c r="I38" s="273"/>
      <c r="J38" s="273"/>
      <c r="K38" s="273"/>
      <c r="L38" s="273"/>
      <c r="M38" s="273"/>
      <c r="N38" s="273"/>
    </row>
    <row r="39" spans="1:14" ht="15" customHeight="1">
      <c r="A39" s="273"/>
      <c r="B39" s="273"/>
      <c r="C39" s="273"/>
      <c r="D39" s="273"/>
      <c r="E39" s="273"/>
      <c r="F39" s="273"/>
      <c r="G39" s="273"/>
      <c r="H39" s="273"/>
      <c r="I39" s="273"/>
      <c r="J39" s="273"/>
      <c r="K39" s="273"/>
      <c r="L39" s="273"/>
      <c r="M39" s="273"/>
      <c r="N39" s="273"/>
    </row>
    <row r="40" spans="1:14" ht="15" customHeight="1">
      <c r="A40" s="273"/>
      <c r="B40" s="273"/>
      <c r="C40" s="273"/>
      <c r="D40" s="273"/>
      <c r="E40" s="273"/>
      <c r="F40" s="273"/>
      <c r="G40" s="273"/>
      <c r="H40" s="273"/>
      <c r="I40" s="273"/>
      <c r="J40" s="273"/>
      <c r="K40" s="273"/>
      <c r="L40" s="273"/>
      <c r="M40" s="273"/>
      <c r="N40" s="273"/>
    </row>
    <row r="41" spans="1:14" ht="21.75" customHeight="1">
      <c r="A41" s="273"/>
      <c r="B41" s="273"/>
      <c r="C41" s="273"/>
      <c r="D41" s="273"/>
      <c r="E41" s="273"/>
      <c r="F41" s="273"/>
      <c r="G41" s="273"/>
      <c r="H41" s="273"/>
      <c r="I41" s="273"/>
      <c r="J41" s="273"/>
      <c r="K41" s="273"/>
      <c r="L41" s="273"/>
      <c r="M41" s="273"/>
      <c r="N41" s="273"/>
    </row>
    <row r="42" spans="1:14" ht="21.75" customHeight="1">
      <c r="A42" s="273"/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</row>
    <row r="43" spans="1:14" ht="21.75" customHeight="1">
      <c r="A43" s="273"/>
      <c r="B43" s="273"/>
      <c r="C43" s="273"/>
      <c r="D43" s="273"/>
      <c r="E43" s="273"/>
      <c r="F43" s="273"/>
      <c r="G43" s="273"/>
      <c r="H43" s="273"/>
      <c r="I43" s="273"/>
      <c r="J43" s="273"/>
      <c r="K43" s="273"/>
      <c r="L43" s="273"/>
      <c r="M43" s="273"/>
      <c r="N43" s="273"/>
    </row>
    <row r="44" spans="1:14" ht="21.75" customHeight="1">
      <c r="A44" s="273"/>
      <c r="B44" s="273"/>
      <c r="C44" s="273"/>
      <c r="D44" s="273"/>
      <c r="E44" s="273"/>
      <c r="F44" s="273"/>
      <c r="G44" s="273"/>
      <c r="H44" s="273"/>
      <c r="I44" s="273"/>
      <c r="J44" s="273"/>
      <c r="K44" s="273"/>
      <c r="L44" s="273"/>
      <c r="M44" s="273"/>
      <c r="N44" s="273"/>
    </row>
    <row r="45" spans="1:14" ht="21.75" customHeight="1">
      <c r="A45" s="273"/>
      <c r="B45" s="273"/>
      <c r="C45" s="273"/>
      <c r="D45" s="273"/>
      <c r="E45" s="273"/>
      <c r="F45" s="273"/>
      <c r="G45" s="273"/>
      <c r="H45" s="273"/>
      <c r="I45" s="273"/>
      <c r="J45" s="273"/>
      <c r="K45" s="273"/>
      <c r="L45" s="273"/>
      <c r="M45" s="273"/>
      <c r="N45" s="273"/>
    </row>
    <row r="46" spans="1:14" ht="15" customHeight="1">
      <c r="A46" s="273"/>
      <c r="B46" s="273"/>
      <c r="C46" s="273"/>
      <c r="D46" s="273"/>
      <c r="E46" s="273"/>
      <c r="F46" s="273"/>
      <c r="G46" s="273"/>
      <c r="H46" s="273"/>
      <c r="I46" s="273"/>
      <c r="J46" s="273"/>
      <c r="K46" s="273"/>
      <c r="L46" s="273"/>
      <c r="M46" s="273"/>
      <c r="N46" s="273"/>
    </row>
    <row r="47" spans="1:14" ht="15" customHeight="1">
      <c r="A47" s="273"/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N47" s="273"/>
    </row>
    <row r="48" spans="1:14" ht="42" customHeight="1">
      <c r="A48" s="273"/>
      <c r="B48" s="273"/>
      <c r="C48" s="273"/>
      <c r="D48" s="273"/>
      <c r="E48" s="273"/>
      <c r="F48" s="273"/>
      <c r="G48" s="273"/>
      <c r="H48" s="273"/>
      <c r="I48" s="273"/>
      <c r="J48" s="273"/>
      <c r="K48" s="273"/>
      <c r="L48" s="273"/>
      <c r="M48" s="273"/>
      <c r="N48" s="273"/>
    </row>
    <row r="49" spans="1:14" ht="15" customHeight="1">
      <c r="A49" s="273"/>
      <c r="B49" s="273"/>
      <c r="C49" s="273"/>
      <c r="D49" s="273"/>
      <c r="E49" s="273"/>
      <c r="F49" s="273"/>
      <c r="G49" s="273"/>
      <c r="H49" s="273"/>
      <c r="I49" s="273"/>
      <c r="J49" s="273"/>
      <c r="K49" s="273"/>
      <c r="L49" s="273"/>
      <c r="M49" s="273"/>
      <c r="N49" s="273"/>
    </row>
    <row r="50" spans="1:14" ht="42" customHeight="1">
      <c r="A50" s="273"/>
      <c r="B50" s="273"/>
      <c r="C50" s="273"/>
      <c r="D50" s="273"/>
      <c r="E50" s="273"/>
      <c r="F50" s="273"/>
      <c r="G50" s="273"/>
      <c r="H50" s="273"/>
      <c r="I50" s="273"/>
      <c r="J50" s="273"/>
      <c r="K50" s="273"/>
      <c r="L50" s="273"/>
      <c r="M50" s="273"/>
      <c r="N50" s="273"/>
    </row>
    <row r="51" spans="1:14" ht="15" customHeight="1">
      <c r="A51" s="273"/>
      <c r="B51" s="273"/>
      <c r="C51" s="273"/>
      <c r="D51" s="273"/>
      <c r="E51" s="273"/>
      <c r="F51" s="273"/>
      <c r="G51" s="273"/>
      <c r="H51" s="273"/>
      <c r="I51" s="273"/>
      <c r="J51" s="273"/>
      <c r="K51" s="273"/>
      <c r="L51" s="273"/>
      <c r="M51" s="273"/>
      <c r="N51" s="273"/>
    </row>
    <row r="52" spans="1:14" ht="42" customHeight="1">
      <c r="A52" s="273"/>
      <c r="B52" s="273"/>
      <c r="C52" s="273"/>
      <c r="D52" s="273"/>
      <c r="E52" s="273"/>
      <c r="F52" s="273"/>
      <c r="G52" s="273"/>
      <c r="H52" s="273"/>
      <c r="I52" s="273"/>
      <c r="J52" s="273"/>
      <c r="K52" s="273"/>
      <c r="L52" s="273"/>
      <c r="M52" s="273"/>
      <c r="N52" s="273"/>
    </row>
    <row r="53" spans="1:14" ht="15" customHeight="1">
      <c r="A53" s="273"/>
      <c r="B53" s="273"/>
      <c r="C53" s="273"/>
      <c r="D53" s="273"/>
      <c r="E53" s="273"/>
      <c r="F53" s="273"/>
      <c r="G53" s="273"/>
      <c r="H53" s="273"/>
      <c r="I53" s="273"/>
      <c r="J53" s="273"/>
      <c r="K53" s="273"/>
      <c r="L53" s="273"/>
      <c r="M53" s="273"/>
      <c r="N53" s="273"/>
    </row>
    <row r="54" spans="1:14" ht="42" customHeight="1">
      <c r="A54" s="273"/>
      <c r="B54" s="273"/>
      <c r="C54" s="273"/>
      <c r="D54" s="273"/>
      <c r="E54" s="273"/>
      <c r="F54" s="273"/>
      <c r="G54" s="273"/>
      <c r="H54" s="273"/>
      <c r="I54" s="273"/>
      <c r="J54" s="273"/>
      <c r="K54" s="273"/>
      <c r="L54" s="273"/>
      <c r="M54" s="273"/>
      <c r="N54" s="273"/>
    </row>
    <row r="55" spans="1:14" ht="15" customHeight="1">
      <c r="A55" s="273"/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</row>
    <row r="56" spans="1:14" ht="15" customHeight="1">
      <c r="A56" s="273"/>
      <c r="B56" s="273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</row>
    <row r="57" spans="1:14" ht="15" customHeight="1">
      <c r="A57" s="273"/>
      <c r="B57" s="273"/>
      <c r="C57" s="273"/>
      <c r="D57" s="273"/>
      <c r="E57" s="273"/>
      <c r="F57" s="273"/>
      <c r="G57" s="273"/>
      <c r="H57" s="273"/>
      <c r="I57" s="273"/>
      <c r="J57" s="273"/>
      <c r="K57" s="273"/>
      <c r="L57" s="273"/>
      <c r="M57" s="273"/>
      <c r="N57" s="273"/>
    </row>
    <row r="58" spans="1:14" ht="15" customHeight="1">
      <c r="A58" s="273"/>
      <c r="B58" s="273"/>
      <c r="C58" s="273"/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</row>
    <row r="59" spans="1:14" ht="15" customHeight="1">
      <c r="A59" s="273"/>
      <c r="B59" s="273"/>
      <c r="C59" s="273"/>
      <c r="D59" s="273"/>
      <c r="E59" s="273"/>
      <c r="F59" s="273"/>
      <c r="G59" s="273"/>
      <c r="H59" s="273"/>
      <c r="I59" s="273"/>
      <c r="J59" s="273"/>
      <c r="K59" s="273"/>
      <c r="L59" s="273"/>
      <c r="M59" s="273"/>
      <c r="N59" s="273"/>
    </row>
    <row r="60" spans="1:14" ht="15" customHeight="1">
      <c r="A60" s="273"/>
      <c r="B60" s="273"/>
      <c r="C60" s="273"/>
      <c r="D60" s="273"/>
      <c r="E60" s="273"/>
      <c r="F60" s="273"/>
      <c r="G60" s="273"/>
      <c r="H60" s="273"/>
      <c r="I60" s="273"/>
      <c r="J60" s="273"/>
      <c r="K60" s="273"/>
      <c r="L60" s="273"/>
      <c r="M60" s="273"/>
      <c r="N60" s="273"/>
    </row>
    <row r="61" spans="1:14" ht="33.75" customHeight="1">
      <c r="A61" s="273"/>
      <c r="B61" s="273"/>
      <c r="C61" s="273"/>
      <c r="D61" s="273"/>
      <c r="E61" s="273"/>
      <c r="F61" s="273"/>
      <c r="G61" s="273"/>
      <c r="H61" s="273"/>
      <c r="I61" s="273"/>
      <c r="J61" s="273"/>
      <c r="K61" s="273"/>
      <c r="L61" s="273"/>
      <c r="M61" s="273"/>
      <c r="N61" s="273"/>
    </row>
    <row r="62" spans="1:14" ht="33.75" customHeight="1">
      <c r="A62" s="273"/>
      <c r="B62" s="273"/>
      <c r="C62" s="273"/>
      <c r="D62" s="273"/>
      <c r="E62" s="273"/>
      <c r="F62" s="273"/>
      <c r="G62" s="273"/>
      <c r="H62" s="273"/>
      <c r="I62" s="273"/>
      <c r="J62" s="273"/>
      <c r="K62" s="273"/>
      <c r="L62" s="273"/>
      <c r="M62" s="273"/>
      <c r="N62" s="273"/>
    </row>
    <row r="63" spans="1:14" ht="33.75" customHeight="1">
      <c r="A63" s="273"/>
      <c r="B63" s="273"/>
      <c r="C63" s="273"/>
      <c r="D63" s="273"/>
      <c r="E63" s="273"/>
      <c r="F63" s="273"/>
      <c r="G63" s="273"/>
      <c r="H63" s="273"/>
      <c r="I63" s="273"/>
      <c r="J63" s="273"/>
      <c r="K63" s="273"/>
      <c r="L63" s="273"/>
      <c r="M63" s="273"/>
      <c r="N63" s="273"/>
    </row>
    <row r="64" spans="1:14" ht="33.75" customHeight="1">
      <c r="A64" s="273"/>
      <c r="B64" s="273"/>
      <c r="C64" s="273"/>
      <c r="D64" s="273"/>
      <c r="E64" s="273"/>
      <c r="F64" s="273"/>
      <c r="G64" s="273"/>
      <c r="H64" s="273"/>
      <c r="I64" s="273"/>
      <c r="J64" s="273"/>
      <c r="K64" s="273"/>
      <c r="L64" s="273"/>
      <c r="M64" s="273"/>
      <c r="N64" s="273"/>
    </row>
    <row r="65" spans="1:14" ht="33.75" customHeight="1">
      <c r="A65" s="273"/>
      <c r="B65" s="273"/>
      <c r="C65" s="273"/>
      <c r="D65" s="273"/>
      <c r="E65" s="273"/>
      <c r="F65" s="273"/>
      <c r="G65" s="273"/>
      <c r="H65" s="273"/>
      <c r="I65" s="273"/>
      <c r="J65" s="273"/>
      <c r="K65" s="273"/>
      <c r="L65" s="273"/>
      <c r="M65" s="273"/>
      <c r="N65" s="273"/>
    </row>
    <row r="66" spans="1:14" ht="33.75" customHeight="1">
      <c r="A66" s="273"/>
      <c r="B66" s="273"/>
      <c r="C66" s="273"/>
      <c r="D66" s="273"/>
      <c r="E66" s="273"/>
      <c r="F66" s="273"/>
      <c r="G66" s="273"/>
      <c r="H66" s="273"/>
      <c r="I66" s="273"/>
      <c r="J66" s="273"/>
      <c r="K66" s="273"/>
      <c r="L66" s="273"/>
      <c r="M66" s="273"/>
      <c r="N66" s="273"/>
    </row>
    <row r="67" spans="1:14" ht="33.75" customHeight="1">
      <c r="A67" s="273"/>
      <c r="B67" s="273"/>
      <c r="C67" s="273"/>
      <c r="D67" s="273"/>
      <c r="E67" s="273"/>
      <c r="F67" s="273"/>
      <c r="G67" s="273"/>
      <c r="H67" s="273"/>
      <c r="I67" s="273"/>
      <c r="J67" s="273"/>
      <c r="K67" s="273"/>
      <c r="L67" s="273"/>
      <c r="M67" s="273"/>
      <c r="N67" s="273"/>
    </row>
    <row r="68" spans="1:14" ht="15" customHeight="1">
      <c r="A68" s="273"/>
      <c r="B68" s="273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</row>
    <row r="69" spans="1:14" ht="15" customHeight="1">
      <c r="A69" s="273"/>
      <c r="B69" s="273"/>
      <c r="C69" s="273"/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3"/>
    </row>
    <row r="70" spans="1:14" ht="15" customHeight="1">
      <c r="A70" s="273"/>
      <c r="B70" s="273"/>
      <c r="C70" s="273"/>
      <c r="D70" s="273"/>
      <c r="E70" s="273"/>
      <c r="F70" s="273"/>
      <c r="G70" s="273"/>
      <c r="H70" s="273"/>
      <c r="I70" s="273"/>
      <c r="J70" s="273"/>
      <c r="K70" s="273"/>
      <c r="L70" s="273"/>
      <c r="M70" s="273"/>
      <c r="N70" s="273"/>
    </row>
    <row r="71" spans="1:14" ht="57.75" customHeight="1">
      <c r="A71" s="273"/>
      <c r="B71" s="273"/>
      <c r="C71" s="273"/>
      <c r="D71" s="273"/>
      <c r="E71" s="273"/>
      <c r="F71" s="273"/>
      <c r="G71" s="273"/>
      <c r="H71" s="273"/>
      <c r="I71" s="273"/>
      <c r="J71" s="273"/>
      <c r="K71" s="273"/>
      <c r="L71" s="273"/>
      <c r="M71" s="273"/>
      <c r="N71" s="273"/>
    </row>
    <row r="72" spans="1:14" ht="15" customHeight="1">
      <c r="A72" s="273"/>
      <c r="B72" s="273"/>
      <c r="C72" s="273"/>
      <c r="D72" s="273"/>
      <c r="E72" s="273"/>
      <c r="F72" s="273"/>
      <c r="G72" s="273"/>
      <c r="H72" s="273"/>
      <c r="I72" s="273"/>
      <c r="J72" s="273"/>
      <c r="K72" s="273"/>
      <c r="L72" s="273"/>
      <c r="M72" s="273"/>
      <c r="N72" s="273"/>
    </row>
    <row r="73" spans="1:14" ht="57.75" customHeight="1">
      <c r="A73" s="273"/>
      <c r="B73" s="273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</row>
    <row r="74" spans="1:14" ht="15" customHeight="1">
      <c r="A74" s="273"/>
      <c r="B74" s="273"/>
      <c r="C74" s="273"/>
      <c r="D74" s="273"/>
      <c r="E74" s="273"/>
      <c r="F74" s="273"/>
      <c r="G74" s="273"/>
      <c r="H74" s="273"/>
      <c r="I74" s="273"/>
      <c r="J74" s="273"/>
      <c r="K74" s="273"/>
      <c r="L74" s="273"/>
      <c r="M74" s="273"/>
      <c r="N74" s="273"/>
    </row>
    <row r="75" spans="1:14" ht="57.75" customHeight="1">
      <c r="A75" s="273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</row>
    <row r="76" spans="1:14" ht="15" customHeight="1">
      <c r="A76" s="273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</row>
    <row r="77" spans="1:14" ht="57.75" customHeight="1">
      <c r="A77" s="273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</row>
    <row r="78" spans="1:14" ht="15" customHeight="1">
      <c r="A78" s="273"/>
      <c r="B78" s="273"/>
      <c r="C78" s="273"/>
      <c r="D78" s="273"/>
      <c r="E78" s="273"/>
      <c r="F78" s="273"/>
      <c r="G78" s="273"/>
      <c r="H78" s="273"/>
      <c r="I78" s="273"/>
      <c r="J78" s="273"/>
      <c r="K78" s="273"/>
      <c r="L78" s="273"/>
      <c r="M78" s="273"/>
      <c r="N78" s="273"/>
    </row>
    <row r="79" spans="1:14" ht="57.75" customHeight="1">
      <c r="A79" s="273"/>
      <c r="B79" s="273"/>
      <c r="C79" s="273"/>
      <c r="D79" s="273"/>
      <c r="E79" s="273"/>
      <c r="F79" s="273"/>
      <c r="G79" s="273"/>
      <c r="H79" s="273"/>
      <c r="I79" s="273"/>
      <c r="J79" s="273"/>
      <c r="K79" s="273"/>
      <c r="L79" s="273"/>
      <c r="M79" s="273"/>
      <c r="N79" s="273"/>
    </row>
    <row r="80" spans="1:14" ht="15" customHeight="1">
      <c r="A80" s="273"/>
      <c r="B80" s="273"/>
      <c r="C80" s="273"/>
      <c r="D80" s="273"/>
      <c r="E80" s="273"/>
      <c r="F80" s="273"/>
      <c r="G80" s="273"/>
      <c r="H80" s="273"/>
      <c r="I80" s="273"/>
      <c r="J80" s="273"/>
      <c r="K80" s="273"/>
      <c r="L80" s="273"/>
      <c r="M80" s="273"/>
      <c r="N80" s="273"/>
    </row>
    <row r="81" spans="1:14" ht="57.75" customHeight="1">
      <c r="A81" s="273"/>
      <c r="B81" s="273"/>
      <c r="C81" s="273"/>
      <c r="D81" s="273"/>
      <c r="E81" s="273"/>
      <c r="F81" s="273"/>
      <c r="G81" s="273"/>
      <c r="H81" s="273"/>
      <c r="I81" s="273"/>
      <c r="J81" s="273"/>
      <c r="K81" s="273"/>
      <c r="L81" s="273"/>
      <c r="M81" s="273"/>
      <c r="N81" s="273"/>
    </row>
    <row r="82" spans="1:14" ht="15" customHeight="1">
      <c r="A82" s="273"/>
      <c r="B82" s="273"/>
      <c r="C82" s="273"/>
      <c r="D82" s="273"/>
      <c r="E82" s="273"/>
      <c r="F82" s="273"/>
      <c r="G82" s="273"/>
      <c r="H82" s="273"/>
      <c r="I82" s="273"/>
      <c r="J82" s="273"/>
      <c r="K82" s="273"/>
      <c r="L82" s="273"/>
      <c r="M82" s="273"/>
      <c r="N82" s="273"/>
    </row>
    <row r="83" spans="1:14" ht="57.75" customHeight="1">
      <c r="A83" s="273"/>
      <c r="B83" s="273"/>
      <c r="C83" s="273"/>
      <c r="D83" s="273"/>
      <c r="E83" s="273"/>
      <c r="F83" s="273"/>
      <c r="G83" s="273"/>
      <c r="H83" s="273"/>
      <c r="I83" s="273"/>
      <c r="J83" s="273"/>
      <c r="K83" s="273"/>
      <c r="L83" s="273"/>
      <c r="M83" s="273"/>
      <c r="N83" s="273"/>
    </row>
    <row r="84" spans="1:14" ht="15" customHeight="1">
      <c r="A84" s="273"/>
      <c r="B84" s="273"/>
      <c r="C84" s="273"/>
      <c r="D84" s="273"/>
      <c r="E84" s="273"/>
      <c r="F84" s="273"/>
      <c r="G84" s="273"/>
      <c r="H84" s="273"/>
      <c r="I84" s="273"/>
      <c r="J84" s="273"/>
      <c r="K84" s="273"/>
      <c r="L84" s="273"/>
      <c r="M84" s="273"/>
      <c r="N84" s="273"/>
    </row>
    <row r="85" spans="1:14" ht="57.75" customHeight="1">
      <c r="A85" s="273"/>
      <c r="B85" s="273"/>
      <c r="C85" s="273"/>
      <c r="D85" s="273"/>
      <c r="E85" s="273"/>
      <c r="F85" s="273"/>
      <c r="G85" s="273"/>
      <c r="H85" s="273"/>
      <c r="I85" s="273"/>
      <c r="J85" s="273"/>
      <c r="K85" s="273"/>
      <c r="L85" s="273"/>
      <c r="M85" s="273"/>
      <c r="N85" s="273"/>
    </row>
    <row r="86" spans="1:14" ht="15" customHeight="1">
      <c r="A86" s="273"/>
      <c r="B86" s="273"/>
      <c r="C86" s="273"/>
      <c r="D86" s="273"/>
      <c r="E86" s="273"/>
      <c r="F86" s="273"/>
      <c r="G86" s="273"/>
      <c r="H86" s="273"/>
      <c r="I86" s="273"/>
      <c r="J86" s="273"/>
      <c r="K86" s="273"/>
      <c r="L86" s="273"/>
      <c r="M86" s="273"/>
      <c r="N86" s="273"/>
    </row>
    <row r="87" spans="1:14" ht="15" customHeight="1">
      <c r="A87" s="273"/>
      <c r="B87" s="273"/>
      <c r="C87" s="273"/>
      <c r="D87" s="273"/>
      <c r="E87" s="273"/>
      <c r="F87" s="273"/>
      <c r="G87" s="273"/>
      <c r="H87" s="273"/>
      <c r="I87" s="273"/>
      <c r="J87" s="273"/>
      <c r="K87" s="273"/>
      <c r="L87" s="273"/>
      <c r="M87" s="273"/>
      <c r="N87" s="273"/>
    </row>
    <row r="88" spans="1:14" ht="15" customHeight="1">
      <c r="A88" s="273"/>
      <c r="B88" s="273"/>
      <c r="C88" s="273"/>
      <c r="D88" s="273"/>
      <c r="E88" s="273"/>
      <c r="F88" s="273"/>
      <c r="G88" s="273"/>
      <c r="H88" s="273"/>
      <c r="I88" s="273"/>
      <c r="J88" s="273"/>
      <c r="K88" s="273"/>
      <c r="L88" s="273"/>
      <c r="M88" s="273"/>
      <c r="N88" s="273"/>
    </row>
    <row r="89" spans="1:14" ht="15" customHeight="1">
      <c r="A89" s="273"/>
      <c r="B89" s="273"/>
      <c r="C89" s="273"/>
      <c r="D89" s="273"/>
      <c r="E89" s="273"/>
      <c r="F89" s="273"/>
      <c r="G89" s="273"/>
      <c r="H89" s="273"/>
      <c r="I89" s="273"/>
      <c r="J89" s="273"/>
      <c r="K89" s="273"/>
      <c r="L89" s="273"/>
      <c r="M89" s="273"/>
      <c r="N89" s="273"/>
    </row>
    <row r="90" spans="1:14" ht="19.5" customHeight="1">
      <c r="A90" s="273"/>
      <c r="B90" s="273"/>
      <c r="C90" s="273"/>
      <c r="D90" s="273"/>
      <c r="E90" s="273"/>
      <c r="F90" s="273"/>
      <c r="G90" s="273"/>
      <c r="H90" s="273"/>
      <c r="I90" s="273"/>
      <c r="J90" s="273"/>
      <c r="K90" s="273"/>
      <c r="L90" s="273"/>
      <c r="M90" s="273"/>
      <c r="N90" s="273"/>
    </row>
    <row r="91" spans="1:14" ht="48" customHeight="1">
      <c r="A91" s="273"/>
      <c r="B91" s="273"/>
      <c r="C91" s="273"/>
      <c r="D91" s="273"/>
      <c r="E91" s="273"/>
      <c r="F91" s="273"/>
      <c r="G91" s="273"/>
      <c r="H91" s="273"/>
      <c r="I91" s="273"/>
      <c r="J91" s="273"/>
      <c r="K91" s="273"/>
      <c r="L91" s="273"/>
      <c r="M91" s="273"/>
      <c r="N91" s="273"/>
    </row>
    <row r="92" spans="1:14" ht="15" customHeight="1">
      <c r="A92" s="273"/>
      <c r="B92" s="273"/>
      <c r="C92" s="273"/>
      <c r="D92" s="273"/>
      <c r="E92" s="273"/>
      <c r="F92" s="273"/>
      <c r="G92" s="273"/>
      <c r="H92" s="273"/>
      <c r="I92" s="273"/>
      <c r="J92" s="273"/>
      <c r="K92" s="273"/>
      <c r="L92" s="273"/>
      <c r="M92" s="273"/>
      <c r="N92" s="273"/>
    </row>
    <row r="93" spans="1:14" ht="48" customHeight="1">
      <c r="A93" s="273"/>
      <c r="B93" s="273"/>
      <c r="C93" s="273"/>
      <c r="D93" s="273"/>
      <c r="E93" s="273"/>
      <c r="F93" s="273"/>
      <c r="G93" s="273"/>
      <c r="H93" s="273"/>
      <c r="I93" s="273"/>
      <c r="J93" s="273"/>
      <c r="K93" s="273"/>
      <c r="L93" s="273"/>
      <c r="M93" s="273"/>
      <c r="N93" s="273"/>
    </row>
    <row r="94" spans="1:14" ht="15" customHeight="1">
      <c r="A94" s="273"/>
      <c r="B94" s="273"/>
      <c r="C94" s="273"/>
      <c r="D94" s="273"/>
      <c r="E94" s="273"/>
      <c r="F94" s="273"/>
      <c r="G94" s="273"/>
      <c r="H94" s="273"/>
      <c r="I94" s="273"/>
      <c r="J94" s="273"/>
      <c r="K94" s="273"/>
      <c r="L94" s="273"/>
      <c r="M94" s="273"/>
      <c r="N94" s="273"/>
    </row>
    <row r="95" spans="1:14" ht="48" customHeight="1">
      <c r="A95" s="273"/>
      <c r="B95" s="273"/>
      <c r="C95" s="273"/>
      <c r="D95" s="273"/>
      <c r="E95" s="273"/>
      <c r="F95" s="273"/>
      <c r="G95" s="273"/>
      <c r="H95" s="273"/>
      <c r="I95" s="273"/>
      <c r="J95" s="273"/>
      <c r="K95" s="273"/>
      <c r="L95" s="273"/>
      <c r="M95" s="273"/>
      <c r="N95" s="273"/>
    </row>
    <row r="96" spans="1:14" ht="15" customHeight="1">
      <c r="A96" s="273"/>
      <c r="B96" s="273"/>
      <c r="C96" s="273"/>
      <c r="D96" s="273"/>
      <c r="E96" s="273"/>
      <c r="F96" s="273"/>
      <c r="G96" s="273"/>
      <c r="H96" s="273"/>
      <c r="I96" s="273"/>
      <c r="J96" s="273"/>
      <c r="K96" s="273"/>
      <c r="L96" s="273"/>
      <c r="M96" s="273"/>
      <c r="N96" s="273"/>
    </row>
    <row r="97" spans="1:14" ht="48" customHeight="1">
      <c r="A97" s="273"/>
      <c r="B97" s="273"/>
      <c r="C97" s="273"/>
      <c r="D97" s="273"/>
      <c r="E97" s="273"/>
      <c r="F97" s="273"/>
      <c r="G97" s="273"/>
      <c r="H97" s="273"/>
      <c r="I97" s="273"/>
      <c r="J97" s="273"/>
      <c r="K97" s="273"/>
      <c r="L97" s="273"/>
      <c r="M97" s="273"/>
      <c r="N97" s="273"/>
    </row>
    <row r="98" spans="1:14" ht="15" customHeight="1">
      <c r="A98" s="273"/>
      <c r="B98" s="273"/>
      <c r="C98" s="273"/>
      <c r="D98" s="273"/>
      <c r="E98" s="273"/>
      <c r="F98" s="273"/>
      <c r="G98" s="273"/>
      <c r="H98" s="273"/>
      <c r="I98" s="273"/>
      <c r="J98" s="273"/>
      <c r="K98" s="273"/>
      <c r="L98" s="273"/>
      <c r="M98" s="273"/>
      <c r="N98" s="273"/>
    </row>
    <row r="99" spans="1:14" ht="48" customHeight="1">
      <c r="A99" s="273"/>
      <c r="B99" s="273"/>
      <c r="C99" s="273"/>
      <c r="D99" s="273"/>
      <c r="E99" s="273"/>
      <c r="F99" s="273"/>
      <c r="G99" s="273"/>
      <c r="H99" s="273"/>
      <c r="I99" s="273"/>
      <c r="J99" s="273"/>
      <c r="K99" s="273"/>
      <c r="L99" s="273"/>
      <c r="M99" s="273"/>
      <c r="N99" s="273"/>
    </row>
    <row r="100" spans="1:14" ht="15" customHeight="1">
      <c r="A100" s="273"/>
      <c r="B100" s="273"/>
      <c r="C100" s="273"/>
      <c r="D100" s="273"/>
      <c r="E100" s="273"/>
      <c r="F100" s="273"/>
      <c r="G100" s="273"/>
      <c r="H100" s="273"/>
      <c r="I100" s="273"/>
      <c r="J100" s="273"/>
      <c r="K100" s="273"/>
      <c r="L100" s="273"/>
      <c r="M100" s="273"/>
      <c r="N100" s="273"/>
    </row>
    <row r="101" spans="1:14" ht="48" customHeight="1">
      <c r="A101" s="273"/>
      <c r="B101" s="273"/>
      <c r="C101" s="273"/>
      <c r="D101" s="273"/>
      <c r="E101" s="273"/>
      <c r="F101" s="273"/>
      <c r="G101" s="273"/>
      <c r="H101" s="273"/>
      <c r="I101" s="273"/>
      <c r="J101" s="273"/>
      <c r="K101" s="273"/>
      <c r="L101" s="273"/>
      <c r="M101" s="273"/>
      <c r="N101" s="273"/>
    </row>
    <row r="102" spans="1:14" ht="15" customHeight="1">
      <c r="A102" s="273"/>
      <c r="B102" s="273"/>
      <c r="C102" s="273"/>
      <c r="D102" s="273"/>
      <c r="E102" s="273"/>
      <c r="F102" s="273"/>
      <c r="G102" s="273"/>
      <c r="H102" s="273"/>
      <c r="I102" s="273"/>
      <c r="J102" s="273"/>
      <c r="K102" s="273"/>
      <c r="L102" s="273"/>
      <c r="M102" s="273"/>
      <c r="N102" s="273"/>
    </row>
    <row r="103" spans="1:14" ht="48" customHeight="1">
      <c r="A103" s="273"/>
      <c r="B103" s="273"/>
      <c r="C103" s="273"/>
      <c r="D103" s="273"/>
      <c r="E103" s="273"/>
      <c r="F103" s="273"/>
      <c r="G103" s="273"/>
      <c r="H103" s="273"/>
      <c r="I103" s="273"/>
      <c r="J103" s="273"/>
      <c r="K103" s="273"/>
      <c r="L103" s="273"/>
      <c r="M103" s="273"/>
      <c r="N103" s="273"/>
    </row>
    <row r="104" spans="1:14" ht="15" customHeight="1">
      <c r="A104" s="273"/>
      <c r="B104" s="273"/>
      <c r="C104" s="273"/>
      <c r="D104" s="273"/>
      <c r="E104" s="273"/>
      <c r="F104" s="273"/>
      <c r="G104" s="273"/>
      <c r="H104" s="273"/>
      <c r="I104" s="273"/>
      <c r="J104" s="273"/>
      <c r="K104" s="273"/>
      <c r="L104" s="273"/>
      <c r="M104" s="273"/>
      <c r="N104" s="273"/>
    </row>
    <row r="105" spans="1:14" ht="48" customHeight="1">
      <c r="A105" s="273"/>
      <c r="B105" s="273"/>
      <c r="C105" s="273"/>
      <c r="D105" s="273"/>
      <c r="E105" s="273"/>
      <c r="F105" s="273"/>
      <c r="G105" s="273"/>
      <c r="H105" s="273"/>
      <c r="I105" s="273"/>
      <c r="J105" s="273"/>
      <c r="K105" s="273"/>
      <c r="L105" s="273"/>
      <c r="M105" s="273"/>
      <c r="N105" s="273"/>
    </row>
    <row r="106" spans="1:14" ht="15" customHeight="1">
      <c r="A106" s="273"/>
      <c r="B106" s="273"/>
      <c r="C106" s="273"/>
      <c r="D106" s="273"/>
      <c r="E106" s="273"/>
      <c r="F106" s="273"/>
      <c r="G106" s="273"/>
      <c r="H106" s="273"/>
      <c r="I106" s="273"/>
      <c r="J106" s="273"/>
      <c r="K106" s="273"/>
      <c r="L106" s="273"/>
      <c r="M106" s="273"/>
      <c r="N106" s="273"/>
    </row>
    <row r="107" spans="1:14" ht="15" customHeight="1">
      <c r="A107" s="273"/>
      <c r="B107" s="273"/>
      <c r="C107" s="273"/>
      <c r="D107" s="273"/>
      <c r="E107" s="273"/>
      <c r="F107" s="273"/>
      <c r="G107" s="273"/>
      <c r="H107" s="273"/>
      <c r="I107" s="273"/>
      <c r="J107" s="273"/>
      <c r="K107" s="273"/>
      <c r="L107" s="273"/>
      <c r="M107" s="273"/>
      <c r="N107" s="273"/>
    </row>
    <row r="108" spans="1:14" ht="15" customHeight="1">
      <c r="A108" s="273"/>
      <c r="B108" s="273"/>
      <c r="C108" s="273"/>
      <c r="D108" s="273"/>
      <c r="E108" s="273"/>
      <c r="F108" s="273"/>
      <c r="G108" s="273"/>
      <c r="H108" s="273"/>
      <c r="I108" s="273"/>
      <c r="J108" s="273"/>
      <c r="K108" s="273"/>
      <c r="L108" s="273"/>
      <c r="M108" s="273"/>
      <c r="N108" s="273"/>
    </row>
    <row r="109" spans="1:14" ht="15" customHeight="1">
      <c r="A109" s="273"/>
      <c r="B109" s="273"/>
      <c r="C109" s="273"/>
      <c r="D109" s="273"/>
      <c r="E109" s="273"/>
      <c r="F109" s="273"/>
      <c r="G109" s="273"/>
      <c r="H109" s="273"/>
      <c r="I109" s="273"/>
      <c r="J109" s="273"/>
      <c r="K109" s="273"/>
      <c r="L109" s="273"/>
      <c r="M109" s="273"/>
      <c r="N109" s="273"/>
    </row>
    <row r="110" spans="1:14" ht="19.5" customHeight="1">
      <c r="A110" s="273"/>
      <c r="B110" s="273"/>
      <c r="C110" s="273"/>
      <c r="D110" s="273"/>
      <c r="E110" s="273"/>
      <c r="F110" s="273"/>
      <c r="G110" s="273"/>
      <c r="H110" s="273"/>
      <c r="I110" s="273"/>
      <c r="J110" s="273"/>
      <c r="K110" s="273"/>
      <c r="L110" s="273"/>
      <c r="M110" s="273"/>
      <c r="N110" s="273"/>
    </row>
    <row r="111" spans="1:14" ht="51.75" customHeight="1">
      <c r="A111" s="273"/>
      <c r="B111" s="273"/>
      <c r="C111" s="273"/>
      <c r="D111" s="273"/>
      <c r="E111" s="273"/>
      <c r="F111" s="273"/>
      <c r="G111" s="273"/>
      <c r="H111" s="273"/>
      <c r="I111" s="273"/>
      <c r="J111" s="273"/>
      <c r="K111" s="273"/>
      <c r="L111" s="273"/>
      <c r="M111" s="273"/>
      <c r="N111" s="273"/>
    </row>
    <row r="112" spans="1:14" ht="15" customHeight="1">
      <c r="A112" s="273"/>
      <c r="B112" s="273"/>
      <c r="C112" s="273"/>
      <c r="D112" s="273"/>
      <c r="E112" s="273"/>
      <c r="F112" s="273"/>
      <c r="G112" s="273"/>
      <c r="H112" s="273"/>
      <c r="I112" s="273"/>
      <c r="J112" s="273"/>
      <c r="K112" s="273"/>
      <c r="L112" s="273"/>
      <c r="M112" s="273"/>
      <c r="N112" s="273"/>
    </row>
    <row r="113" spans="1:14" ht="51.75" customHeight="1">
      <c r="A113" s="273"/>
      <c r="B113" s="273"/>
      <c r="C113" s="273"/>
      <c r="D113" s="273"/>
      <c r="E113" s="273"/>
      <c r="F113" s="273"/>
      <c r="G113" s="273"/>
      <c r="H113" s="273"/>
      <c r="I113" s="273"/>
      <c r="J113" s="273"/>
      <c r="K113" s="273"/>
      <c r="L113" s="273"/>
      <c r="M113" s="273"/>
      <c r="N113" s="273"/>
    </row>
    <row r="114" spans="1:14" ht="15" customHeight="1">
      <c r="A114" s="273"/>
      <c r="B114" s="273"/>
      <c r="C114" s="273"/>
      <c r="D114" s="273"/>
      <c r="E114" s="273"/>
      <c r="F114" s="273"/>
      <c r="G114" s="273"/>
      <c r="H114" s="273"/>
      <c r="I114" s="273"/>
      <c r="J114" s="273"/>
      <c r="K114" s="273"/>
      <c r="L114" s="273"/>
      <c r="M114" s="273"/>
      <c r="N114" s="273"/>
    </row>
    <row r="115" spans="1:14" ht="51.75" customHeight="1">
      <c r="A115" s="273"/>
      <c r="B115" s="273"/>
      <c r="C115" s="273"/>
      <c r="D115" s="273"/>
      <c r="E115" s="273"/>
      <c r="F115" s="273"/>
      <c r="G115" s="273"/>
      <c r="H115" s="273"/>
      <c r="I115" s="273"/>
      <c r="J115" s="273"/>
      <c r="K115" s="273"/>
      <c r="L115" s="273"/>
      <c r="M115" s="273"/>
      <c r="N115" s="273"/>
    </row>
    <row r="116" spans="1:14" ht="15" customHeight="1">
      <c r="A116" s="273"/>
      <c r="B116" s="273"/>
      <c r="C116" s="273"/>
      <c r="D116" s="273"/>
      <c r="E116" s="273"/>
      <c r="F116" s="273"/>
      <c r="G116" s="273"/>
      <c r="H116" s="273"/>
      <c r="I116" s="273"/>
      <c r="J116" s="273"/>
      <c r="K116" s="273"/>
      <c r="L116" s="273"/>
      <c r="M116" s="273"/>
      <c r="N116" s="273"/>
    </row>
    <row r="117" spans="1:14" ht="51.75" customHeight="1">
      <c r="A117" s="273"/>
      <c r="B117" s="273"/>
      <c r="C117" s="273"/>
      <c r="D117" s="273"/>
      <c r="E117" s="273"/>
      <c r="F117" s="273"/>
      <c r="G117" s="273"/>
      <c r="H117" s="273"/>
      <c r="I117" s="273"/>
      <c r="J117" s="273"/>
      <c r="K117" s="273"/>
      <c r="L117" s="273"/>
      <c r="M117" s="273"/>
      <c r="N117" s="273"/>
    </row>
    <row r="118" spans="1:14" ht="15" customHeight="1">
      <c r="A118" s="273"/>
      <c r="B118" s="273"/>
      <c r="C118" s="273"/>
      <c r="D118" s="273"/>
      <c r="E118" s="273"/>
      <c r="F118" s="273"/>
      <c r="G118" s="273"/>
      <c r="H118" s="273"/>
      <c r="I118" s="273"/>
      <c r="J118" s="273"/>
      <c r="K118" s="273"/>
      <c r="L118" s="273"/>
      <c r="M118" s="273"/>
      <c r="N118" s="273"/>
    </row>
    <row r="119" spans="1:14" ht="51.75" customHeight="1">
      <c r="A119" s="273"/>
      <c r="B119" s="273"/>
      <c r="C119" s="273"/>
      <c r="D119" s="273"/>
      <c r="E119" s="273"/>
      <c r="F119" s="273"/>
      <c r="G119" s="273"/>
      <c r="H119" s="273"/>
      <c r="I119" s="273"/>
      <c r="J119" s="273"/>
      <c r="K119" s="273"/>
      <c r="L119" s="273"/>
      <c r="M119" s="273"/>
      <c r="N119" s="273"/>
    </row>
    <row r="120" spans="1:14" ht="15" customHeight="1">
      <c r="A120" s="273"/>
      <c r="B120" s="273"/>
      <c r="C120" s="273"/>
      <c r="D120" s="273"/>
      <c r="E120" s="273"/>
      <c r="F120" s="273"/>
      <c r="G120" s="273"/>
      <c r="H120" s="273"/>
      <c r="I120" s="273"/>
      <c r="J120" s="273"/>
      <c r="K120" s="273"/>
      <c r="L120" s="273"/>
      <c r="M120" s="273"/>
      <c r="N120" s="273"/>
    </row>
    <row r="121" spans="1:14" ht="51.75" customHeight="1">
      <c r="A121" s="273"/>
      <c r="B121" s="273"/>
      <c r="C121" s="273"/>
      <c r="D121" s="273"/>
      <c r="E121" s="273"/>
      <c r="F121" s="273"/>
      <c r="G121" s="273"/>
      <c r="H121" s="273"/>
      <c r="I121" s="273"/>
      <c r="J121" s="273"/>
      <c r="K121" s="273"/>
      <c r="L121" s="273"/>
      <c r="M121" s="273"/>
      <c r="N121" s="273"/>
    </row>
    <row r="122" spans="1:14" ht="15" customHeight="1">
      <c r="A122" s="273"/>
      <c r="B122" s="273"/>
      <c r="C122" s="273"/>
      <c r="D122" s="273"/>
      <c r="E122" s="273"/>
      <c r="F122" s="273"/>
      <c r="G122" s="273"/>
      <c r="H122" s="273"/>
      <c r="I122" s="273"/>
      <c r="J122" s="273"/>
      <c r="K122" s="273"/>
      <c r="L122" s="273"/>
      <c r="M122" s="273"/>
      <c r="N122" s="273"/>
    </row>
    <row r="123" spans="1:14" ht="51.75" customHeight="1">
      <c r="A123" s="273"/>
      <c r="B123" s="273"/>
      <c r="C123" s="273"/>
      <c r="D123" s="273"/>
      <c r="E123" s="273"/>
      <c r="F123" s="273"/>
      <c r="G123" s="273"/>
      <c r="H123" s="273"/>
      <c r="I123" s="273"/>
      <c r="J123" s="273"/>
      <c r="K123" s="273"/>
      <c r="L123" s="273"/>
      <c r="M123" s="273"/>
      <c r="N123" s="273"/>
    </row>
    <row r="124" spans="1:14" ht="15" customHeight="1">
      <c r="A124" s="273"/>
      <c r="B124" s="273"/>
      <c r="C124" s="273"/>
      <c r="D124" s="273"/>
      <c r="E124" s="273"/>
      <c r="F124" s="273"/>
      <c r="G124" s="273"/>
      <c r="H124" s="273"/>
      <c r="I124" s="273"/>
      <c r="J124" s="273"/>
      <c r="K124" s="273"/>
      <c r="L124" s="273"/>
      <c r="M124" s="273"/>
      <c r="N124" s="273"/>
    </row>
    <row r="125" spans="1:14" ht="15" customHeight="1">
      <c r="A125" s="273"/>
      <c r="B125" s="273"/>
      <c r="C125" s="273"/>
      <c r="D125" s="273"/>
      <c r="E125" s="273"/>
      <c r="F125" s="273"/>
      <c r="G125" s="273"/>
      <c r="H125" s="273"/>
      <c r="I125" s="273"/>
      <c r="J125" s="273"/>
      <c r="K125" s="273"/>
      <c r="L125" s="273"/>
      <c r="M125" s="273"/>
      <c r="N125" s="273"/>
    </row>
    <row r="126" spans="1:14" ht="15" customHeight="1">
      <c r="A126" s="273"/>
      <c r="B126" s="273"/>
      <c r="C126" s="273"/>
      <c r="D126" s="273"/>
      <c r="E126" s="273"/>
      <c r="F126" s="273"/>
      <c r="G126" s="273"/>
      <c r="H126" s="273"/>
      <c r="I126" s="273"/>
      <c r="J126" s="273"/>
      <c r="K126" s="273"/>
      <c r="L126" s="273"/>
      <c r="M126" s="273"/>
      <c r="N126" s="273"/>
    </row>
    <row r="127" spans="1:14" ht="15" customHeight="1">
      <c r="A127" s="273"/>
      <c r="B127" s="273"/>
      <c r="C127" s="273"/>
      <c r="D127" s="273"/>
      <c r="E127" s="273"/>
      <c r="F127" s="273"/>
      <c r="G127" s="273"/>
      <c r="H127" s="273"/>
      <c r="I127" s="273"/>
      <c r="J127" s="273"/>
      <c r="K127" s="273"/>
      <c r="L127" s="273"/>
      <c r="M127" s="273"/>
      <c r="N127" s="273"/>
    </row>
    <row r="128" spans="1:14" ht="15" customHeight="1">
      <c r="A128" s="273"/>
      <c r="B128" s="273"/>
      <c r="C128" s="273"/>
      <c r="D128" s="273"/>
      <c r="E128" s="273"/>
      <c r="F128" s="273"/>
      <c r="G128" s="273"/>
      <c r="H128" s="273"/>
      <c r="I128" s="273"/>
      <c r="J128" s="273"/>
      <c r="K128" s="273"/>
      <c r="L128" s="273"/>
      <c r="M128" s="273"/>
      <c r="N128" s="273"/>
    </row>
    <row r="129" spans="1:14" ht="30" customHeight="1">
      <c r="A129" s="273"/>
      <c r="B129" s="273"/>
      <c r="C129" s="273"/>
      <c r="D129" s="273"/>
      <c r="E129" s="273"/>
      <c r="F129" s="273"/>
      <c r="G129" s="273"/>
      <c r="H129" s="273"/>
      <c r="I129" s="273"/>
      <c r="J129" s="273"/>
      <c r="K129" s="273"/>
      <c r="L129" s="273"/>
      <c r="M129" s="273"/>
      <c r="N129" s="273"/>
    </row>
    <row r="130" spans="1:14" ht="30" customHeight="1">
      <c r="A130" s="273"/>
      <c r="B130" s="273"/>
      <c r="C130" s="273"/>
      <c r="D130" s="273"/>
      <c r="E130" s="273"/>
      <c r="F130" s="273"/>
      <c r="G130" s="273"/>
      <c r="H130" s="273"/>
      <c r="I130" s="273"/>
      <c r="J130" s="273"/>
      <c r="K130" s="273"/>
      <c r="L130" s="273"/>
      <c r="M130" s="273"/>
      <c r="N130" s="273"/>
    </row>
    <row r="131" spans="1:14" ht="30" customHeight="1">
      <c r="A131" s="273"/>
      <c r="B131" s="273"/>
      <c r="C131" s="273"/>
      <c r="D131" s="273"/>
      <c r="E131" s="273"/>
      <c r="F131" s="273"/>
      <c r="G131" s="273"/>
      <c r="H131" s="273"/>
      <c r="I131" s="273"/>
      <c r="J131" s="273"/>
      <c r="K131" s="273"/>
      <c r="L131" s="273"/>
      <c r="M131" s="273"/>
      <c r="N131" s="273"/>
    </row>
    <row r="132" spans="1:14" ht="30" customHeight="1">
      <c r="A132" s="273"/>
      <c r="B132" s="273"/>
      <c r="C132" s="273"/>
      <c r="D132" s="273"/>
      <c r="E132" s="273"/>
      <c r="F132" s="273"/>
      <c r="G132" s="273"/>
      <c r="H132" s="273"/>
      <c r="I132" s="273"/>
      <c r="J132" s="273"/>
      <c r="K132" s="273"/>
      <c r="L132" s="273"/>
      <c r="M132" s="273"/>
      <c r="N132" s="273"/>
    </row>
    <row r="133" spans="1:14" ht="30" customHeight="1">
      <c r="A133" s="273"/>
      <c r="B133" s="273"/>
      <c r="C133" s="273"/>
      <c r="D133" s="273"/>
      <c r="E133" s="273"/>
      <c r="F133" s="273"/>
      <c r="G133" s="273"/>
      <c r="H133" s="273"/>
      <c r="I133" s="273"/>
      <c r="J133" s="273"/>
      <c r="K133" s="273"/>
      <c r="L133" s="273"/>
      <c r="M133" s="273"/>
      <c r="N133" s="273"/>
    </row>
    <row r="134" spans="1:14" ht="30" customHeight="1">
      <c r="A134" s="273"/>
      <c r="B134" s="273"/>
      <c r="C134" s="273"/>
      <c r="D134" s="273"/>
      <c r="E134" s="273"/>
      <c r="F134" s="273"/>
      <c r="G134" s="273"/>
      <c r="H134" s="273"/>
      <c r="I134" s="273"/>
      <c r="J134" s="273"/>
      <c r="K134" s="273"/>
      <c r="L134" s="273"/>
      <c r="M134" s="273"/>
      <c r="N134" s="273"/>
    </row>
    <row r="135" spans="1:14" ht="30" customHeight="1">
      <c r="A135" s="273"/>
      <c r="B135" s="273"/>
      <c r="C135" s="273"/>
      <c r="D135" s="273"/>
      <c r="E135" s="273"/>
      <c r="F135" s="273"/>
      <c r="G135" s="273"/>
      <c r="H135" s="273"/>
      <c r="I135" s="273"/>
      <c r="J135" s="273"/>
      <c r="K135" s="273"/>
      <c r="L135" s="273"/>
      <c r="M135" s="273"/>
      <c r="N135" s="273"/>
    </row>
    <row r="136" spans="1:14" ht="30" customHeight="1">
      <c r="A136" s="273"/>
      <c r="B136" s="273"/>
      <c r="C136" s="273"/>
      <c r="D136" s="273"/>
      <c r="E136" s="273"/>
      <c r="F136" s="273"/>
      <c r="G136" s="273"/>
      <c r="H136" s="273"/>
      <c r="I136" s="273"/>
      <c r="J136" s="273"/>
      <c r="K136" s="273"/>
      <c r="L136" s="273"/>
      <c r="M136" s="273"/>
      <c r="N136" s="273"/>
    </row>
    <row r="137" spans="1:14" ht="30" customHeight="1">
      <c r="A137" s="273"/>
      <c r="B137" s="273"/>
      <c r="C137" s="273"/>
      <c r="D137" s="273"/>
      <c r="E137" s="273"/>
      <c r="F137" s="273"/>
      <c r="G137" s="273"/>
      <c r="H137" s="273"/>
      <c r="I137" s="273"/>
      <c r="J137" s="273"/>
      <c r="K137" s="273"/>
      <c r="L137" s="273"/>
      <c r="M137" s="273"/>
      <c r="N137" s="273"/>
    </row>
    <row r="138" spans="1:14" ht="15" customHeight="1">
      <c r="A138" s="273"/>
      <c r="B138" s="273"/>
      <c r="C138" s="273"/>
      <c r="D138" s="273"/>
      <c r="E138" s="273"/>
      <c r="F138" s="273"/>
      <c r="G138" s="273"/>
      <c r="H138" s="273"/>
      <c r="I138" s="273"/>
      <c r="J138" s="273"/>
      <c r="K138" s="273"/>
      <c r="L138" s="273"/>
      <c r="M138" s="273"/>
      <c r="N138" s="273"/>
    </row>
    <row r="139" spans="1:14" ht="15" customHeight="1">
      <c r="A139" s="273"/>
      <c r="B139" s="273"/>
      <c r="C139" s="273"/>
      <c r="D139" s="273"/>
      <c r="E139" s="273"/>
      <c r="F139" s="273"/>
      <c r="G139" s="273"/>
      <c r="H139" s="273"/>
      <c r="I139" s="273"/>
      <c r="J139" s="273"/>
      <c r="K139" s="273"/>
      <c r="L139" s="273"/>
      <c r="M139" s="273"/>
      <c r="N139" s="273"/>
    </row>
    <row r="140" spans="1:14" ht="15" customHeight="1">
      <c r="A140" s="273"/>
      <c r="B140" s="273"/>
      <c r="C140" s="273"/>
      <c r="D140" s="273"/>
      <c r="E140" s="273"/>
      <c r="F140" s="273"/>
      <c r="G140" s="273"/>
      <c r="H140" s="273"/>
      <c r="I140" s="273"/>
      <c r="J140" s="273"/>
      <c r="K140" s="273"/>
      <c r="L140" s="273"/>
      <c r="M140" s="273"/>
      <c r="N140" s="273"/>
    </row>
    <row r="141" spans="1:14" ht="15" customHeight="1">
      <c r="A141" s="273"/>
      <c r="B141" s="273"/>
      <c r="C141" s="273"/>
      <c r="D141" s="273"/>
      <c r="E141" s="273"/>
      <c r="F141" s="273"/>
      <c r="G141" s="273"/>
      <c r="H141" s="273"/>
      <c r="I141" s="273"/>
      <c r="J141" s="273"/>
      <c r="K141" s="273"/>
      <c r="L141" s="273"/>
      <c r="M141" s="273"/>
      <c r="N141" s="273"/>
    </row>
    <row r="142" spans="1:14" ht="25.5" customHeight="1">
      <c r="A142" s="273"/>
      <c r="B142" s="273"/>
      <c r="C142" s="273"/>
      <c r="D142" s="273"/>
      <c r="E142" s="273"/>
      <c r="F142" s="273"/>
      <c r="G142" s="273"/>
      <c r="H142" s="273"/>
      <c r="I142" s="273"/>
      <c r="J142" s="273"/>
      <c r="K142" s="273"/>
      <c r="L142" s="273"/>
      <c r="M142" s="273"/>
      <c r="N142" s="273"/>
    </row>
    <row r="143" spans="1:14" ht="25.5" customHeight="1">
      <c r="A143" s="273"/>
      <c r="B143" s="273"/>
      <c r="C143" s="273"/>
      <c r="D143" s="273"/>
      <c r="E143" s="273"/>
      <c r="F143" s="273"/>
      <c r="G143" s="273"/>
      <c r="H143" s="273"/>
      <c r="I143" s="273"/>
      <c r="J143" s="273"/>
      <c r="K143" s="273"/>
      <c r="L143" s="273"/>
      <c r="M143" s="273"/>
      <c r="N143" s="273"/>
    </row>
    <row r="144" spans="1:14" ht="25.5" customHeight="1">
      <c r="A144" s="273"/>
      <c r="B144" s="273"/>
      <c r="C144" s="273"/>
      <c r="D144" s="273"/>
      <c r="E144" s="273"/>
      <c r="F144" s="273"/>
      <c r="G144" s="273"/>
      <c r="H144" s="273"/>
      <c r="I144" s="273"/>
      <c r="J144" s="273"/>
      <c r="K144" s="273"/>
      <c r="L144" s="273"/>
      <c r="M144" s="273"/>
      <c r="N144" s="273"/>
    </row>
    <row r="145" spans="1:14" ht="25.5" customHeight="1">
      <c r="A145" s="273"/>
      <c r="B145" s="273"/>
      <c r="C145" s="273"/>
      <c r="D145" s="273"/>
      <c r="E145" s="273"/>
      <c r="F145" s="273"/>
      <c r="G145" s="273"/>
      <c r="H145" s="273"/>
      <c r="I145" s="273"/>
      <c r="J145" s="273"/>
      <c r="K145" s="273"/>
      <c r="L145" s="273"/>
      <c r="M145" s="273"/>
      <c r="N145" s="273"/>
    </row>
    <row r="146" spans="1:14" ht="25.5" customHeight="1">
      <c r="A146" s="273"/>
      <c r="B146" s="273"/>
      <c r="C146" s="273"/>
      <c r="D146" s="273"/>
      <c r="E146" s="273"/>
      <c r="F146" s="273"/>
      <c r="G146" s="273"/>
      <c r="H146" s="273"/>
      <c r="I146" s="273"/>
      <c r="J146" s="273"/>
      <c r="K146" s="273"/>
      <c r="L146" s="273"/>
      <c r="M146" s="273"/>
      <c r="N146" s="273"/>
    </row>
    <row r="147" spans="1:14" ht="25.5" customHeight="1">
      <c r="A147" s="273"/>
      <c r="B147" s="273"/>
      <c r="C147" s="273"/>
      <c r="D147" s="273"/>
      <c r="E147" s="273"/>
      <c r="F147" s="273"/>
      <c r="G147" s="273"/>
      <c r="H147" s="273"/>
      <c r="I147" s="273"/>
      <c r="J147" s="273"/>
      <c r="K147" s="273"/>
      <c r="L147" s="273"/>
      <c r="M147" s="273"/>
      <c r="N147" s="273"/>
    </row>
    <row r="148" spans="1:14" ht="25.5" customHeight="1">
      <c r="A148" s="273"/>
      <c r="B148" s="273"/>
      <c r="C148" s="273"/>
      <c r="D148" s="273"/>
      <c r="E148" s="273"/>
      <c r="F148" s="273"/>
      <c r="G148" s="273"/>
      <c r="H148" s="273"/>
      <c r="I148" s="273"/>
      <c r="J148" s="273"/>
      <c r="K148" s="273"/>
      <c r="L148" s="273"/>
      <c r="M148" s="273"/>
      <c r="N148" s="273"/>
    </row>
    <row r="149" spans="1:14" ht="25.5" customHeight="1">
      <c r="A149" s="273"/>
      <c r="B149" s="273"/>
      <c r="C149" s="273"/>
      <c r="D149" s="273"/>
      <c r="E149" s="273"/>
      <c r="F149" s="273"/>
      <c r="G149" s="273"/>
      <c r="H149" s="273"/>
      <c r="I149" s="273"/>
      <c r="J149" s="273"/>
      <c r="K149" s="273"/>
      <c r="L149" s="273"/>
      <c r="M149" s="273"/>
      <c r="N149" s="273"/>
    </row>
    <row r="150" spans="1:14" ht="25.5" customHeight="1">
      <c r="A150" s="273"/>
      <c r="B150" s="273"/>
      <c r="C150" s="273"/>
      <c r="D150" s="273"/>
      <c r="E150" s="273"/>
      <c r="F150" s="273"/>
      <c r="G150" s="273"/>
      <c r="H150" s="273"/>
      <c r="I150" s="273"/>
      <c r="J150" s="273"/>
      <c r="K150" s="273"/>
      <c r="L150" s="273"/>
      <c r="M150" s="273"/>
      <c r="N150" s="273"/>
    </row>
    <row r="151" spans="1:14" ht="25.5" customHeight="1">
      <c r="A151" s="273"/>
      <c r="B151" s="273"/>
      <c r="C151" s="273"/>
      <c r="D151" s="273"/>
      <c r="E151" s="273"/>
      <c r="F151" s="273"/>
      <c r="G151" s="273"/>
      <c r="H151" s="273"/>
      <c r="I151" s="273"/>
      <c r="J151" s="273"/>
      <c r="K151" s="273"/>
      <c r="L151" s="273"/>
      <c r="M151" s="273"/>
      <c r="N151" s="273"/>
    </row>
    <row r="152" spans="1:14" ht="25.5" customHeight="1">
      <c r="A152" s="273"/>
      <c r="B152" s="273"/>
      <c r="C152" s="273"/>
      <c r="D152" s="273"/>
      <c r="E152" s="273"/>
      <c r="F152" s="273"/>
      <c r="G152" s="273"/>
      <c r="H152" s="273"/>
      <c r="I152" s="273"/>
      <c r="J152" s="273"/>
      <c r="K152" s="273"/>
      <c r="L152" s="273"/>
      <c r="M152" s="273"/>
      <c r="N152" s="273"/>
    </row>
    <row r="153" spans="1:14" ht="15" customHeight="1">
      <c r="A153" s="273"/>
      <c r="B153" s="273"/>
      <c r="C153" s="273"/>
      <c r="D153" s="273"/>
      <c r="E153" s="273"/>
      <c r="F153" s="273"/>
      <c r="G153" s="273"/>
      <c r="H153" s="273"/>
      <c r="I153" s="273"/>
      <c r="J153" s="273"/>
      <c r="K153" s="273"/>
      <c r="L153" s="273"/>
      <c r="M153" s="273"/>
      <c r="N153" s="273"/>
    </row>
    <row r="154" spans="1:14" ht="15" customHeight="1">
      <c r="A154" s="273"/>
      <c r="B154" s="273"/>
      <c r="C154" s="273"/>
      <c r="D154" s="273"/>
      <c r="E154" s="273"/>
      <c r="F154" s="273"/>
      <c r="G154" s="273"/>
      <c r="H154" s="273"/>
      <c r="I154" s="273"/>
      <c r="J154" s="273"/>
      <c r="K154" s="273"/>
      <c r="L154" s="273"/>
      <c r="M154" s="273"/>
      <c r="N154" s="273"/>
    </row>
    <row r="155" spans="1:14" ht="15" customHeight="1">
      <c r="A155" s="273"/>
      <c r="B155" s="273"/>
      <c r="C155" s="273"/>
      <c r="D155" s="273"/>
      <c r="E155" s="273"/>
      <c r="F155" s="273"/>
      <c r="G155" s="273"/>
      <c r="H155" s="273"/>
      <c r="I155" s="273"/>
      <c r="J155" s="273"/>
      <c r="K155" s="273"/>
      <c r="L155" s="273"/>
      <c r="M155" s="273"/>
      <c r="N155" s="273"/>
    </row>
    <row r="156" spans="1:14" ht="24" customHeight="1">
      <c r="A156" s="273"/>
      <c r="B156" s="273"/>
      <c r="C156" s="273"/>
      <c r="D156" s="273"/>
      <c r="E156" s="273"/>
      <c r="F156" s="273"/>
      <c r="G156" s="273"/>
      <c r="H156" s="273"/>
      <c r="I156" s="273"/>
      <c r="J156" s="273"/>
      <c r="K156" s="273"/>
      <c r="L156" s="273"/>
      <c r="M156" s="273"/>
      <c r="N156" s="273"/>
    </row>
    <row r="157" spans="1:14" ht="24" customHeight="1">
      <c r="A157" s="273"/>
      <c r="B157" s="273"/>
      <c r="C157" s="273"/>
      <c r="D157" s="273"/>
      <c r="E157" s="273"/>
      <c r="F157" s="273"/>
      <c r="G157" s="273"/>
      <c r="H157" s="273"/>
      <c r="I157" s="273"/>
      <c r="J157" s="273"/>
      <c r="K157" s="273"/>
      <c r="L157" s="273"/>
      <c r="M157" s="273"/>
      <c r="N157" s="273"/>
    </row>
    <row r="158" spans="1:14" ht="24" customHeight="1">
      <c r="A158" s="273"/>
      <c r="B158" s="273"/>
      <c r="C158" s="273"/>
      <c r="D158" s="273"/>
      <c r="E158" s="273"/>
      <c r="F158" s="273"/>
      <c r="G158" s="273"/>
      <c r="H158" s="273"/>
      <c r="I158" s="273"/>
      <c r="J158" s="273"/>
      <c r="K158" s="273"/>
      <c r="L158" s="273"/>
      <c r="M158" s="273"/>
      <c r="N158" s="273"/>
    </row>
    <row r="159" spans="1:14" ht="24" customHeight="1">
      <c r="A159" s="273"/>
      <c r="B159" s="273"/>
      <c r="C159" s="273"/>
      <c r="D159" s="273"/>
      <c r="E159" s="273"/>
      <c r="F159" s="273"/>
      <c r="G159" s="273"/>
      <c r="H159" s="273"/>
      <c r="I159" s="273"/>
      <c r="J159" s="273"/>
      <c r="K159" s="273"/>
      <c r="L159" s="273"/>
      <c r="M159" s="273"/>
      <c r="N159" s="273"/>
    </row>
    <row r="160" spans="1:14" ht="24" customHeight="1">
      <c r="A160" s="273"/>
      <c r="B160" s="273"/>
      <c r="C160" s="273"/>
      <c r="D160" s="273"/>
      <c r="E160" s="273"/>
      <c r="F160" s="273"/>
      <c r="G160" s="273"/>
      <c r="H160" s="273"/>
      <c r="I160" s="273"/>
      <c r="J160" s="273"/>
      <c r="K160" s="273"/>
      <c r="L160" s="273"/>
      <c r="M160" s="273"/>
      <c r="N160" s="273"/>
    </row>
    <row r="161" spans="1:14" ht="24" customHeight="1">
      <c r="A161" s="273"/>
      <c r="B161" s="273"/>
      <c r="C161" s="273"/>
      <c r="D161" s="273"/>
      <c r="E161" s="273"/>
      <c r="F161" s="273"/>
      <c r="G161" s="273"/>
      <c r="H161" s="273"/>
      <c r="I161" s="273"/>
      <c r="J161" s="273"/>
      <c r="K161" s="273"/>
      <c r="L161" s="273"/>
      <c r="M161" s="273"/>
      <c r="N161" s="273"/>
    </row>
    <row r="162" spans="1:14" ht="24" customHeight="1">
      <c r="A162" s="273"/>
      <c r="B162" s="273"/>
      <c r="C162" s="273"/>
      <c r="D162" s="273"/>
      <c r="E162" s="273"/>
      <c r="F162" s="273"/>
      <c r="G162" s="273"/>
      <c r="H162" s="273"/>
      <c r="I162" s="273"/>
      <c r="J162" s="273"/>
      <c r="K162" s="273"/>
      <c r="L162" s="273"/>
      <c r="M162" s="273"/>
      <c r="N162" s="273"/>
    </row>
    <row r="163" spans="1:14" ht="15" customHeight="1">
      <c r="A163" s="273"/>
      <c r="B163" s="273"/>
      <c r="C163" s="273"/>
      <c r="D163" s="273"/>
      <c r="E163" s="273"/>
      <c r="F163" s="273"/>
      <c r="G163" s="273"/>
      <c r="H163" s="273"/>
      <c r="I163" s="273"/>
      <c r="J163" s="273"/>
      <c r="K163" s="273"/>
      <c r="L163" s="273"/>
      <c r="M163" s="273"/>
      <c r="N163" s="273"/>
    </row>
    <row r="164" spans="1:14" ht="15" customHeight="1">
      <c r="A164" s="273"/>
      <c r="B164" s="273"/>
      <c r="C164" s="273"/>
      <c r="D164" s="273"/>
      <c r="E164" s="273"/>
      <c r="F164" s="273"/>
      <c r="G164" s="273"/>
      <c r="H164" s="273"/>
      <c r="I164" s="273"/>
      <c r="J164" s="273"/>
      <c r="K164" s="273"/>
      <c r="L164" s="273"/>
      <c r="M164" s="273"/>
      <c r="N164" s="273"/>
    </row>
    <row r="165" spans="1:14" ht="99.75" customHeight="1">
      <c r="A165" s="273"/>
      <c r="B165" s="273"/>
      <c r="C165" s="273"/>
      <c r="D165" s="273"/>
      <c r="E165" s="273"/>
      <c r="F165" s="273"/>
      <c r="G165" s="273"/>
      <c r="H165" s="273"/>
      <c r="I165" s="273"/>
      <c r="J165" s="273"/>
      <c r="K165" s="273"/>
      <c r="L165" s="273"/>
      <c r="M165" s="273"/>
      <c r="N165" s="273"/>
    </row>
    <row r="166" spans="1:14" ht="15" customHeight="1">
      <c r="A166" s="273"/>
      <c r="B166" s="273"/>
      <c r="C166" s="273"/>
      <c r="D166" s="273"/>
      <c r="E166" s="273"/>
      <c r="F166" s="273"/>
      <c r="G166" s="273"/>
      <c r="H166" s="273"/>
      <c r="I166" s="273"/>
      <c r="J166" s="273"/>
      <c r="K166" s="273"/>
      <c r="L166" s="273"/>
      <c r="M166" s="273"/>
      <c r="N166" s="273"/>
    </row>
    <row r="167" spans="1:14" ht="15" customHeight="1">
      <c r="A167" s="273"/>
      <c r="B167" s="273"/>
      <c r="C167" s="273"/>
      <c r="D167" s="273"/>
      <c r="E167" s="273"/>
      <c r="F167" s="273"/>
      <c r="G167" s="273"/>
      <c r="H167" s="273"/>
      <c r="I167" s="273"/>
      <c r="J167" s="273"/>
      <c r="K167" s="273"/>
      <c r="L167" s="273"/>
      <c r="M167" s="273"/>
      <c r="N167" s="273"/>
    </row>
    <row r="168" spans="1:14" ht="15" customHeight="1">
      <c r="A168" s="273"/>
      <c r="B168" s="273"/>
      <c r="C168" s="273"/>
      <c r="D168" s="273"/>
      <c r="E168" s="273"/>
      <c r="F168" s="273"/>
      <c r="G168" s="273"/>
      <c r="H168" s="273"/>
      <c r="I168" s="273"/>
      <c r="J168" s="273"/>
      <c r="K168" s="273"/>
      <c r="L168" s="273"/>
      <c r="M168" s="273"/>
      <c r="N168" s="273"/>
    </row>
    <row r="169" spans="1:14" ht="15" customHeight="1">
      <c r="A169" s="273"/>
      <c r="B169" s="273"/>
      <c r="C169" s="273"/>
      <c r="D169" s="273"/>
      <c r="E169" s="273"/>
      <c r="F169" s="273"/>
      <c r="G169" s="273"/>
      <c r="H169" s="273"/>
      <c r="I169" s="273"/>
      <c r="J169" s="273"/>
      <c r="K169" s="273"/>
      <c r="L169" s="273"/>
      <c r="M169" s="273"/>
      <c r="N169" s="273"/>
    </row>
    <row r="170" spans="1:14" ht="15" customHeight="1">
      <c r="A170" s="273"/>
      <c r="B170" s="273"/>
      <c r="C170" s="273"/>
      <c r="D170" s="273"/>
      <c r="E170" s="273"/>
      <c r="F170" s="273"/>
      <c r="G170" s="273"/>
      <c r="H170" s="273"/>
      <c r="I170" s="273"/>
      <c r="J170" s="273"/>
      <c r="K170" s="273"/>
      <c r="L170" s="273"/>
      <c r="M170" s="273"/>
      <c r="N170" s="273"/>
    </row>
    <row r="171" spans="1:14" ht="15" customHeight="1">
      <c r="A171" s="273"/>
      <c r="B171" s="273"/>
      <c r="C171" s="273"/>
      <c r="D171" s="273"/>
      <c r="E171" s="273"/>
      <c r="F171" s="273"/>
      <c r="G171" s="273"/>
      <c r="H171" s="273"/>
      <c r="I171" s="273"/>
      <c r="J171" s="273"/>
      <c r="K171" s="273"/>
      <c r="L171" s="273"/>
      <c r="M171" s="273"/>
      <c r="N171" s="273"/>
    </row>
    <row r="172" spans="1:14" ht="15" customHeight="1">
      <c r="A172" s="273"/>
      <c r="B172" s="273"/>
      <c r="C172" s="273"/>
      <c r="D172" s="273"/>
      <c r="E172" s="273"/>
      <c r="F172" s="273"/>
      <c r="G172" s="273"/>
      <c r="H172" s="273"/>
      <c r="I172" s="273"/>
      <c r="J172" s="273"/>
      <c r="K172" s="273"/>
      <c r="L172" s="273"/>
      <c r="M172" s="273"/>
      <c r="N172" s="273"/>
    </row>
    <row r="173" spans="1:14" ht="15" customHeight="1">
      <c r="A173" s="273"/>
      <c r="B173" s="273"/>
      <c r="C173" s="273"/>
      <c r="D173" s="273"/>
      <c r="E173" s="273"/>
      <c r="F173" s="273"/>
      <c r="G173" s="273"/>
      <c r="H173" s="273"/>
      <c r="I173" s="273"/>
      <c r="J173" s="273"/>
      <c r="K173" s="273"/>
      <c r="L173" s="273"/>
      <c r="M173" s="273"/>
      <c r="N173" s="273"/>
    </row>
    <row r="174" spans="1:14" ht="15" customHeight="1">
      <c r="A174" s="273"/>
      <c r="B174" s="273"/>
      <c r="C174" s="273"/>
      <c r="D174" s="273"/>
      <c r="E174" s="273"/>
      <c r="F174" s="273"/>
      <c r="G174" s="273"/>
      <c r="H174" s="273"/>
      <c r="I174" s="273"/>
      <c r="J174" s="273"/>
      <c r="K174" s="273"/>
      <c r="L174" s="273"/>
      <c r="M174" s="273"/>
      <c r="N174" s="273"/>
    </row>
    <row r="175" spans="1:14" ht="51.75" customHeight="1">
      <c r="A175" s="273"/>
      <c r="B175" s="273"/>
      <c r="C175" s="273"/>
      <c r="D175" s="273"/>
      <c r="E175" s="273"/>
      <c r="F175" s="273"/>
      <c r="G175" s="273"/>
      <c r="H175" s="273"/>
      <c r="I175" s="273"/>
      <c r="J175" s="273"/>
      <c r="K175" s="273"/>
      <c r="L175" s="273"/>
      <c r="M175" s="273"/>
      <c r="N175" s="273"/>
    </row>
    <row r="176" spans="1:14" ht="15" customHeight="1">
      <c r="A176" s="273"/>
      <c r="B176" s="273"/>
      <c r="C176" s="273"/>
      <c r="D176" s="273"/>
      <c r="E176" s="273"/>
      <c r="F176" s="273"/>
      <c r="G176" s="273"/>
      <c r="H176" s="273"/>
      <c r="I176" s="273"/>
      <c r="J176" s="273"/>
      <c r="K176" s="273"/>
      <c r="L176" s="273"/>
      <c r="M176" s="273"/>
      <c r="N176" s="273"/>
    </row>
    <row r="177" spans="1:14" ht="51.75" customHeight="1">
      <c r="A177" s="273"/>
      <c r="B177" s="273"/>
      <c r="C177" s="273"/>
      <c r="D177" s="273"/>
      <c r="E177" s="273"/>
      <c r="F177" s="273"/>
      <c r="G177" s="273"/>
      <c r="H177" s="273"/>
      <c r="I177" s="273"/>
      <c r="J177" s="273"/>
      <c r="K177" s="273"/>
      <c r="L177" s="273"/>
      <c r="M177" s="273"/>
      <c r="N177" s="273"/>
    </row>
    <row r="178" spans="1:14" ht="15" customHeight="1">
      <c r="A178" s="273"/>
      <c r="B178" s="273"/>
      <c r="C178" s="273"/>
      <c r="D178" s="273"/>
      <c r="E178" s="273"/>
      <c r="F178" s="273"/>
      <c r="G178" s="273"/>
      <c r="H178" s="273"/>
      <c r="I178" s="273"/>
      <c r="J178" s="273"/>
      <c r="K178" s="273"/>
      <c r="L178" s="273"/>
      <c r="M178" s="273"/>
      <c r="N178" s="273"/>
    </row>
    <row r="179" spans="1:14" ht="51.75" customHeight="1">
      <c r="A179" s="273"/>
      <c r="B179" s="273"/>
      <c r="C179" s="273"/>
      <c r="D179" s="273"/>
      <c r="E179" s="273"/>
      <c r="F179" s="273"/>
      <c r="G179" s="273"/>
      <c r="H179" s="273"/>
      <c r="I179" s="273"/>
      <c r="J179" s="273"/>
      <c r="K179" s="273"/>
      <c r="L179" s="273"/>
      <c r="M179" s="273"/>
      <c r="N179" s="273"/>
    </row>
    <row r="180" spans="1:14" ht="15" customHeight="1">
      <c r="A180" s="273"/>
      <c r="B180" s="273"/>
      <c r="C180" s="273"/>
      <c r="D180" s="273"/>
      <c r="E180" s="273"/>
      <c r="F180" s="273"/>
      <c r="G180" s="273"/>
      <c r="H180" s="273"/>
      <c r="I180" s="273"/>
      <c r="J180" s="273"/>
      <c r="K180" s="273"/>
      <c r="L180" s="273"/>
      <c r="M180" s="273"/>
      <c r="N180" s="273"/>
    </row>
    <row r="181" spans="1:14" ht="15" customHeight="1">
      <c r="A181" s="273"/>
      <c r="B181" s="273"/>
      <c r="C181" s="273"/>
      <c r="D181" s="273"/>
      <c r="E181" s="273"/>
      <c r="F181" s="273"/>
      <c r="G181" s="273"/>
      <c r="H181" s="273"/>
      <c r="I181" s="273"/>
      <c r="J181" s="273"/>
      <c r="K181" s="273"/>
      <c r="L181" s="273"/>
      <c r="M181" s="273"/>
      <c r="N181" s="273"/>
    </row>
    <row r="182" spans="1:14" ht="15" customHeight="1">
      <c r="A182" s="273"/>
      <c r="B182" s="273"/>
      <c r="C182" s="273"/>
      <c r="D182" s="273"/>
      <c r="E182" s="273"/>
      <c r="F182" s="273"/>
      <c r="G182" s="273"/>
      <c r="H182" s="273"/>
      <c r="I182" s="273"/>
      <c r="J182" s="273"/>
      <c r="K182" s="273"/>
      <c r="L182" s="273"/>
      <c r="M182" s="273"/>
      <c r="N182" s="273"/>
    </row>
    <row r="183" spans="1:14" ht="21.75" customHeight="1">
      <c r="A183" s="273"/>
      <c r="B183" s="273"/>
      <c r="C183" s="273"/>
      <c r="D183" s="273"/>
      <c r="E183" s="273"/>
      <c r="F183" s="273"/>
      <c r="G183" s="273"/>
      <c r="H183" s="273"/>
      <c r="I183" s="273"/>
      <c r="J183" s="273"/>
      <c r="K183" s="273"/>
      <c r="L183" s="273"/>
      <c r="M183" s="273"/>
      <c r="N183" s="273"/>
    </row>
    <row r="184" spans="1:14" ht="36" customHeight="1">
      <c r="A184" s="273"/>
      <c r="B184" s="273"/>
      <c r="C184" s="273"/>
      <c r="D184" s="273"/>
      <c r="E184" s="273"/>
      <c r="F184" s="273"/>
      <c r="G184" s="273"/>
      <c r="H184" s="273"/>
      <c r="I184" s="273"/>
      <c r="J184" s="273"/>
      <c r="K184" s="273"/>
      <c r="L184" s="273"/>
      <c r="M184" s="273"/>
      <c r="N184" s="273"/>
    </row>
    <row r="185" spans="1:14" ht="36" customHeight="1">
      <c r="A185" s="273"/>
      <c r="B185" s="273"/>
      <c r="C185" s="273"/>
      <c r="D185" s="273"/>
      <c r="E185" s="273"/>
      <c r="F185" s="273"/>
      <c r="G185" s="273"/>
      <c r="H185" s="273"/>
      <c r="I185" s="273"/>
      <c r="J185" s="273"/>
      <c r="K185" s="273"/>
      <c r="L185" s="273"/>
      <c r="M185" s="273"/>
      <c r="N185" s="273"/>
    </row>
    <row r="186" spans="1:14" ht="36" customHeight="1">
      <c r="A186" s="273"/>
      <c r="B186" s="273"/>
      <c r="C186" s="273"/>
      <c r="D186" s="273"/>
      <c r="E186" s="273"/>
      <c r="F186" s="273"/>
      <c r="G186" s="273"/>
      <c r="H186" s="273"/>
      <c r="I186" s="273"/>
      <c r="J186" s="273"/>
      <c r="K186" s="273"/>
      <c r="L186" s="273"/>
      <c r="M186" s="273"/>
      <c r="N186" s="273"/>
    </row>
    <row r="187" spans="1:14" ht="36" customHeight="1">
      <c r="A187" s="273"/>
      <c r="B187" s="273"/>
      <c r="C187" s="273"/>
      <c r="D187" s="273"/>
      <c r="E187" s="273"/>
      <c r="F187" s="273"/>
      <c r="G187" s="273"/>
      <c r="H187" s="273"/>
      <c r="I187" s="273"/>
      <c r="J187" s="273"/>
      <c r="K187" s="273"/>
      <c r="L187" s="273"/>
      <c r="M187" s="273"/>
      <c r="N187" s="273"/>
    </row>
    <row r="188" spans="1:14" ht="36" customHeight="1">
      <c r="A188" s="273"/>
      <c r="B188" s="273"/>
      <c r="C188" s="273"/>
      <c r="D188" s="273"/>
      <c r="E188" s="273"/>
      <c r="F188" s="273"/>
      <c r="G188" s="273"/>
      <c r="H188" s="273"/>
      <c r="I188" s="273"/>
      <c r="J188" s="273"/>
      <c r="K188" s="273"/>
      <c r="L188" s="273"/>
      <c r="M188" s="273"/>
      <c r="N188" s="273"/>
    </row>
    <row r="189" spans="1:14" ht="36" customHeight="1">
      <c r="A189" s="273"/>
      <c r="B189" s="273"/>
      <c r="C189" s="273"/>
      <c r="D189" s="273"/>
      <c r="E189" s="273"/>
      <c r="F189" s="273"/>
      <c r="G189" s="273"/>
      <c r="H189" s="273"/>
      <c r="I189" s="273"/>
      <c r="J189" s="273"/>
      <c r="K189" s="273"/>
      <c r="L189" s="273"/>
      <c r="M189" s="273"/>
      <c r="N189" s="273"/>
    </row>
    <row r="190" spans="1:14" ht="36" customHeight="1">
      <c r="A190" s="273"/>
      <c r="B190" s="273"/>
      <c r="C190" s="273"/>
      <c r="D190" s="273"/>
      <c r="E190" s="273"/>
      <c r="F190" s="273"/>
      <c r="G190" s="273"/>
      <c r="H190" s="273"/>
      <c r="I190" s="273"/>
      <c r="J190" s="273"/>
      <c r="K190" s="273"/>
      <c r="L190" s="273"/>
      <c r="M190" s="273"/>
      <c r="N190" s="273"/>
    </row>
    <row r="191" spans="1:14" ht="36" customHeight="1">
      <c r="A191" s="273"/>
      <c r="B191" s="273"/>
      <c r="C191" s="273"/>
      <c r="D191" s="273"/>
      <c r="E191" s="273"/>
      <c r="F191" s="273"/>
      <c r="G191" s="273"/>
      <c r="H191" s="273"/>
      <c r="I191" s="273"/>
      <c r="J191" s="273"/>
      <c r="K191" s="273"/>
      <c r="L191" s="273"/>
      <c r="M191" s="273"/>
      <c r="N191" s="273"/>
    </row>
    <row r="192" spans="1:14" ht="15" customHeight="1">
      <c r="A192" s="273"/>
      <c r="B192" s="273"/>
      <c r="C192" s="273"/>
      <c r="D192" s="273"/>
      <c r="E192" s="273"/>
      <c r="F192" s="273"/>
      <c r="G192" s="273"/>
      <c r="H192" s="273"/>
      <c r="I192" s="273"/>
      <c r="J192" s="273"/>
      <c r="K192" s="273"/>
      <c r="L192" s="273"/>
      <c r="M192" s="273"/>
      <c r="N192" s="273"/>
    </row>
    <row r="193" spans="1:14" ht="15" customHeight="1">
      <c r="A193" s="273"/>
      <c r="B193" s="273"/>
      <c r="C193" s="273"/>
      <c r="D193" s="273"/>
      <c r="E193" s="273"/>
      <c r="F193" s="273"/>
      <c r="G193" s="273"/>
      <c r="H193" s="273"/>
      <c r="I193" s="273"/>
      <c r="J193" s="273"/>
      <c r="K193" s="273"/>
      <c r="L193" s="273"/>
      <c r="M193" s="273"/>
      <c r="N193" s="273"/>
    </row>
    <row r="194" spans="1:14" ht="15" customHeight="1">
      <c r="A194" s="273"/>
      <c r="B194" s="273"/>
      <c r="C194" s="273"/>
      <c r="D194" s="273"/>
      <c r="E194" s="273"/>
      <c r="F194" s="273"/>
      <c r="G194" s="273"/>
      <c r="H194" s="273"/>
      <c r="I194" s="273"/>
      <c r="J194" s="273"/>
      <c r="K194" s="273"/>
      <c r="L194" s="273"/>
      <c r="M194" s="273"/>
      <c r="N194" s="273"/>
    </row>
    <row r="195" spans="1:14" ht="15" customHeight="1">
      <c r="A195" s="273"/>
      <c r="B195" s="273"/>
      <c r="C195" s="273"/>
      <c r="D195" s="273"/>
      <c r="E195" s="273"/>
      <c r="F195" s="273"/>
      <c r="G195" s="273"/>
      <c r="H195" s="273"/>
      <c r="I195" s="273"/>
      <c r="J195" s="273"/>
      <c r="K195" s="273"/>
      <c r="L195" s="273"/>
      <c r="M195" s="273"/>
      <c r="N195" s="273"/>
    </row>
    <row r="196" spans="1:14" ht="19.5" customHeight="1">
      <c r="A196" s="273"/>
      <c r="B196" s="273"/>
      <c r="C196" s="273"/>
      <c r="D196" s="273"/>
      <c r="E196" s="273"/>
      <c r="F196" s="273"/>
      <c r="G196" s="273"/>
      <c r="H196" s="273"/>
      <c r="I196" s="273"/>
      <c r="J196" s="273"/>
      <c r="K196" s="273"/>
      <c r="L196" s="273"/>
      <c r="M196" s="273"/>
      <c r="N196" s="273"/>
    </row>
    <row r="197" spans="1:14" ht="39.75" customHeight="1">
      <c r="A197" s="273"/>
      <c r="B197" s="273"/>
      <c r="C197" s="273"/>
      <c r="D197" s="273"/>
      <c r="E197" s="273"/>
      <c r="F197" s="273"/>
      <c r="G197" s="273"/>
      <c r="H197" s="273"/>
      <c r="I197" s="273"/>
      <c r="J197" s="273"/>
      <c r="K197" s="273"/>
      <c r="L197" s="273"/>
      <c r="M197" s="273"/>
      <c r="N197" s="273"/>
    </row>
    <row r="198" spans="1:14" ht="39.75" customHeight="1">
      <c r="A198" s="273"/>
      <c r="B198" s="273"/>
      <c r="C198" s="273"/>
      <c r="D198" s="273"/>
      <c r="E198" s="273"/>
      <c r="F198" s="273"/>
      <c r="G198" s="273"/>
      <c r="H198" s="273"/>
      <c r="I198" s="273"/>
      <c r="J198" s="273"/>
      <c r="K198" s="273"/>
      <c r="L198" s="273"/>
      <c r="M198" s="273"/>
      <c r="N198" s="273"/>
    </row>
    <row r="199" spans="1:14" ht="39.75" customHeight="1">
      <c r="A199" s="273"/>
      <c r="B199" s="273"/>
      <c r="C199" s="273"/>
      <c r="D199" s="273"/>
      <c r="E199" s="273"/>
      <c r="F199" s="273"/>
      <c r="G199" s="273"/>
      <c r="H199" s="273"/>
      <c r="I199" s="273"/>
      <c r="J199" s="273"/>
      <c r="K199" s="273"/>
      <c r="L199" s="273"/>
      <c r="M199" s="273"/>
      <c r="N199" s="273"/>
    </row>
    <row r="200" spans="1:14" ht="39.75" customHeight="1">
      <c r="A200" s="273"/>
      <c r="B200" s="273"/>
      <c r="C200" s="273"/>
      <c r="D200" s="273"/>
      <c r="E200" s="273"/>
      <c r="F200" s="273"/>
      <c r="G200" s="273"/>
      <c r="H200" s="273"/>
      <c r="I200" s="273"/>
      <c r="J200" s="273"/>
      <c r="K200" s="273"/>
      <c r="L200" s="273"/>
      <c r="M200" s="273"/>
      <c r="N200" s="273"/>
    </row>
    <row r="201" spans="1:14" ht="39.75" customHeight="1">
      <c r="A201" s="273"/>
      <c r="B201" s="273"/>
      <c r="C201" s="273"/>
      <c r="D201" s="273"/>
      <c r="E201" s="273"/>
      <c r="F201" s="273"/>
      <c r="G201" s="273"/>
      <c r="H201" s="273"/>
      <c r="I201" s="273"/>
      <c r="J201" s="273"/>
      <c r="K201" s="273"/>
      <c r="L201" s="273"/>
      <c r="M201" s="273"/>
      <c r="N201" s="273"/>
    </row>
    <row r="202" spans="1:14" ht="39.75" customHeight="1">
      <c r="A202" s="273"/>
      <c r="B202" s="273"/>
      <c r="C202" s="273"/>
      <c r="D202" s="273"/>
      <c r="E202" s="273"/>
      <c r="F202" s="273"/>
      <c r="G202" s="273"/>
      <c r="H202" s="273"/>
      <c r="I202" s="273"/>
      <c r="J202" s="273"/>
      <c r="K202" s="273"/>
      <c r="L202" s="273"/>
      <c r="M202" s="273"/>
      <c r="N202" s="273"/>
    </row>
    <row r="203" spans="1:14" ht="39.75" customHeight="1">
      <c r="A203" s="273"/>
      <c r="B203" s="273"/>
      <c r="C203" s="273"/>
      <c r="D203" s="273"/>
      <c r="E203" s="273"/>
      <c r="F203" s="273"/>
      <c r="G203" s="273"/>
      <c r="H203" s="273"/>
      <c r="I203" s="273"/>
      <c r="J203" s="273"/>
      <c r="K203" s="273"/>
      <c r="L203" s="273"/>
      <c r="M203" s="273"/>
      <c r="N203" s="273"/>
    </row>
    <row r="204" spans="1:14" ht="39.75" customHeight="1">
      <c r="A204" s="273"/>
      <c r="B204" s="273"/>
      <c r="C204" s="273"/>
      <c r="D204" s="273"/>
      <c r="E204" s="273"/>
      <c r="F204" s="273"/>
      <c r="G204" s="273"/>
      <c r="H204" s="273"/>
      <c r="I204" s="273"/>
      <c r="J204" s="273"/>
      <c r="K204" s="273"/>
      <c r="L204" s="273"/>
      <c r="M204" s="273"/>
      <c r="N204" s="273"/>
    </row>
    <row r="205" spans="1:14" ht="39.75" customHeight="1">
      <c r="A205" s="273"/>
      <c r="B205" s="273"/>
      <c r="C205" s="273"/>
      <c r="D205" s="273"/>
      <c r="E205" s="273"/>
      <c r="F205" s="273"/>
      <c r="G205" s="273"/>
      <c r="H205" s="273"/>
      <c r="I205" s="273"/>
      <c r="J205" s="273"/>
      <c r="K205" s="273"/>
      <c r="L205" s="273"/>
      <c r="M205" s="273"/>
      <c r="N205" s="273"/>
    </row>
    <row r="206" spans="1:14" ht="39.75" customHeight="1">
      <c r="A206" s="273"/>
      <c r="B206" s="273"/>
      <c r="C206" s="273"/>
      <c r="D206" s="273"/>
      <c r="E206" s="273"/>
      <c r="F206" s="273"/>
      <c r="G206" s="273"/>
      <c r="H206" s="273"/>
      <c r="I206" s="273"/>
      <c r="J206" s="273"/>
      <c r="K206" s="273"/>
      <c r="L206" s="273"/>
      <c r="M206" s="273"/>
      <c r="N206" s="273"/>
    </row>
    <row r="207" spans="1:14" ht="15" customHeight="1">
      <c r="A207" s="273"/>
      <c r="B207" s="273"/>
      <c r="C207" s="273"/>
      <c r="D207" s="273"/>
      <c r="E207" s="273"/>
      <c r="F207" s="273"/>
      <c r="G207" s="273"/>
      <c r="H207" s="273"/>
      <c r="I207" s="273"/>
      <c r="J207" s="273"/>
      <c r="K207" s="273"/>
      <c r="L207" s="273"/>
      <c r="M207" s="273"/>
      <c r="N207" s="273"/>
    </row>
    <row r="208" spans="1:14" ht="15" customHeight="1">
      <c r="A208" s="273"/>
      <c r="B208" s="273"/>
      <c r="C208" s="273"/>
      <c r="D208" s="273"/>
      <c r="E208" s="273"/>
      <c r="F208" s="273"/>
      <c r="G208" s="273"/>
      <c r="H208" s="273"/>
      <c r="I208" s="273"/>
      <c r="J208" s="273"/>
      <c r="K208" s="273"/>
      <c r="L208" s="273"/>
      <c r="M208" s="273"/>
      <c r="N208" s="273"/>
    </row>
    <row r="209" spans="1:14" ht="15" customHeight="1">
      <c r="A209" s="273"/>
      <c r="B209" s="273"/>
      <c r="C209" s="273"/>
      <c r="D209" s="273"/>
      <c r="E209" s="273"/>
      <c r="F209" s="273"/>
      <c r="G209" s="273"/>
      <c r="H209" s="273"/>
      <c r="I209" s="273"/>
      <c r="J209" s="273"/>
      <c r="K209" s="273"/>
      <c r="L209" s="273"/>
      <c r="M209" s="273"/>
      <c r="N209" s="273"/>
    </row>
    <row r="210" spans="1:14" ht="79.5" customHeight="1">
      <c r="A210" s="273"/>
      <c r="B210" s="273"/>
      <c r="C210" s="273"/>
      <c r="D210" s="273"/>
      <c r="E210" s="273"/>
      <c r="F210" s="273"/>
      <c r="G210" s="273"/>
      <c r="H210" s="273"/>
      <c r="I210" s="273"/>
      <c r="J210" s="273"/>
      <c r="K210" s="273"/>
      <c r="L210" s="273"/>
      <c r="M210" s="273"/>
      <c r="N210" s="273"/>
    </row>
    <row r="211" spans="1:14" ht="15" customHeight="1">
      <c r="A211" s="273"/>
      <c r="B211" s="273"/>
      <c r="C211" s="273"/>
      <c r="D211" s="273"/>
      <c r="E211" s="273"/>
      <c r="F211" s="273"/>
      <c r="G211" s="273"/>
      <c r="H211" s="273"/>
      <c r="I211" s="273"/>
      <c r="J211" s="273"/>
      <c r="K211" s="273"/>
      <c r="L211" s="273"/>
      <c r="M211" s="273"/>
      <c r="N211" s="273"/>
    </row>
    <row r="212" spans="1:14" ht="15" customHeight="1">
      <c r="A212" s="273"/>
      <c r="B212" s="273"/>
      <c r="C212" s="273"/>
      <c r="D212" s="273"/>
      <c r="E212" s="273"/>
      <c r="F212" s="273"/>
      <c r="G212" s="273"/>
      <c r="H212" s="273"/>
      <c r="I212" s="273"/>
      <c r="J212" s="273"/>
      <c r="K212" s="273"/>
      <c r="L212" s="273"/>
      <c r="M212" s="273"/>
      <c r="N212" s="273"/>
    </row>
    <row r="213" spans="1:14" ht="79.5" customHeight="1">
      <c r="A213" s="273"/>
      <c r="B213" s="273"/>
      <c r="C213" s="273"/>
      <c r="D213" s="273"/>
      <c r="E213" s="273"/>
      <c r="F213" s="273"/>
      <c r="G213" s="273"/>
      <c r="H213" s="273"/>
      <c r="I213" s="273"/>
      <c r="J213" s="273"/>
      <c r="K213" s="273"/>
      <c r="L213" s="273"/>
      <c r="M213" s="273"/>
      <c r="N213" s="273"/>
    </row>
    <row r="214" spans="1:14" ht="15" customHeight="1">
      <c r="A214" s="273"/>
      <c r="B214" s="273"/>
      <c r="C214" s="273"/>
      <c r="D214" s="273"/>
      <c r="E214" s="273"/>
      <c r="F214" s="273"/>
      <c r="G214" s="273"/>
      <c r="H214" s="273"/>
      <c r="I214" s="273"/>
      <c r="J214" s="273"/>
      <c r="K214" s="273"/>
      <c r="L214" s="273"/>
      <c r="M214" s="273"/>
      <c r="N214" s="273"/>
    </row>
    <row r="215" spans="1:14" ht="15" customHeight="1">
      <c r="A215" s="273"/>
      <c r="B215" s="273"/>
      <c r="C215" s="273"/>
      <c r="D215" s="273"/>
      <c r="E215" s="273"/>
      <c r="F215" s="273"/>
      <c r="G215" s="273"/>
      <c r="H215" s="273"/>
      <c r="I215" s="273"/>
      <c r="J215" s="273"/>
      <c r="K215" s="273"/>
      <c r="L215" s="273"/>
      <c r="M215" s="273"/>
      <c r="N215" s="273"/>
    </row>
    <row r="216" spans="1:14" ht="79.5" customHeight="1">
      <c r="A216" s="273"/>
      <c r="B216" s="273"/>
      <c r="C216" s="273"/>
      <c r="D216" s="273"/>
      <c r="E216" s="273"/>
      <c r="F216" s="273"/>
      <c r="G216" s="273"/>
      <c r="H216" s="273"/>
      <c r="I216" s="273"/>
      <c r="J216" s="273"/>
      <c r="K216" s="273"/>
      <c r="L216" s="273"/>
      <c r="M216" s="273"/>
      <c r="N216" s="273"/>
    </row>
    <row r="217" spans="1:14" ht="15" customHeight="1">
      <c r="A217" s="273"/>
      <c r="B217" s="273"/>
      <c r="C217" s="273"/>
      <c r="D217" s="273"/>
      <c r="E217" s="273"/>
      <c r="F217" s="273"/>
      <c r="G217" s="273"/>
      <c r="H217" s="273"/>
      <c r="I217" s="273"/>
      <c r="J217" s="273"/>
      <c r="K217" s="273"/>
      <c r="L217" s="273"/>
      <c r="M217" s="273"/>
      <c r="N217" s="273"/>
    </row>
    <row r="218" spans="1:14" ht="15" customHeight="1">
      <c r="A218" s="273"/>
      <c r="B218" s="273"/>
      <c r="C218" s="273"/>
      <c r="D218" s="273"/>
      <c r="E218" s="273"/>
      <c r="F218" s="273"/>
      <c r="G218" s="273"/>
      <c r="H218" s="273"/>
      <c r="I218" s="273"/>
      <c r="J218" s="273"/>
      <c r="K218" s="273"/>
      <c r="L218" s="273"/>
      <c r="M218" s="273"/>
      <c r="N218" s="273"/>
    </row>
    <row r="219" spans="1:14" ht="79.5" customHeight="1">
      <c r="A219" s="273"/>
      <c r="B219" s="273"/>
      <c r="C219" s="273"/>
      <c r="D219" s="273"/>
      <c r="E219" s="273"/>
      <c r="F219" s="273"/>
      <c r="G219" s="273"/>
      <c r="H219" s="273"/>
      <c r="I219" s="273"/>
      <c r="J219" s="273"/>
      <c r="K219" s="273"/>
      <c r="L219" s="273"/>
      <c r="M219" s="273"/>
      <c r="N219" s="273"/>
    </row>
    <row r="220" spans="1:14" ht="15" customHeight="1">
      <c r="A220" s="273"/>
      <c r="B220" s="273"/>
      <c r="C220" s="273"/>
      <c r="D220" s="273"/>
      <c r="E220" s="273"/>
      <c r="F220" s="273"/>
      <c r="G220" s="273"/>
      <c r="H220" s="273"/>
      <c r="I220" s="273"/>
      <c r="J220" s="273"/>
      <c r="K220" s="273"/>
      <c r="L220" s="273"/>
      <c r="M220" s="273"/>
      <c r="N220" s="273"/>
    </row>
    <row r="221" spans="1:14" ht="15" customHeight="1">
      <c r="A221" s="273"/>
      <c r="B221" s="273"/>
      <c r="C221" s="273"/>
      <c r="D221" s="273"/>
      <c r="E221" s="273"/>
      <c r="F221" s="273"/>
      <c r="G221" s="273"/>
      <c r="H221" s="273"/>
      <c r="I221" s="273"/>
      <c r="J221" s="273"/>
      <c r="K221" s="273"/>
      <c r="L221" s="273"/>
      <c r="M221" s="273"/>
      <c r="N221" s="273"/>
    </row>
    <row r="222" spans="1:14" ht="15" customHeight="1">
      <c r="A222" s="273"/>
      <c r="B222" s="273"/>
      <c r="C222" s="273"/>
      <c r="D222" s="273"/>
      <c r="E222" s="273"/>
      <c r="F222" s="273"/>
      <c r="G222" s="273"/>
      <c r="H222" s="273"/>
      <c r="I222" s="273"/>
      <c r="J222" s="273"/>
      <c r="K222" s="273"/>
      <c r="L222" s="273"/>
      <c r="M222" s="273"/>
      <c r="N222" s="273"/>
    </row>
    <row r="223" spans="1:14" ht="15" customHeight="1">
      <c r="A223" s="273"/>
      <c r="B223" s="273"/>
      <c r="C223" s="273"/>
      <c r="D223" s="273"/>
      <c r="E223" s="273"/>
      <c r="F223" s="273"/>
      <c r="G223" s="273"/>
      <c r="H223" s="273"/>
      <c r="I223" s="273"/>
      <c r="J223" s="273"/>
      <c r="K223" s="273"/>
      <c r="L223" s="273"/>
      <c r="M223" s="273"/>
      <c r="N223" s="273"/>
    </row>
    <row r="224" spans="1:14" ht="15" customHeight="1">
      <c r="A224" s="273"/>
      <c r="B224" s="273"/>
      <c r="C224" s="273"/>
      <c r="D224" s="273"/>
      <c r="E224" s="273"/>
      <c r="F224" s="273"/>
      <c r="G224" s="273"/>
      <c r="H224" s="273"/>
      <c r="I224" s="273"/>
      <c r="J224" s="273"/>
      <c r="K224" s="273"/>
      <c r="L224" s="273"/>
      <c r="M224" s="273"/>
      <c r="N224" s="273"/>
    </row>
    <row r="225" spans="1:14" ht="69.75" customHeight="1">
      <c r="A225" s="273"/>
      <c r="B225" s="273"/>
      <c r="C225" s="273"/>
      <c r="D225" s="273"/>
      <c r="E225" s="273"/>
      <c r="F225" s="273"/>
      <c r="G225" s="273"/>
      <c r="H225" s="273"/>
      <c r="I225" s="273"/>
      <c r="J225" s="273"/>
      <c r="K225" s="273"/>
      <c r="L225" s="273"/>
      <c r="M225" s="273"/>
      <c r="N225" s="273"/>
    </row>
    <row r="226" spans="1:14" ht="15" customHeight="1">
      <c r="A226" s="273"/>
      <c r="B226" s="273"/>
      <c r="C226" s="273"/>
      <c r="D226" s="273"/>
      <c r="E226" s="273"/>
      <c r="F226" s="273"/>
      <c r="G226" s="273"/>
      <c r="H226" s="273"/>
      <c r="I226" s="273"/>
      <c r="J226" s="273"/>
      <c r="K226" s="273"/>
      <c r="L226" s="273"/>
      <c r="M226" s="273"/>
      <c r="N226" s="273"/>
    </row>
    <row r="227" spans="1:14" ht="15" customHeight="1">
      <c r="A227" s="273"/>
      <c r="B227" s="273"/>
      <c r="C227" s="273"/>
      <c r="D227" s="273"/>
      <c r="E227" s="273"/>
      <c r="F227" s="273"/>
      <c r="G227" s="273"/>
      <c r="H227" s="273"/>
      <c r="I227" s="273"/>
      <c r="J227" s="273"/>
      <c r="K227" s="273"/>
      <c r="L227" s="273"/>
      <c r="M227" s="273"/>
      <c r="N227" s="273"/>
    </row>
    <row r="228" spans="1:14" ht="69.75" customHeight="1">
      <c r="A228" s="273"/>
      <c r="B228" s="273"/>
      <c r="C228" s="273"/>
      <c r="D228" s="273"/>
      <c r="E228" s="273"/>
      <c r="F228" s="273"/>
      <c r="G228" s="273"/>
      <c r="H228" s="273"/>
      <c r="I228" s="273"/>
      <c r="J228" s="273"/>
      <c r="K228" s="273"/>
      <c r="L228" s="273"/>
      <c r="M228" s="273"/>
      <c r="N228" s="273"/>
    </row>
    <row r="229" spans="1:14" ht="15" customHeight="1">
      <c r="A229" s="273"/>
      <c r="B229" s="273"/>
      <c r="C229" s="273"/>
      <c r="D229" s="273"/>
      <c r="E229" s="273"/>
      <c r="F229" s="273"/>
      <c r="G229" s="273"/>
      <c r="H229" s="273"/>
      <c r="I229" s="273"/>
      <c r="J229" s="273"/>
      <c r="K229" s="273"/>
      <c r="L229" s="273"/>
      <c r="M229" s="273"/>
      <c r="N229" s="273"/>
    </row>
    <row r="230" spans="1:14" ht="15" customHeight="1">
      <c r="A230" s="273"/>
      <c r="B230" s="273"/>
      <c r="C230" s="273"/>
      <c r="D230" s="273"/>
      <c r="E230" s="273"/>
      <c r="F230" s="273"/>
      <c r="G230" s="273"/>
      <c r="H230" s="273"/>
      <c r="I230" s="273"/>
      <c r="J230" s="273"/>
      <c r="K230" s="273"/>
      <c r="L230" s="273"/>
      <c r="M230" s="273"/>
      <c r="N230" s="273"/>
    </row>
    <row r="231" spans="1:14" ht="69.75" customHeight="1">
      <c r="A231" s="273"/>
      <c r="B231" s="273"/>
      <c r="C231" s="273"/>
      <c r="D231" s="273"/>
      <c r="E231" s="273"/>
      <c r="F231" s="273"/>
      <c r="G231" s="273"/>
      <c r="H231" s="273"/>
      <c r="I231" s="273"/>
      <c r="J231" s="273"/>
      <c r="K231" s="273"/>
      <c r="L231" s="273"/>
      <c r="M231" s="273"/>
      <c r="N231" s="273"/>
    </row>
    <row r="232" spans="1:14" ht="15" customHeight="1">
      <c r="A232" s="273"/>
      <c r="B232" s="273"/>
      <c r="C232" s="273"/>
      <c r="D232" s="273"/>
      <c r="E232" s="273"/>
      <c r="F232" s="273"/>
      <c r="G232" s="273"/>
      <c r="H232" s="273"/>
      <c r="I232" s="273"/>
      <c r="J232" s="273"/>
      <c r="K232" s="273"/>
      <c r="L232" s="273"/>
      <c r="M232" s="273"/>
      <c r="N232" s="273"/>
    </row>
    <row r="233" spans="1:14" ht="15" customHeight="1">
      <c r="A233" s="273"/>
      <c r="B233" s="273"/>
      <c r="C233" s="273"/>
      <c r="D233" s="273"/>
      <c r="E233" s="273"/>
      <c r="F233" s="273"/>
      <c r="G233" s="273"/>
      <c r="H233" s="273"/>
      <c r="I233" s="273"/>
      <c r="J233" s="273"/>
      <c r="K233" s="273"/>
      <c r="L233" s="273"/>
      <c r="M233" s="273"/>
      <c r="N233" s="273"/>
    </row>
    <row r="234" spans="1:14" ht="15" customHeight="1">
      <c r="A234" s="273"/>
      <c r="B234" s="273"/>
      <c r="C234" s="273"/>
      <c r="D234" s="273"/>
      <c r="E234" s="273"/>
      <c r="F234" s="273"/>
      <c r="G234" s="273"/>
      <c r="H234" s="273"/>
      <c r="I234" s="273"/>
      <c r="J234" s="273"/>
      <c r="K234" s="273"/>
      <c r="L234" s="273"/>
      <c r="M234" s="273"/>
      <c r="N234" s="273"/>
    </row>
    <row r="235" spans="1:14" ht="15" customHeight="1">
      <c r="A235" s="273"/>
      <c r="B235" s="273"/>
      <c r="C235" s="273"/>
      <c r="D235" s="273"/>
      <c r="E235" s="273"/>
      <c r="F235" s="273"/>
      <c r="G235" s="273"/>
      <c r="H235" s="273"/>
      <c r="I235" s="273"/>
      <c r="J235" s="273"/>
      <c r="K235" s="273"/>
      <c r="L235" s="273"/>
      <c r="M235" s="273"/>
      <c r="N235" s="273"/>
    </row>
    <row r="236" spans="1:14" ht="15" customHeight="1">
      <c r="A236" s="273"/>
      <c r="B236" s="273"/>
      <c r="C236" s="273"/>
      <c r="D236" s="273"/>
      <c r="E236" s="273"/>
      <c r="F236" s="273"/>
      <c r="G236" s="273"/>
      <c r="H236" s="273"/>
      <c r="I236" s="273"/>
      <c r="J236" s="273"/>
      <c r="K236" s="273"/>
      <c r="L236" s="273"/>
      <c r="M236" s="273"/>
      <c r="N236" s="273"/>
    </row>
    <row r="237" spans="1:14" ht="15" customHeight="1">
      <c r="A237" s="273"/>
      <c r="B237" s="273"/>
      <c r="C237" s="273"/>
      <c r="D237" s="273"/>
      <c r="E237" s="273"/>
      <c r="F237" s="273"/>
      <c r="G237" s="273"/>
      <c r="H237" s="273"/>
      <c r="I237" s="273"/>
      <c r="J237" s="273"/>
      <c r="K237" s="273"/>
      <c r="L237" s="273"/>
      <c r="M237" s="273"/>
      <c r="N237" s="273"/>
    </row>
    <row r="238" spans="1:14" ht="15" customHeight="1">
      <c r="A238" s="273"/>
      <c r="B238" s="273"/>
      <c r="C238" s="273"/>
      <c r="D238" s="273"/>
      <c r="E238" s="273"/>
      <c r="F238" s="273"/>
      <c r="G238" s="273"/>
      <c r="H238" s="273"/>
      <c r="I238" s="273"/>
      <c r="J238" s="273"/>
      <c r="K238" s="273"/>
      <c r="L238" s="273"/>
      <c r="M238" s="273"/>
      <c r="N238" s="273"/>
    </row>
    <row r="239" spans="1:14" ht="15" customHeight="1">
      <c r="A239" s="273"/>
      <c r="B239" s="273"/>
      <c r="C239" s="273"/>
      <c r="D239" s="273"/>
      <c r="E239" s="273"/>
      <c r="F239" s="273"/>
      <c r="G239" s="273"/>
      <c r="H239" s="273"/>
      <c r="I239" s="273"/>
      <c r="J239" s="273"/>
      <c r="K239" s="273"/>
      <c r="L239" s="273"/>
      <c r="M239" s="273"/>
      <c r="N239" s="273"/>
    </row>
    <row r="240" spans="1:14" ht="15" customHeight="1">
      <c r="A240" s="332"/>
      <c r="B240" s="332"/>
      <c r="C240" s="332"/>
      <c r="D240" s="332"/>
      <c r="E240" s="332"/>
      <c r="F240" s="332"/>
      <c r="G240" s="332"/>
      <c r="H240" s="332"/>
      <c r="I240" s="332"/>
      <c r="J240" s="332"/>
      <c r="K240" s="332"/>
      <c r="L240" s="332"/>
      <c r="M240" s="332"/>
      <c r="N240" s="332"/>
    </row>
    <row r="241" spans="1:14" ht="15" customHeight="1">
      <c r="A241" s="332"/>
      <c r="B241" s="332"/>
      <c r="C241" s="332"/>
      <c r="D241" s="332"/>
      <c r="E241" s="332"/>
      <c r="F241" s="332"/>
      <c r="G241" s="332"/>
      <c r="H241" s="332"/>
      <c r="I241" s="332"/>
      <c r="J241" s="332"/>
      <c r="K241" s="332"/>
      <c r="L241" s="332"/>
      <c r="M241" s="332"/>
      <c r="N241" s="332"/>
    </row>
    <row r="242" spans="1:14" ht="15" customHeight="1">
      <c r="A242" s="332"/>
      <c r="B242" s="332"/>
      <c r="C242" s="332"/>
      <c r="D242" s="332"/>
      <c r="E242" s="332"/>
      <c r="F242" s="332"/>
      <c r="G242" s="332"/>
      <c r="H242" s="332"/>
      <c r="I242" s="332"/>
      <c r="J242" s="332"/>
      <c r="K242" s="332"/>
      <c r="L242" s="332"/>
      <c r="M242" s="332"/>
      <c r="N242" s="332"/>
    </row>
    <row r="243" spans="1:14" ht="15" customHeight="1">
      <c r="A243" s="332"/>
      <c r="B243" s="332"/>
      <c r="C243" s="332"/>
      <c r="D243" s="332"/>
      <c r="E243" s="332"/>
      <c r="F243" s="332"/>
      <c r="G243" s="332"/>
      <c r="H243" s="332"/>
      <c r="I243" s="332"/>
      <c r="J243" s="332"/>
      <c r="K243" s="332"/>
      <c r="L243" s="332"/>
      <c r="M243" s="332"/>
      <c r="N243" s="332"/>
    </row>
    <row r="244" spans="1:14" ht="15" customHeight="1">
      <c r="A244" s="332"/>
      <c r="B244" s="332"/>
      <c r="C244" s="332"/>
      <c r="D244" s="332"/>
      <c r="E244" s="332"/>
      <c r="F244" s="332"/>
      <c r="G244" s="332"/>
      <c r="H244" s="332"/>
      <c r="I244" s="332"/>
      <c r="J244" s="332"/>
      <c r="K244" s="332"/>
      <c r="L244" s="332"/>
      <c r="M244" s="332"/>
      <c r="N244" s="332"/>
    </row>
    <row r="245" spans="1:14" ht="15" customHeight="1">
      <c r="A245" s="332"/>
      <c r="B245" s="332"/>
      <c r="C245" s="332"/>
      <c r="D245" s="332"/>
      <c r="E245" s="332"/>
      <c r="F245" s="332"/>
      <c r="G245" s="332"/>
      <c r="H245" s="332"/>
      <c r="I245" s="332"/>
      <c r="J245" s="332"/>
      <c r="K245" s="332"/>
      <c r="L245" s="332"/>
      <c r="M245" s="332"/>
      <c r="N245" s="332"/>
    </row>
    <row r="246" spans="1:14" ht="15" customHeight="1">
      <c r="A246" s="332"/>
      <c r="B246" s="332"/>
      <c r="C246" s="332"/>
      <c r="D246" s="332"/>
      <c r="E246" s="332"/>
      <c r="F246" s="332"/>
      <c r="G246" s="332"/>
      <c r="H246" s="332"/>
      <c r="I246" s="332"/>
      <c r="J246" s="332"/>
      <c r="K246" s="332"/>
      <c r="L246" s="332"/>
      <c r="M246" s="332"/>
      <c r="N246" s="332"/>
    </row>
    <row r="247" spans="1:14" ht="15" customHeight="1">
      <c r="A247" s="332"/>
      <c r="B247" s="332"/>
      <c r="C247" s="332"/>
      <c r="D247" s="332"/>
      <c r="E247" s="332"/>
      <c r="F247" s="332"/>
      <c r="G247" s="332"/>
      <c r="H247" s="332"/>
      <c r="I247" s="332"/>
      <c r="J247" s="332"/>
      <c r="K247" s="332"/>
      <c r="L247" s="332"/>
      <c r="M247" s="332"/>
      <c r="N247" s="332"/>
    </row>
    <row r="248" spans="1:14" ht="15" customHeight="1">
      <c r="A248" s="332"/>
      <c r="B248" s="332"/>
      <c r="C248" s="332"/>
      <c r="D248" s="332"/>
      <c r="E248" s="332"/>
      <c r="F248" s="332"/>
      <c r="G248" s="332"/>
      <c r="H248" s="332"/>
      <c r="I248" s="332"/>
      <c r="J248" s="332"/>
      <c r="K248" s="332"/>
      <c r="L248" s="332"/>
      <c r="M248" s="332"/>
      <c r="N248" s="332"/>
    </row>
    <row r="249" spans="1:14" ht="15" customHeight="1">
      <c r="A249" s="332"/>
      <c r="B249" s="332"/>
      <c r="C249" s="332"/>
      <c r="D249" s="332"/>
      <c r="E249" s="332"/>
      <c r="F249" s="332"/>
      <c r="G249" s="332"/>
      <c r="H249" s="332"/>
      <c r="I249" s="332"/>
      <c r="J249" s="332"/>
      <c r="K249" s="332"/>
      <c r="L249" s="332"/>
      <c r="M249" s="332"/>
      <c r="N249" s="332"/>
    </row>
  </sheetData>
  <mergeCells count="5">
    <mergeCell ref="B2:C3"/>
    <mergeCell ref="B6:C6"/>
    <mergeCell ref="B11:C11"/>
    <mergeCell ref="B17:C17"/>
    <mergeCell ref="B24:C24"/>
  </mergeCells>
  <phoneticPr fontId="5" type="noConversion"/>
  <pageMargins left="0.3" right="0.3" top="0.4" bottom="0.4" header="0.511811023622047" footer="0.511811023622047"/>
  <pageSetup paperSize="9" fitToHeight="0" orientation="landscape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15"/>
  <sheetViews>
    <sheetView showGridLines="0" zoomScaleNormal="100" workbookViewId="0"/>
  </sheetViews>
  <sheetFormatPr defaultColWidth="8.6328125" defaultRowHeight="14"/>
  <cols>
    <col min="1" max="1" width="3" style="1" customWidth="1"/>
    <col min="2" max="2" width="16.7265625" style="1" customWidth="1"/>
    <col min="3" max="3" width="24" style="1" customWidth="1"/>
    <col min="4" max="4" width="20" style="1" customWidth="1"/>
    <col min="5" max="5" width="42" style="1" customWidth="1"/>
    <col min="6" max="6" width="25.90625" style="1" customWidth="1"/>
    <col min="7" max="7" width="19.1796875" style="1" bestFit="1" customWidth="1"/>
    <col min="8" max="8" width="3" style="1" customWidth="1"/>
    <col min="9" max="16384" width="8.6328125" style="1"/>
  </cols>
  <sheetData>
    <row r="1" spans="1:8" ht="15" customHeight="1"/>
    <row r="2" spans="1:8" ht="15" customHeight="1">
      <c r="A2" s="41"/>
      <c r="B2" s="41"/>
      <c r="C2" s="41"/>
      <c r="D2" s="41"/>
      <c r="E2" s="41"/>
      <c r="F2" s="41"/>
      <c r="G2" s="41"/>
      <c r="H2" s="2"/>
    </row>
    <row r="3" spans="1:8" ht="50" customHeight="1">
      <c r="B3" s="385" t="s">
        <v>1427</v>
      </c>
      <c r="C3" s="385"/>
      <c r="D3" s="385"/>
      <c r="E3" s="385"/>
      <c r="F3" s="385"/>
      <c r="G3" s="385"/>
    </row>
    <row r="4" spans="1:8" ht="30" customHeight="1">
      <c r="B4" s="279"/>
      <c r="C4" s="279"/>
      <c r="D4" s="279"/>
      <c r="E4" s="279"/>
      <c r="F4" s="279"/>
      <c r="G4" s="279"/>
    </row>
    <row r="5" spans="1:8" ht="24" customHeight="1">
      <c r="B5" s="386" t="s">
        <v>383</v>
      </c>
      <c r="C5" s="386"/>
      <c r="D5" s="386"/>
      <c r="E5" s="386"/>
      <c r="F5" s="386"/>
      <c r="G5" s="386"/>
    </row>
    <row r="6" spans="1:8" ht="60" customHeight="1">
      <c r="B6" s="42" t="s">
        <v>384</v>
      </c>
      <c r="C6" s="387" t="s">
        <v>385</v>
      </c>
      <c r="D6" s="387"/>
      <c r="E6" s="387"/>
      <c r="F6" s="387"/>
      <c r="G6" s="387"/>
    </row>
    <row r="7" spans="1:8" ht="15" customHeight="1"/>
    <row r="8" spans="1:8" ht="60" customHeight="1">
      <c r="B8" s="42" t="s">
        <v>386</v>
      </c>
      <c r="C8" s="378" t="s">
        <v>387</v>
      </c>
      <c r="D8" s="378"/>
      <c r="E8" s="378"/>
      <c r="F8" s="378"/>
      <c r="G8" s="378"/>
    </row>
    <row r="9" spans="1:8" ht="15" customHeight="1"/>
    <row r="10" spans="1:8" ht="60" customHeight="1">
      <c r="B10" s="42" t="s">
        <v>388</v>
      </c>
      <c r="C10" s="387" t="s">
        <v>389</v>
      </c>
      <c r="D10" s="387"/>
      <c r="E10" s="387"/>
      <c r="F10" s="387"/>
      <c r="G10" s="387"/>
    </row>
    <row r="11" spans="1:8" ht="15" customHeight="1"/>
    <row r="12" spans="1:8" ht="60" customHeight="1">
      <c r="B12" s="42" t="s">
        <v>390</v>
      </c>
      <c r="C12" s="378" t="s">
        <v>391</v>
      </c>
      <c r="D12" s="378"/>
      <c r="E12" s="378"/>
      <c r="F12" s="378"/>
      <c r="G12" s="378"/>
    </row>
    <row r="13" spans="1:8" ht="30" customHeight="1"/>
    <row r="14" spans="1:8" ht="24" customHeight="1">
      <c r="B14" s="368" t="s">
        <v>392</v>
      </c>
      <c r="C14" s="368"/>
      <c r="D14" s="368"/>
      <c r="E14" s="368"/>
      <c r="F14" s="368"/>
      <c r="G14" s="368"/>
    </row>
    <row r="15" spans="1:8" ht="15" customHeight="1">
      <c r="B15" s="388" t="s">
        <v>393</v>
      </c>
      <c r="C15" s="388"/>
      <c r="D15" s="388"/>
      <c r="E15" s="388"/>
      <c r="F15" s="388"/>
      <c r="G15" s="388"/>
    </row>
    <row r="16" spans="1:8" ht="21.75" customHeight="1">
      <c r="B16" s="10" t="s">
        <v>394</v>
      </c>
      <c r="C16" s="11" t="s">
        <v>395</v>
      </c>
      <c r="D16" s="11" t="s">
        <v>396</v>
      </c>
      <c r="E16" s="22" t="s">
        <v>397</v>
      </c>
    </row>
    <row r="17" spans="2:7" ht="21.75" customHeight="1">
      <c r="B17" s="13" t="s">
        <v>398</v>
      </c>
      <c r="C17" s="75" t="s">
        <v>399</v>
      </c>
      <c r="D17" s="75" t="s">
        <v>400</v>
      </c>
      <c r="E17" s="39" t="s">
        <v>401</v>
      </c>
    </row>
    <row r="18" spans="2:7" ht="21.75" customHeight="1">
      <c r="B18" s="23" t="s">
        <v>402</v>
      </c>
      <c r="C18" s="43" t="s">
        <v>403</v>
      </c>
      <c r="D18" s="43" t="s">
        <v>404</v>
      </c>
      <c r="E18" s="44" t="s">
        <v>405</v>
      </c>
    </row>
    <row r="19" spans="2:7" ht="21.75" customHeight="1">
      <c r="B19" s="13" t="s">
        <v>406</v>
      </c>
      <c r="C19" s="75" t="s">
        <v>407</v>
      </c>
      <c r="D19" s="75" t="s">
        <v>408</v>
      </c>
      <c r="E19" s="39" t="s">
        <v>89</v>
      </c>
    </row>
    <row r="20" spans="2:7" ht="21.75" customHeight="1">
      <c r="B20" s="23" t="s">
        <v>409</v>
      </c>
      <c r="C20" s="43" t="s">
        <v>410</v>
      </c>
      <c r="D20" s="43" t="s">
        <v>411</v>
      </c>
      <c r="E20" s="44" t="s">
        <v>412</v>
      </c>
    </row>
    <row r="21" spans="2:7" ht="15" customHeight="1"/>
    <row r="22" spans="2:7" ht="15" customHeight="1">
      <c r="B22" s="388" t="s">
        <v>413</v>
      </c>
      <c r="C22" s="388"/>
      <c r="D22" s="388"/>
      <c r="E22" s="388"/>
      <c r="F22" s="388"/>
      <c r="G22" s="388"/>
    </row>
    <row r="23" spans="2:7" ht="48" customHeight="1">
      <c r="B23" s="45" t="s">
        <v>81</v>
      </c>
      <c r="C23" s="46" t="s">
        <v>414</v>
      </c>
      <c r="D23" s="387" t="s">
        <v>415</v>
      </c>
      <c r="E23" s="387"/>
      <c r="F23" s="387"/>
      <c r="G23" s="387"/>
    </row>
    <row r="24" spans="2:7" ht="15" customHeight="1"/>
    <row r="25" spans="2:7" ht="48" customHeight="1">
      <c r="B25" s="45" t="s">
        <v>82</v>
      </c>
      <c r="C25" s="47" t="s">
        <v>416</v>
      </c>
      <c r="D25" s="378" t="s">
        <v>417</v>
      </c>
      <c r="E25" s="378"/>
      <c r="F25" s="378"/>
      <c r="G25" s="378"/>
    </row>
    <row r="26" spans="2:7" ht="15" customHeight="1"/>
    <row r="27" spans="2:7" ht="48" customHeight="1">
      <c r="B27" s="45" t="s">
        <v>83</v>
      </c>
      <c r="C27" s="46" t="s">
        <v>418</v>
      </c>
      <c r="D27" s="387" t="s">
        <v>419</v>
      </c>
      <c r="E27" s="387"/>
      <c r="F27" s="387"/>
      <c r="G27" s="387"/>
    </row>
    <row r="28" spans="2:7" ht="15" customHeight="1"/>
    <row r="29" spans="2:7" ht="48" customHeight="1">
      <c r="B29" s="45" t="s">
        <v>84</v>
      </c>
      <c r="C29" s="47" t="s">
        <v>420</v>
      </c>
      <c r="D29" s="378" t="s">
        <v>421</v>
      </c>
      <c r="E29" s="378"/>
      <c r="F29" s="378"/>
      <c r="G29" s="378"/>
    </row>
    <row r="30" spans="2:7" ht="30" customHeight="1"/>
    <row r="31" spans="2:7" ht="24" customHeight="1">
      <c r="B31" s="368" t="s">
        <v>422</v>
      </c>
      <c r="C31" s="368"/>
      <c r="D31" s="368"/>
      <c r="E31" s="368"/>
      <c r="F31" s="368"/>
      <c r="G31" s="368"/>
    </row>
    <row r="32" spans="2:7" ht="15" customHeight="1">
      <c r="B32" s="388" t="s">
        <v>423</v>
      </c>
      <c r="C32" s="388"/>
      <c r="D32" s="388"/>
      <c r="E32" s="388"/>
      <c r="F32" s="388"/>
      <c r="G32" s="388"/>
    </row>
    <row r="33" spans="2:7" ht="21.75" customHeight="1">
      <c r="B33" s="10" t="s">
        <v>394</v>
      </c>
      <c r="C33" s="11" t="s">
        <v>395</v>
      </c>
      <c r="D33" s="11" t="s">
        <v>396</v>
      </c>
      <c r="E33" s="22" t="s">
        <v>397</v>
      </c>
    </row>
    <row r="34" spans="2:7" ht="21.75" customHeight="1">
      <c r="B34" s="13" t="s">
        <v>398</v>
      </c>
      <c r="C34" s="75" t="s">
        <v>399</v>
      </c>
      <c r="D34" s="75" t="s">
        <v>424</v>
      </c>
      <c r="E34" s="39" t="s">
        <v>90</v>
      </c>
    </row>
    <row r="35" spans="2:7" ht="21.75" customHeight="1">
      <c r="B35" s="23" t="s">
        <v>425</v>
      </c>
      <c r="C35" s="43" t="s">
        <v>426</v>
      </c>
      <c r="D35" s="43" t="s">
        <v>404</v>
      </c>
      <c r="E35" s="44" t="s">
        <v>427</v>
      </c>
    </row>
    <row r="36" spans="2:7" ht="21.75" customHeight="1">
      <c r="B36" s="13" t="s">
        <v>428</v>
      </c>
      <c r="C36" s="75" t="s">
        <v>429</v>
      </c>
      <c r="D36" s="75" t="s">
        <v>430</v>
      </c>
      <c r="E36" s="39" t="s">
        <v>431</v>
      </c>
    </row>
    <row r="37" spans="2:7" ht="21.75" customHeight="1">
      <c r="B37" s="23" t="s">
        <v>432</v>
      </c>
      <c r="C37" s="43" t="s">
        <v>410</v>
      </c>
      <c r="D37" s="43" t="s">
        <v>433</v>
      </c>
      <c r="E37" s="44" t="s">
        <v>434</v>
      </c>
    </row>
    <row r="38" spans="2:7" ht="15" customHeight="1"/>
    <row r="39" spans="2:7" ht="15" customHeight="1">
      <c r="B39" s="388" t="s">
        <v>435</v>
      </c>
      <c r="C39" s="388"/>
      <c r="D39" s="388"/>
      <c r="E39" s="388"/>
      <c r="F39" s="388"/>
      <c r="G39" s="388"/>
    </row>
    <row r="40" spans="2:7" ht="42" customHeight="1">
      <c r="B40" s="45" t="s">
        <v>81</v>
      </c>
      <c r="C40" s="46" t="s">
        <v>436</v>
      </c>
      <c r="D40" s="387" t="s">
        <v>437</v>
      </c>
      <c r="E40" s="387"/>
      <c r="F40" s="387"/>
      <c r="G40" s="387"/>
    </row>
    <row r="41" spans="2:7" ht="15" customHeight="1"/>
    <row r="42" spans="2:7" ht="42" customHeight="1">
      <c r="B42" s="45" t="s">
        <v>82</v>
      </c>
      <c r="C42" s="47" t="s">
        <v>438</v>
      </c>
      <c r="D42" s="378" t="s">
        <v>439</v>
      </c>
      <c r="E42" s="378"/>
      <c r="F42" s="378"/>
      <c r="G42" s="378"/>
    </row>
    <row r="43" spans="2:7" ht="15" customHeight="1"/>
    <row r="44" spans="2:7" ht="42" customHeight="1">
      <c r="B44" s="45" t="s">
        <v>83</v>
      </c>
      <c r="C44" s="46" t="s">
        <v>440</v>
      </c>
      <c r="D44" s="387" t="s">
        <v>441</v>
      </c>
      <c r="E44" s="387"/>
      <c r="F44" s="387"/>
      <c r="G44" s="387"/>
    </row>
    <row r="45" spans="2:7" ht="15" customHeight="1"/>
    <row r="46" spans="2:7" ht="42" customHeight="1">
      <c r="B46" s="45" t="s">
        <v>84</v>
      </c>
      <c r="C46" s="47" t="s">
        <v>442</v>
      </c>
      <c r="D46" s="378" t="s">
        <v>443</v>
      </c>
      <c r="E46" s="378"/>
      <c r="F46" s="378"/>
      <c r="G46" s="378"/>
    </row>
    <row r="47" spans="2:7" ht="30" customHeight="1"/>
    <row r="48" spans="2:7" ht="24" customHeight="1">
      <c r="B48" s="375" t="s">
        <v>444</v>
      </c>
      <c r="C48" s="375"/>
      <c r="D48" s="375"/>
      <c r="E48" s="375"/>
      <c r="F48" s="375"/>
      <c r="G48" s="375"/>
    </row>
    <row r="49" spans="2:7" ht="15" customHeight="1">
      <c r="B49" s="389" t="s">
        <v>445</v>
      </c>
      <c r="C49" s="389"/>
      <c r="D49" s="389"/>
      <c r="E49" s="389"/>
      <c r="F49" s="389"/>
      <c r="G49" s="389"/>
    </row>
    <row r="50" spans="2:7" ht="33.75" customHeight="1">
      <c r="B50" s="10" t="s">
        <v>394</v>
      </c>
      <c r="C50" s="11" t="s">
        <v>446</v>
      </c>
      <c r="D50" s="11" t="s">
        <v>447</v>
      </c>
      <c r="E50" s="22" t="s">
        <v>397</v>
      </c>
    </row>
    <row r="51" spans="2:7" ht="33.75" customHeight="1">
      <c r="B51" s="13" t="s">
        <v>448</v>
      </c>
      <c r="C51" s="75" t="s">
        <v>449</v>
      </c>
      <c r="D51" s="75" t="s">
        <v>450</v>
      </c>
      <c r="E51" s="39" t="s">
        <v>451</v>
      </c>
    </row>
    <row r="52" spans="2:7" ht="33.75" customHeight="1">
      <c r="B52" s="15" t="s">
        <v>398</v>
      </c>
      <c r="C52" s="26" t="s">
        <v>399</v>
      </c>
      <c r="D52" s="26" t="s">
        <v>452</v>
      </c>
      <c r="E52" s="38" t="s">
        <v>90</v>
      </c>
    </row>
    <row r="53" spans="2:7" ht="33.75" customHeight="1">
      <c r="B53" s="13" t="s">
        <v>453</v>
      </c>
      <c r="C53" s="75" t="s">
        <v>454</v>
      </c>
      <c r="D53" s="75" t="s">
        <v>455</v>
      </c>
      <c r="E53" s="39" t="s">
        <v>91</v>
      </c>
    </row>
    <row r="54" spans="2:7" ht="33.75" customHeight="1">
      <c r="B54" s="15" t="s">
        <v>456</v>
      </c>
      <c r="C54" s="26" t="s">
        <v>410</v>
      </c>
      <c r="D54" s="26" t="s">
        <v>457</v>
      </c>
      <c r="E54" s="38" t="s">
        <v>458</v>
      </c>
    </row>
    <row r="55" spans="2:7" ht="33.75" customHeight="1">
      <c r="B55" s="13" t="s">
        <v>459</v>
      </c>
      <c r="C55" s="75" t="s">
        <v>460</v>
      </c>
      <c r="D55" s="75" t="s">
        <v>461</v>
      </c>
      <c r="E55" s="39" t="s">
        <v>462</v>
      </c>
    </row>
    <row r="56" spans="2:7" ht="33.75" customHeight="1">
      <c r="B56" s="15" t="s">
        <v>463</v>
      </c>
      <c r="C56" s="26" t="s">
        <v>464</v>
      </c>
      <c r="D56" s="26" t="s">
        <v>465</v>
      </c>
      <c r="E56" s="38" t="s">
        <v>92</v>
      </c>
    </row>
    <row r="57" spans="2:7" ht="15" customHeight="1"/>
    <row r="58" spans="2:7" ht="15" customHeight="1">
      <c r="B58" s="390" t="s">
        <v>466</v>
      </c>
      <c r="C58" s="390"/>
      <c r="D58" s="390"/>
      <c r="E58" s="390"/>
      <c r="F58" s="390"/>
      <c r="G58" s="390"/>
    </row>
    <row r="59" spans="2:7" ht="57.75" customHeight="1">
      <c r="B59" s="34" t="s">
        <v>93</v>
      </c>
      <c r="C59" s="48" t="s">
        <v>467</v>
      </c>
      <c r="D59" s="376" t="s">
        <v>468</v>
      </c>
      <c r="E59" s="376"/>
      <c r="F59" s="376"/>
      <c r="G59" s="376"/>
    </row>
    <row r="60" spans="2:7" ht="15" customHeight="1"/>
    <row r="61" spans="2:7" ht="57.75" customHeight="1">
      <c r="B61" s="34" t="s">
        <v>94</v>
      </c>
      <c r="C61" s="49" t="s">
        <v>469</v>
      </c>
      <c r="D61" s="378" t="s">
        <v>470</v>
      </c>
      <c r="E61" s="378"/>
      <c r="F61" s="378"/>
      <c r="G61" s="378"/>
    </row>
    <row r="62" spans="2:7" ht="15" customHeight="1"/>
    <row r="63" spans="2:7" ht="57.75" customHeight="1">
      <c r="B63" s="34" t="s">
        <v>95</v>
      </c>
      <c r="C63" s="48" t="s">
        <v>471</v>
      </c>
      <c r="D63" s="376" t="s">
        <v>472</v>
      </c>
      <c r="E63" s="376"/>
      <c r="F63" s="376"/>
      <c r="G63" s="376"/>
    </row>
    <row r="64" spans="2:7" ht="15" customHeight="1"/>
    <row r="65" spans="2:7" ht="57.75" customHeight="1">
      <c r="B65" s="34" t="s">
        <v>96</v>
      </c>
      <c r="C65" s="49" t="s">
        <v>473</v>
      </c>
      <c r="D65" s="378" t="s">
        <v>474</v>
      </c>
      <c r="E65" s="378"/>
      <c r="F65" s="378"/>
      <c r="G65" s="378"/>
    </row>
    <row r="66" spans="2:7" ht="15" customHeight="1"/>
    <row r="67" spans="2:7" ht="57.75" customHeight="1">
      <c r="B67" s="34" t="s">
        <v>97</v>
      </c>
      <c r="C67" s="48" t="s">
        <v>475</v>
      </c>
      <c r="D67" s="376" t="s">
        <v>476</v>
      </c>
      <c r="E67" s="376"/>
      <c r="F67" s="376"/>
      <c r="G67" s="376"/>
    </row>
    <row r="68" spans="2:7" ht="15" customHeight="1"/>
    <row r="69" spans="2:7" ht="57.75" customHeight="1">
      <c r="B69" s="34" t="s">
        <v>98</v>
      </c>
      <c r="C69" s="49" t="s">
        <v>477</v>
      </c>
      <c r="D69" s="378" t="s">
        <v>478</v>
      </c>
      <c r="E69" s="378"/>
      <c r="F69" s="378"/>
      <c r="G69" s="378"/>
    </row>
    <row r="70" spans="2:7" ht="15" customHeight="1"/>
    <row r="71" spans="2:7" ht="57.75" customHeight="1">
      <c r="B71" s="34" t="s">
        <v>99</v>
      </c>
      <c r="C71" s="48" t="s">
        <v>479</v>
      </c>
      <c r="D71" s="376" t="s">
        <v>480</v>
      </c>
      <c r="E71" s="376"/>
      <c r="F71" s="376"/>
      <c r="G71" s="376"/>
    </row>
    <row r="72" spans="2:7" ht="15" customHeight="1"/>
    <row r="73" spans="2:7" ht="57.75" customHeight="1">
      <c r="B73" s="34" t="s">
        <v>100</v>
      </c>
      <c r="C73" s="49" t="s">
        <v>481</v>
      </c>
      <c r="D73" s="378" t="s">
        <v>482</v>
      </c>
      <c r="E73" s="378"/>
      <c r="F73" s="378"/>
      <c r="G73" s="378"/>
    </row>
    <row r="74" spans="2:7" ht="30" customHeight="1"/>
    <row r="75" spans="2:7" ht="24" customHeight="1">
      <c r="B75" s="386" t="s">
        <v>483</v>
      </c>
      <c r="C75" s="386"/>
      <c r="D75" s="386"/>
      <c r="E75" s="386"/>
      <c r="F75" s="386"/>
      <c r="G75" s="386"/>
    </row>
    <row r="76" spans="2:7" ht="19.5" customHeight="1">
      <c r="B76" s="10" t="s">
        <v>23</v>
      </c>
      <c r="C76" s="11" t="s">
        <v>484</v>
      </c>
      <c r="D76" s="11" t="s">
        <v>485</v>
      </c>
      <c r="E76" s="11" t="s">
        <v>486</v>
      </c>
      <c r="F76" s="11" t="s">
        <v>487</v>
      </c>
      <c r="G76" s="22" t="s">
        <v>380</v>
      </c>
    </row>
    <row r="77" spans="2:7" ht="48" customHeight="1">
      <c r="B77" s="45" t="s">
        <v>44</v>
      </c>
      <c r="C77" s="50" t="s">
        <v>101</v>
      </c>
      <c r="D77" s="51" t="s">
        <v>102</v>
      </c>
      <c r="E77" s="52" t="s">
        <v>488</v>
      </c>
      <c r="F77" s="52" t="s">
        <v>489</v>
      </c>
      <c r="G77" s="53" t="s">
        <v>490</v>
      </c>
    </row>
    <row r="78" spans="2:7" ht="15" customHeight="1"/>
    <row r="79" spans="2:7" ht="48" customHeight="1">
      <c r="B79" s="45" t="s">
        <v>45</v>
      </c>
      <c r="C79" s="54" t="s">
        <v>103</v>
      </c>
      <c r="D79" s="55" t="s">
        <v>102</v>
      </c>
      <c r="E79" s="56" t="s">
        <v>491</v>
      </c>
      <c r="F79" s="56" t="s">
        <v>492</v>
      </c>
      <c r="G79" s="53" t="s">
        <v>493</v>
      </c>
    </row>
    <row r="80" spans="2:7" ht="15" customHeight="1"/>
    <row r="81" spans="2:7" ht="48" customHeight="1">
      <c r="B81" s="45" t="s">
        <v>46</v>
      </c>
      <c r="C81" s="50" t="s">
        <v>104</v>
      </c>
      <c r="D81" s="51" t="s">
        <v>102</v>
      </c>
      <c r="E81" s="52" t="s">
        <v>494</v>
      </c>
      <c r="F81" s="52" t="s">
        <v>495</v>
      </c>
      <c r="G81" s="53" t="s">
        <v>496</v>
      </c>
    </row>
    <row r="82" spans="2:7" ht="15" customHeight="1"/>
    <row r="83" spans="2:7" ht="48" customHeight="1">
      <c r="B83" s="45" t="s">
        <v>47</v>
      </c>
      <c r="C83" s="54" t="s">
        <v>105</v>
      </c>
      <c r="D83" s="55" t="s">
        <v>106</v>
      </c>
      <c r="E83" s="56" t="s">
        <v>107</v>
      </c>
      <c r="F83" s="56" t="s">
        <v>497</v>
      </c>
      <c r="G83" s="53" t="s">
        <v>498</v>
      </c>
    </row>
    <row r="84" spans="2:7" ht="15" customHeight="1"/>
    <row r="85" spans="2:7" ht="48" customHeight="1">
      <c r="B85" s="45" t="s">
        <v>48</v>
      </c>
      <c r="C85" s="50" t="s">
        <v>108</v>
      </c>
      <c r="D85" s="51" t="s">
        <v>102</v>
      </c>
      <c r="E85" s="52" t="s">
        <v>499</v>
      </c>
      <c r="F85" s="52" t="s">
        <v>500</v>
      </c>
      <c r="G85" s="53" t="s">
        <v>501</v>
      </c>
    </row>
    <row r="86" spans="2:7" ht="15" customHeight="1"/>
    <row r="87" spans="2:7" ht="48" customHeight="1">
      <c r="B87" s="45" t="s">
        <v>49</v>
      </c>
      <c r="C87" s="54" t="s">
        <v>109</v>
      </c>
      <c r="D87" s="55" t="s">
        <v>102</v>
      </c>
      <c r="E87" s="56" t="s">
        <v>502</v>
      </c>
      <c r="F87" s="56" t="s">
        <v>503</v>
      </c>
      <c r="G87" s="53" t="s">
        <v>504</v>
      </c>
    </row>
    <row r="88" spans="2:7" ht="15" customHeight="1"/>
    <row r="89" spans="2:7" ht="48" customHeight="1">
      <c r="B89" s="45" t="s">
        <v>110</v>
      </c>
      <c r="C89" s="50" t="s">
        <v>111</v>
      </c>
      <c r="D89" s="51" t="s">
        <v>37</v>
      </c>
      <c r="E89" s="52" t="s">
        <v>505</v>
      </c>
      <c r="F89" s="52" t="s">
        <v>506</v>
      </c>
      <c r="G89" s="53" t="s">
        <v>507</v>
      </c>
    </row>
    <row r="90" spans="2:7" ht="15" customHeight="1"/>
    <row r="91" spans="2:7" ht="48" customHeight="1">
      <c r="B91" s="45" t="s">
        <v>112</v>
      </c>
      <c r="C91" s="54" t="s">
        <v>113</v>
      </c>
      <c r="D91" s="55" t="s">
        <v>37</v>
      </c>
      <c r="E91" s="56" t="s">
        <v>114</v>
      </c>
      <c r="F91" s="56" t="s">
        <v>508</v>
      </c>
      <c r="G91" s="53" t="s">
        <v>509</v>
      </c>
    </row>
    <row r="92" spans="2:7" ht="30" customHeight="1"/>
    <row r="93" spans="2:7" ht="24" customHeight="1">
      <c r="B93" s="391" t="s">
        <v>510</v>
      </c>
      <c r="C93" s="391"/>
      <c r="D93" s="391"/>
      <c r="E93" s="391"/>
      <c r="F93" s="391"/>
      <c r="G93" s="391"/>
    </row>
    <row r="94" spans="2:7" ht="19.5" customHeight="1">
      <c r="B94" s="10" t="s">
        <v>484</v>
      </c>
      <c r="C94" s="11" t="s">
        <v>511</v>
      </c>
      <c r="D94" s="11" t="s">
        <v>512</v>
      </c>
      <c r="E94" s="22" t="s">
        <v>513</v>
      </c>
    </row>
    <row r="95" spans="2:7" ht="51.75" customHeight="1">
      <c r="B95" s="57" t="s">
        <v>115</v>
      </c>
      <c r="C95" s="58" t="s">
        <v>116</v>
      </c>
      <c r="D95" s="59" t="s">
        <v>514</v>
      </c>
      <c r="E95" s="60" t="s">
        <v>117</v>
      </c>
    </row>
    <row r="96" spans="2:7" ht="15" customHeight="1"/>
    <row r="97" spans="2:7" ht="51.75" customHeight="1">
      <c r="B97" s="61" t="s">
        <v>118</v>
      </c>
      <c r="C97" s="62" t="s">
        <v>119</v>
      </c>
      <c r="D97" s="56" t="s">
        <v>515</v>
      </c>
      <c r="E97" s="60" t="s">
        <v>516</v>
      </c>
    </row>
    <row r="98" spans="2:7" ht="15" customHeight="1"/>
    <row r="99" spans="2:7" ht="51.75" customHeight="1">
      <c r="B99" s="57" t="s">
        <v>120</v>
      </c>
      <c r="C99" s="58" t="s">
        <v>121</v>
      </c>
      <c r="D99" s="59" t="s">
        <v>517</v>
      </c>
      <c r="E99" s="60" t="s">
        <v>122</v>
      </c>
    </row>
    <row r="100" spans="2:7" ht="15" customHeight="1"/>
    <row r="101" spans="2:7" ht="51.75" customHeight="1">
      <c r="B101" s="61" t="s">
        <v>123</v>
      </c>
      <c r="C101" s="62" t="s">
        <v>124</v>
      </c>
      <c r="D101" s="56" t="s">
        <v>518</v>
      </c>
      <c r="E101" s="60" t="s">
        <v>125</v>
      </c>
    </row>
    <row r="102" spans="2:7" ht="15" customHeight="1"/>
    <row r="103" spans="2:7" ht="51.75" customHeight="1">
      <c r="B103" s="57" t="s">
        <v>126</v>
      </c>
      <c r="C103" s="58" t="s">
        <v>127</v>
      </c>
      <c r="D103" s="59" t="s">
        <v>519</v>
      </c>
      <c r="E103" s="60" t="s">
        <v>520</v>
      </c>
    </row>
    <row r="104" spans="2:7" ht="15" customHeight="1"/>
    <row r="105" spans="2:7" ht="51.75" customHeight="1">
      <c r="B105" s="61" t="s">
        <v>128</v>
      </c>
      <c r="C105" s="62" t="s">
        <v>129</v>
      </c>
      <c r="D105" s="56" t="s">
        <v>521</v>
      </c>
      <c r="E105" s="60" t="s">
        <v>130</v>
      </c>
    </row>
    <row r="106" spans="2:7" ht="15" customHeight="1"/>
    <row r="107" spans="2:7" ht="51.75" customHeight="1">
      <c r="B107" s="57" t="s">
        <v>131</v>
      </c>
      <c r="C107" s="58" t="s">
        <v>132</v>
      </c>
      <c r="D107" s="59" t="s">
        <v>522</v>
      </c>
      <c r="E107" s="60" t="s">
        <v>523</v>
      </c>
    </row>
    <row r="108" spans="2:7" ht="30" customHeight="1"/>
    <row r="109" spans="2:7" ht="24" customHeight="1">
      <c r="B109" s="386" t="s">
        <v>524</v>
      </c>
      <c r="C109" s="386"/>
      <c r="D109" s="386"/>
      <c r="E109" s="386"/>
      <c r="F109" s="386"/>
      <c r="G109" s="386"/>
    </row>
    <row r="110" spans="2:7" ht="15" customHeight="1">
      <c r="B110" s="388" t="s">
        <v>525</v>
      </c>
      <c r="C110" s="388"/>
      <c r="D110" s="388"/>
      <c r="E110" s="388"/>
      <c r="F110" s="388"/>
      <c r="G110" s="388"/>
    </row>
    <row r="111" spans="2:7" ht="30" customHeight="1">
      <c r="B111" s="45" t="s">
        <v>526</v>
      </c>
      <c r="C111" s="387" t="s">
        <v>527</v>
      </c>
      <c r="D111" s="387"/>
      <c r="E111" s="387"/>
      <c r="F111" s="387"/>
      <c r="G111" s="387"/>
    </row>
    <row r="112" spans="2:7" ht="30" customHeight="1">
      <c r="B112" s="45" t="s">
        <v>528</v>
      </c>
      <c r="C112" s="378" t="s">
        <v>529</v>
      </c>
      <c r="D112" s="378"/>
      <c r="E112" s="378"/>
      <c r="F112" s="378"/>
      <c r="G112" s="378"/>
    </row>
    <row r="113" spans="2:7" ht="30" customHeight="1">
      <c r="B113" s="45" t="s">
        <v>530</v>
      </c>
      <c r="C113" s="387" t="s">
        <v>133</v>
      </c>
      <c r="D113" s="387"/>
      <c r="E113" s="387"/>
      <c r="F113" s="387"/>
      <c r="G113" s="387"/>
    </row>
    <row r="114" spans="2:7" ht="30" customHeight="1">
      <c r="B114" s="45" t="s">
        <v>531</v>
      </c>
      <c r="C114" s="378" t="s">
        <v>532</v>
      </c>
      <c r="D114" s="378"/>
      <c r="E114" s="378"/>
      <c r="F114" s="378"/>
      <c r="G114" s="378"/>
    </row>
    <row r="115" spans="2:7" ht="30" customHeight="1">
      <c r="B115" s="45" t="s">
        <v>533</v>
      </c>
      <c r="C115" s="387" t="s">
        <v>534</v>
      </c>
      <c r="D115" s="387"/>
      <c r="E115" s="387"/>
      <c r="F115" s="387"/>
      <c r="G115" s="387"/>
    </row>
    <row r="116" spans="2:7" ht="30" customHeight="1">
      <c r="B116" s="45" t="s">
        <v>535</v>
      </c>
      <c r="C116" s="378" t="s">
        <v>536</v>
      </c>
      <c r="D116" s="378"/>
      <c r="E116" s="378"/>
      <c r="F116" s="378"/>
      <c r="G116" s="378"/>
    </row>
    <row r="117" spans="2:7" ht="57.5">
      <c r="B117" s="45" t="s">
        <v>537</v>
      </c>
      <c r="C117" s="387" t="s">
        <v>538</v>
      </c>
      <c r="D117" s="387"/>
      <c r="E117" s="387"/>
      <c r="F117" s="387"/>
      <c r="G117" s="387"/>
    </row>
    <row r="118" spans="2:7" ht="30" customHeight="1">
      <c r="B118" s="45" t="s">
        <v>539</v>
      </c>
      <c r="C118" s="378" t="s">
        <v>540</v>
      </c>
      <c r="D118" s="378"/>
      <c r="E118" s="378"/>
      <c r="F118" s="378"/>
      <c r="G118" s="378"/>
    </row>
    <row r="119" spans="2:7" ht="30" customHeight="1">
      <c r="B119" s="45" t="s">
        <v>541</v>
      </c>
      <c r="C119" s="387" t="s">
        <v>542</v>
      </c>
      <c r="D119" s="387"/>
      <c r="E119" s="387"/>
      <c r="F119" s="387"/>
      <c r="G119" s="387"/>
    </row>
    <row r="120" spans="2:7" ht="30" customHeight="1"/>
    <row r="121" spans="2:7" ht="24" customHeight="1">
      <c r="B121" s="368" t="s">
        <v>543</v>
      </c>
      <c r="C121" s="368"/>
      <c r="D121" s="368"/>
      <c r="E121" s="368"/>
      <c r="F121" s="368"/>
      <c r="G121" s="368"/>
    </row>
    <row r="122" spans="2:7" ht="25.5" customHeight="1">
      <c r="B122" s="10" t="s">
        <v>544</v>
      </c>
      <c r="C122" s="11" t="s">
        <v>446</v>
      </c>
      <c r="D122" s="11" t="s">
        <v>545</v>
      </c>
      <c r="E122" s="22" t="s">
        <v>546</v>
      </c>
    </row>
    <row r="123" spans="2:7" ht="25.5" customHeight="1">
      <c r="B123" s="63" t="s">
        <v>134</v>
      </c>
      <c r="C123" s="56" t="s">
        <v>135</v>
      </c>
      <c r="D123" s="56" t="s">
        <v>136</v>
      </c>
      <c r="E123" s="64" t="s">
        <v>547</v>
      </c>
    </row>
    <row r="124" spans="2:7" ht="25.5" customHeight="1">
      <c r="B124" s="65" t="s">
        <v>134</v>
      </c>
      <c r="C124" s="52" t="s">
        <v>548</v>
      </c>
      <c r="D124" s="52" t="s">
        <v>137</v>
      </c>
      <c r="E124" s="66" t="s">
        <v>549</v>
      </c>
    </row>
    <row r="125" spans="2:7" ht="25.5" customHeight="1">
      <c r="B125" s="63" t="s">
        <v>138</v>
      </c>
      <c r="C125" s="56" t="s">
        <v>139</v>
      </c>
      <c r="D125" s="56" t="s">
        <v>550</v>
      </c>
      <c r="E125" s="64" t="s">
        <v>140</v>
      </c>
    </row>
    <row r="126" spans="2:7" ht="25.5" customHeight="1">
      <c r="B126" s="65" t="s">
        <v>138</v>
      </c>
      <c r="C126" s="52" t="s">
        <v>141</v>
      </c>
      <c r="D126" s="52" t="s">
        <v>551</v>
      </c>
      <c r="E126" s="66" t="s">
        <v>142</v>
      </c>
    </row>
    <row r="127" spans="2:7" ht="25.5" customHeight="1">
      <c r="B127" s="63" t="s">
        <v>138</v>
      </c>
      <c r="C127" s="56" t="s">
        <v>143</v>
      </c>
      <c r="D127" s="56" t="s">
        <v>552</v>
      </c>
      <c r="E127" s="64" t="s">
        <v>144</v>
      </c>
    </row>
    <row r="128" spans="2:7" ht="25.5" customHeight="1">
      <c r="B128" s="65" t="s">
        <v>138</v>
      </c>
      <c r="C128" s="52" t="s">
        <v>145</v>
      </c>
      <c r="D128" s="52" t="s">
        <v>553</v>
      </c>
      <c r="E128" s="66" t="s">
        <v>146</v>
      </c>
    </row>
    <row r="129" spans="2:7" ht="25.5" customHeight="1">
      <c r="B129" s="63" t="s">
        <v>138</v>
      </c>
      <c r="C129" s="56" t="s">
        <v>147</v>
      </c>
      <c r="D129" s="56" t="s">
        <v>554</v>
      </c>
      <c r="E129" s="64" t="s">
        <v>148</v>
      </c>
    </row>
    <row r="130" spans="2:7" ht="25.5" customHeight="1">
      <c r="B130" s="65" t="s">
        <v>555</v>
      </c>
      <c r="C130" s="52" t="s">
        <v>149</v>
      </c>
      <c r="D130" s="52" t="s">
        <v>556</v>
      </c>
      <c r="E130" s="66" t="s">
        <v>557</v>
      </c>
    </row>
    <row r="131" spans="2:7" ht="25.5" customHeight="1">
      <c r="B131" s="63" t="s">
        <v>555</v>
      </c>
      <c r="C131" s="56" t="s">
        <v>150</v>
      </c>
      <c r="D131" s="56" t="s">
        <v>558</v>
      </c>
      <c r="E131" s="64" t="s">
        <v>557</v>
      </c>
    </row>
    <row r="132" spans="2:7" ht="25.5" customHeight="1">
      <c r="B132" s="65" t="s">
        <v>559</v>
      </c>
      <c r="C132" s="52" t="s">
        <v>560</v>
      </c>
      <c r="D132" s="52" t="s">
        <v>151</v>
      </c>
      <c r="E132" s="66" t="s">
        <v>561</v>
      </c>
    </row>
    <row r="133" spans="2:7" ht="30" customHeight="1"/>
    <row r="134" spans="2:7" ht="24" customHeight="1">
      <c r="B134" s="386" t="s">
        <v>562</v>
      </c>
      <c r="C134" s="386"/>
      <c r="D134" s="386"/>
      <c r="E134" s="386"/>
      <c r="F134" s="386"/>
      <c r="G134" s="386"/>
    </row>
    <row r="135" spans="2:7" ht="24" customHeight="1">
      <c r="B135" s="10" t="s">
        <v>563</v>
      </c>
      <c r="C135" s="11" t="s">
        <v>564</v>
      </c>
      <c r="D135" s="22" t="s">
        <v>447</v>
      </c>
    </row>
    <row r="136" spans="2:7" ht="24" customHeight="1">
      <c r="B136" s="13" t="s">
        <v>6</v>
      </c>
      <c r="C136" s="14" t="s">
        <v>152</v>
      </c>
      <c r="D136" s="39" t="s">
        <v>565</v>
      </c>
    </row>
    <row r="137" spans="2:7" ht="24" customHeight="1">
      <c r="B137" s="67" t="s">
        <v>7</v>
      </c>
      <c r="C137" s="68" t="s">
        <v>153</v>
      </c>
      <c r="D137" s="69" t="s">
        <v>566</v>
      </c>
    </row>
    <row r="138" spans="2:7" ht="24" customHeight="1">
      <c r="B138" s="13" t="s">
        <v>90</v>
      </c>
      <c r="C138" s="14" t="s">
        <v>154</v>
      </c>
      <c r="D138" s="39" t="s">
        <v>567</v>
      </c>
    </row>
    <row r="139" spans="2:7" ht="24" customHeight="1">
      <c r="B139" s="67" t="s">
        <v>155</v>
      </c>
      <c r="C139" s="68" t="s">
        <v>156</v>
      </c>
      <c r="D139" s="69" t="s">
        <v>568</v>
      </c>
    </row>
    <row r="140" spans="2:7" ht="24" customHeight="1">
      <c r="B140" s="13" t="s">
        <v>569</v>
      </c>
      <c r="C140" s="14" t="s">
        <v>570</v>
      </c>
      <c r="D140" s="39" t="s">
        <v>571</v>
      </c>
    </row>
    <row r="141" spans="2:7" ht="24" customHeight="1">
      <c r="B141" s="67" t="s">
        <v>157</v>
      </c>
      <c r="C141" s="68" t="s">
        <v>158</v>
      </c>
      <c r="D141" s="69" t="s">
        <v>572</v>
      </c>
    </row>
    <row r="142" spans="2:7" ht="15" customHeight="1"/>
    <row r="143" spans="2:7" ht="99.75" customHeight="1">
      <c r="B143" s="380" t="s">
        <v>573</v>
      </c>
      <c r="C143" s="380"/>
      <c r="D143" s="380"/>
      <c r="E143" s="380"/>
      <c r="F143" s="380"/>
      <c r="G143" s="380"/>
    </row>
    <row r="144" spans="2:7" ht="15" customHeight="1">
      <c r="B144" s="380"/>
      <c r="C144" s="380"/>
      <c r="D144" s="380"/>
      <c r="E144" s="380"/>
      <c r="F144" s="380"/>
      <c r="G144" s="380"/>
    </row>
    <row r="145" spans="2:7" ht="15" customHeight="1">
      <c r="B145" s="380"/>
      <c r="C145" s="380"/>
      <c r="D145" s="380"/>
      <c r="E145" s="380"/>
      <c r="F145" s="380"/>
      <c r="G145" s="380"/>
    </row>
    <row r="146" spans="2:7" ht="15" customHeight="1">
      <c r="B146" s="380"/>
      <c r="C146" s="380"/>
      <c r="D146" s="380"/>
      <c r="E146" s="380"/>
      <c r="F146" s="380"/>
      <c r="G146" s="380"/>
    </row>
    <row r="147" spans="2:7" ht="15" customHeight="1">
      <c r="B147" s="380"/>
      <c r="C147" s="380"/>
      <c r="D147" s="380"/>
      <c r="E147" s="380"/>
      <c r="F147" s="380"/>
      <c r="G147" s="380"/>
    </row>
    <row r="148" spans="2:7" ht="15" customHeight="1">
      <c r="B148" s="41"/>
      <c r="C148" s="41"/>
      <c r="D148" s="41"/>
      <c r="E148" s="41"/>
      <c r="F148" s="41"/>
      <c r="G148" s="41"/>
    </row>
    <row r="149" spans="2:7" ht="24" customHeight="1">
      <c r="B149" s="392" t="s">
        <v>574</v>
      </c>
      <c r="C149" s="392"/>
      <c r="D149" s="392"/>
      <c r="E149" s="392"/>
      <c r="F149" s="392"/>
      <c r="G149" s="392"/>
    </row>
    <row r="150" spans="2:7" ht="15" customHeight="1">
      <c r="B150" s="386" t="s">
        <v>575</v>
      </c>
      <c r="C150" s="386"/>
      <c r="D150" s="386"/>
      <c r="E150" s="386"/>
      <c r="F150" s="386"/>
      <c r="G150" s="386"/>
    </row>
    <row r="151" spans="2:7" ht="51.75" customHeight="1">
      <c r="B151" s="42" t="s">
        <v>576</v>
      </c>
      <c r="C151" s="387" t="s">
        <v>577</v>
      </c>
      <c r="D151" s="387"/>
      <c r="E151" s="387"/>
      <c r="F151" s="387"/>
      <c r="G151" s="387"/>
    </row>
    <row r="152" spans="2:7" ht="15" customHeight="1"/>
    <row r="153" spans="2:7" ht="51.75" customHeight="1">
      <c r="B153" s="42" t="s">
        <v>578</v>
      </c>
      <c r="C153" s="378" t="s">
        <v>579</v>
      </c>
      <c r="D153" s="378"/>
      <c r="E153" s="378"/>
      <c r="F153" s="378"/>
      <c r="G153" s="378"/>
    </row>
    <row r="154" spans="2:7" ht="15" customHeight="1"/>
    <row r="155" spans="2:7" ht="51.75" customHeight="1">
      <c r="B155" s="42" t="s">
        <v>580</v>
      </c>
      <c r="C155" s="387" t="s">
        <v>581</v>
      </c>
      <c r="D155" s="387"/>
      <c r="E155" s="387"/>
      <c r="F155" s="387"/>
      <c r="G155" s="387"/>
    </row>
    <row r="156" spans="2:7" ht="15" customHeight="1"/>
    <row r="157" spans="2:7" ht="15" customHeight="1">
      <c r="B157" s="386" t="s">
        <v>582</v>
      </c>
      <c r="C157" s="386"/>
      <c r="D157" s="386"/>
      <c r="E157" s="386"/>
      <c r="F157" s="386"/>
      <c r="G157" s="386"/>
    </row>
    <row r="158" spans="2:7" ht="21.75" customHeight="1">
      <c r="B158" s="10" t="s">
        <v>583</v>
      </c>
      <c r="C158" s="30"/>
      <c r="D158" s="11" t="s">
        <v>584</v>
      </c>
      <c r="E158" s="30"/>
      <c r="F158" s="11" t="s">
        <v>585</v>
      </c>
      <c r="G158" s="70"/>
    </row>
    <row r="159" spans="2:7" ht="36" customHeight="1">
      <c r="B159" s="31" t="s">
        <v>586</v>
      </c>
      <c r="C159" s="393" t="s">
        <v>587</v>
      </c>
      <c r="D159" s="393"/>
      <c r="E159" s="394" t="s">
        <v>588</v>
      </c>
      <c r="F159" s="394"/>
      <c r="G159" s="394"/>
    </row>
    <row r="160" spans="2:7" ht="36" customHeight="1">
      <c r="B160" s="31" t="s">
        <v>589</v>
      </c>
      <c r="C160" s="393" t="s">
        <v>590</v>
      </c>
      <c r="D160" s="393"/>
      <c r="E160" s="394" t="s">
        <v>591</v>
      </c>
      <c r="F160" s="394"/>
      <c r="G160" s="394"/>
    </row>
    <row r="161" spans="2:7" ht="36" customHeight="1">
      <c r="B161" s="31" t="s">
        <v>592</v>
      </c>
      <c r="C161" s="393" t="s">
        <v>593</v>
      </c>
      <c r="D161" s="393"/>
      <c r="E161" s="394" t="s">
        <v>594</v>
      </c>
      <c r="F161" s="394"/>
      <c r="G161" s="394"/>
    </row>
    <row r="162" spans="2:7" ht="36" customHeight="1">
      <c r="B162" s="31" t="s">
        <v>595</v>
      </c>
      <c r="C162" s="393" t="s">
        <v>596</v>
      </c>
      <c r="D162" s="393"/>
      <c r="E162" s="394" t="s">
        <v>597</v>
      </c>
      <c r="F162" s="394"/>
      <c r="G162" s="394"/>
    </row>
    <row r="163" spans="2:7" ht="36" customHeight="1">
      <c r="B163" s="31" t="s">
        <v>598</v>
      </c>
      <c r="C163" s="393" t="s">
        <v>599</v>
      </c>
      <c r="D163" s="393"/>
      <c r="E163" s="394" t="s">
        <v>600</v>
      </c>
      <c r="F163" s="394"/>
      <c r="G163" s="394"/>
    </row>
    <row r="164" spans="2:7" ht="36" customHeight="1">
      <c r="B164" s="31" t="s">
        <v>601</v>
      </c>
      <c r="C164" s="393" t="s">
        <v>602</v>
      </c>
      <c r="D164" s="393"/>
      <c r="E164" s="394" t="s">
        <v>603</v>
      </c>
      <c r="F164" s="394"/>
      <c r="G164" s="394"/>
    </row>
    <row r="165" spans="2:7" ht="36" customHeight="1">
      <c r="B165" s="31" t="s">
        <v>604</v>
      </c>
      <c r="C165" s="393" t="s">
        <v>605</v>
      </c>
      <c r="D165" s="393"/>
      <c r="E165" s="394" t="s">
        <v>606</v>
      </c>
      <c r="F165" s="394"/>
      <c r="G165" s="394"/>
    </row>
    <row r="166" spans="2:7" ht="36" customHeight="1">
      <c r="B166" s="31" t="s">
        <v>607</v>
      </c>
      <c r="C166" s="393" t="s">
        <v>608</v>
      </c>
      <c r="D166" s="393"/>
      <c r="E166" s="394" t="s">
        <v>609</v>
      </c>
      <c r="F166" s="394"/>
      <c r="G166" s="394"/>
    </row>
    <row r="167" spans="2:7" ht="30" customHeight="1"/>
    <row r="168" spans="2:7" ht="24" customHeight="1">
      <c r="B168" s="386" t="s">
        <v>610</v>
      </c>
      <c r="C168" s="386"/>
      <c r="D168" s="386"/>
      <c r="E168" s="386"/>
      <c r="F168" s="386"/>
      <c r="G168" s="386"/>
    </row>
    <row r="169" spans="2:7" ht="15" customHeight="1">
      <c r="B169" s="395" t="s">
        <v>611</v>
      </c>
      <c r="C169" s="395"/>
      <c r="D169" s="395"/>
      <c r="E169" s="395"/>
      <c r="F169" s="395"/>
      <c r="G169" s="395"/>
    </row>
    <row r="170" spans="2:7" ht="19.5" customHeight="1">
      <c r="B170" s="10" t="s">
        <v>612</v>
      </c>
      <c r="C170" s="11" t="s">
        <v>613</v>
      </c>
      <c r="D170" s="11" t="s">
        <v>614</v>
      </c>
      <c r="E170" s="11" t="s">
        <v>159</v>
      </c>
      <c r="F170" s="11" t="s">
        <v>160</v>
      </c>
      <c r="G170" s="22" t="s">
        <v>161</v>
      </c>
    </row>
    <row r="171" spans="2:7" ht="39.75" customHeight="1">
      <c r="B171" s="45" t="s">
        <v>615</v>
      </c>
      <c r="C171" s="71" t="s">
        <v>616</v>
      </c>
      <c r="D171" s="396" t="s">
        <v>617</v>
      </c>
      <c r="E171" s="396"/>
      <c r="F171" s="72" t="s">
        <v>618</v>
      </c>
      <c r="G171" s="73" t="s">
        <v>619</v>
      </c>
    </row>
    <row r="172" spans="2:7" ht="39.75" customHeight="1">
      <c r="B172" s="45" t="s">
        <v>620</v>
      </c>
      <c r="C172" s="74" t="s">
        <v>23</v>
      </c>
      <c r="D172" s="397" t="s">
        <v>621</v>
      </c>
      <c r="E172" s="397"/>
      <c r="F172" s="72" t="s">
        <v>618</v>
      </c>
      <c r="G172" s="76" t="s">
        <v>619</v>
      </c>
    </row>
    <row r="173" spans="2:7" ht="39.75" customHeight="1">
      <c r="B173" s="45" t="s">
        <v>622</v>
      </c>
      <c r="C173" s="71" t="s">
        <v>162</v>
      </c>
      <c r="D173" s="396" t="s">
        <v>623</v>
      </c>
      <c r="E173" s="396"/>
      <c r="F173" s="72" t="s">
        <v>618</v>
      </c>
      <c r="G173" s="73" t="s">
        <v>619</v>
      </c>
    </row>
    <row r="174" spans="2:7" ht="39.75" customHeight="1">
      <c r="B174" s="45" t="s">
        <v>624</v>
      </c>
      <c r="C174" s="74" t="s">
        <v>163</v>
      </c>
      <c r="D174" s="397" t="s">
        <v>133</v>
      </c>
      <c r="E174" s="397"/>
      <c r="F174" s="72" t="s">
        <v>618</v>
      </c>
      <c r="G174" s="76" t="s">
        <v>619</v>
      </c>
    </row>
    <row r="175" spans="2:7" ht="39.75" customHeight="1">
      <c r="B175" s="45" t="s">
        <v>625</v>
      </c>
      <c r="C175" s="71" t="s">
        <v>626</v>
      </c>
      <c r="D175" s="396" t="s">
        <v>627</v>
      </c>
      <c r="E175" s="396"/>
      <c r="F175" s="72" t="s">
        <v>618</v>
      </c>
      <c r="G175" s="73" t="s">
        <v>619</v>
      </c>
    </row>
    <row r="176" spans="2:7" ht="39.75" customHeight="1">
      <c r="B176" s="45" t="s">
        <v>628</v>
      </c>
      <c r="C176" s="74" t="s">
        <v>629</v>
      </c>
      <c r="D176" s="397" t="s">
        <v>630</v>
      </c>
      <c r="E176" s="397"/>
      <c r="F176" s="72" t="s">
        <v>618</v>
      </c>
      <c r="G176" s="76" t="s">
        <v>619</v>
      </c>
    </row>
    <row r="177" spans="2:7" ht="39.75" customHeight="1">
      <c r="B177" s="45" t="s">
        <v>631</v>
      </c>
      <c r="C177" s="71" t="s">
        <v>632</v>
      </c>
      <c r="D177" s="396" t="s">
        <v>633</v>
      </c>
      <c r="E177" s="396"/>
      <c r="F177" s="77" t="s">
        <v>634</v>
      </c>
      <c r="G177" s="73" t="s">
        <v>635</v>
      </c>
    </row>
    <row r="178" spans="2:7" ht="39.75" customHeight="1">
      <c r="B178" s="45" t="s">
        <v>636</v>
      </c>
      <c r="C178" s="74" t="s">
        <v>637</v>
      </c>
      <c r="D178" s="397" t="s">
        <v>638</v>
      </c>
      <c r="E178" s="397"/>
      <c r="F178" s="78" t="s">
        <v>164</v>
      </c>
      <c r="G178" s="76" t="s">
        <v>639</v>
      </c>
    </row>
    <row r="179" spans="2:7" ht="39.75" customHeight="1">
      <c r="B179" s="45" t="s">
        <v>640</v>
      </c>
      <c r="C179" s="71" t="s">
        <v>641</v>
      </c>
      <c r="D179" s="396" t="s">
        <v>642</v>
      </c>
      <c r="E179" s="396"/>
      <c r="F179" s="78" t="s">
        <v>164</v>
      </c>
      <c r="G179" s="73" t="s">
        <v>639</v>
      </c>
    </row>
    <row r="180" spans="2:7" ht="39.75" customHeight="1">
      <c r="B180" s="45" t="s">
        <v>643</v>
      </c>
      <c r="C180" s="74" t="s">
        <v>644</v>
      </c>
      <c r="D180" s="397" t="s">
        <v>645</v>
      </c>
      <c r="E180" s="397"/>
      <c r="F180" s="72" t="s">
        <v>618</v>
      </c>
      <c r="G180" s="76" t="s">
        <v>619</v>
      </c>
    </row>
    <row r="181" spans="2:7" ht="15" customHeight="1"/>
    <row r="182" spans="2:7" ht="15" customHeight="1">
      <c r="B182" s="391" t="s">
        <v>646</v>
      </c>
      <c r="C182" s="391"/>
      <c r="D182" s="391"/>
      <c r="E182" s="391"/>
      <c r="F182" s="391"/>
      <c r="G182" s="391"/>
    </row>
    <row r="183" spans="2:7" ht="79.5" customHeight="1">
      <c r="B183" s="42" t="s">
        <v>647</v>
      </c>
      <c r="C183" s="398" t="s">
        <v>648</v>
      </c>
      <c r="D183" s="398"/>
      <c r="E183" s="398"/>
      <c r="F183" s="398"/>
      <c r="G183" s="398"/>
    </row>
    <row r="184" spans="2:7" ht="15" customHeight="1"/>
    <row r="185" spans="2:7" ht="79.5" customHeight="1">
      <c r="B185" s="42" t="s">
        <v>649</v>
      </c>
      <c r="C185" s="398" t="s">
        <v>650</v>
      </c>
      <c r="D185" s="398"/>
      <c r="E185" s="398"/>
      <c r="F185" s="398"/>
      <c r="G185" s="398"/>
    </row>
    <row r="186" spans="2:7" ht="15" customHeight="1"/>
    <row r="187" spans="2:7" ht="15" customHeight="1">
      <c r="B187" s="399" t="s">
        <v>651</v>
      </c>
      <c r="C187" s="399"/>
      <c r="D187" s="399"/>
      <c r="E187" s="399"/>
      <c r="F187" s="399"/>
      <c r="G187" s="399"/>
    </row>
    <row r="188" spans="2:7" ht="79.5" customHeight="1">
      <c r="B188" s="42" t="s">
        <v>652</v>
      </c>
      <c r="C188" s="398" t="s">
        <v>653</v>
      </c>
      <c r="D188" s="398"/>
      <c r="E188" s="398"/>
      <c r="F188" s="398"/>
      <c r="G188" s="398"/>
    </row>
    <row r="189" spans="2:7" ht="15" customHeight="1"/>
    <row r="190" spans="2:7" ht="79.5" customHeight="1">
      <c r="B190" s="42" t="s">
        <v>654</v>
      </c>
      <c r="C190" s="398" t="s">
        <v>655</v>
      </c>
      <c r="D190" s="398"/>
      <c r="E190" s="398"/>
      <c r="F190" s="398"/>
      <c r="G190" s="398"/>
    </row>
    <row r="191" spans="2:7" ht="30" customHeight="1"/>
    <row r="192" spans="2:7" ht="24" customHeight="1">
      <c r="B192" s="386" t="s">
        <v>656</v>
      </c>
      <c r="C192" s="386"/>
      <c r="D192" s="386"/>
      <c r="E192" s="386"/>
      <c r="F192" s="386"/>
      <c r="G192" s="386"/>
    </row>
    <row r="193" spans="1:8" ht="69.75" customHeight="1">
      <c r="B193" s="45" t="s">
        <v>657</v>
      </c>
      <c r="C193" s="387" t="s">
        <v>658</v>
      </c>
      <c r="D193" s="387"/>
      <c r="E193" s="387"/>
      <c r="F193" s="387"/>
      <c r="G193" s="387"/>
    </row>
    <row r="194" spans="1:8" ht="15" customHeight="1"/>
    <row r="195" spans="1:8" ht="69.75" customHeight="1">
      <c r="A195" s="2"/>
      <c r="B195" s="45" t="s">
        <v>659</v>
      </c>
      <c r="C195" s="376" t="s">
        <v>660</v>
      </c>
      <c r="D195" s="376"/>
      <c r="E195" s="376"/>
      <c r="F195" s="376"/>
      <c r="G195" s="376"/>
      <c r="H195" s="2"/>
    </row>
    <row r="196" spans="1:8" ht="15" customHeight="1"/>
    <row r="197" spans="1:8" ht="69.75" customHeight="1">
      <c r="B197" s="45" t="s">
        <v>661</v>
      </c>
      <c r="C197" s="387" t="s">
        <v>662</v>
      </c>
      <c r="D197" s="387"/>
      <c r="E197" s="387"/>
      <c r="F197" s="387"/>
      <c r="G197" s="387"/>
    </row>
    <row r="198" spans="1:8" ht="15" customHeight="1"/>
    <row r="199" spans="1:8" ht="15" customHeight="1"/>
    <row r="200" spans="1:8" ht="15" customHeight="1"/>
    <row r="201" spans="1:8" ht="15" customHeight="1"/>
    <row r="202" spans="1:8" ht="15" customHeight="1"/>
    <row r="203" spans="1:8" ht="15" customHeight="1"/>
    <row r="204" spans="1:8" ht="15" customHeight="1"/>
    <row r="205" spans="1:8" ht="15" customHeight="1">
      <c r="A205" s="41"/>
      <c r="B205" s="41"/>
      <c r="C205" s="41"/>
      <c r="D205" s="41"/>
      <c r="E205" s="41"/>
      <c r="F205" s="41"/>
      <c r="G205" s="41"/>
      <c r="H205" s="41"/>
    </row>
    <row r="206" spans="1:8" ht="15" customHeight="1"/>
    <row r="207" spans="1:8" ht="15" customHeight="1"/>
    <row r="208" spans="1: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</sheetData>
  <mergeCells count="91">
    <mergeCell ref="B192:G192"/>
    <mergeCell ref="C193:G193"/>
    <mergeCell ref="C195:G195"/>
    <mergeCell ref="C197:G197"/>
    <mergeCell ref="C183:G183"/>
    <mergeCell ref="C185:G185"/>
    <mergeCell ref="B187:G187"/>
    <mergeCell ref="C188:G188"/>
    <mergeCell ref="C190:G190"/>
    <mergeCell ref="D177:E177"/>
    <mergeCell ref="D178:E178"/>
    <mergeCell ref="D179:E179"/>
    <mergeCell ref="D180:E180"/>
    <mergeCell ref="B182:G182"/>
    <mergeCell ref="D172:E172"/>
    <mergeCell ref="D173:E173"/>
    <mergeCell ref="D174:E174"/>
    <mergeCell ref="D175:E175"/>
    <mergeCell ref="D176:E176"/>
    <mergeCell ref="C166:D166"/>
    <mergeCell ref="E166:G166"/>
    <mergeCell ref="B168:G168"/>
    <mergeCell ref="B169:G169"/>
    <mergeCell ref="D171:E171"/>
    <mergeCell ref="C163:D163"/>
    <mergeCell ref="E163:G163"/>
    <mergeCell ref="C164:D164"/>
    <mergeCell ref="E164:G164"/>
    <mergeCell ref="C165:D165"/>
    <mergeCell ref="E165:G165"/>
    <mergeCell ref="C160:D160"/>
    <mergeCell ref="E160:G160"/>
    <mergeCell ref="C161:D161"/>
    <mergeCell ref="E161:G161"/>
    <mergeCell ref="C162:D162"/>
    <mergeCell ref="E162:G162"/>
    <mergeCell ref="C153:G153"/>
    <mergeCell ref="C155:G155"/>
    <mergeCell ref="B157:G157"/>
    <mergeCell ref="C159:D159"/>
    <mergeCell ref="E159:G159"/>
    <mergeCell ref="B134:G134"/>
    <mergeCell ref="B143:G147"/>
    <mergeCell ref="B149:G149"/>
    <mergeCell ref="B150:G150"/>
    <mergeCell ref="C151:G151"/>
    <mergeCell ref="C116:G116"/>
    <mergeCell ref="C117:G117"/>
    <mergeCell ref="C118:G118"/>
    <mergeCell ref="C119:G119"/>
    <mergeCell ref="B121:G121"/>
    <mergeCell ref="C111:G111"/>
    <mergeCell ref="C112:G112"/>
    <mergeCell ref="C113:G113"/>
    <mergeCell ref="C114:G114"/>
    <mergeCell ref="C115:G115"/>
    <mergeCell ref="D73:G73"/>
    <mergeCell ref="B75:G75"/>
    <mergeCell ref="B93:G93"/>
    <mergeCell ref="B109:G109"/>
    <mergeCell ref="B110:G110"/>
    <mergeCell ref="D63:G63"/>
    <mergeCell ref="D65:G65"/>
    <mergeCell ref="D67:G67"/>
    <mergeCell ref="D69:G69"/>
    <mergeCell ref="D71:G71"/>
    <mergeCell ref="B48:G48"/>
    <mergeCell ref="B49:G49"/>
    <mergeCell ref="B58:G58"/>
    <mergeCell ref="D59:G59"/>
    <mergeCell ref="D61:G61"/>
    <mergeCell ref="B39:G39"/>
    <mergeCell ref="D40:G40"/>
    <mergeCell ref="D42:G42"/>
    <mergeCell ref="D44:G44"/>
    <mergeCell ref="D46:G46"/>
    <mergeCell ref="D25:G25"/>
    <mergeCell ref="D27:G27"/>
    <mergeCell ref="D29:G29"/>
    <mergeCell ref="B31:G31"/>
    <mergeCell ref="B32:G32"/>
    <mergeCell ref="C12:G12"/>
    <mergeCell ref="B14:G14"/>
    <mergeCell ref="B15:G15"/>
    <mergeCell ref="B22:G22"/>
    <mergeCell ref="D23:G23"/>
    <mergeCell ref="B3:G3"/>
    <mergeCell ref="B5:G5"/>
    <mergeCell ref="C6:G6"/>
    <mergeCell ref="C8:G8"/>
    <mergeCell ref="C10:G10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I197"/>
  <sheetViews>
    <sheetView showGridLines="0" zoomScaleNormal="100" workbookViewId="0"/>
  </sheetViews>
  <sheetFormatPr defaultColWidth="8.6328125" defaultRowHeight="14"/>
  <cols>
    <col min="1" max="1" width="3" style="274" customWidth="1"/>
    <col min="2" max="2" width="29.6328125" style="274" customWidth="1"/>
    <col min="3" max="3" width="31.26953125" style="274" customWidth="1"/>
    <col min="4" max="4" width="58.08984375" style="274" customWidth="1"/>
    <col min="5" max="5" width="3" style="274" customWidth="1"/>
    <col min="6" max="6" width="18" style="274" customWidth="1"/>
    <col min="7" max="7" width="3" style="274" customWidth="1"/>
    <col min="8" max="16384" width="8.6328125" style="274"/>
  </cols>
  <sheetData>
    <row r="1" spans="1:9" ht="15" customHeight="1">
      <c r="A1" s="273"/>
      <c r="B1" s="273"/>
      <c r="C1" s="273"/>
      <c r="D1" s="273"/>
      <c r="E1" s="273"/>
      <c r="F1" s="273"/>
      <c r="G1" s="273"/>
      <c r="H1" s="273"/>
      <c r="I1" s="273"/>
    </row>
    <row r="2" spans="1:9" ht="21.75" customHeight="1">
      <c r="A2" s="273"/>
      <c r="B2" s="361" t="s">
        <v>1655</v>
      </c>
      <c r="C2" s="361"/>
      <c r="D2" s="361"/>
      <c r="E2" s="273"/>
      <c r="F2" s="273"/>
      <c r="G2" s="273"/>
      <c r="H2" s="273"/>
      <c r="I2" s="273"/>
    </row>
    <row r="3" spans="1:9" ht="15" customHeight="1">
      <c r="A3" s="273"/>
      <c r="B3" s="361"/>
      <c r="C3" s="361"/>
      <c r="D3" s="361"/>
      <c r="E3" s="273"/>
      <c r="F3" s="273"/>
      <c r="G3" s="273"/>
      <c r="H3" s="273"/>
      <c r="I3" s="273"/>
    </row>
    <row r="4" spans="1:9" ht="15" customHeight="1">
      <c r="A4" s="273"/>
      <c r="B4" s="273"/>
      <c r="C4" s="273"/>
      <c r="D4" s="273"/>
      <c r="E4" s="273"/>
      <c r="F4" s="273"/>
      <c r="G4" s="273"/>
      <c r="H4" s="273"/>
      <c r="I4" s="273"/>
    </row>
    <row r="5" spans="1:9" ht="39.75" customHeight="1">
      <c r="A5" s="273"/>
      <c r="B5" s="363" t="s">
        <v>1656</v>
      </c>
      <c r="C5" s="363"/>
      <c r="D5" s="363"/>
      <c r="E5" s="273"/>
      <c r="F5" s="273"/>
      <c r="G5" s="273"/>
      <c r="H5" s="273"/>
      <c r="I5" s="273"/>
    </row>
    <row r="6" spans="1:9" ht="30" customHeight="1">
      <c r="A6" s="273"/>
      <c r="B6" s="273"/>
      <c r="C6" s="273"/>
      <c r="D6" s="273"/>
      <c r="E6" s="273"/>
      <c r="F6" s="273"/>
      <c r="G6" s="273"/>
      <c r="H6" s="273"/>
      <c r="I6" s="273"/>
    </row>
    <row r="7" spans="1:9" ht="30" customHeight="1">
      <c r="A7" s="273"/>
      <c r="B7" s="362" t="s">
        <v>1657</v>
      </c>
      <c r="C7" s="362"/>
      <c r="D7" s="362"/>
      <c r="E7" s="273"/>
      <c r="F7" s="273"/>
      <c r="G7" s="273"/>
      <c r="H7" s="273"/>
      <c r="I7" s="273"/>
    </row>
    <row r="8" spans="1:9" ht="45.75" customHeight="1">
      <c r="A8" s="273"/>
      <c r="B8" s="278" t="s">
        <v>1658</v>
      </c>
      <c r="C8" s="400" t="s">
        <v>1659</v>
      </c>
      <c r="D8" s="400"/>
      <c r="E8" s="273"/>
      <c r="F8" s="273"/>
      <c r="G8" s="273"/>
      <c r="H8" s="273"/>
      <c r="I8" s="273"/>
    </row>
    <row r="9" spans="1:9" ht="45.75" customHeight="1">
      <c r="A9" s="273"/>
      <c r="B9" s="278" t="s">
        <v>1660</v>
      </c>
      <c r="C9" s="400" t="s">
        <v>1661</v>
      </c>
      <c r="D9" s="400"/>
      <c r="E9" s="273"/>
      <c r="F9" s="273"/>
      <c r="G9" s="273"/>
      <c r="H9" s="273"/>
      <c r="I9" s="273"/>
    </row>
    <row r="10" spans="1:9" ht="30" customHeight="1">
      <c r="A10" s="273"/>
      <c r="B10" s="273"/>
      <c r="C10" s="273"/>
      <c r="D10" s="273"/>
      <c r="E10" s="273"/>
      <c r="F10" s="273"/>
      <c r="G10" s="273"/>
      <c r="H10" s="273"/>
      <c r="I10" s="273"/>
    </row>
    <row r="11" spans="1:9" ht="30" customHeight="1">
      <c r="A11" s="273"/>
      <c r="B11" s="362" t="s">
        <v>1662</v>
      </c>
      <c r="C11" s="362"/>
      <c r="D11" s="362"/>
      <c r="E11" s="273"/>
      <c r="F11" s="273"/>
      <c r="G11" s="273"/>
      <c r="H11" s="273"/>
      <c r="I11" s="273"/>
    </row>
    <row r="12" spans="1:9" ht="15" customHeight="1">
      <c r="A12" s="273"/>
      <c r="B12" s="401" t="s">
        <v>1663</v>
      </c>
      <c r="C12" s="401"/>
      <c r="D12" s="401"/>
      <c r="E12" s="273"/>
      <c r="F12" s="273"/>
      <c r="G12" s="273"/>
      <c r="H12" s="273"/>
      <c r="I12" s="273"/>
    </row>
    <row r="13" spans="1:9" ht="49.5" customHeight="1">
      <c r="A13" s="273"/>
      <c r="B13" s="273"/>
      <c r="C13" s="273"/>
      <c r="D13" s="273"/>
      <c r="E13" s="273"/>
      <c r="F13" s="273"/>
      <c r="G13" s="273"/>
      <c r="H13" s="273"/>
      <c r="I13" s="273"/>
    </row>
    <row r="14" spans="1:9" ht="15" customHeight="1">
      <c r="A14" s="273"/>
      <c r="B14" s="273"/>
      <c r="C14" s="273"/>
      <c r="D14" s="273"/>
      <c r="E14" s="273"/>
      <c r="F14" s="273"/>
      <c r="G14" s="273"/>
      <c r="H14" s="273"/>
      <c r="I14" s="273"/>
    </row>
    <row r="15" spans="1:9" ht="49.5" customHeight="1">
      <c r="A15" s="273"/>
      <c r="B15" s="273"/>
      <c r="C15" s="273"/>
      <c r="D15" s="273"/>
      <c r="E15" s="273"/>
      <c r="F15" s="273"/>
      <c r="G15" s="273"/>
      <c r="H15" s="273"/>
      <c r="I15" s="273"/>
    </row>
    <row r="16" spans="1:9" ht="15" customHeight="1">
      <c r="A16" s="273"/>
      <c r="B16" s="273"/>
      <c r="C16" s="273"/>
      <c r="D16" s="273"/>
      <c r="E16" s="273"/>
      <c r="F16" s="273"/>
      <c r="G16" s="273"/>
      <c r="H16" s="273"/>
      <c r="I16" s="273"/>
    </row>
    <row r="17" spans="1:9" ht="15" customHeight="1">
      <c r="A17" s="273"/>
      <c r="B17" s="273"/>
      <c r="C17" s="273"/>
      <c r="D17" s="273"/>
      <c r="E17" s="273"/>
      <c r="F17" s="273"/>
      <c r="G17" s="273"/>
      <c r="H17" s="273"/>
      <c r="I17" s="273"/>
    </row>
    <row r="18" spans="1:9" ht="15" customHeight="1">
      <c r="A18" s="273"/>
      <c r="B18" s="273"/>
      <c r="C18" s="273"/>
      <c r="D18" s="273"/>
      <c r="E18" s="273"/>
      <c r="F18" s="273"/>
      <c r="G18" s="273"/>
      <c r="H18" s="273"/>
      <c r="I18" s="273"/>
    </row>
    <row r="19" spans="1:9" ht="43.5" customHeight="1">
      <c r="A19" s="273"/>
      <c r="B19" s="273"/>
      <c r="C19" s="273"/>
      <c r="D19" s="273"/>
      <c r="E19" s="273"/>
      <c r="F19" s="273"/>
      <c r="G19" s="273"/>
      <c r="H19" s="273"/>
      <c r="I19" s="273"/>
    </row>
    <row r="20" spans="1:9" ht="43.5" customHeight="1">
      <c r="A20" s="273"/>
      <c r="B20" s="273"/>
      <c r="C20" s="273"/>
      <c r="D20" s="273"/>
      <c r="E20" s="273"/>
      <c r="F20" s="273"/>
      <c r="G20" s="273"/>
      <c r="H20" s="273"/>
      <c r="I20" s="273"/>
    </row>
    <row r="21" spans="1:9" ht="43.5" customHeight="1">
      <c r="A21" s="273"/>
      <c r="B21" s="273"/>
      <c r="C21" s="273"/>
      <c r="D21" s="273"/>
      <c r="E21" s="273"/>
      <c r="F21" s="273"/>
      <c r="G21" s="273"/>
      <c r="H21" s="273"/>
      <c r="I21" s="273"/>
    </row>
    <row r="22" spans="1:9" ht="43.5" customHeight="1">
      <c r="A22" s="273"/>
      <c r="B22" s="273"/>
      <c r="C22" s="273"/>
      <c r="D22" s="273"/>
      <c r="E22" s="273"/>
      <c r="F22" s="273"/>
      <c r="G22" s="273"/>
      <c r="H22" s="273"/>
      <c r="I22" s="273"/>
    </row>
    <row r="23" spans="1:9" ht="43.5" customHeight="1">
      <c r="A23" s="273"/>
      <c r="B23" s="273"/>
      <c r="C23" s="273"/>
      <c r="D23" s="273"/>
      <c r="E23" s="273"/>
      <c r="F23" s="273"/>
      <c r="G23" s="273"/>
      <c r="H23" s="273"/>
      <c r="I23" s="273"/>
    </row>
    <row r="24" spans="1:9" ht="43.5" customHeight="1">
      <c r="A24" s="273"/>
      <c r="B24" s="273"/>
      <c r="C24" s="273"/>
      <c r="D24" s="273"/>
      <c r="E24" s="273"/>
      <c r="F24" s="273"/>
      <c r="G24" s="273"/>
      <c r="H24" s="273"/>
      <c r="I24" s="273"/>
    </row>
    <row r="25" spans="1:9" ht="43.5" customHeight="1">
      <c r="A25" s="273"/>
      <c r="B25" s="273"/>
      <c r="C25" s="273"/>
      <c r="D25" s="273"/>
      <c r="E25" s="273"/>
      <c r="F25" s="273"/>
      <c r="G25" s="273"/>
      <c r="H25" s="273"/>
      <c r="I25" s="273"/>
    </row>
    <row r="26" spans="1:9" ht="15" customHeight="1">
      <c r="A26" s="273"/>
      <c r="B26" s="273"/>
      <c r="C26" s="273"/>
      <c r="D26" s="273"/>
      <c r="E26" s="273"/>
      <c r="F26" s="273"/>
      <c r="G26" s="273"/>
      <c r="H26" s="273"/>
      <c r="I26" s="273"/>
    </row>
    <row r="27" spans="1:9" ht="15" customHeight="1">
      <c r="A27" s="273"/>
      <c r="B27" s="273"/>
      <c r="C27" s="273"/>
      <c r="D27" s="273"/>
      <c r="E27" s="273"/>
      <c r="F27" s="273"/>
      <c r="G27" s="273"/>
      <c r="H27" s="273"/>
      <c r="I27" s="273"/>
    </row>
    <row r="28" spans="1:9" ht="15" customHeight="1">
      <c r="A28" s="273"/>
      <c r="B28" s="273"/>
      <c r="C28" s="273"/>
      <c r="D28" s="273"/>
      <c r="E28" s="273"/>
      <c r="F28" s="273"/>
      <c r="G28" s="273"/>
      <c r="H28" s="273"/>
      <c r="I28" s="273"/>
    </row>
    <row r="29" spans="1:9" ht="15" customHeight="1">
      <c r="A29" s="273"/>
      <c r="B29" s="273"/>
      <c r="C29" s="273"/>
      <c r="D29" s="273"/>
      <c r="E29" s="273"/>
      <c r="F29" s="273"/>
      <c r="G29" s="273"/>
      <c r="H29" s="273"/>
      <c r="I29" s="273"/>
    </row>
    <row r="30" spans="1:9" ht="30" customHeight="1">
      <c r="A30" s="273"/>
      <c r="B30" s="273"/>
      <c r="C30" s="273"/>
      <c r="D30" s="273"/>
      <c r="E30" s="273"/>
      <c r="F30" s="273"/>
      <c r="G30" s="273"/>
      <c r="H30" s="273"/>
      <c r="I30" s="273"/>
    </row>
    <row r="31" spans="1:9" ht="15" customHeight="1">
      <c r="A31" s="273"/>
      <c r="B31" s="275" t="s">
        <v>23</v>
      </c>
      <c r="C31" s="275" t="s">
        <v>1664</v>
      </c>
      <c r="D31" s="275" t="s">
        <v>1665</v>
      </c>
      <c r="E31" s="273"/>
      <c r="F31" s="273"/>
      <c r="G31" s="273"/>
      <c r="H31" s="273"/>
      <c r="I31" s="273"/>
    </row>
    <row r="32" spans="1:9" ht="31.5" customHeight="1">
      <c r="A32" s="273"/>
      <c r="B32" s="276" t="s">
        <v>3</v>
      </c>
      <c r="C32" s="277" t="s">
        <v>1666</v>
      </c>
      <c r="D32" s="289" t="s">
        <v>1667</v>
      </c>
      <c r="E32" s="273"/>
      <c r="F32" s="273"/>
      <c r="G32" s="273"/>
      <c r="H32" s="273"/>
      <c r="I32" s="273"/>
    </row>
    <row r="33" spans="1:9" ht="31.5" customHeight="1">
      <c r="A33" s="273"/>
      <c r="B33" s="276" t="s">
        <v>4</v>
      </c>
      <c r="C33" s="277" t="s">
        <v>1668</v>
      </c>
      <c r="D33" s="289" t="s">
        <v>1667</v>
      </c>
      <c r="E33" s="273"/>
      <c r="F33" s="273"/>
      <c r="G33" s="273"/>
      <c r="H33" s="273"/>
      <c r="I33" s="273"/>
    </row>
    <row r="34" spans="1:9" ht="31.5" customHeight="1">
      <c r="A34" s="273"/>
      <c r="B34" s="276" t="s">
        <v>5</v>
      </c>
      <c r="C34" s="277" t="s">
        <v>1669</v>
      </c>
      <c r="D34" s="288" t="s">
        <v>1670</v>
      </c>
      <c r="E34" s="273"/>
      <c r="F34" s="273"/>
      <c r="G34" s="273"/>
      <c r="H34" s="273"/>
      <c r="I34" s="273"/>
    </row>
    <row r="35" spans="1:9" ht="31.5" customHeight="1">
      <c r="A35" s="273"/>
      <c r="B35" s="276" t="s">
        <v>6</v>
      </c>
      <c r="C35" s="277" t="s">
        <v>1671</v>
      </c>
      <c r="D35" s="289" t="s">
        <v>1667</v>
      </c>
      <c r="E35" s="273"/>
      <c r="F35" s="273"/>
      <c r="G35" s="273"/>
      <c r="H35" s="273"/>
      <c r="I35" s="273"/>
    </row>
    <row r="36" spans="1:9" ht="30" customHeight="1">
      <c r="A36" s="273"/>
      <c r="B36" s="273"/>
      <c r="C36" s="273"/>
      <c r="D36" s="273"/>
      <c r="E36" s="273"/>
      <c r="F36" s="273"/>
      <c r="G36" s="273"/>
      <c r="H36" s="273"/>
      <c r="I36" s="273"/>
    </row>
    <row r="37" spans="1:9" ht="30" customHeight="1">
      <c r="A37" s="273"/>
      <c r="B37" s="362" t="s">
        <v>1672</v>
      </c>
      <c r="C37" s="362"/>
      <c r="D37" s="362"/>
      <c r="E37" s="273"/>
      <c r="F37" s="273"/>
      <c r="G37" s="273"/>
      <c r="H37" s="273"/>
      <c r="I37" s="273"/>
    </row>
    <row r="38" spans="1:9" ht="39.75" customHeight="1">
      <c r="A38" s="273"/>
      <c r="B38" s="278" t="s">
        <v>1673</v>
      </c>
      <c r="C38" s="400" t="s">
        <v>1674</v>
      </c>
      <c r="D38" s="400"/>
      <c r="E38" s="273"/>
      <c r="F38" s="273"/>
      <c r="G38" s="273"/>
      <c r="H38" s="273"/>
      <c r="I38" s="273"/>
    </row>
    <row r="39" spans="1:9" ht="45.75" customHeight="1">
      <c r="A39" s="273"/>
      <c r="B39" s="278" t="s">
        <v>1675</v>
      </c>
      <c r="C39" s="400" t="s">
        <v>1676</v>
      </c>
      <c r="D39" s="400"/>
      <c r="E39" s="273"/>
      <c r="F39" s="273"/>
      <c r="G39" s="273"/>
      <c r="H39" s="273"/>
      <c r="I39" s="273"/>
    </row>
    <row r="40" spans="1:9" ht="30" customHeight="1">
      <c r="A40" s="273"/>
      <c r="B40" s="273"/>
      <c r="C40" s="273"/>
      <c r="D40" s="273"/>
      <c r="E40" s="273"/>
      <c r="F40" s="273"/>
      <c r="G40" s="273"/>
      <c r="H40" s="273"/>
      <c r="I40" s="273"/>
    </row>
    <row r="41" spans="1:9" ht="30" customHeight="1">
      <c r="A41" s="273"/>
      <c r="B41" s="362" t="s">
        <v>1677</v>
      </c>
      <c r="C41" s="362"/>
      <c r="D41" s="362"/>
      <c r="E41" s="273"/>
      <c r="F41" s="273"/>
      <c r="G41" s="273"/>
      <c r="H41" s="273"/>
      <c r="I41" s="273"/>
    </row>
    <row r="42" spans="1:9" ht="45.75" customHeight="1">
      <c r="A42" s="273"/>
      <c r="B42" s="278" t="s">
        <v>1678</v>
      </c>
      <c r="C42" s="400" t="s">
        <v>1679</v>
      </c>
      <c r="D42" s="400"/>
      <c r="E42" s="273"/>
      <c r="F42" s="273"/>
      <c r="G42" s="273"/>
      <c r="H42" s="273"/>
      <c r="I42" s="273"/>
    </row>
    <row r="43" spans="1:9" ht="45.75" customHeight="1">
      <c r="A43" s="273"/>
      <c r="B43" s="278" t="s">
        <v>1680</v>
      </c>
      <c r="C43" s="400" t="s">
        <v>1681</v>
      </c>
      <c r="D43" s="400"/>
      <c r="E43" s="273"/>
      <c r="F43" s="273"/>
      <c r="G43" s="273"/>
      <c r="H43" s="273"/>
      <c r="I43" s="273"/>
    </row>
    <row r="44" spans="1:9" ht="30" customHeight="1">
      <c r="A44" s="273"/>
      <c r="B44" s="273"/>
      <c r="C44" s="273"/>
      <c r="D44" s="273"/>
      <c r="E44" s="273"/>
      <c r="F44" s="273"/>
      <c r="G44" s="273"/>
      <c r="H44" s="273"/>
      <c r="I44" s="273"/>
    </row>
    <row r="45" spans="1:9" ht="30" customHeight="1">
      <c r="A45" s="273"/>
      <c r="B45" s="362" t="s">
        <v>1682</v>
      </c>
      <c r="C45" s="362"/>
      <c r="D45" s="362"/>
      <c r="E45" s="273"/>
      <c r="F45" s="273"/>
      <c r="G45" s="273"/>
      <c r="H45" s="273"/>
      <c r="I45" s="273"/>
    </row>
    <row r="46" spans="1:9" ht="39.75" customHeight="1">
      <c r="A46" s="273"/>
      <c r="B46" s="278" t="s">
        <v>1683</v>
      </c>
      <c r="C46" s="400" t="s">
        <v>1684</v>
      </c>
      <c r="D46" s="400"/>
      <c r="E46" s="273"/>
      <c r="F46" s="273"/>
      <c r="G46" s="273"/>
      <c r="H46" s="273"/>
      <c r="I46" s="273"/>
    </row>
    <row r="47" spans="1:9" ht="39.75" customHeight="1">
      <c r="A47" s="273"/>
      <c r="B47" s="278" t="s">
        <v>1685</v>
      </c>
      <c r="C47" s="400" t="s">
        <v>1686</v>
      </c>
      <c r="D47" s="400"/>
      <c r="E47" s="273"/>
      <c r="F47" s="273"/>
      <c r="G47" s="273"/>
      <c r="H47" s="273"/>
      <c r="I47" s="273"/>
    </row>
    <row r="48" spans="1:9" ht="39.75" customHeight="1">
      <c r="A48" s="273"/>
      <c r="B48" s="278" t="s">
        <v>1687</v>
      </c>
      <c r="C48" s="400" t="s">
        <v>1688</v>
      </c>
      <c r="D48" s="400"/>
      <c r="E48" s="273"/>
      <c r="F48" s="273"/>
      <c r="G48" s="273"/>
      <c r="H48" s="273"/>
      <c r="I48" s="273"/>
    </row>
    <row r="49" spans="1:9" ht="39.75" customHeight="1">
      <c r="A49" s="273"/>
      <c r="B49" s="278" t="s">
        <v>1689</v>
      </c>
      <c r="C49" s="400" t="s">
        <v>1690</v>
      </c>
      <c r="D49" s="400"/>
      <c r="E49" s="273"/>
      <c r="F49" s="273"/>
      <c r="G49" s="273"/>
      <c r="H49" s="273"/>
      <c r="I49" s="273"/>
    </row>
    <row r="50" spans="1:9" ht="39.75" customHeight="1">
      <c r="A50" s="273"/>
      <c r="B50" s="278" t="s">
        <v>1691</v>
      </c>
      <c r="C50" s="400" t="s">
        <v>1692</v>
      </c>
      <c r="D50" s="400"/>
      <c r="E50" s="273"/>
      <c r="F50" s="273"/>
      <c r="G50" s="273"/>
      <c r="H50" s="273"/>
      <c r="I50" s="273"/>
    </row>
    <row r="51" spans="1:9" ht="30" customHeight="1">
      <c r="A51" s="273"/>
      <c r="B51" s="273"/>
      <c r="C51" s="273"/>
      <c r="D51" s="273"/>
      <c r="E51" s="273"/>
      <c r="F51" s="273"/>
      <c r="G51" s="273"/>
      <c r="H51" s="273"/>
      <c r="I51" s="273"/>
    </row>
    <row r="52" spans="1:9" ht="30" customHeight="1">
      <c r="A52" s="273"/>
      <c r="B52" s="362" t="s">
        <v>1693</v>
      </c>
      <c r="C52" s="362"/>
      <c r="D52" s="362"/>
      <c r="E52" s="273"/>
      <c r="F52" s="273"/>
      <c r="G52" s="273"/>
      <c r="H52" s="273"/>
      <c r="I52" s="273"/>
    </row>
    <row r="53" spans="1:9" ht="15" customHeight="1">
      <c r="A53" s="273"/>
      <c r="B53" s="275" t="s">
        <v>544</v>
      </c>
      <c r="C53" s="275" t="s">
        <v>1694</v>
      </c>
      <c r="D53" s="275" t="s">
        <v>1695</v>
      </c>
      <c r="E53" s="273"/>
      <c r="F53" s="273"/>
      <c r="G53" s="273"/>
      <c r="H53" s="273"/>
      <c r="I53" s="273"/>
    </row>
    <row r="54" spans="1:9" ht="33.75" customHeight="1">
      <c r="A54" s="273"/>
      <c r="B54" s="277" t="s">
        <v>1696</v>
      </c>
      <c r="C54" s="282" t="s">
        <v>1697</v>
      </c>
      <c r="D54" s="282" t="s">
        <v>1698</v>
      </c>
      <c r="E54" s="273"/>
      <c r="F54" s="273"/>
      <c r="G54" s="273"/>
      <c r="H54" s="273"/>
      <c r="I54" s="273"/>
    </row>
    <row r="55" spans="1:9" ht="33.75" customHeight="1">
      <c r="A55" s="273"/>
      <c r="B55" s="277" t="s">
        <v>1699</v>
      </c>
      <c r="C55" s="282" t="s">
        <v>1700</v>
      </c>
      <c r="D55" s="282" t="s">
        <v>1701</v>
      </c>
      <c r="E55" s="273"/>
      <c r="F55" s="273"/>
      <c r="G55" s="273"/>
      <c r="H55" s="273"/>
      <c r="I55" s="273"/>
    </row>
    <row r="56" spans="1:9" ht="33.75" customHeight="1">
      <c r="A56" s="273"/>
      <c r="B56" s="277" t="s">
        <v>1702</v>
      </c>
      <c r="C56" s="282" t="s">
        <v>298</v>
      </c>
      <c r="D56" s="282" t="s">
        <v>1703</v>
      </c>
      <c r="E56" s="273"/>
      <c r="F56" s="273"/>
      <c r="G56" s="273"/>
      <c r="H56" s="273"/>
      <c r="I56" s="273"/>
    </row>
    <row r="57" spans="1:9" ht="33.75" customHeight="1">
      <c r="A57" s="273"/>
      <c r="B57" s="277" t="s">
        <v>1704</v>
      </c>
      <c r="C57" s="282" t="s">
        <v>1705</v>
      </c>
      <c r="D57" s="282" t="s">
        <v>1706</v>
      </c>
      <c r="E57" s="273"/>
      <c r="F57" s="273"/>
      <c r="G57" s="273"/>
      <c r="H57" s="273"/>
      <c r="I57" s="273"/>
    </row>
    <row r="58" spans="1:9" ht="30" customHeight="1">
      <c r="A58" s="273"/>
      <c r="B58" s="273"/>
      <c r="C58" s="273"/>
      <c r="D58" s="273"/>
      <c r="E58" s="273"/>
      <c r="F58" s="273"/>
      <c r="G58" s="273"/>
      <c r="H58" s="273"/>
      <c r="I58" s="273"/>
    </row>
    <row r="59" spans="1:9" ht="30" customHeight="1">
      <c r="A59" s="273"/>
      <c r="B59" s="362" t="s">
        <v>1707</v>
      </c>
      <c r="C59" s="362"/>
      <c r="D59" s="362"/>
      <c r="E59" s="273"/>
      <c r="F59" s="273"/>
      <c r="G59" s="273"/>
      <c r="H59" s="273"/>
      <c r="I59" s="273"/>
    </row>
    <row r="60" spans="1:9" ht="55.5" customHeight="1">
      <c r="A60" s="273"/>
      <c r="B60" s="278" t="s">
        <v>1708</v>
      </c>
      <c r="C60" s="400" t="s">
        <v>1709</v>
      </c>
      <c r="D60" s="400"/>
      <c r="E60" s="273"/>
      <c r="F60" s="273"/>
      <c r="G60" s="273"/>
      <c r="H60" s="273"/>
      <c r="I60" s="273"/>
    </row>
    <row r="61" spans="1:9" ht="30" customHeight="1">
      <c r="A61" s="273"/>
      <c r="B61" s="273"/>
      <c r="C61" s="273"/>
      <c r="D61" s="273"/>
      <c r="E61" s="273"/>
      <c r="F61" s="273"/>
      <c r="G61" s="273"/>
      <c r="H61" s="273"/>
      <c r="I61" s="273"/>
    </row>
    <row r="62" spans="1:9" ht="30" customHeight="1">
      <c r="A62" s="273"/>
      <c r="B62" s="362" t="s">
        <v>1710</v>
      </c>
      <c r="C62" s="362"/>
      <c r="D62" s="362"/>
      <c r="E62" s="273"/>
      <c r="F62" s="273"/>
      <c r="G62" s="273"/>
      <c r="H62" s="273"/>
      <c r="I62" s="273"/>
    </row>
    <row r="63" spans="1:9" ht="39.75" customHeight="1">
      <c r="A63" s="273"/>
      <c r="B63" s="278" t="s">
        <v>1711</v>
      </c>
      <c r="C63" s="400" t="s">
        <v>1712</v>
      </c>
      <c r="D63" s="400"/>
      <c r="E63" s="273"/>
      <c r="F63" s="273"/>
      <c r="G63" s="273"/>
      <c r="H63" s="273"/>
      <c r="I63" s="273"/>
    </row>
    <row r="64" spans="1:9" ht="39.75" customHeight="1">
      <c r="A64" s="273"/>
      <c r="B64" s="278" t="s">
        <v>1713</v>
      </c>
      <c r="C64" s="400" t="s">
        <v>1714</v>
      </c>
      <c r="D64" s="400"/>
      <c r="E64" s="273"/>
      <c r="F64" s="273"/>
      <c r="G64" s="273"/>
      <c r="H64" s="273"/>
      <c r="I64" s="273"/>
    </row>
    <row r="65" spans="1:9" ht="39.75" customHeight="1">
      <c r="A65" s="273"/>
      <c r="B65" s="278" t="s">
        <v>1715</v>
      </c>
      <c r="C65" s="400" t="s">
        <v>1716</v>
      </c>
      <c r="D65" s="400"/>
      <c r="E65" s="273"/>
      <c r="F65" s="273"/>
      <c r="G65" s="273"/>
      <c r="H65" s="273"/>
      <c r="I65" s="273"/>
    </row>
    <row r="66" spans="1:9" ht="36" customHeight="1">
      <c r="A66" s="273"/>
      <c r="B66" s="273"/>
      <c r="C66" s="273"/>
      <c r="D66" s="273"/>
      <c r="E66" s="273"/>
      <c r="F66" s="273"/>
      <c r="G66" s="273"/>
      <c r="H66" s="273"/>
      <c r="I66" s="273"/>
    </row>
    <row r="67" spans="1:9" ht="36" customHeight="1">
      <c r="A67" s="273"/>
      <c r="B67" s="273"/>
      <c r="C67" s="273"/>
      <c r="D67" s="273"/>
      <c r="E67" s="273"/>
      <c r="F67" s="273"/>
      <c r="G67" s="273"/>
      <c r="H67" s="273"/>
      <c r="I67" s="273"/>
    </row>
    <row r="68" spans="1:9" ht="36" customHeight="1">
      <c r="A68" s="273"/>
      <c r="B68" s="273"/>
      <c r="C68" s="273"/>
      <c r="D68" s="273"/>
      <c r="E68" s="273"/>
      <c r="F68" s="273"/>
      <c r="G68" s="273"/>
      <c r="H68" s="273"/>
      <c r="I68" s="273"/>
    </row>
    <row r="69" spans="1:9" ht="36" customHeight="1">
      <c r="A69" s="273"/>
      <c r="B69" s="273"/>
      <c r="C69" s="273"/>
      <c r="D69" s="273"/>
      <c r="E69" s="273"/>
      <c r="F69" s="273"/>
      <c r="G69" s="273"/>
      <c r="H69" s="273"/>
      <c r="I69" s="273"/>
    </row>
    <row r="70" spans="1:9" ht="36" customHeight="1">
      <c r="A70" s="273"/>
      <c r="B70" s="273"/>
      <c r="C70" s="273"/>
      <c r="D70" s="273"/>
      <c r="E70" s="273"/>
      <c r="F70" s="273"/>
      <c r="G70" s="273"/>
      <c r="H70" s="273"/>
      <c r="I70" s="273"/>
    </row>
    <row r="71" spans="1:9" ht="36" customHeight="1">
      <c r="A71" s="273"/>
      <c r="B71" s="273"/>
      <c r="C71" s="273"/>
      <c r="D71" s="273"/>
      <c r="E71" s="273"/>
      <c r="F71" s="273"/>
      <c r="G71" s="273"/>
      <c r="H71" s="273"/>
      <c r="I71" s="273"/>
    </row>
    <row r="72" spans="1:9" ht="15" customHeight="1">
      <c r="A72" s="273"/>
      <c r="B72" s="273"/>
      <c r="C72" s="273"/>
      <c r="D72" s="273"/>
      <c r="E72" s="273"/>
      <c r="F72" s="273"/>
      <c r="G72" s="273"/>
      <c r="H72" s="273"/>
      <c r="I72" s="273"/>
    </row>
    <row r="73" spans="1:9" ht="15" customHeight="1">
      <c r="A73" s="273"/>
      <c r="B73" s="273"/>
      <c r="C73" s="273"/>
      <c r="D73" s="273"/>
      <c r="E73" s="273"/>
      <c r="F73" s="273"/>
      <c r="G73" s="273"/>
      <c r="H73" s="273"/>
      <c r="I73" s="273"/>
    </row>
    <row r="74" spans="1:9" ht="39.75" customHeight="1">
      <c r="A74" s="273"/>
      <c r="B74" s="273"/>
      <c r="C74" s="273"/>
      <c r="D74" s="273"/>
      <c r="E74" s="273"/>
      <c r="F74" s="273"/>
      <c r="G74" s="273"/>
      <c r="H74" s="273"/>
      <c r="I74" s="273"/>
    </row>
    <row r="75" spans="1:9" ht="39.75" customHeight="1">
      <c r="A75" s="273"/>
      <c r="B75" s="273"/>
      <c r="C75" s="273"/>
      <c r="D75" s="273"/>
      <c r="E75" s="273"/>
      <c r="F75" s="273"/>
      <c r="G75" s="273"/>
      <c r="H75" s="273"/>
      <c r="I75" s="273"/>
    </row>
    <row r="76" spans="1:9" ht="39.75" customHeight="1">
      <c r="A76" s="273"/>
      <c r="B76" s="273"/>
      <c r="C76" s="273"/>
      <c r="D76" s="273"/>
      <c r="E76" s="273"/>
      <c r="F76" s="273"/>
      <c r="G76" s="273"/>
      <c r="H76" s="273"/>
      <c r="I76" s="273"/>
    </row>
    <row r="77" spans="1:9" ht="39.75" customHeight="1">
      <c r="A77" s="273"/>
      <c r="B77" s="273"/>
      <c r="C77" s="273"/>
      <c r="D77" s="273"/>
      <c r="E77" s="273"/>
      <c r="F77" s="273"/>
      <c r="G77" s="273"/>
      <c r="H77" s="273"/>
      <c r="I77" s="273"/>
    </row>
    <row r="78" spans="1:9" ht="39.75" customHeight="1">
      <c r="A78" s="273"/>
      <c r="B78" s="273"/>
      <c r="C78" s="273"/>
      <c r="D78" s="273"/>
      <c r="E78" s="273"/>
      <c r="F78" s="273"/>
      <c r="G78" s="273"/>
      <c r="H78" s="273"/>
      <c r="I78" s="273"/>
    </row>
    <row r="79" spans="1:9" ht="39.75" customHeight="1">
      <c r="A79" s="273"/>
      <c r="B79" s="273"/>
      <c r="C79" s="273"/>
      <c r="D79" s="273"/>
      <c r="E79" s="273"/>
      <c r="F79" s="273"/>
      <c r="G79" s="273"/>
      <c r="H79" s="273"/>
      <c r="I79" s="273"/>
    </row>
    <row r="80" spans="1:9" ht="15" customHeight="1">
      <c r="A80" s="273"/>
      <c r="B80" s="273"/>
      <c r="C80" s="273"/>
      <c r="D80" s="273"/>
      <c r="E80" s="273"/>
      <c r="F80" s="273"/>
      <c r="G80" s="273"/>
      <c r="H80" s="273"/>
      <c r="I80" s="273"/>
    </row>
    <row r="81" spans="1:9" ht="15" customHeight="1">
      <c r="A81" s="273"/>
      <c r="B81" s="273"/>
      <c r="C81" s="273"/>
      <c r="D81" s="273"/>
      <c r="E81" s="273"/>
      <c r="F81" s="273"/>
      <c r="G81" s="273"/>
      <c r="H81" s="273"/>
      <c r="I81" s="273"/>
    </row>
    <row r="82" spans="1:9" ht="43.5" customHeight="1">
      <c r="A82" s="273"/>
      <c r="B82" s="273"/>
      <c r="C82" s="273"/>
      <c r="D82" s="273"/>
      <c r="E82" s="273"/>
      <c r="F82" s="273"/>
      <c r="G82" s="273"/>
      <c r="H82" s="273"/>
      <c r="I82" s="273"/>
    </row>
    <row r="83" spans="1:9" ht="43.5" customHeight="1">
      <c r="A83" s="273"/>
      <c r="B83" s="273"/>
      <c r="C83" s="273"/>
      <c r="D83" s="273"/>
      <c r="E83" s="273"/>
      <c r="F83" s="273"/>
      <c r="G83" s="273"/>
      <c r="H83" s="273"/>
      <c r="I83" s="273"/>
    </row>
    <row r="84" spans="1:9" ht="43.5" customHeight="1">
      <c r="A84" s="273"/>
      <c r="B84" s="273"/>
      <c r="C84" s="273"/>
      <c r="D84" s="273"/>
      <c r="E84" s="273"/>
      <c r="F84" s="273"/>
      <c r="G84" s="273"/>
      <c r="H84" s="273"/>
      <c r="I84" s="273"/>
    </row>
    <row r="85" spans="1:9" ht="43.5" customHeight="1">
      <c r="A85" s="273"/>
      <c r="B85" s="273"/>
      <c r="C85" s="273"/>
      <c r="D85" s="273"/>
      <c r="E85" s="273"/>
      <c r="F85" s="273"/>
      <c r="G85" s="273"/>
      <c r="H85" s="273"/>
      <c r="I85" s="273"/>
    </row>
    <row r="86" spans="1:9" ht="43.5" customHeight="1">
      <c r="A86" s="273"/>
      <c r="B86" s="273"/>
      <c r="C86" s="273"/>
      <c r="D86" s="273"/>
      <c r="E86" s="273"/>
      <c r="F86" s="273"/>
      <c r="G86" s="273"/>
      <c r="H86" s="273"/>
      <c r="I86" s="273"/>
    </row>
    <row r="87" spans="1:9" ht="15" customHeight="1">
      <c r="A87" s="273"/>
      <c r="B87" s="273"/>
      <c r="C87" s="273"/>
      <c r="D87" s="273"/>
      <c r="E87" s="273"/>
      <c r="F87" s="273"/>
      <c r="G87" s="273"/>
      <c r="H87" s="273"/>
      <c r="I87" s="273"/>
    </row>
    <row r="88" spans="1:9" ht="15" customHeight="1">
      <c r="A88" s="273"/>
      <c r="B88" s="273"/>
      <c r="C88" s="273"/>
      <c r="D88" s="273"/>
      <c r="E88" s="273"/>
      <c r="F88" s="273"/>
      <c r="G88" s="273"/>
      <c r="H88" s="273"/>
      <c r="I88" s="273"/>
    </row>
    <row r="89" spans="1:9" ht="87.75" customHeight="1">
      <c r="A89" s="273"/>
      <c r="B89" s="273"/>
      <c r="C89" s="273"/>
      <c r="D89" s="273"/>
      <c r="E89" s="273"/>
      <c r="F89" s="273"/>
      <c r="G89" s="273"/>
      <c r="H89" s="273"/>
      <c r="I89" s="273"/>
    </row>
    <row r="90" spans="1:9" ht="15" customHeight="1">
      <c r="A90" s="273"/>
      <c r="B90" s="273"/>
      <c r="C90" s="273"/>
      <c r="D90" s="273"/>
      <c r="E90" s="273"/>
      <c r="F90" s="273"/>
      <c r="G90" s="273"/>
      <c r="H90" s="273"/>
      <c r="I90" s="273"/>
    </row>
    <row r="91" spans="1:9" ht="15" customHeight="1">
      <c r="A91" s="273"/>
      <c r="B91" s="273"/>
      <c r="C91" s="273"/>
      <c r="D91" s="273"/>
      <c r="E91" s="273"/>
      <c r="F91" s="273"/>
      <c r="G91" s="273"/>
      <c r="H91" s="273"/>
      <c r="I91" s="273"/>
    </row>
    <row r="92" spans="1:9" ht="15" customHeight="1">
      <c r="A92" s="273"/>
      <c r="B92" s="273"/>
      <c r="C92" s="273"/>
      <c r="D92" s="273"/>
      <c r="E92" s="273"/>
      <c r="F92" s="273"/>
      <c r="G92" s="273"/>
      <c r="H92" s="273"/>
      <c r="I92" s="273"/>
    </row>
    <row r="93" spans="1:9" ht="15" customHeight="1">
      <c r="A93" s="273"/>
      <c r="B93" s="273"/>
      <c r="C93" s="273"/>
      <c r="D93" s="273"/>
      <c r="E93" s="273"/>
      <c r="F93" s="273"/>
      <c r="G93" s="273"/>
      <c r="H93" s="273"/>
      <c r="I93" s="273"/>
    </row>
    <row r="94" spans="1:9" ht="15" customHeight="1">
      <c r="A94" s="273"/>
      <c r="B94" s="273"/>
      <c r="C94" s="273"/>
      <c r="D94" s="273"/>
      <c r="E94" s="273"/>
      <c r="F94" s="273"/>
      <c r="G94" s="273"/>
      <c r="H94" s="273"/>
      <c r="I94" s="273"/>
    </row>
    <row r="95" spans="1:9" ht="15" customHeight="1">
      <c r="A95" s="273"/>
      <c r="B95" s="273"/>
      <c r="C95" s="273"/>
      <c r="D95" s="273"/>
      <c r="E95" s="273"/>
      <c r="F95" s="273"/>
      <c r="G95" s="273"/>
      <c r="H95" s="273"/>
      <c r="I95" s="273"/>
    </row>
    <row r="96" spans="1:9" ht="15" customHeight="1">
      <c r="A96" s="273"/>
      <c r="B96" s="273"/>
      <c r="C96" s="273"/>
      <c r="D96" s="273"/>
      <c r="E96" s="273"/>
      <c r="F96" s="273"/>
      <c r="G96" s="273"/>
      <c r="H96" s="273"/>
      <c r="I96" s="273"/>
    </row>
    <row r="97" spans="1:9" ht="15" customHeight="1">
      <c r="A97" s="273"/>
      <c r="B97" s="273"/>
      <c r="C97" s="273"/>
      <c r="D97" s="273"/>
      <c r="E97" s="273"/>
      <c r="F97" s="273"/>
      <c r="G97" s="273"/>
      <c r="H97" s="273"/>
      <c r="I97" s="273"/>
    </row>
    <row r="98" spans="1:9" ht="15" customHeight="1">
      <c r="A98" s="273"/>
      <c r="B98" s="273"/>
      <c r="C98" s="273"/>
      <c r="D98" s="273"/>
      <c r="E98" s="273"/>
      <c r="F98" s="273"/>
      <c r="G98" s="273"/>
      <c r="H98" s="273"/>
      <c r="I98" s="273"/>
    </row>
    <row r="99" spans="1:9" ht="15" customHeight="1">
      <c r="A99" s="273"/>
      <c r="B99" s="273"/>
      <c r="C99" s="273"/>
      <c r="D99" s="273"/>
      <c r="E99" s="273"/>
      <c r="F99" s="273"/>
      <c r="G99" s="273"/>
      <c r="H99" s="273"/>
      <c r="I99" s="273"/>
    </row>
    <row r="100" spans="1:9" ht="15" customHeight="1">
      <c r="A100" s="273"/>
      <c r="B100" s="273"/>
      <c r="C100" s="273"/>
      <c r="D100" s="273"/>
      <c r="E100" s="273"/>
      <c r="F100" s="273"/>
      <c r="G100" s="273"/>
      <c r="H100" s="273"/>
      <c r="I100" s="273"/>
    </row>
    <row r="101" spans="1:9" ht="15" customHeight="1">
      <c r="A101" s="273"/>
      <c r="B101" s="273"/>
      <c r="C101" s="273"/>
      <c r="D101" s="273"/>
      <c r="E101" s="273"/>
      <c r="F101" s="273"/>
      <c r="G101" s="273"/>
      <c r="H101" s="273"/>
      <c r="I101" s="273"/>
    </row>
    <row r="102" spans="1:9" ht="15" customHeight="1">
      <c r="A102" s="273"/>
      <c r="B102" s="273"/>
      <c r="C102" s="273"/>
      <c r="D102" s="273"/>
      <c r="E102" s="273"/>
      <c r="F102" s="273"/>
      <c r="G102" s="273"/>
      <c r="H102" s="273"/>
      <c r="I102" s="273"/>
    </row>
    <row r="103" spans="1:9" ht="15" customHeight="1">
      <c r="A103" s="273"/>
      <c r="B103" s="273"/>
      <c r="C103" s="273"/>
      <c r="D103" s="273"/>
      <c r="E103" s="273"/>
      <c r="F103" s="273"/>
      <c r="G103" s="273"/>
      <c r="H103" s="273"/>
      <c r="I103" s="273"/>
    </row>
    <row r="104" spans="1:9" ht="15" customHeight="1">
      <c r="A104" s="273"/>
      <c r="B104" s="273"/>
      <c r="C104" s="273"/>
      <c r="D104" s="273"/>
      <c r="E104" s="273"/>
      <c r="F104" s="273"/>
      <c r="G104" s="273"/>
      <c r="H104" s="273"/>
      <c r="I104" s="273"/>
    </row>
    <row r="105" spans="1:9" ht="15" customHeight="1">
      <c r="A105" s="273"/>
      <c r="B105" s="273"/>
      <c r="C105" s="273"/>
      <c r="D105" s="273"/>
      <c r="E105" s="273"/>
      <c r="F105" s="273"/>
      <c r="G105" s="273"/>
      <c r="H105" s="273"/>
      <c r="I105" s="273"/>
    </row>
    <row r="106" spans="1:9" ht="15" customHeight="1">
      <c r="A106" s="273"/>
      <c r="B106" s="273"/>
      <c r="C106" s="273"/>
      <c r="D106" s="273"/>
      <c r="E106" s="273"/>
      <c r="F106" s="273"/>
      <c r="G106" s="273"/>
      <c r="H106" s="273"/>
      <c r="I106" s="273"/>
    </row>
    <row r="107" spans="1:9" ht="15" customHeight="1">
      <c r="A107" s="273"/>
      <c r="B107" s="273"/>
      <c r="C107" s="273"/>
      <c r="D107" s="273"/>
      <c r="E107" s="273"/>
      <c r="F107" s="273"/>
      <c r="G107" s="273"/>
      <c r="H107" s="273"/>
      <c r="I107" s="273"/>
    </row>
    <row r="108" spans="1:9" ht="15" customHeight="1">
      <c r="A108" s="273"/>
      <c r="B108" s="273"/>
      <c r="C108" s="273"/>
      <c r="D108" s="273"/>
      <c r="E108" s="273"/>
      <c r="F108" s="273"/>
      <c r="G108" s="273"/>
      <c r="H108" s="273"/>
      <c r="I108" s="273"/>
    </row>
    <row r="109" spans="1:9" ht="15" customHeight="1">
      <c r="A109" s="273"/>
      <c r="B109" s="273"/>
      <c r="C109" s="273"/>
      <c r="D109" s="273"/>
      <c r="E109" s="273"/>
      <c r="F109" s="273"/>
      <c r="G109" s="273"/>
      <c r="H109" s="273"/>
      <c r="I109" s="273"/>
    </row>
    <row r="110" spans="1:9" ht="15" customHeight="1">
      <c r="A110" s="273"/>
      <c r="B110" s="273"/>
      <c r="C110" s="273"/>
      <c r="D110" s="273"/>
      <c r="E110" s="273"/>
      <c r="F110" s="273"/>
      <c r="G110" s="273"/>
      <c r="H110" s="273"/>
      <c r="I110" s="273"/>
    </row>
    <row r="111" spans="1:9" ht="15" customHeight="1">
      <c r="A111" s="273"/>
      <c r="B111" s="273"/>
      <c r="C111" s="273"/>
      <c r="D111" s="273"/>
      <c r="E111" s="273"/>
      <c r="F111" s="273"/>
      <c r="G111" s="273"/>
      <c r="H111" s="273"/>
      <c r="I111" s="273"/>
    </row>
    <row r="112" spans="1:9" ht="15" customHeight="1">
      <c r="A112" s="273"/>
      <c r="B112" s="273"/>
      <c r="C112" s="273"/>
      <c r="D112" s="273"/>
      <c r="E112" s="273"/>
      <c r="F112" s="273"/>
      <c r="G112" s="273"/>
      <c r="H112" s="273"/>
      <c r="I112" s="273"/>
    </row>
    <row r="113" spans="1:9" ht="15" customHeight="1">
      <c r="A113" s="273"/>
      <c r="B113" s="273"/>
      <c r="C113" s="273"/>
      <c r="D113" s="273"/>
      <c r="E113" s="273"/>
      <c r="F113" s="273"/>
      <c r="G113" s="273"/>
      <c r="H113" s="273"/>
      <c r="I113" s="273"/>
    </row>
    <row r="114" spans="1:9" ht="15" customHeight="1">
      <c r="A114" s="273"/>
      <c r="B114" s="273"/>
      <c r="C114" s="273"/>
      <c r="D114" s="273"/>
      <c r="E114" s="273"/>
      <c r="F114" s="273"/>
      <c r="G114" s="273"/>
      <c r="H114" s="273"/>
      <c r="I114" s="273"/>
    </row>
    <row r="115" spans="1:9" ht="15" customHeight="1">
      <c r="A115" s="273"/>
      <c r="B115" s="273"/>
      <c r="C115" s="273"/>
      <c r="D115" s="273"/>
      <c r="E115" s="273"/>
      <c r="F115" s="273"/>
      <c r="G115" s="273"/>
      <c r="H115" s="273"/>
      <c r="I115" s="273"/>
    </row>
    <row r="116" spans="1:9" ht="15" customHeight="1">
      <c r="A116" s="273"/>
      <c r="B116" s="273"/>
      <c r="C116" s="273"/>
      <c r="D116" s="273"/>
      <c r="E116" s="273"/>
      <c r="F116" s="273"/>
      <c r="G116" s="273"/>
      <c r="H116" s="273"/>
      <c r="I116" s="273"/>
    </row>
    <row r="117" spans="1:9" ht="15" customHeight="1">
      <c r="A117" s="273"/>
      <c r="B117" s="273"/>
      <c r="C117" s="273"/>
      <c r="D117" s="273"/>
      <c r="E117" s="273"/>
      <c r="F117" s="273"/>
      <c r="G117" s="273"/>
      <c r="H117" s="273"/>
      <c r="I117" s="273"/>
    </row>
    <row r="118" spans="1:9" ht="15" customHeight="1">
      <c r="A118" s="273"/>
      <c r="B118" s="273"/>
      <c r="C118" s="273"/>
      <c r="D118" s="273"/>
      <c r="E118" s="273"/>
      <c r="F118" s="273"/>
      <c r="G118" s="273"/>
      <c r="H118" s="273"/>
      <c r="I118" s="273"/>
    </row>
    <row r="119" spans="1:9" ht="15" customHeight="1">
      <c r="A119" s="273"/>
      <c r="B119" s="273"/>
      <c r="C119" s="273"/>
      <c r="D119" s="273"/>
      <c r="E119" s="273"/>
      <c r="F119" s="273"/>
      <c r="G119" s="273"/>
      <c r="H119" s="273"/>
      <c r="I119" s="273"/>
    </row>
    <row r="120" spans="1:9" ht="15" customHeight="1">
      <c r="A120" s="273"/>
      <c r="B120" s="273"/>
      <c r="C120" s="273"/>
      <c r="D120" s="273"/>
      <c r="E120" s="273"/>
      <c r="F120" s="273"/>
      <c r="G120" s="273"/>
      <c r="H120" s="273"/>
      <c r="I120" s="273"/>
    </row>
    <row r="121" spans="1:9" ht="15" customHeight="1">
      <c r="A121" s="273"/>
      <c r="B121" s="273"/>
      <c r="C121" s="273"/>
      <c r="D121" s="273"/>
      <c r="E121" s="273"/>
      <c r="F121" s="273"/>
      <c r="G121" s="273"/>
      <c r="H121" s="273"/>
      <c r="I121" s="273"/>
    </row>
    <row r="122" spans="1:9" ht="15" customHeight="1">
      <c r="A122" s="273"/>
      <c r="B122" s="273"/>
      <c r="C122" s="273"/>
      <c r="D122" s="273"/>
      <c r="E122" s="273"/>
      <c r="F122" s="273"/>
      <c r="G122" s="273"/>
      <c r="H122" s="273"/>
      <c r="I122" s="273"/>
    </row>
    <row r="123" spans="1:9" ht="15" customHeight="1">
      <c r="A123" s="273"/>
      <c r="B123" s="273"/>
      <c r="C123" s="273"/>
      <c r="D123" s="273"/>
      <c r="E123" s="273"/>
      <c r="F123" s="273"/>
      <c r="G123" s="273"/>
      <c r="H123" s="273"/>
      <c r="I123" s="273"/>
    </row>
    <row r="124" spans="1:9" ht="15" customHeight="1">
      <c r="A124" s="273"/>
      <c r="B124" s="273"/>
      <c r="C124" s="273"/>
      <c r="D124" s="273"/>
      <c r="E124" s="273"/>
      <c r="F124" s="273"/>
      <c r="G124" s="273"/>
      <c r="H124" s="273"/>
      <c r="I124" s="273"/>
    </row>
    <row r="125" spans="1:9" ht="15" customHeight="1">
      <c r="A125" s="273"/>
      <c r="B125" s="273"/>
      <c r="C125" s="273"/>
      <c r="D125" s="273"/>
      <c r="E125" s="273"/>
      <c r="F125" s="273"/>
      <c r="G125" s="273"/>
      <c r="H125" s="273"/>
      <c r="I125" s="273"/>
    </row>
    <row r="126" spans="1:9" ht="15" customHeight="1">
      <c r="A126" s="273"/>
      <c r="B126" s="273"/>
      <c r="C126" s="273"/>
      <c r="D126" s="273"/>
      <c r="E126" s="273"/>
      <c r="F126" s="273"/>
      <c r="G126" s="273"/>
      <c r="H126" s="273"/>
      <c r="I126" s="273"/>
    </row>
    <row r="127" spans="1:9" ht="15" customHeight="1">
      <c r="A127" s="273"/>
      <c r="B127" s="273"/>
      <c r="C127" s="273"/>
      <c r="D127" s="273"/>
      <c r="E127" s="273"/>
      <c r="F127" s="273"/>
      <c r="G127" s="273"/>
      <c r="H127" s="273"/>
      <c r="I127" s="273"/>
    </row>
    <row r="128" spans="1:9" ht="15" customHeight="1">
      <c r="A128" s="273"/>
      <c r="B128" s="273"/>
      <c r="C128" s="273"/>
      <c r="D128" s="273"/>
      <c r="E128" s="273"/>
      <c r="F128" s="273"/>
      <c r="G128" s="273"/>
      <c r="H128" s="273"/>
      <c r="I128" s="273"/>
    </row>
    <row r="129" spans="1:9" ht="15" customHeight="1">
      <c r="A129" s="273"/>
      <c r="B129" s="273"/>
      <c r="C129" s="273"/>
      <c r="D129" s="273"/>
      <c r="E129" s="273"/>
      <c r="F129" s="273"/>
      <c r="G129" s="273"/>
      <c r="H129" s="273"/>
      <c r="I129" s="273"/>
    </row>
    <row r="130" spans="1:9" ht="15" customHeight="1">
      <c r="A130" s="273"/>
      <c r="B130" s="273"/>
      <c r="C130" s="273"/>
      <c r="D130" s="273"/>
      <c r="E130" s="273"/>
      <c r="F130" s="273"/>
      <c r="G130" s="273"/>
      <c r="H130" s="273"/>
      <c r="I130" s="273"/>
    </row>
    <row r="131" spans="1:9" ht="15" customHeight="1">
      <c r="A131" s="273"/>
      <c r="B131" s="273"/>
      <c r="C131" s="273"/>
      <c r="D131" s="273"/>
      <c r="E131" s="273"/>
      <c r="F131" s="273"/>
      <c r="G131" s="273"/>
      <c r="H131" s="273"/>
      <c r="I131" s="273"/>
    </row>
    <row r="132" spans="1:9" ht="15" customHeight="1">
      <c r="A132" s="273"/>
      <c r="B132" s="273"/>
      <c r="C132" s="273"/>
      <c r="D132" s="273"/>
      <c r="E132" s="273"/>
      <c r="F132" s="273"/>
      <c r="G132" s="273"/>
      <c r="H132" s="273"/>
      <c r="I132" s="273"/>
    </row>
    <row r="133" spans="1:9" ht="15" customHeight="1">
      <c r="A133" s="273"/>
      <c r="B133" s="273"/>
      <c r="C133" s="273"/>
      <c r="D133" s="273"/>
      <c r="E133" s="273"/>
      <c r="F133" s="273"/>
      <c r="G133" s="273"/>
      <c r="H133" s="273"/>
      <c r="I133" s="273"/>
    </row>
    <row r="134" spans="1:9" ht="15" customHeight="1">
      <c r="A134" s="273"/>
      <c r="B134" s="273"/>
      <c r="C134" s="273"/>
      <c r="D134" s="273"/>
      <c r="E134" s="273"/>
      <c r="F134" s="273"/>
      <c r="G134" s="273"/>
      <c r="H134" s="273"/>
      <c r="I134" s="273"/>
    </row>
    <row r="135" spans="1:9" ht="15" customHeight="1">
      <c r="A135" s="273"/>
      <c r="B135" s="273"/>
      <c r="C135" s="273"/>
      <c r="D135" s="273"/>
      <c r="E135" s="273"/>
      <c r="F135" s="273"/>
      <c r="G135" s="273"/>
      <c r="H135" s="273"/>
      <c r="I135" s="273"/>
    </row>
    <row r="136" spans="1:9" ht="15" customHeight="1">
      <c r="A136" s="273"/>
      <c r="B136" s="273"/>
      <c r="C136" s="273"/>
      <c r="D136" s="273"/>
      <c r="E136" s="273"/>
      <c r="F136" s="273"/>
      <c r="G136" s="273"/>
      <c r="H136" s="273"/>
      <c r="I136" s="273"/>
    </row>
    <row r="137" spans="1:9" ht="15" customHeight="1">
      <c r="A137" s="273"/>
      <c r="B137" s="273"/>
      <c r="C137" s="273"/>
      <c r="D137" s="273"/>
      <c r="E137" s="273"/>
      <c r="F137" s="273"/>
      <c r="G137" s="273"/>
      <c r="H137" s="273"/>
      <c r="I137" s="273"/>
    </row>
    <row r="138" spans="1:9" ht="15" customHeight="1">
      <c r="A138" s="273"/>
      <c r="B138" s="273"/>
      <c r="C138" s="273"/>
      <c r="D138" s="273"/>
      <c r="E138" s="273"/>
      <c r="F138" s="273"/>
      <c r="G138" s="273"/>
      <c r="H138" s="273"/>
      <c r="I138" s="273"/>
    </row>
    <row r="139" spans="1:9" ht="15" customHeight="1">
      <c r="A139" s="273"/>
      <c r="B139" s="273"/>
      <c r="C139" s="273"/>
      <c r="D139" s="273"/>
      <c r="E139" s="273"/>
      <c r="F139" s="273"/>
      <c r="G139" s="273"/>
      <c r="H139" s="273"/>
      <c r="I139" s="273"/>
    </row>
    <row r="140" spans="1:9" ht="15" customHeight="1">
      <c r="A140" s="273"/>
      <c r="B140" s="273"/>
      <c r="C140" s="273"/>
      <c r="D140" s="273"/>
      <c r="E140" s="273"/>
      <c r="F140" s="273"/>
      <c r="G140" s="273"/>
      <c r="H140" s="273"/>
      <c r="I140" s="273"/>
    </row>
    <row r="141" spans="1:9" ht="15" customHeight="1">
      <c r="A141" s="273"/>
      <c r="B141" s="273"/>
      <c r="C141" s="273"/>
      <c r="D141" s="273"/>
      <c r="E141" s="273"/>
      <c r="F141" s="273"/>
      <c r="G141" s="273"/>
      <c r="H141" s="273"/>
      <c r="I141" s="273"/>
    </row>
    <row r="142" spans="1:9" ht="15" customHeight="1">
      <c r="A142" s="273"/>
      <c r="B142" s="273"/>
      <c r="C142" s="273"/>
      <c r="D142" s="273"/>
      <c r="E142" s="273"/>
      <c r="F142" s="273"/>
      <c r="G142" s="273"/>
      <c r="H142" s="273"/>
      <c r="I142" s="273"/>
    </row>
    <row r="143" spans="1:9" ht="15" customHeight="1">
      <c r="A143" s="273"/>
      <c r="B143" s="273"/>
      <c r="C143" s="273"/>
      <c r="D143" s="273"/>
      <c r="E143" s="273"/>
      <c r="F143" s="273"/>
      <c r="G143" s="273"/>
      <c r="H143" s="273"/>
      <c r="I143" s="273"/>
    </row>
    <row r="144" spans="1:9" ht="15" customHeight="1">
      <c r="A144" s="273"/>
      <c r="B144" s="273"/>
      <c r="C144" s="273"/>
      <c r="D144" s="273"/>
      <c r="E144" s="273"/>
      <c r="F144" s="273"/>
      <c r="G144" s="273"/>
      <c r="H144" s="273"/>
      <c r="I144" s="273"/>
    </row>
    <row r="145" spans="1:9" ht="15" customHeight="1">
      <c r="A145" s="273"/>
      <c r="B145" s="273"/>
      <c r="C145" s="273"/>
      <c r="D145" s="273"/>
      <c r="E145" s="273"/>
      <c r="F145" s="273"/>
      <c r="G145" s="273"/>
      <c r="H145" s="273"/>
      <c r="I145" s="273"/>
    </row>
    <row r="146" spans="1:9" ht="15" customHeight="1">
      <c r="A146" s="273"/>
      <c r="B146" s="273"/>
      <c r="C146" s="273"/>
      <c r="D146" s="273"/>
      <c r="E146" s="273"/>
      <c r="F146" s="273"/>
      <c r="G146" s="273"/>
      <c r="H146" s="273"/>
      <c r="I146" s="273"/>
    </row>
    <row r="147" spans="1:9" ht="15" customHeight="1">
      <c r="A147" s="273"/>
      <c r="B147" s="273"/>
      <c r="C147" s="273"/>
      <c r="D147" s="273"/>
      <c r="E147" s="273"/>
      <c r="F147" s="273"/>
      <c r="G147" s="273"/>
      <c r="H147" s="273"/>
      <c r="I147" s="273"/>
    </row>
    <row r="148" spans="1:9" ht="15" customHeight="1">
      <c r="A148" s="273"/>
      <c r="B148" s="273"/>
      <c r="C148" s="273"/>
      <c r="D148" s="273"/>
      <c r="E148" s="273"/>
      <c r="F148" s="273"/>
      <c r="G148" s="273"/>
      <c r="H148" s="273"/>
      <c r="I148" s="273"/>
    </row>
    <row r="149" spans="1:9" ht="15" customHeight="1">
      <c r="A149" s="273"/>
      <c r="B149" s="273"/>
      <c r="C149" s="273"/>
      <c r="D149" s="273"/>
      <c r="E149" s="273"/>
      <c r="F149" s="273"/>
      <c r="G149" s="273"/>
      <c r="H149" s="273"/>
      <c r="I149" s="273"/>
    </row>
    <row r="150" spans="1:9" ht="15" customHeight="1">
      <c r="A150" s="273"/>
      <c r="B150" s="273"/>
      <c r="C150" s="273"/>
      <c r="D150" s="273"/>
      <c r="E150" s="273"/>
      <c r="F150" s="273"/>
      <c r="G150" s="273"/>
      <c r="H150" s="273"/>
      <c r="I150" s="273"/>
    </row>
    <row r="151" spans="1:9" ht="15" customHeight="1">
      <c r="A151" s="273"/>
      <c r="B151" s="273"/>
      <c r="C151" s="273"/>
      <c r="D151" s="273"/>
      <c r="E151" s="273"/>
      <c r="F151" s="273"/>
      <c r="G151" s="273"/>
      <c r="H151" s="273"/>
      <c r="I151" s="273"/>
    </row>
    <row r="152" spans="1:9" ht="15" customHeight="1">
      <c r="A152" s="273"/>
      <c r="B152" s="273"/>
      <c r="C152" s="273"/>
      <c r="D152" s="273"/>
      <c r="E152" s="273"/>
      <c r="F152" s="273"/>
      <c r="G152" s="273"/>
      <c r="H152" s="273"/>
      <c r="I152" s="273"/>
    </row>
    <row r="153" spans="1:9" ht="15" customHeight="1">
      <c r="A153" s="273"/>
      <c r="B153" s="273"/>
      <c r="C153" s="273"/>
      <c r="D153" s="273"/>
      <c r="E153" s="273"/>
      <c r="F153" s="273"/>
      <c r="G153" s="273"/>
      <c r="H153" s="273"/>
      <c r="I153" s="273"/>
    </row>
    <row r="154" spans="1:9" ht="15" customHeight="1">
      <c r="A154" s="273"/>
      <c r="B154" s="273"/>
      <c r="C154" s="273"/>
      <c r="D154" s="273"/>
      <c r="E154" s="273"/>
      <c r="F154" s="273"/>
      <c r="G154" s="273"/>
      <c r="H154" s="273"/>
      <c r="I154" s="273"/>
    </row>
    <row r="155" spans="1:9" ht="15" customHeight="1">
      <c r="A155" s="273"/>
      <c r="B155" s="273"/>
      <c r="C155" s="273"/>
      <c r="D155" s="273"/>
      <c r="E155" s="273"/>
      <c r="F155" s="273"/>
      <c r="G155" s="273"/>
      <c r="H155" s="273"/>
      <c r="I155" s="273"/>
    </row>
    <row r="156" spans="1:9" ht="15" customHeight="1">
      <c r="A156" s="273"/>
      <c r="B156" s="273"/>
      <c r="C156" s="273"/>
      <c r="D156" s="273"/>
      <c r="E156" s="273"/>
      <c r="F156" s="273"/>
      <c r="G156" s="273"/>
      <c r="H156" s="273"/>
      <c r="I156" s="273"/>
    </row>
    <row r="157" spans="1:9" ht="15" customHeight="1">
      <c r="A157" s="273"/>
      <c r="B157" s="273"/>
      <c r="C157" s="273"/>
      <c r="D157" s="273"/>
      <c r="E157" s="273"/>
      <c r="F157" s="273"/>
      <c r="G157" s="273"/>
      <c r="H157" s="273"/>
      <c r="I157" s="273"/>
    </row>
    <row r="158" spans="1:9" ht="15" customHeight="1">
      <c r="A158" s="273"/>
      <c r="B158" s="273"/>
      <c r="C158" s="273"/>
      <c r="D158" s="273"/>
      <c r="E158" s="273"/>
      <c r="F158" s="273"/>
      <c r="G158" s="273"/>
      <c r="H158" s="273"/>
      <c r="I158" s="273"/>
    </row>
    <row r="159" spans="1:9" ht="15" customHeight="1">
      <c r="A159" s="273"/>
      <c r="B159" s="273"/>
      <c r="C159" s="273"/>
      <c r="D159" s="273"/>
      <c r="E159" s="273"/>
      <c r="F159" s="273"/>
      <c r="G159" s="273"/>
      <c r="H159" s="273"/>
      <c r="I159" s="273"/>
    </row>
    <row r="160" spans="1:9" ht="15" customHeight="1">
      <c r="A160" s="273"/>
      <c r="B160" s="273"/>
      <c r="C160" s="273"/>
      <c r="D160" s="273"/>
      <c r="E160" s="273"/>
      <c r="F160" s="273"/>
      <c r="G160" s="273"/>
      <c r="H160" s="273"/>
      <c r="I160" s="273"/>
    </row>
    <row r="161" spans="1:9" ht="15" customHeight="1">
      <c r="A161" s="273"/>
      <c r="B161" s="273"/>
      <c r="C161" s="273"/>
      <c r="D161" s="273"/>
      <c r="E161" s="273"/>
      <c r="F161" s="273"/>
      <c r="G161" s="273"/>
      <c r="H161" s="273"/>
      <c r="I161" s="273"/>
    </row>
    <row r="162" spans="1:9" ht="15" customHeight="1">
      <c r="A162" s="273"/>
      <c r="B162" s="273"/>
      <c r="C162" s="273"/>
      <c r="D162" s="273"/>
      <c r="E162" s="273"/>
      <c r="F162" s="273"/>
      <c r="G162" s="273"/>
      <c r="H162" s="273"/>
      <c r="I162" s="273"/>
    </row>
    <row r="163" spans="1:9" ht="15" customHeight="1">
      <c r="A163" s="273"/>
      <c r="B163" s="273"/>
      <c r="C163" s="273"/>
      <c r="D163" s="273"/>
      <c r="E163" s="273"/>
      <c r="F163" s="273"/>
      <c r="G163" s="273"/>
      <c r="H163" s="273"/>
      <c r="I163" s="273"/>
    </row>
    <row r="164" spans="1:9" ht="15" customHeight="1">
      <c r="A164" s="273"/>
      <c r="B164" s="273"/>
      <c r="C164" s="273"/>
      <c r="D164" s="273"/>
      <c r="E164" s="273"/>
      <c r="F164" s="273"/>
      <c r="G164" s="273"/>
      <c r="H164" s="273"/>
      <c r="I164" s="273"/>
    </row>
    <row r="165" spans="1:9" ht="15" customHeight="1">
      <c r="A165" s="273"/>
      <c r="B165" s="273"/>
      <c r="C165" s="273"/>
      <c r="D165" s="273"/>
      <c r="E165" s="273"/>
      <c r="F165" s="273"/>
      <c r="G165" s="273"/>
      <c r="H165" s="273"/>
      <c r="I165" s="273"/>
    </row>
    <row r="166" spans="1:9" ht="15" customHeight="1">
      <c r="A166" s="273"/>
      <c r="B166" s="273"/>
      <c r="C166" s="273"/>
      <c r="D166" s="273"/>
      <c r="E166" s="273"/>
      <c r="F166" s="273"/>
      <c r="G166" s="273"/>
      <c r="H166" s="273"/>
      <c r="I166" s="273"/>
    </row>
    <row r="167" spans="1:9" ht="15" customHeight="1">
      <c r="A167" s="273"/>
      <c r="B167" s="273"/>
      <c r="C167" s="273"/>
      <c r="D167" s="273"/>
      <c r="E167" s="273"/>
      <c r="F167" s="273"/>
      <c r="G167" s="273"/>
      <c r="H167" s="273"/>
      <c r="I167" s="273"/>
    </row>
    <row r="168" spans="1:9" ht="15" customHeight="1">
      <c r="A168" s="273"/>
      <c r="B168" s="273"/>
      <c r="C168" s="273"/>
      <c r="D168" s="273"/>
      <c r="E168" s="273"/>
      <c r="F168" s="273"/>
      <c r="G168" s="273"/>
      <c r="H168" s="273"/>
      <c r="I168" s="273"/>
    </row>
    <row r="169" spans="1:9" ht="15" customHeight="1">
      <c r="A169" s="273"/>
      <c r="B169" s="273"/>
      <c r="C169" s="273"/>
      <c r="D169" s="273"/>
      <c r="E169" s="273"/>
      <c r="F169" s="273"/>
      <c r="G169" s="273"/>
      <c r="H169" s="273"/>
      <c r="I169" s="273"/>
    </row>
    <row r="170" spans="1:9" ht="15" customHeight="1">
      <c r="A170" s="273"/>
      <c r="B170" s="273"/>
      <c r="C170" s="273"/>
      <c r="D170" s="273"/>
      <c r="E170" s="273"/>
      <c r="F170" s="273"/>
      <c r="G170" s="273"/>
      <c r="H170" s="273"/>
      <c r="I170" s="273"/>
    </row>
    <row r="171" spans="1:9" ht="15" customHeight="1">
      <c r="A171" s="273"/>
      <c r="B171" s="273"/>
      <c r="C171" s="273"/>
      <c r="D171" s="273"/>
      <c r="E171" s="273"/>
      <c r="F171" s="273"/>
      <c r="G171" s="273"/>
      <c r="H171" s="273"/>
      <c r="I171" s="273"/>
    </row>
    <row r="172" spans="1:9" ht="15" customHeight="1">
      <c r="A172" s="273"/>
      <c r="B172" s="273"/>
      <c r="C172" s="273"/>
      <c r="D172" s="273"/>
      <c r="E172" s="273"/>
      <c r="F172" s="273"/>
      <c r="G172" s="273"/>
      <c r="H172" s="273"/>
      <c r="I172" s="273"/>
    </row>
    <row r="173" spans="1:9" ht="15" customHeight="1">
      <c r="A173" s="273"/>
      <c r="B173" s="273"/>
      <c r="C173" s="273"/>
      <c r="D173" s="273"/>
      <c r="E173" s="273"/>
      <c r="F173" s="273"/>
      <c r="G173" s="273"/>
      <c r="H173" s="273"/>
      <c r="I173" s="273"/>
    </row>
    <row r="174" spans="1:9" ht="15" customHeight="1">
      <c r="A174" s="273"/>
      <c r="B174" s="273"/>
      <c r="C174" s="273"/>
      <c r="D174" s="273"/>
      <c r="E174" s="273"/>
      <c r="F174" s="273"/>
      <c r="G174" s="273"/>
      <c r="H174" s="273"/>
      <c r="I174" s="273"/>
    </row>
    <row r="175" spans="1:9" ht="15" customHeight="1">
      <c r="A175" s="273"/>
      <c r="B175" s="273"/>
      <c r="C175" s="273"/>
      <c r="D175" s="273"/>
      <c r="E175" s="273"/>
      <c r="F175" s="273"/>
      <c r="G175" s="273"/>
      <c r="H175" s="273"/>
      <c r="I175" s="273"/>
    </row>
    <row r="176" spans="1:9" ht="15" customHeight="1">
      <c r="A176" s="273"/>
      <c r="B176" s="273"/>
      <c r="C176" s="273"/>
      <c r="D176" s="273"/>
      <c r="E176" s="273"/>
      <c r="F176" s="273"/>
      <c r="G176" s="273"/>
      <c r="H176" s="273"/>
      <c r="I176" s="273"/>
    </row>
    <row r="177" spans="1:9" ht="15" customHeight="1">
      <c r="A177" s="273"/>
      <c r="B177" s="273"/>
      <c r="C177" s="273"/>
      <c r="D177" s="273"/>
      <c r="E177" s="273"/>
      <c r="F177" s="273"/>
      <c r="G177" s="273"/>
      <c r="H177" s="273"/>
      <c r="I177" s="273"/>
    </row>
    <row r="178" spans="1:9" ht="15" customHeight="1">
      <c r="A178" s="273"/>
      <c r="B178" s="273"/>
      <c r="C178" s="273"/>
      <c r="D178" s="273"/>
      <c r="E178" s="273"/>
      <c r="F178" s="273"/>
      <c r="G178" s="273"/>
      <c r="H178" s="273"/>
      <c r="I178" s="273"/>
    </row>
    <row r="179" spans="1:9" ht="15" customHeight="1">
      <c r="A179" s="273"/>
      <c r="B179" s="273"/>
      <c r="C179" s="273"/>
      <c r="D179" s="273"/>
      <c r="E179" s="273"/>
      <c r="F179" s="273"/>
      <c r="G179" s="273"/>
      <c r="H179" s="273"/>
      <c r="I179" s="273"/>
    </row>
    <row r="180" spans="1:9" ht="15" customHeight="1">
      <c r="A180" s="273"/>
      <c r="B180" s="273"/>
      <c r="C180" s="273"/>
      <c r="D180" s="273"/>
      <c r="E180" s="273"/>
      <c r="F180" s="273"/>
      <c r="G180" s="273"/>
      <c r="H180" s="273"/>
      <c r="I180" s="273"/>
    </row>
    <row r="181" spans="1:9" ht="15" customHeight="1">
      <c r="A181" s="273"/>
      <c r="B181" s="273"/>
      <c r="C181" s="273"/>
      <c r="D181" s="273"/>
      <c r="E181" s="273"/>
      <c r="F181" s="273"/>
      <c r="G181" s="273"/>
      <c r="H181" s="273"/>
      <c r="I181" s="273"/>
    </row>
    <row r="182" spans="1:9" ht="15" customHeight="1">
      <c r="A182" s="273"/>
      <c r="B182" s="273"/>
      <c r="C182" s="273"/>
      <c r="D182" s="273"/>
      <c r="E182" s="273"/>
      <c r="F182" s="273"/>
      <c r="G182" s="273"/>
      <c r="H182" s="273"/>
      <c r="I182" s="273"/>
    </row>
    <row r="183" spans="1:9" ht="15" customHeight="1">
      <c r="A183" s="273"/>
      <c r="B183" s="273"/>
      <c r="C183" s="273"/>
      <c r="D183" s="273"/>
      <c r="E183" s="273"/>
      <c r="F183" s="273"/>
      <c r="G183" s="273"/>
      <c r="H183" s="273"/>
      <c r="I183" s="273"/>
    </row>
    <row r="184" spans="1:9" ht="15" customHeight="1">
      <c r="A184" s="273"/>
      <c r="B184" s="273"/>
      <c r="C184" s="273"/>
      <c r="D184" s="273"/>
      <c r="E184" s="273"/>
      <c r="F184" s="273"/>
      <c r="G184" s="273"/>
      <c r="H184" s="273"/>
      <c r="I184" s="273"/>
    </row>
    <row r="185" spans="1:9" ht="15" customHeight="1">
      <c r="A185" s="273"/>
      <c r="B185" s="273"/>
      <c r="C185" s="273"/>
      <c r="D185" s="273"/>
      <c r="E185" s="273"/>
      <c r="F185" s="273"/>
      <c r="G185" s="273"/>
      <c r="H185" s="273"/>
      <c r="I185" s="273"/>
    </row>
    <row r="186" spans="1:9" ht="15" customHeight="1">
      <c r="A186" s="273"/>
      <c r="B186" s="273"/>
      <c r="C186" s="273"/>
      <c r="D186" s="273"/>
      <c r="E186" s="273"/>
      <c r="F186" s="273"/>
      <c r="G186" s="273"/>
      <c r="H186" s="273"/>
      <c r="I186" s="273"/>
    </row>
    <row r="187" spans="1:9" ht="15" customHeight="1">
      <c r="A187" s="273"/>
      <c r="B187" s="273"/>
      <c r="C187" s="273"/>
      <c r="D187" s="273"/>
      <c r="E187" s="273"/>
      <c r="F187" s="273"/>
      <c r="G187" s="273"/>
      <c r="H187" s="273"/>
      <c r="I187" s="273"/>
    </row>
    <row r="188" spans="1:9" ht="15" customHeight="1">
      <c r="A188" s="273"/>
      <c r="B188" s="273"/>
      <c r="C188" s="273"/>
      <c r="D188" s="273"/>
      <c r="E188" s="273"/>
      <c r="F188" s="273"/>
      <c r="G188" s="273"/>
      <c r="H188" s="273"/>
      <c r="I188" s="273"/>
    </row>
    <row r="189" spans="1:9" ht="15" customHeight="1">
      <c r="A189" s="273"/>
      <c r="B189" s="273"/>
      <c r="C189" s="273"/>
      <c r="D189" s="273"/>
      <c r="E189" s="273"/>
      <c r="F189" s="273"/>
      <c r="G189" s="273"/>
      <c r="H189" s="273"/>
      <c r="I189" s="273"/>
    </row>
    <row r="190" spans="1:9" ht="15" customHeight="1">
      <c r="A190" s="273"/>
      <c r="B190" s="273"/>
      <c r="C190" s="273"/>
      <c r="D190" s="273"/>
      <c r="E190" s="273"/>
      <c r="F190" s="273"/>
      <c r="G190" s="273"/>
      <c r="H190" s="273"/>
      <c r="I190" s="273"/>
    </row>
    <row r="191" spans="1:9" ht="15" customHeight="1">
      <c r="A191" s="273"/>
      <c r="B191" s="273"/>
      <c r="C191" s="273"/>
      <c r="D191" s="273"/>
      <c r="E191" s="273"/>
      <c r="F191" s="273"/>
      <c r="G191" s="273"/>
      <c r="H191" s="273"/>
      <c r="I191" s="273"/>
    </row>
    <row r="192" spans="1:9" ht="15" customHeight="1">
      <c r="A192" s="273"/>
      <c r="B192" s="273"/>
      <c r="C192" s="273"/>
      <c r="D192" s="273"/>
      <c r="E192" s="273"/>
      <c r="F192" s="273"/>
      <c r="G192" s="273"/>
      <c r="H192" s="273"/>
      <c r="I192" s="273"/>
    </row>
    <row r="193" spans="1:9" ht="15" customHeight="1">
      <c r="A193" s="273"/>
      <c r="B193" s="273"/>
      <c r="C193" s="273"/>
      <c r="D193" s="273"/>
      <c r="E193" s="273"/>
      <c r="F193" s="273"/>
      <c r="G193" s="273"/>
      <c r="H193" s="273"/>
      <c r="I193" s="273"/>
    </row>
    <row r="194" spans="1:9" ht="15" customHeight="1">
      <c r="A194" s="273"/>
      <c r="B194" s="273"/>
      <c r="C194" s="273"/>
      <c r="D194" s="273"/>
      <c r="E194" s="273"/>
      <c r="F194" s="273"/>
      <c r="G194" s="273"/>
      <c r="H194" s="273"/>
      <c r="I194" s="273"/>
    </row>
    <row r="195" spans="1:9" ht="15" customHeight="1">
      <c r="A195" s="273"/>
      <c r="B195" s="273"/>
      <c r="C195" s="273"/>
      <c r="D195" s="273"/>
      <c r="E195" s="273"/>
      <c r="F195" s="273"/>
      <c r="G195" s="273"/>
      <c r="H195" s="273"/>
      <c r="I195" s="273"/>
    </row>
    <row r="196" spans="1:9" ht="15" customHeight="1">
      <c r="A196" s="273"/>
      <c r="B196" s="273"/>
      <c r="C196" s="273"/>
      <c r="D196" s="273"/>
      <c r="E196" s="273"/>
      <c r="F196" s="273"/>
      <c r="G196" s="273"/>
      <c r="H196" s="273"/>
      <c r="I196" s="273"/>
    </row>
    <row r="197" spans="1:9" ht="15" customHeight="1">
      <c r="A197" s="273"/>
      <c r="B197" s="273"/>
      <c r="C197" s="273"/>
      <c r="D197" s="273"/>
      <c r="E197" s="273"/>
      <c r="F197" s="273"/>
      <c r="G197" s="273"/>
      <c r="H197" s="273"/>
      <c r="I197" s="273"/>
    </row>
  </sheetData>
  <mergeCells count="26">
    <mergeCell ref="B11:D11"/>
    <mergeCell ref="B2:D3"/>
    <mergeCell ref="B5:D5"/>
    <mergeCell ref="B7:D7"/>
    <mergeCell ref="C8:D8"/>
    <mergeCell ref="C9:D9"/>
    <mergeCell ref="C49:D49"/>
    <mergeCell ref="B12:D12"/>
    <mergeCell ref="B37:D37"/>
    <mergeCell ref="C38:D38"/>
    <mergeCell ref="C39:D39"/>
    <mergeCell ref="B41:D41"/>
    <mergeCell ref="C42:D42"/>
    <mergeCell ref="C43:D43"/>
    <mergeCell ref="B45:D45"/>
    <mergeCell ref="C46:D46"/>
    <mergeCell ref="C47:D47"/>
    <mergeCell ref="C48:D48"/>
    <mergeCell ref="C64:D64"/>
    <mergeCell ref="C65:D65"/>
    <mergeCell ref="C50:D50"/>
    <mergeCell ref="B52:D52"/>
    <mergeCell ref="B59:D59"/>
    <mergeCell ref="C60:D60"/>
    <mergeCell ref="B62:D62"/>
    <mergeCell ref="C63:D63"/>
  </mergeCells>
  <phoneticPr fontId="5" type="noConversion"/>
  <pageMargins left="0.75" right="0.75" top="1" bottom="1" header="0.511811023622047" footer="0.511811023622047"/>
  <pageSetup paperSize="9" fitToHeight="0" orientation="landscape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G219"/>
  <sheetViews>
    <sheetView showGridLines="0" zoomScaleNormal="100" workbookViewId="0"/>
  </sheetViews>
  <sheetFormatPr defaultColWidth="8.6328125" defaultRowHeight="14"/>
  <cols>
    <col min="1" max="1" width="3" style="1" customWidth="1"/>
    <col min="2" max="2" width="8" style="1" customWidth="1"/>
    <col min="3" max="3" width="24" style="1" customWidth="1"/>
    <col min="4" max="4" width="20" style="1" customWidth="1"/>
    <col min="5" max="5" width="40" style="1" customWidth="1"/>
    <col min="6" max="6" width="18" style="1" customWidth="1"/>
    <col min="7" max="7" width="3" style="1" customWidth="1"/>
    <col min="8" max="16384" width="8.6328125" style="1"/>
  </cols>
  <sheetData>
    <row r="1" spans="1:7" ht="15" customHeight="1"/>
    <row r="2" spans="1:7" ht="15" customHeight="1">
      <c r="A2" s="290"/>
      <c r="B2" s="290"/>
      <c r="C2" s="290"/>
      <c r="D2" s="290"/>
      <c r="E2" s="290"/>
      <c r="F2" s="290"/>
      <c r="G2" s="290"/>
    </row>
    <row r="3" spans="1:7" ht="15" customHeight="1">
      <c r="B3" s="413" t="s">
        <v>663</v>
      </c>
      <c r="C3" s="413"/>
      <c r="D3" s="413"/>
      <c r="E3" s="413"/>
      <c r="F3" s="413"/>
    </row>
    <row r="4" spans="1:7" ht="15" customHeight="1">
      <c r="B4" s="413"/>
      <c r="C4" s="413"/>
      <c r="D4" s="413"/>
      <c r="E4" s="413"/>
      <c r="F4" s="413"/>
    </row>
    <row r="5" spans="1:7" ht="25.5" customHeight="1">
      <c r="B5" s="414" t="s">
        <v>1458</v>
      </c>
      <c r="C5" s="414"/>
      <c r="D5" s="414"/>
      <c r="E5" s="414"/>
      <c r="F5" s="414"/>
    </row>
    <row r="6" spans="1:7" ht="15" customHeight="1" thickBot="1">
      <c r="B6" s="407" t="s">
        <v>664</v>
      </c>
      <c r="C6" s="407"/>
      <c r="D6" s="407"/>
      <c r="E6" s="407"/>
      <c r="F6" s="407"/>
    </row>
    <row r="7" spans="1:7" ht="49.5" customHeight="1" thickBot="1">
      <c r="B7" s="79" t="s">
        <v>165</v>
      </c>
      <c r="C7" s="291" t="s">
        <v>665</v>
      </c>
      <c r="D7" s="403" t="s">
        <v>666</v>
      </c>
      <c r="E7" s="403"/>
      <c r="F7" s="403"/>
    </row>
    <row r="8" spans="1:7" ht="15" customHeight="1" thickBot="1"/>
    <row r="9" spans="1:7" ht="49.5" customHeight="1" thickBot="1">
      <c r="B9" s="79" t="s">
        <v>166</v>
      </c>
      <c r="C9" s="291" t="s">
        <v>667</v>
      </c>
      <c r="D9" s="402" t="s">
        <v>668</v>
      </c>
      <c r="E9" s="402"/>
      <c r="F9" s="402"/>
    </row>
    <row r="10" spans="1:7" ht="15" customHeight="1" thickBot="1"/>
    <row r="11" spans="1:7" ht="49.5" customHeight="1" thickBot="1">
      <c r="B11" s="79" t="s">
        <v>167</v>
      </c>
      <c r="C11" s="291" t="s">
        <v>669</v>
      </c>
      <c r="D11" s="403" t="s">
        <v>670</v>
      </c>
      <c r="E11" s="403"/>
      <c r="F11" s="403"/>
    </row>
    <row r="12" spans="1:7" ht="15" customHeight="1" thickBot="1"/>
    <row r="13" spans="1:7" ht="49.5" customHeight="1" thickBot="1">
      <c r="B13" s="79" t="s">
        <v>168</v>
      </c>
      <c r="C13" s="291" t="s">
        <v>671</v>
      </c>
      <c r="D13" s="402" t="s">
        <v>672</v>
      </c>
      <c r="E13" s="402"/>
      <c r="F13" s="402"/>
    </row>
    <row r="14" spans="1:7" ht="15" customHeight="1" thickBot="1"/>
    <row r="15" spans="1:7" ht="49.5" customHeight="1" thickBot="1">
      <c r="B15" s="79" t="s">
        <v>169</v>
      </c>
      <c r="C15" s="291" t="s">
        <v>673</v>
      </c>
      <c r="D15" s="403" t="s">
        <v>674</v>
      </c>
      <c r="E15" s="403"/>
      <c r="F15" s="403"/>
    </row>
    <row r="16" spans="1:7" ht="15" customHeight="1"/>
    <row r="17" spans="2:6" ht="15" customHeight="1"/>
    <row r="18" spans="2:6" ht="15" customHeight="1" thickBot="1">
      <c r="B18" s="407" t="s">
        <v>675</v>
      </c>
      <c r="C18" s="407"/>
      <c r="D18" s="407"/>
      <c r="E18" s="407"/>
      <c r="F18" s="407"/>
    </row>
    <row r="19" spans="2:6" ht="43.5" customHeight="1" thickBot="1">
      <c r="B19" s="292" t="s">
        <v>446</v>
      </c>
      <c r="C19" s="293" t="s">
        <v>676</v>
      </c>
      <c r="D19" s="294" t="s">
        <v>677</v>
      </c>
    </row>
    <row r="20" spans="2:6" ht="43.5" customHeight="1" thickBot="1">
      <c r="B20" s="295" t="s">
        <v>678</v>
      </c>
      <c r="C20" s="296" t="s">
        <v>170</v>
      </c>
      <c r="D20" s="297" t="s">
        <v>679</v>
      </c>
    </row>
    <row r="21" spans="2:6" ht="43.5" customHeight="1" thickBot="1">
      <c r="B21" s="298" t="s">
        <v>680</v>
      </c>
      <c r="C21" s="299" t="s">
        <v>171</v>
      </c>
      <c r="D21" s="300" t="s">
        <v>681</v>
      </c>
    </row>
    <row r="22" spans="2:6" ht="43.5" customHeight="1" thickBot="1">
      <c r="B22" s="295" t="s">
        <v>682</v>
      </c>
      <c r="C22" s="296" t="s">
        <v>683</v>
      </c>
      <c r="D22" s="297" t="s">
        <v>684</v>
      </c>
    </row>
    <row r="23" spans="2:6" ht="43.5" customHeight="1" thickBot="1">
      <c r="B23" s="298" t="s">
        <v>685</v>
      </c>
      <c r="C23" s="299" t="s">
        <v>686</v>
      </c>
      <c r="D23" s="300" t="s">
        <v>687</v>
      </c>
    </row>
    <row r="24" spans="2:6" ht="43.5" customHeight="1" thickBot="1">
      <c r="B24" s="295" t="s">
        <v>688</v>
      </c>
      <c r="C24" s="296" t="s">
        <v>172</v>
      </c>
      <c r="D24" s="297" t="s">
        <v>689</v>
      </c>
    </row>
    <row r="25" spans="2:6" ht="43.5" customHeight="1" thickBot="1">
      <c r="B25" s="298" t="s">
        <v>690</v>
      </c>
      <c r="C25" s="299" t="s">
        <v>691</v>
      </c>
      <c r="D25" s="300" t="s">
        <v>692</v>
      </c>
    </row>
    <row r="26" spans="2:6" ht="15" customHeight="1"/>
    <row r="27" spans="2:6" ht="15" customHeight="1" thickBot="1">
      <c r="B27" s="407" t="s">
        <v>693</v>
      </c>
      <c r="C27" s="407"/>
      <c r="D27" s="407"/>
      <c r="E27" s="407"/>
      <c r="F27" s="407"/>
    </row>
    <row r="28" spans="2:6" ht="199.5" customHeight="1" thickBot="1">
      <c r="B28" s="411" t="s">
        <v>694</v>
      </c>
      <c r="C28" s="411"/>
      <c r="D28" s="411"/>
      <c r="E28" s="411"/>
      <c r="F28" s="411"/>
    </row>
    <row r="29" spans="2:6" ht="15" customHeight="1" thickBot="1">
      <c r="B29" s="411"/>
      <c r="C29" s="411"/>
      <c r="D29" s="411"/>
      <c r="E29" s="411"/>
      <c r="F29" s="411"/>
    </row>
    <row r="30" spans="2:6" ht="15" customHeight="1" thickBot="1">
      <c r="B30" s="411"/>
      <c r="C30" s="411"/>
      <c r="D30" s="411"/>
      <c r="E30" s="411"/>
      <c r="F30" s="411"/>
    </row>
    <row r="31" spans="2:6" ht="15" customHeight="1" thickBot="1">
      <c r="B31" s="411"/>
      <c r="C31" s="411"/>
      <c r="D31" s="411"/>
      <c r="E31" s="411"/>
      <c r="F31" s="411"/>
    </row>
    <row r="32" spans="2:6" ht="15" customHeight="1" thickBot="1">
      <c r="B32" s="411"/>
      <c r="C32" s="411"/>
      <c r="D32" s="411"/>
      <c r="E32" s="411"/>
      <c r="F32" s="411"/>
    </row>
    <row r="33" spans="2:6" ht="15" customHeight="1" thickBot="1">
      <c r="B33" s="411"/>
      <c r="C33" s="411"/>
      <c r="D33" s="411"/>
      <c r="E33" s="411"/>
      <c r="F33" s="411"/>
    </row>
    <row r="34" spans="2:6" ht="15" customHeight="1" thickBot="1">
      <c r="B34" s="411"/>
      <c r="C34" s="411"/>
      <c r="D34" s="411"/>
      <c r="E34" s="411"/>
      <c r="F34" s="411"/>
    </row>
    <row r="35" spans="2:6" ht="15" customHeight="1" thickBot="1">
      <c r="B35" s="411"/>
      <c r="C35" s="411"/>
      <c r="D35" s="411"/>
      <c r="E35" s="411"/>
      <c r="F35" s="411"/>
    </row>
    <row r="36" spans="2:6" ht="15" customHeight="1" thickBot="1">
      <c r="B36" s="411"/>
      <c r="C36" s="411"/>
      <c r="D36" s="411"/>
      <c r="E36" s="411"/>
      <c r="F36" s="411"/>
    </row>
    <row r="37" spans="2:6" ht="15" customHeight="1" thickBot="1">
      <c r="B37" s="411"/>
      <c r="C37" s="411"/>
      <c r="D37" s="411"/>
      <c r="E37" s="411"/>
      <c r="F37" s="411"/>
    </row>
    <row r="38" spans="2:6" ht="15" customHeight="1" thickBot="1">
      <c r="B38" s="411"/>
      <c r="C38" s="411"/>
      <c r="D38" s="411"/>
      <c r="E38" s="411"/>
      <c r="F38" s="411"/>
    </row>
    <row r="39" spans="2:6" ht="15" customHeight="1" thickBot="1">
      <c r="B39" s="411"/>
      <c r="C39" s="411"/>
      <c r="D39" s="411"/>
      <c r="E39" s="411"/>
      <c r="F39" s="411"/>
    </row>
    <row r="40" spans="2:6" ht="15" customHeight="1"/>
    <row r="41" spans="2:6" ht="15" customHeight="1"/>
    <row r="42" spans="2:6" ht="15" customHeight="1" thickBot="1">
      <c r="B42" s="412" t="s">
        <v>695</v>
      </c>
      <c r="C42" s="412"/>
      <c r="D42" s="412"/>
      <c r="E42" s="412"/>
      <c r="F42" s="412"/>
    </row>
    <row r="43" spans="2:6" ht="60" customHeight="1" thickBot="1">
      <c r="B43" s="292" t="s">
        <v>484</v>
      </c>
      <c r="C43" s="293" t="s">
        <v>511</v>
      </c>
      <c r="D43" s="293" t="s">
        <v>512</v>
      </c>
      <c r="E43" s="301" t="s">
        <v>380</v>
      </c>
    </row>
    <row r="44" spans="2:6" ht="15" customHeight="1" thickBot="1"/>
    <row r="45" spans="2:6" ht="60" customHeight="1" thickBot="1">
      <c r="B45" s="79" t="s">
        <v>173</v>
      </c>
      <c r="C45" s="302" t="s">
        <v>174</v>
      </c>
      <c r="D45" s="406" t="s">
        <v>696</v>
      </c>
      <c r="E45" s="406"/>
      <c r="F45" s="303" t="s">
        <v>697</v>
      </c>
    </row>
    <row r="46" spans="2:6" ht="15" customHeight="1" thickBot="1"/>
    <row r="47" spans="2:6" ht="60" customHeight="1" thickBot="1">
      <c r="B47" s="79" t="s">
        <v>175</v>
      </c>
      <c r="C47" s="302" t="s">
        <v>176</v>
      </c>
      <c r="D47" s="405" t="s">
        <v>698</v>
      </c>
      <c r="E47" s="405"/>
      <c r="F47" s="303" t="s">
        <v>699</v>
      </c>
    </row>
    <row r="48" spans="2:6" ht="15" customHeight="1" thickBot="1"/>
    <row r="49" spans="2:6" ht="60" customHeight="1" thickBot="1">
      <c r="B49" s="79" t="s">
        <v>177</v>
      </c>
      <c r="C49" s="302" t="s">
        <v>178</v>
      </c>
      <c r="D49" s="406" t="s">
        <v>700</v>
      </c>
      <c r="E49" s="406"/>
      <c r="F49" s="303" t="s">
        <v>701</v>
      </c>
    </row>
    <row r="50" spans="2:6" ht="15" customHeight="1" thickBot="1"/>
    <row r="51" spans="2:6" ht="60" customHeight="1" thickBot="1">
      <c r="B51" s="79" t="s">
        <v>179</v>
      </c>
      <c r="C51" s="302" t="s">
        <v>180</v>
      </c>
      <c r="D51" s="405" t="s">
        <v>702</v>
      </c>
      <c r="E51" s="405"/>
      <c r="F51" s="303" t="s">
        <v>703</v>
      </c>
    </row>
    <row r="52" spans="2:6" ht="15" customHeight="1"/>
    <row r="53" spans="2:6" ht="15" customHeight="1"/>
    <row r="54" spans="2:6" ht="15" customHeight="1" thickBot="1">
      <c r="B54" s="409" t="s">
        <v>704</v>
      </c>
      <c r="C54" s="409"/>
      <c r="D54" s="409"/>
      <c r="E54" s="409"/>
      <c r="F54" s="409"/>
    </row>
    <row r="55" spans="2:6" ht="159.75" customHeight="1" thickBot="1">
      <c r="B55" s="410" t="s">
        <v>705</v>
      </c>
      <c r="C55" s="410"/>
      <c r="D55" s="410"/>
      <c r="E55" s="410"/>
      <c r="F55" s="410"/>
    </row>
    <row r="56" spans="2:6" ht="15" customHeight="1" thickBot="1">
      <c r="B56" s="410"/>
      <c r="C56" s="410"/>
      <c r="D56" s="410"/>
      <c r="E56" s="410"/>
      <c r="F56" s="410"/>
    </row>
    <row r="57" spans="2:6" ht="15" customHeight="1" thickBot="1">
      <c r="B57" s="410"/>
      <c r="C57" s="410"/>
      <c r="D57" s="410"/>
      <c r="E57" s="410"/>
      <c r="F57" s="410"/>
    </row>
    <row r="58" spans="2:6" ht="15" customHeight="1" thickBot="1">
      <c r="B58" s="410"/>
      <c r="C58" s="410"/>
      <c r="D58" s="410"/>
      <c r="E58" s="410"/>
      <c r="F58" s="410"/>
    </row>
    <row r="59" spans="2:6" ht="15" customHeight="1" thickBot="1">
      <c r="B59" s="410"/>
      <c r="C59" s="410"/>
      <c r="D59" s="410"/>
      <c r="E59" s="410"/>
      <c r="F59" s="410"/>
    </row>
    <row r="60" spans="2:6" ht="15" customHeight="1" thickBot="1">
      <c r="B60" s="410"/>
      <c r="C60" s="410"/>
      <c r="D60" s="410"/>
      <c r="E60" s="410"/>
      <c r="F60" s="410"/>
    </row>
    <row r="61" spans="2:6" ht="15" customHeight="1" thickBot="1">
      <c r="B61" s="410"/>
      <c r="C61" s="410"/>
      <c r="D61" s="410"/>
      <c r="E61" s="410"/>
      <c r="F61" s="410"/>
    </row>
    <row r="62" spans="2:6" ht="15" customHeight="1" thickBot="1">
      <c r="B62" s="410"/>
      <c r="C62" s="410"/>
      <c r="D62" s="410"/>
      <c r="E62" s="410"/>
      <c r="F62" s="410"/>
    </row>
    <row r="63" spans="2:6" ht="15" customHeight="1" thickBot="1">
      <c r="B63" s="410"/>
      <c r="C63" s="410"/>
      <c r="D63" s="410"/>
      <c r="E63" s="410"/>
      <c r="F63" s="410"/>
    </row>
    <row r="64" spans="2:6" ht="15" customHeight="1"/>
    <row r="65" spans="2:6" ht="15" customHeight="1"/>
    <row r="66" spans="2:6" ht="15" customHeight="1">
      <c r="B66" s="407" t="s">
        <v>706</v>
      </c>
      <c r="C66" s="407"/>
      <c r="D66" s="407"/>
      <c r="E66" s="407"/>
      <c r="F66" s="407"/>
    </row>
    <row r="67" spans="2:6" ht="15" customHeight="1" thickBot="1">
      <c r="B67" s="409" t="s">
        <v>707</v>
      </c>
      <c r="C67" s="409"/>
      <c r="D67" s="409"/>
      <c r="E67" s="409"/>
      <c r="F67" s="409"/>
    </row>
    <row r="68" spans="2:6" ht="57.75" customHeight="1" thickBot="1">
      <c r="B68" s="304" t="s">
        <v>181</v>
      </c>
      <c r="C68" s="305" t="s">
        <v>182</v>
      </c>
      <c r="D68" s="306" t="s">
        <v>30</v>
      </c>
      <c r="E68" s="307" t="s">
        <v>708</v>
      </c>
      <c r="F68" s="303" t="s">
        <v>709</v>
      </c>
    </row>
    <row r="69" spans="2:6" ht="15" customHeight="1" thickBot="1"/>
    <row r="70" spans="2:6" ht="57.75" customHeight="1" thickBot="1">
      <c r="B70" s="304" t="s">
        <v>183</v>
      </c>
      <c r="C70" s="308" t="s">
        <v>184</v>
      </c>
      <c r="D70" s="309" t="s">
        <v>30</v>
      </c>
      <c r="E70" s="310" t="s">
        <v>710</v>
      </c>
      <c r="F70" s="303" t="s">
        <v>711</v>
      </c>
    </row>
    <row r="71" spans="2:6" ht="15" customHeight="1" thickBot="1"/>
    <row r="72" spans="2:6" ht="57.75" customHeight="1" thickBot="1">
      <c r="B72" s="304" t="s">
        <v>185</v>
      </c>
      <c r="C72" s="305" t="s">
        <v>186</v>
      </c>
      <c r="D72" s="306" t="s">
        <v>30</v>
      </c>
      <c r="E72" s="307" t="s">
        <v>712</v>
      </c>
      <c r="F72" s="303" t="s">
        <v>713</v>
      </c>
    </row>
    <row r="73" spans="2:6" ht="15" customHeight="1" thickBot="1"/>
    <row r="74" spans="2:6" ht="57.75" customHeight="1" thickBot="1">
      <c r="B74" s="304" t="s">
        <v>187</v>
      </c>
      <c r="C74" s="308" t="s">
        <v>188</v>
      </c>
      <c r="D74" s="309" t="s">
        <v>37</v>
      </c>
      <c r="E74" s="310" t="s">
        <v>714</v>
      </c>
      <c r="F74" s="303" t="s">
        <v>715</v>
      </c>
    </row>
    <row r="75" spans="2:6" ht="15" customHeight="1"/>
    <row r="76" spans="2:6" ht="15" customHeight="1"/>
    <row r="77" spans="2:6" ht="15" customHeight="1"/>
    <row r="78" spans="2:6" ht="15" customHeight="1" thickBot="1">
      <c r="B78" s="409" t="s">
        <v>716</v>
      </c>
      <c r="C78" s="409"/>
      <c r="D78" s="409"/>
      <c r="E78" s="409"/>
      <c r="F78" s="409"/>
    </row>
    <row r="79" spans="2:6" ht="31.5" customHeight="1" thickBot="1">
      <c r="B79" s="79" t="s">
        <v>81</v>
      </c>
      <c r="C79" s="406" t="s">
        <v>717</v>
      </c>
      <c r="D79" s="406"/>
      <c r="E79" s="406"/>
      <c r="F79" s="80" t="s">
        <v>718</v>
      </c>
    </row>
    <row r="80" spans="2:6" ht="31.5" customHeight="1" thickBot="1">
      <c r="B80" s="292" t="s">
        <v>82</v>
      </c>
      <c r="C80" s="405" t="s">
        <v>719</v>
      </c>
      <c r="D80" s="405"/>
      <c r="E80" s="405"/>
      <c r="F80" s="311" t="s">
        <v>720</v>
      </c>
    </row>
    <row r="81" spans="2:6" ht="31.5" customHeight="1" thickBot="1">
      <c r="B81" s="312" t="s">
        <v>83</v>
      </c>
      <c r="C81" s="406" t="s">
        <v>721</v>
      </c>
      <c r="D81" s="406"/>
      <c r="E81" s="406"/>
      <c r="F81" s="313" t="s">
        <v>722</v>
      </c>
    </row>
    <row r="82" spans="2:6" ht="31.5" customHeight="1" thickBot="1">
      <c r="B82" s="314" t="s">
        <v>84</v>
      </c>
      <c r="C82" s="405" t="s">
        <v>723</v>
      </c>
      <c r="D82" s="405"/>
      <c r="E82" s="405"/>
      <c r="F82" s="315" t="s">
        <v>724</v>
      </c>
    </row>
    <row r="83" spans="2:6" ht="31.5" customHeight="1" thickBot="1">
      <c r="B83" s="79" t="s">
        <v>85</v>
      </c>
      <c r="C83" s="406" t="s">
        <v>725</v>
      </c>
      <c r="D83" s="406"/>
      <c r="E83" s="406"/>
      <c r="F83" s="80" t="s">
        <v>726</v>
      </c>
    </row>
    <row r="84" spans="2:6" ht="15" customHeight="1"/>
    <row r="85" spans="2:6" ht="15" customHeight="1"/>
    <row r="86" spans="2:6" ht="15" customHeight="1" thickBot="1">
      <c r="B86" s="407" t="s">
        <v>727</v>
      </c>
      <c r="C86" s="407"/>
      <c r="D86" s="407"/>
      <c r="E86" s="407"/>
      <c r="F86" s="407"/>
    </row>
    <row r="87" spans="2:6" ht="36" customHeight="1" thickBot="1">
      <c r="B87" s="292" t="s">
        <v>728</v>
      </c>
      <c r="C87" s="293" t="s">
        <v>729</v>
      </c>
      <c r="D87" s="316" t="s">
        <v>730</v>
      </c>
      <c r="E87" s="294" t="s">
        <v>731</v>
      </c>
    </row>
    <row r="88" spans="2:6" ht="36" customHeight="1" thickBot="1">
      <c r="B88" s="317" t="s">
        <v>732</v>
      </c>
      <c r="C88" s="318" t="s">
        <v>733</v>
      </c>
      <c r="D88" s="310" t="s">
        <v>734</v>
      </c>
      <c r="E88" s="297" t="s">
        <v>189</v>
      </c>
    </row>
    <row r="89" spans="2:6" ht="36" customHeight="1" thickBot="1">
      <c r="B89" s="319" t="s">
        <v>735</v>
      </c>
      <c r="C89" s="320" t="s">
        <v>736</v>
      </c>
      <c r="D89" s="307" t="s">
        <v>737</v>
      </c>
      <c r="E89" s="300" t="s">
        <v>190</v>
      </c>
    </row>
    <row r="90" spans="2:6" ht="36" customHeight="1" thickBot="1">
      <c r="B90" s="317" t="s">
        <v>738</v>
      </c>
      <c r="C90" s="318" t="s">
        <v>739</v>
      </c>
      <c r="D90" s="310" t="s">
        <v>740</v>
      </c>
      <c r="E90" s="297" t="s">
        <v>741</v>
      </c>
    </row>
    <row r="91" spans="2:6" ht="36" customHeight="1" thickBot="1">
      <c r="B91" s="319" t="s">
        <v>742</v>
      </c>
      <c r="C91" s="320" t="s">
        <v>743</v>
      </c>
      <c r="D91" s="307" t="s">
        <v>744</v>
      </c>
      <c r="E91" s="300" t="s">
        <v>745</v>
      </c>
    </row>
    <row r="92" spans="2:6" ht="36" customHeight="1" thickBot="1">
      <c r="B92" s="317" t="s">
        <v>746</v>
      </c>
      <c r="C92" s="318" t="s">
        <v>743</v>
      </c>
      <c r="D92" s="310" t="s">
        <v>747</v>
      </c>
      <c r="E92" s="297" t="s">
        <v>748</v>
      </c>
    </row>
    <row r="93" spans="2:6" ht="36" customHeight="1" thickBot="1">
      <c r="B93" s="319" t="s">
        <v>749</v>
      </c>
      <c r="C93" s="320" t="s">
        <v>739</v>
      </c>
      <c r="D93" s="307" t="s">
        <v>750</v>
      </c>
      <c r="E93" s="300" t="s">
        <v>751</v>
      </c>
    </row>
    <row r="94" spans="2:6" ht="15" customHeight="1"/>
    <row r="95" spans="2:6" ht="15" customHeight="1" thickBot="1">
      <c r="B95" s="408" t="s">
        <v>752</v>
      </c>
      <c r="C95" s="408"/>
      <c r="D95" s="408"/>
      <c r="E95" s="408"/>
      <c r="F95" s="408"/>
    </row>
    <row r="96" spans="2:6" ht="39.75" customHeight="1" thickBot="1">
      <c r="B96" s="292" t="s">
        <v>753</v>
      </c>
      <c r="C96" s="293" t="s">
        <v>754</v>
      </c>
      <c r="D96" s="293" t="s">
        <v>755</v>
      </c>
      <c r="E96" s="294" t="s">
        <v>756</v>
      </c>
    </row>
    <row r="97" spans="2:6" ht="39.75" customHeight="1" thickBot="1">
      <c r="B97" s="321" t="s">
        <v>757</v>
      </c>
      <c r="C97" s="322" t="s">
        <v>758</v>
      </c>
      <c r="D97" s="323" t="s">
        <v>759</v>
      </c>
      <c r="E97" s="324" t="s">
        <v>760</v>
      </c>
    </row>
    <row r="98" spans="2:6" ht="39.75" customHeight="1" thickBot="1">
      <c r="B98" s="321" t="s">
        <v>761</v>
      </c>
      <c r="C98" s="322" t="s">
        <v>191</v>
      </c>
      <c r="D98" s="323" t="s">
        <v>759</v>
      </c>
      <c r="E98" s="324" t="s">
        <v>762</v>
      </c>
    </row>
    <row r="99" spans="2:6" ht="39.75" customHeight="1" thickBot="1">
      <c r="B99" s="325" t="s">
        <v>763</v>
      </c>
      <c r="C99" s="326" t="s">
        <v>764</v>
      </c>
      <c r="D99" s="327" t="s">
        <v>765</v>
      </c>
      <c r="E99" s="328" t="s">
        <v>766</v>
      </c>
    </row>
    <row r="100" spans="2:6" ht="39.75" customHeight="1" thickBot="1">
      <c r="B100" s="325" t="s">
        <v>767</v>
      </c>
      <c r="C100" s="326" t="s">
        <v>768</v>
      </c>
      <c r="D100" s="327" t="s">
        <v>769</v>
      </c>
      <c r="E100" s="328" t="s">
        <v>770</v>
      </c>
    </row>
    <row r="101" spans="2:6" ht="39.75" customHeight="1" thickBot="1">
      <c r="B101" s="321" t="s">
        <v>771</v>
      </c>
      <c r="C101" s="322" t="s">
        <v>772</v>
      </c>
      <c r="D101" s="323" t="s">
        <v>773</v>
      </c>
      <c r="E101" s="324" t="s">
        <v>774</v>
      </c>
    </row>
    <row r="102" spans="2:6" ht="15" customHeight="1"/>
    <row r="103" spans="2:6" ht="15" customHeight="1" thickBot="1">
      <c r="B103" s="407" t="s">
        <v>775</v>
      </c>
      <c r="C103" s="407"/>
      <c r="D103" s="407"/>
      <c r="E103" s="407"/>
      <c r="F103" s="407"/>
    </row>
    <row r="104" spans="2:6" ht="43.5" customHeight="1" thickBot="1">
      <c r="B104" s="304" t="s">
        <v>776</v>
      </c>
      <c r="C104" s="299" t="s">
        <v>777</v>
      </c>
      <c r="D104" s="403" t="s">
        <v>778</v>
      </c>
      <c r="E104" s="403"/>
      <c r="F104" s="403"/>
    </row>
    <row r="105" spans="2:6" ht="43.5" customHeight="1" thickBot="1">
      <c r="B105" s="304" t="s">
        <v>779</v>
      </c>
      <c r="C105" s="296" t="s">
        <v>780</v>
      </c>
      <c r="D105" s="402" t="s">
        <v>781</v>
      </c>
      <c r="E105" s="402"/>
      <c r="F105" s="402"/>
    </row>
    <row r="106" spans="2:6" ht="43.5" customHeight="1" thickBot="1">
      <c r="B106" s="304" t="s">
        <v>782</v>
      </c>
      <c r="C106" s="299" t="s">
        <v>783</v>
      </c>
      <c r="D106" s="403" t="s">
        <v>784</v>
      </c>
      <c r="E106" s="403"/>
      <c r="F106" s="403"/>
    </row>
    <row r="107" spans="2:6" ht="43.5" customHeight="1" thickBot="1">
      <c r="B107" s="304" t="s">
        <v>785</v>
      </c>
      <c r="C107" s="296" t="s">
        <v>786</v>
      </c>
      <c r="D107" s="402" t="s">
        <v>787</v>
      </c>
      <c r="E107" s="402"/>
      <c r="F107" s="402"/>
    </row>
    <row r="108" spans="2:6" ht="43.5" customHeight="1" thickBot="1">
      <c r="B108" s="304" t="s">
        <v>788</v>
      </c>
      <c r="C108" s="299" t="s">
        <v>789</v>
      </c>
      <c r="D108" s="403" t="s">
        <v>790</v>
      </c>
      <c r="E108" s="403"/>
      <c r="F108" s="403"/>
    </row>
    <row r="109" spans="2:6" ht="15" customHeight="1"/>
    <row r="110" spans="2:6" ht="15" customHeight="1" thickBot="1"/>
    <row r="111" spans="2:6" ht="87.75" customHeight="1" thickBot="1">
      <c r="B111" s="404" t="s">
        <v>791</v>
      </c>
      <c r="C111" s="404"/>
      <c r="D111" s="404"/>
      <c r="E111" s="404"/>
      <c r="F111" s="404"/>
    </row>
    <row r="112" spans="2:6" ht="15" customHeight="1" thickBot="1">
      <c r="B112" s="404"/>
      <c r="C112" s="404"/>
      <c r="D112" s="404"/>
      <c r="E112" s="404"/>
      <c r="F112" s="404"/>
    </row>
    <row r="113" spans="2:6" ht="15" customHeight="1" thickBot="1">
      <c r="B113" s="404"/>
      <c r="C113" s="404"/>
      <c r="D113" s="404"/>
      <c r="E113" s="404"/>
      <c r="F113" s="404"/>
    </row>
    <row r="114" spans="2:6" ht="15" customHeight="1"/>
    <row r="115" spans="2:6" ht="15" customHeight="1"/>
    <row r="116" spans="2:6" ht="15" customHeight="1"/>
    <row r="117" spans="2:6" ht="15" customHeight="1"/>
    <row r="118" spans="2:6" ht="15" customHeight="1"/>
    <row r="119" spans="2:6" ht="15" customHeight="1"/>
    <row r="120" spans="2:6" ht="15" customHeight="1"/>
    <row r="121" spans="2:6" ht="15" customHeight="1"/>
    <row r="122" spans="2:6" ht="15" customHeight="1"/>
    <row r="123" spans="2:6" ht="15" customHeight="1"/>
    <row r="124" spans="2:6" ht="15" customHeight="1"/>
    <row r="125" spans="2:6" ht="15" customHeight="1"/>
    <row r="126" spans="2:6" ht="15" customHeight="1"/>
    <row r="127" spans="2:6" ht="15" customHeight="1"/>
    <row r="128" spans="2:6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spans="1:7" ht="15" customHeight="1"/>
    <row r="210" spans="1:7" ht="15" customHeight="1"/>
    <row r="211" spans="1:7" ht="15" customHeight="1"/>
    <row r="212" spans="1:7" ht="15" customHeight="1"/>
    <row r="213" spans="1:7" ht="15" customHeight="1"/>
    <row r="214" spans="1:7" ht="15" customHeight="1"/>
    <row r="215" spans="1:7" ht="15" customHeight="1"/>
    <row r="216" spans="1:7" ht="15" customHeight="1"/>
    <row r="217" spans="1:7" ht="15" customHeight="1"/>
    <row r="218" spans="1:7" ht="15" customHeight="1">
      <c r="A218" s="290"/>
      <c r="B218" s="290"/>
      <c r="C218" s="290"/>
      <c r="D218" s="290"/>
      <c r="E218" s="290"/>
      <c r="F218" s="290"/>
      <c r="G218" s="290"/>
    </row>
    <row r="219" spans="1:7" ht="15" customHeight="1"/>
  </sheetData>
  <mergeCells count="35">
    <mergeCell ref="D11:F11"/>
    <mergeCell ref="B3:F4"/>
    <mergeCell ref="B5:F5"/>
    <mergeCell ref="B6:F6"/>
    <mergeCell ref="D7:F7"/>
    <mergeCell ref="D9:F9"/>
    <mergeCell ref="B55:F63"/>
    <mergeCell ref="D13:F13"/>
    <mergeCell ref="D15:F15"/>
    <mergeCell ref="B18:F18"/>
    <mergeCell ref="B27:F27"/>
    <mergeCell ref="B28:F39"/>
    <mergeCell ref="B42:F42"/>
    <mergeCell ref="D45:E45"/>
    <mergeCell ref="D47:E47"/>
    <mergeCell ref="D49:E49"/>
    <mergeCell ref="D51:E51"/>
    <mergeCell ref="B54:F54"/>
    <mergeCell ref="D104:F104"/>
    <mergeCell ref="B66:F66"/>
    <mergeCell ref="B67:F67"/>
    <mergeCell ref="B78:F78"/>
    <mergeCell ref="C79:E79"/>
    <mergeCell ref="C80:E80"/>
    <mergeCell ref="C81:E81"/>
    <mergeCell ref="C82:E82"/>
    <mergeCell ref="C83:E83"/>
    <mergeCell ref="B86:F86"/>
    <mergeCell ref="B95:F95"/>
    <mergeCell ref="B103:F103"/>
    <mergeCell ref="D105:F105"/>
    <mergeCell ref="D106:F106"/>
    <mergeCell ref="D107:F107"/>
    <mergeCell ref="D108:F108"/>
    <mergeCell ref="B111:F113"/>
  </mergeCells>
  <phoneticPr fontId="5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showGridLines="0" zoomScaleNormal="100" workbookViewId="0"/>
  </sheetViews>
  <sheetFormatPr defaultColWidth="8.6328125" defaultRowHeight="14"/>
  <cols>
    <col min="1" max="14" width="16" style="1" customWidth="1"/>
    <col min="15" max="16384" width="8.6328125" style="1"/>
  </cols>
  <sheetData>
    <row r="1" ht="18" customHeight="1"/>
  </sheetData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4"/>
  <sheetViews>
    <sheetView showGridLines="0" tabSelected="1" zoomScaleNormal="100" workbookViewId="0">
      <selection activeCell="C26" sqref="C26"/>
    </sheetView>
  </sheetViews>
  <sheetFormatPr defaultColWidth="8.6328125" defaultRowHeight="14"/>
  <cols>
    <col min="1" max="1" width="2" style="1" customWidth="1"/>
    <col min="2" max="2" width="33" style="1" bestFit="1" customWidth="1"/>
    <col min="3" max="3" width="54.6328125" style="1" bestFit="1" customWidth="1"/>
    <col min="4" max="4" width="50.1796875" style="1" bestFit="1" customWidth="1"/>
    <col min="5" max="5" width="2" style="1" customWidth="1"/>
    <col min="6" max="16384" width="8.6328125" style="1"/>
  </cols>
  <sheetData>
    <row r="1" spans="1:9" ht="15" customHeight="1"/>
    <row r="2" spans="1:9" ht="15" customHeight="1">
      <c r="G2" s="456" t="s">
        <v>1830</v>
      </c>
      <c r="H2" s="456" t="s">
        <v>1831</v>
      </c>
      <c r="I2" s="456" t="s">
        <v>1832</v>
      </c>
    </row>
    <row r="3" spans="1:9" ht="45" customHeight="1">
      <c r="G3" s="457" t="s">
        <v>1833</v>
      </c>
      <c r="H3" s="457" t="s">
        <v>1834</v>
      </c>
      <c r="I3" s="457" t="s">
        <v>1835</v>
      </c>
    </row>
    <row r="4" spans="1:9" ht="15" customHeight="1"/>
    <row r="5" spans="1:9" ht="7.5" customHeight="1">
      <c r="A5" s="2"/>
      <c r="B5" s="2"/>
      <c r="C5" s="2"/>
      <c r="D5" s="2"/>
      <c r="E5" s="2"/>
    </row>
    <row r="6" spans="1:9" ht="15" customHeight="1">
      <c r="B6" s="415" t="s">
        <v>801</v>
      </c>
      <c r="C6" s="415"/>
      <c r="D6" s="415"/>
    </row>
    <row r="7" spans="1:9" ht="15" customHeight="1">
      <c r="B7" s="415"/>
      <c r="C7" s="415"/>
      <c r="D7" s="415"/>
      <c r="G7" s="1" t="s">
        <v>1717</v>
      </c>
    </row>
    <row r="8" spans="1:9" ht="4.5" customHeight="1">
      <c r="B8" s="3"/>
      <c r="C8" s="3"/>
      <c r="D8" s="3"/>
    </row>
    <row r="9" spans="1:9" ht="21.75" customHeight="1">
      <c r="B9" s="85" t="s">
        <v>802</v>
      </c>
      <c r="C9" s="86" t="s">
        <v>803</v>
      </c>
      <c r="D9" s="87" t="s">
        <v>804</v>
      </c>
    </row>
    <row r="10" spans="1:9" ht="23">
      <c r="B10" s="124" t="s">
        <v>805</v>
      </c>
      <c r="C10" s="88" t="s">
        <v>806</v>
      </c>
      <c r="D10" s="89" t="s">
        <v>807</v>
      </c>
    </row>
    <row r="11" spans="1:9" ht="15" customHeight="1"/>
    <row r="12" spans="1:9" ht="23">
      <c r="B12" s="124" t="s">
        <v>808</v>
      </c>
      <c r="C12" s="90" t="s">
        <v>809</v>
      </c>
      <c r="D12" s="91" t="s">
        <v>810</v>
      </c>
    </row>
    <row r="13" spans="1:9" ht="15" customHeight="1"/>
    <row r="14" spans="1:9" ht="23">
      <c r="B14" s="124" t="s">
        <v>811</v>
      </c>
      <c r="C14" s="88" t="s">
        <v>812</v>
      </c>
      <c r="D14" s="89" t="s">
        <v>813</v>
      </c>
    </row>
    <row r="15" spans="1:9" ht="15" customHeight="1"/>
    <row r="16" spans="1:9" ht="23">
      <c r="B16" s="124" t="s">
        <v>814</v>
      </c>
      <c r="C16" s="90" t="s">
        <v>815</v>
      </c>
      <c r="D16" s="91" t="s">
        <v>816</v>
      </c>
    </row>
    <row r="17" spans="2:4" ht="15" customHeight="1"/>
    <row r="18" spans="2:4" ht="23">
      <c r="B18" s="124" t="s">
        <v>817</v>
      </c>
      <c r="C18" s="88" t="s">
        <v>818</v>
      </c>
      <c r="D18" s="89" t="s">
        <v>819</v>
      </c>
    </row>
    <row r="19" spans="2:4" ht="15" customHeight="1"/>
    <row r="20" spans="2:4" ht="23">
      <c r="B20" s="124" t="s">
        <v>820</v>
      </c>
      <c r="C20" s="90" t="s">
        <v>821</v>
      </c>
      <c r="D20" s="91" t="s">
        <v>822</v>
      </c>
    </row>
    <row r="21" spans="2:4" ht="15" customHeight="1"/>
    <row r="22" spans="2:4" ht="23">
      <c r="B22" s="124" t="s">
        <v>823</v>
      </c>
      <c r="C22" s="88" t="s">
        <v>824</v>
      </c>
      <c r="D22" s="89" t="s">
        <v>825</v>
      </c>
    </row>
    <row r="23" spans="2:4" ht="15" customHeight="1"/>
    <row r="24" spans="2:4" ht="23">
      <c r="B24" s="124" t="s">
        <v>826</v>
      </c>
      <c r="C24" s="90" t="s">
        <v>827</v>
      </c>
      <c r="D24" s="91" t="s">
        <v>828</v>
      </c>
    </row>
    <row r="25" spans="2:4" ht="15" customHeight="1"/>
    <row r="26" spans="2:4" ht="15" customHeight="1"/>
    <row r="27" spans="2:4" ht="69.75" customHeight="1">
      <c r="B27" s="416" t="s">
        <v>829</v>
      </c>
      <c r="C27" s="416"/>
      <c r="D27" s="416"/>
    </row>
    <row r="28" spans="2:4" ht="15" customHeight="1"/>
    <row r="29" spans="2:4" ht="15" customHeight="1">
      <c r="B29" s="417" t="s">
        <v>830</v>
      </c>
      <c r="C29" s="417"/>
      <c r="D29" s="417"/>
    </row>
    <row r="30" spans="2:4" ht="19.5" customHeight="1">
      <c r="B30" s="215" t="s">
        <v>831</v>
      </c>
      <c r="C30" s="215" t="s">
        <v>832</v>
      </c>
      <c r="D30" s="215" t="s">
        <v>833</v>
      </c>
    </row>
    <row r="31" spans="2:4" ht="25.5" customHeight="1">
      <c r="B31" s="92" t="s">
        <v>834</v>
      </c>
      <c r="C31" s="93">
        <f>IFERROR(VLOOKUP("착수 ~ M-CAR",용어!$A:$H,8,0),6)</f>
        <v>6</v>
      </c>
      <c r="D31" s="94" t="s">
        <v>835</v>
      </c>
    </row>
    <row r="32" spans="2:4" ht="25.5" customHeight="1">
      <c r="B32" s="95" t="s">
        <v>194</v>
      </c>
      <c r="C32" s="96">
        <f>IFERROR(VLOOKUP("M-CAR ~ Proto",용어!$A:$H,8,0),12)</f>
        <v>12</v>
      </c>
      <c r="D32" s="90" t="s">
        <v>836</v>
      </c>
    </row>
    <row r="33" spans="2:4" ht="25.5" customHeight="1">
      <c r="B33" s="92" t="s">
        <v>201</v>
      </c>
      <c r="C33" s="93">
        <f>IFERROR(VLOOKUP("Proto ~ P1",용어!$A:$H,8,0),12)</f>
        <v>12</v>
      </c>
      <c r="D33" s="94" t="s">
        <v>837</v>
      </c>
    </row>
    <row r="34" spans="2:4" ht="25.5" customHeight="1">
      <c r="B34" s="95" t="s">
        <v>206</v>
      </c>
      <c r="C34" s="96">
        <f>IFERROR(VLOOKUP("P1 ~ P2",용어!$A:$H,8,0),12)</f>
        <v>12</v>
      </c>
      <c r="D34" s="90" t="s">
        <v>838</v>
      </c>
    </row>
    <row r="35" spans="2:4" ht="25.5" customHeight="1">
      <c r="B35" s="92" t="s">
        <v>208</v>
      </c>
      <c r="C35" s="93">
        <f>IFERROR(VLOOKUP("P2 ~ SoP",용어!$A:$H,8,0),13)</f>
        <v>13</v>
      </c>
      <c r="D35" s="94" t="s">
        <v>839</v>
      </c>
    </row>
    <row r="36" spans="2:4" ht="25.5" customHeight="1">
      <c r="B36" s="95" t="s">
        <v>209</v>
      </c>
      <c r="C36" s="96">
        <f>IFERROR(VLOOKUP("SoP ~",용어!$A:$H,8,0),0)</f>
        <v>0</v>
      </c>
      <c r="D36" s="90" t="s">
        <v>840</v>
      </c>
    </row>
    <row r="37" spans="2:4" ht="21.75" customHeight="1">
      <c r="B37" s="215" t="s">
        <v>841</v>
      </c>
      <c r="C37" s="97">
        <f>SUM(C31:C36)</f>
        <v>55</v>
      </c>
      <c r="D37" s="98" t="s">
        <v>842</v>
      </c>
    </row>
    <row r="38" spans="2:4" ht="15" customHeight="1"/>
    <row r="39" spans="2:4" ht="15" customHeight="1"/>
    <row r="40" spans="2:4" ht="15" customHeight="1"/>
    <row r="41" spans="2:4" ht="15" customHeight="1"/>
    <row r="42" spans="2:4" ht="15" customHeight="1"/>
    <row r="43" spans="2:4" ht="15" customHeight="1"/>
    <row r="44" spans="2:4" ht="15" customHeight="1"/>
    <row r="45" spans="2:4" ht="15" customHeight="1"/>
    <row r="46" spans="2:4" ht="15" customHeight="1"/>
    <row r="47" spans="2:4" ht="15" customHeight="1"/>
    <row r="48" spans="2:4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</sheetData>
  <mergeCells count="3">
    <mergeCell ref="B6:D7"/>
    <mergeCell ref="B27:D27"/>
    <mergeCell ref="B29:D29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Q75"/>
  <sheetViews>
    <sheetView showGridLines="0" zoomScaleNormal="100" workbookViewId="0">
      <pane xSplit="1" ySplit="4" topLeftCell="G5" activePane="bottomRight" state="frozen"/>
      <selection pane="topRight" activeCell="B1" sqref="B1"/>
      <selection pane="bottomLeft" activeCell="A5" sqref="A5"/>
      <selection pane="bottomRight"/>
    </sheetView>
  </sheetViews>
  <sheetFormatPr defaultColWidth="8.7265625" defaultRowHeight="11.5"/>
  <cols>
    <col min="1" max="1" width="2" style="81" customWidth="1"/>
    <col min="2" max="2" width="6.1796875" style="81" customWidth="1"/>
    <col min="3" max="3" width="12.26953125" style="81" bestFit="1" customWidth="1"/>
    <col min="4" max="4" width="18" style="81" customWidth="1"/>
    <col min="5" max="5" width="34" style="81" customWidth="1"/>
    <col min="6" max="6" width="12" style="83" customWidth="1"/>
    <col min="7" max="9" width="42" style="81" customWidth="1"/>
    <col min="10" max="14" width="8.453125" style="83" customWidth="1"/>
    <col min="15" max="17" width="8.453125" style="81" customWidth="1"/>
    <col min="18" max="18" width="8.7265625" style="81"/>
    <col min="19" max="19" width="6.36328125" style="81" customWidth="1"/>
    <col min="20" max="20" width="12.36328125" style="81" customWidth="1"/>
    <col min="21" max="16384" width="8.7265625" style="81"/>
  </cols>
  <sheetData>
    <row r="1" spans="2:17" ht="6" customHeight="1"/>
    <row r="2" spans="2:17" ht="25.5" customHeight="1">
      <c r="B2" s="415" t="s">
        <v>843</v>
      </c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</row>
    <row r="3" spans="2:17" ht="15.75" customHeight="1">
      <c r="B3" s="422" t="s">
        <v>844</v>
      </c>
      <c r="C3" s="422"/>
      <c r="D3" s="422"/>
      <c r="E3" s="422"/>
      <c r="F3" s="422"/>
      <c r="G3" s="422"/>
      <c r="H3" s="422"/>
      <c r="I3" s="422"/>
      <c r="J3" s="423" t="s">
        <v>845</v>
      </c>
      <c r="K3" s="423"/>
      <c r="L3" s="423"/>
      <c r="M3" s="423"/>
      <c r="N3" s="423"/>
      <c r="O3" s="423"/>
      <c r="P3" s="423"/>
      <c r="Q3" s="423"/>
    </row>
    <row r="4" spans="2:17" ht="30" customHeight="1">
      <c r="B4" s="99" t="s">
        <v>316</v>
      </c>
      <c r="C4" s="99" t="s">
        <v>846</v>
      </c>
      <c r="D4" s="99" t="s">
        <v>192</v>
      </c>
      <c r="E4" s="99" t="s">
        <v>847</v>
      </c>
      <c r="F4" s="99" t="s">
        <v>162</v>
      </c>
      <c r="G4" s="99" t="s">
        <v>447</v>
      </c>
      <c r="H4" s="99" t="s">
        <v>848</v>
      </c>
      <c r="I4" s="99" t="s">
        <v>731</v>
      </c>
      <c r="J4" s="100" t="s">
        <v>849</v>
      </c>
      <c r="K4" s="100" t="s">
        <v>1836</v>
      </c>
      <c r="L4" s="100" t="s">
        <v>1718</v>
      </c>
      <c r="M4" s="100" t="s">
        <v>1837</v>
      </c>
      <c r="N4" s="100" t="s">
        <v>1838</v>
      </c>
      <c r="O4" s="100" t="s">
        <v>850</v>
      </c>
      <c r="P4" s="100" t="s">
        <v>851</v>
      </c>
      <c r="Q4" s="101" t="s">
        <v>852</v>
      </c>
    </row>
    <row r="5" spans="2:17" ht="15.75" customHeight="1">
      <c r="B5" s="424" t="s">
        <v>853</v>
      </c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</row>
    <row r="6" spans="2:17" ht="54.75" customHeight="1">
      <c r="B6" s="102">
        <v>1</v>
      </c>
      <c r="C6" s="103" t="s">
        <v>854</v>
      </c>
      <c r="D6" s="104" t="s">
        <v>855</v>
      </c>
      <c r="E6" s="105" t="s">
        <v>856</v>
      </c>
      <c r="F6" s="106" t="str">
        <f>IFERROR(INDEX(프로세스!$B:$B,MATCH(1,(프로세스!$D:$D=C6)*(프로세스!$E:$E=D6),0)+4),"")</f>
        <v/>
      </c>
      <c r="G6" s="107" t="s">
        <v>857</v>
      </c>
      <c r="H6" s="108" t="s">
        <v>858</v>
      </c>
      <c r="I6" s="108" t="s">
        <v>859</v>
      </c>
      <c r="J6" s="109" t="s">
        <v>860</v>
      </c>
      <c r="K6" s="109" t="s">
        <v>860</v>
      </c>
      <c r="L6" s="109" t="s">
        <v>860</v>
      </c>
      <c r="M6" s="110" t="s">
        <v>861</v>
      </c>
      <c r="N6" s="110" t="s">
        <v>861</v>
      </c>
      <c r="O6" s="109" t="s">
        <v>860</v>
      </c>
      <c r="P6" s="109" t="s">
        <v>860</v>
      </c>
      <c r="Q6" s="111"/>
    </row>
    <row r="7" spans="2:17" ht="54.75" customHeight="1">
      <c r="B7" s="112">
        <v>2</v>
      </c>
      <c r="C7" s="113" t="s">
        <v>854</v>
      </c>
      <c r="D7" s="114" t="s">
        <v>855</v>
      </c>
      <c r="E7" s="115" t="s">
        <v>862</v>
      </c>
      <c r="F7" s="116" t="str">
        <f>IFERROR(INDEX(프로세스!$B:$B,MATCH(1,(프로세스!$D:$D=C7)*(프로세스!$E:$E=D7),0)+4),"")</f>
        <v/>
      </c>
      <c r="G7" s="117" t="s">
        <v>863</v>
      </c>
      <c r="H7" s="118" t="s">
        <v>864</v>
      </c>
      <c r="I7" s="118" t="s">
        <v>865</v>
      </c>
      <c r="J7" s="119" t="s">
        <v>860</v>
      </c>
      <c r="K7" s="119" t="s">
        <v>860</v>
      </c>
      <c r="L7" s="119" t="s">
        <v>860</v>
      </c>
      <c r="M7" s="119" t="s">
        <v>860</v>
      </c>
      <c r="N7" s="119" t="s">
        <v>860</v>
      </c>
      <c r="O7" s="119" t="s">
        <v>860</v>
      </c>
      <c r="P7" s="119" t="s">
        <v>860</v>
      </c>
      <c r="Q7" s="120"/>
    </row>
    <row r="8" spans="2:17" ht="54.75" customHeight="1">
      <c r="B8" s="102">
        <v>3</v>
      </c>
      <c r="C8" s="103" t="s">
        <v>854</v>
      </c>
      <c r="D8" s="104" t="s">
        <v>855</v>
      </c>
      <c r="E8" s="105" t="s">
        <v>866</v>
      </c>
      <c r="F8" s="106" t="str">
        <f>IFERROR(INDEX(프로세스!$B:$B,MATCH(1,(프로세스!$D:$D=C8)*(프로세스!$E:$E=D8),0)+4),"")</f>
        <v/>
      </c>
      <c r="G8" s="107" t="s">
        <v>867</v>
      </c>
      <c r="H8" s="108" t="s">
        <v>868</v>
      </c>
      <c r="I8" s="108" t="s">
        <v>869</v>
      </c>
      <c r="J8" s="109" t="s">
        <v>860</v>
      </c>
      <c r="K8" s="109" t="s">
        <v>860</v>
      </c>
      <c r="L8" s="109" t="s">
        <v>860</v>
      </c>
      <c r="M8" s="109" t="s">
        <v>860</v>
      </c>
      <c r="N8" s="109" t="s">
        <v>860</v>
      </c>
      <c r="O8" s="109" t="s">
        <v>860</v>
      </c>
      <c r="P8" s="109" t="s">
        <v>860</v>
      </c>
      <c r="Q8" s="111"/>
    </row>
    <row r="9" spans="2:17" ht="54.75" customHeight="1">
      <c r="B9" s="112">
        <v>4</v>
      </c>
      <c r="C9" s="113" t="s">
        <v>854</v>
      </c>
      <c r="D9" s="114" t="s">
        <v>870</v>
      </c>
      <c r="E9" s="115" t="s">
        <v>871</v>
      </c>
      <c r="F9" s="116" t="str">
        <f>IFERROR(INDEX(프로세스!$B:$B,MATCH(1,(프로세스!$D:$D=C9)*(프로세스!$E:$E=D9),0)+4),"")</f>
        <v/>
      </c>
      <c r="G9" s="117" t="s">
        <v>872</v>
      </c>
      <c r="H9" s="118" t="s">
        <v>873</v>
      </c>
      <c r="I9" s="118" t="s">
        <v>874</v>
      </c>
      <c r="J9" s="119" t="s">
        <v>860</v>
      </c>
      <c r="K9" s="119" t="s">
        <v>860</v>
      </c>
      <c r="L9" s="119" t="s">
        <v>860</v>
      </c>
      <c r="M9" s="121" t="s">
        <v>861</v>
      </c>
      <c r="N9" s="122" t="s">
        <v>193</v>
      </c>
      <c r="O9" s="119" t="s">
        <v>860</v>
      </c>
      <c r="P9" s="119" t="s">
        <v>860</v>
      </c>
      <c r="Q9" s="120"/>
    </row>
    <row r="10" spans="2:17" ht="54.75" customHeight="1">
      <c r="B10" s="102">
        <v>5</v>
      </c>
      <c r="C10" s="103" t="s">
        <v>854</v>
      </c>
      <c r="D10" s="104" t="s">
        <v>870</v>
      </c>
      <c r="E10" s="105" t="s">
        <v>875</v>
      </c>
      <c r="F10" s="106" t="str">
        <f>IFERROR(INDEX(프로세스!$B:$B,MATCH(1,(프로세스!$D:$D=C10)*(프로세스!$E:$E=D10),0)+4),"")</f>
        <v/>
      </c>
      <c r="G10" s="107" t="s">
        <v>876</v>
      </c>
      <c r="H10" s="108" t="s">
        <v>877</v>
      </c>
      <c r="I10" s="108" t="s">
        <v>878</v>
      </c>
      <c r="J10" s="109" t="s">
        <v>860</v>
      </c>
      <c r="K10" s="109" t="s">
        <v>860</v>
      </c>
      <c r="L10" s="109" t="s">
        <v>860</v>
      </c>
      <c r="M10" s="110" t="s">
        <v>861</v>
      </c>
      <c r="N10" s="123" t="s">
        <v>193</v>
      </c>
      <c r="O10" s="109" t="s">
        <v>860</v>
      </c>
      <c r="P10" s="109" t="s">
        <v>860</v>
      </c>
      <c r="Q10" s="111"/>
    </row>
    <row r="11" spans="2:17" ht="54.75" customHeight="1">
      <c r="B11" s="112">
        <v>6</v>
      </c>
      <c r="C11" s="113" t="s">
        <v>854</v>
      </c>
      <c r="D11" s="114" t="s">
        <v>870</v>
      </c>
      <c r="E11" s="115" t="s">
        <v>879</v>
      </c>
      <c r="F11" s="116" t="str">
        <f>IFERROR(INDEX(프로세스!$B:$B,MATCH(1,(프로세스!$D:$D=C11)*(프로세스!$E:$E=D11),0)+4),"")</f>
        <v/>
      </c>
      <c r="G11" s="117" t="s">
        <v>880</v>
      </c>
      <c r="H11" s="118" t="s">
        <v>881</v>
      </c>
      <c r="I11" s="118" t="s">
        <v>882</v>
      </c>
      <c r="J11" s="119" t="s">
        <v>860</v>
      </c>
      <c r="K11" s="119" t="s">
        <v>860</v>
      </c>
      <c r="L11" s="119" t="s">
        <v>860</v>
      </c>
      <c r="M11" s="121" t="s">
        <v>861</v>
      </c>
      <c r="N11" s="121" t="s">
        <v>861</v>
      </c>
      <c r="O11" s="119" t="s">
        <v>860</v>
      </c>
      <c r="P11" s="119" t="s">
        <v>860</v>
      </c>
      <c r="Q11" s="120"/>
    </row>
    <row r="12" spans="2:17" ht="54.75" customHeight="1">
      <c r="B12" s="102">
        <v>7</v>
      </c>
      <c r="C12" s="103" t="s">
        <v>854</v>
      </c>
      <c r="D12" s="104" t="s">
        <v>883</v>
      </c>
      <c r="E12" s="105" t="s">
        <v>884</v>
      </c>
      <c r="F12" s="106" t="str">
        <f>IFERROR(INDEX(프로세스!$B:$B,MATCH(1,(프로세스!$D:$D=C12)*(프로세스!$E:$E=D12),0)+4),"")</f>
        <v/>
      </c>
      <c r="G12" s="107" t="s">
        <v>885</v>
      </c>
      <c r="H12" s="108" t="s">
        <v>886</v>
      </c>
      <c r="I12" s="108" t="s">
        <v>887</v>
      </c>
      <c r="J12" s="109" t="s">
        <v>860</v>
      </c>
      <c r="K12" s="109" t="s">
        <v>860</v>
      </c>
      <c r="L12" s="109" t="s">
        <v>860</v>
      </c>
      <c r="M12" s="123" t="s">
        <v>193</v>
      </c>
      <c r="N12" s="123" t="s">
        <v>193</v>
      </c>
      <c r="O12" s="110" t="s">
        <v>861</v>
      </c>
      <c r="P12" s="109" t="s">
        <v>860</v>
      </c>
      <c r="Q12" s="111"/>
    </row>
    <row r="13" spans="2:17" ht="54.75" customHeight="1">
      <c r="B13" s="112">
        <v>8</v>
      </c>
      <c r="C13" s="113" t="s">
        <v>854</v>
      </c>
      <c r="D13" s="114" t="s">
        <v>883</v>
      </c>
      <c r="E13" s="115" t="s">
        <v>888</v>
      </c>
      <c r="F13" s="116" t="str">
        <f>IFERROR(INDEX(프로세스!$B:$B,MATCH(1,(프로세스!$D:$D=C13)*(프로세스!$E:$E=D13),0)+4),"")</f>
        <v/>
      </c>
      <c r="G13" s="117" t="s">
        <v>889</v>
      </c>
      <c r="H13" s="118" t="s">
        <v>890</v>
      </c>
      <c r="I13" s="118" t="s">
        <v>891</v>
      </c>
      <c r="J13" s="119" t="s">
        <v>860</v>
      </c>
      <c r="K13" s="119" t="s">
        <v>860</v>
      </c>
      <c r="L13" s="119" t="s">
        <v>860</v>
      </c>
      <c r="M13" s="122" t="s">
        <v>193</v>
      </c>
      <c r="N13" s="122" t="s">
        <v>193</v>
      </c>
      <c r="O13" s="121" t="s">
        <v>861</v>
      </c>
      <c r="P13" s="119" t="s">
        <v>860</v>
      </c>
      <c r="Q13" s="120"/>
    </row>
    <row r="14" spans="2:17" ht="54.75" customHeight="1">
      <c r="B14" s="102">
        <v>9</v>
      </c>
      <c r="C14" s="103" t="s">
        <v>854</v>
      </c>
      <c r="D14" s="104" t="s">
        <v>883</v>
      </c>
      <c r="E14" s="105" t="s">
        <v>892</v>
      </c>
      <c r="F14" s="106" t="str">
        <f>IFERROR(INDEX(프로세스!$B:$B,MATCH(1,(프로세스!$D:$D=C14)*(프로세스!$E:$E=D14),0)+4),"")</f>
        <v/>
      </c>
      <c r="G14" s="107" t="s">
        <v>893</v>
      </c>
      <c r="H14" s="108" t="s">
        <v>894</v>
      </c>
      <c r="I14" s="108" t="s">
        <v>895</v>
      </c>
      <c r="J14" s="109" t="s">
        <v>860</v>
      </c>
      <c r="K14" s="109" t="s">
        <v>860</v>
      </c>
      <c r="L14" s="109" t="s">
        <v>860</v>
      </c>
      <c r="M14" s="123" t="s">
        <v>193</v>
      </c>
      <c r="N14" s="123" t="s">
        <v>193</v>
      </c>
      <c r="O14" s="110" t="s">
        <v>861</v>
      </c>
      <c r="P14" s="109" t="s">
        <v>860</v>
      </c>
      <c r="Q14" s="111"/>
    </row>
    <row r="15" spans="2:17" ht="54.75" customHeight="1">
      <c r="B15" s="112">
        <v>10</v>
      </c>
      <c r="C15" s="113" t="s">
        <v>854</v>
      </c>
      <c r="D15" s="114" t="s">
        <v>883</v>
      </c>
      <c r="E15" s="115" t="s">
        <v>896</v>
      </c>
      <c r="F15" s="116" t="str">
        <f>IFERROR(INDEX(프로세스!$B:$B,MATCH(1,(프로세스!$D:$D=C15)*(프로세스!$E:$E=D15),0)+4),"")</f>
        <v/>
      </c>
      <c r="G15" s="117" t="s">
        <v>897</v>
      </c>
      <c r="H15" s="118" t="s">
        <v>898</v>
      </c>
      <c r="I15" s="118" t="s">
        <v>899</v>
      </c>
      <c r="J15" s="119" t="s">
        <v>860</v>
      </c>
      <c r="K15" s="119" t="s">
        <v>860</v>
      </c>
      <c r="L15" s="119" t="s">
        <v>860</v>
      </c>
      <c r="M15" s="122" t="s">
        <v>193</v>
      </c>
      <c r="N15" s="122" t="s">
        <v>193</v>
      </c>
      <c r="O15" s="121" t="s">
        <v>861</v>
      </c>
      <c r="P15" s="119" t="s">
        <v>860</v>
      </c>
      <c r="Q15" s="120"/>
    </row>
    <row r="16" spans="2:17" ht="54.75" customHeight="1">
      <c r="B16" s="102">
        <v>11</v>
      </c>
      <c r="C16" s="103" t="s">
        <v>854</v>
      </c>
      <c r="D16" s="104" t="s">
        <v>855</v>
      </c>
      <c r="E16" s="105" t="s">
        <v>900</v>
      </c>
      <c r="F16" s="106" t="str">
        <f>IFERROR(INDEX(프로세스!$B:$B,MATCH(1,(프로세스!$D:$D=C16)*(프로세스!$E:$E=D16),0)+4),"")</f>
        <v/>
      </c>
      <c r="G16" s="107" t="s">
        <v>901</v>
      </c>
      <c r="H16" s="108" t="s">
        <v>902</v>
      </c>
      <c r="I16" s="108" t="s">
        <v>903</v>
      </c>
      <c r="J16" s="109" t="s">
        <v>860</v>
      </c>
      <c r="K16" s="109" t="s">
        <v>860</v>
      </c>
      <c r="L16" s="109" t="s">
        <v>860</v>
      </c>
      <c r="M16" s="109" t="s">
        <v>860</v>
      </c>
      <c r="N16" s="109" t="s">
        <v>860</v>
      </c>
      <c r="O16" s="109" t="s">
        <v>860</v>
      </c>
      <c r="P16" s="109" t="s">
        <v>860</v>
      </c>
      <c r="Q16" s="111"/>
    </row>
    <row r="17" spans="2:17" ht="15.75" customHeight="1">
      <c r="B17" s="425" t="s">
        <v>904</v>
      </c>
      <c r="C17" s="425"/>
      <c r="D17" s="425"/>
      <c r="E17" s="425"/>
      <c r="F17" s="425"/>
      <c r="G17" s="425"/>
      <c r="H17" s="425"/>
      <c r="I17" s="425"/>
      <c r="J17" s="425"/>
      <c r="K17" s="425"/>
      <c r="L17" s="425"/>
      <c r="M17" s="425"/>
      <c r="N17" s="425"/>
      <c r="O17" s="425"/>
      <c r="P17" s="425"/>
      <c r="Q17" s="425"/>
    </row>
    <row r="18" spans="2:17" ht="54.75" customHeight="1">
      <c r="B18" s="112">
        <v>12</v>
      </c>
      <c r="C18" s="113" t="s">
        <v>194</v>
      </c>
      <c r="D18" s="114" t="s">
        <v>855</v>
      </c>
      <c r="E18" s="115" t="s">
        <v>905</v>
      </c>
      <c r="F18" s="116" t="str">
        <f>IFERROR(INDEX(프로세스!$B:$B,MATCH(1,(프로세스!$D:$D=C18)*(프로세스!$E:$E=D18),0)+4),"")</f>
        <v/>
      </c>
      <c r="G18" s="117" t="s">
        <v>906</v>
      </c>
      <c r="H18" s="118" t="s">
        <v>907</v>
      </c>
      <c r="I18" s="118" t="s">
        <v>908</v>
      </c>
      <c r="J18" s="119" t="s">
        <v>860</v>
      </c>
      <c r="K18" s="119" t="s">
        <v>860</v>
      </c>
      <c r="L18" s="119" t="s">
        <v>860</v>
      </c>
      <c r="M18" s="121" t="s">
        <v>861</v>
      </c>
      <c r="N18" s="121" t="s">
        <v>861</v>
      </c>
      <c r="O18" s="119" t="s">
        <v>860</v>
      </c>
      <c r="P18" s="119" t="s">
        <v>860</v>
      </c>
      <c r="Q18" s="120"/>
    </row>
    <row r="19" spans="2:17" ht="54.75" customHeight="1">
      <c r="B19" s="102">
        <v>13</v>
      </c>
      <c r="C19" s="103" t="s">
        <v>194</v>
      </c>
      <c r="D19" s="104" t="s">
        <v>855</v>
      </c>
      <c r="E19" s="105" t="s">
        <v>909</v>
      </c>
      <c r="F19" s="106" t="str">
        <f>IFERROR(INDEX(프로세스!$B:$B,MATCH(1,(프로세스!$D:$D=C19)*(프로세스!$E:$E=D19),0)+4),"")</f>
        <v/>
      </c>
      <c r="G19" s="107" t="s">
        <v>910</v>
      </c>
      <c r="H19" s="108" t="s">
        <v>864</v>
      </c>
      <c r="I19" s="108" t="s">
        <v>911</v>
      </c>
      <c r="J19" s="109" t="s">
        <v>860</v>
      </c>
      <c r="K19" s="109" t="s">
        <v>860</v>
      </c>
      <c r="L19" s="109" t="s">
        <v>860</v>
      </c>
      <c r="M19" s="110" t="s">
        <v>861</v>
      </c>
      <c r="N19" s="110" t="s">
        <v>861</v>
      </c>
      <c r="O19" s="109" t="s">
        <v>860</v>
      </c>
      <c r="P19" s="109" t="s">
        <v>860</v>
      </c>
      <c r="Q19" s="111"/>
    </row>
    <row r="20" spans="2:17" ht="54.75" customHeight="1">
      <c r="B20" s="112">
        <v>14</v>
      </c>
      <c r="C20" s="113" t="s">
        <v>194</v>
      </c>
      <c r="D20" s="114" t="s">
        <v>855</v>
      </c>
      <c r="E20" s="115" t="s">
        <v>912</v>
      </c>
      <c r="F20" s="116" t="str">
        <f>IFERROR(INDEX(프로세스!$B:$B,MATCH(1,(프로세스!$D:$D=C20)*(프로세스!$E:$E=D20),0)+4),"")</f>
        <v/>
      </c>
      <c r="G20" s="117" t="s">
        <v>913</v>
      </c>
      <c r="H20" s="118" t="s">
        <v>914</v>
      </c>
      <c r="I20" s="118" t="s">
        <v>915</v>
      </c>
      <c r="J20" s="119" t="s">
        <v>860</v>
      </c>
      <c r="K20" s="119" t="s">
        <v>860</v>
      </c>
      <c r="L20" s="121" t="s">
        <v>861</v>
      </c>
      <c r="M20" s="121" t="s">
        <v>861</v>
      </c>
      <c r="N20" s="121" t="s">
        <v>861</v>
      </c>
      <c r="O20" s="121" t="s">
        <v>861</v>
      </c>
      <c r="P20" s="121" t="s">
        <v>861</v>
      </c>
      <c r="Q20" s="120"/>
    </row>
    <row r="21" spans="2:17" ht="54.75" customHeight="1">
      <c r="B21" s="102">
        <v>15</v>
      </c>
      <c r="C21" s="103" t="s">
        <v>194</v>
      </c>
      <c r="D21" s="104" t="s">
        <v>855</v>
      </c>
      <c r="E21" s="105" t="s">
        <v>916</v>
      </c>
      <c r="F21" s="106" t="str">
        <f>IFERROR(INDEX(프로세스!$B:$B,MATCH(1,(프로세스!$D:$D=C21)*(프로세스!$E:$E=D21),0)+4),"")</f>
        <v/>
      </c>
      <c r="G21" s="107" t="s">
        <v>917</v>
      </c>
      <c r="H21" s="108" t="s">
        <v>918</v>
      </c>
      <c r="I21" s="108" t="s">
        <v>919</v>
      </c>
      <c r="J21" s="109" t="s">
        <v>860</v>
      </c>
      <c r="K21" s="109" t="s">
        <v>860</v>
      </c>
      <c r="L21" s="109" t="s">
        <v>860</v>
      </c>
      <c r="M21" s="110" t="s">
        <v>861</v>
      </c>
      <c r="N21" s="110" t="s">
        <v>861</v>
      </c>
      <c r="O21" s="109" t="s">
        <v>860</v>
      </c>
      <c r="P21" s="109" t="s">
        <v>860</v>
      </c>
      <c r="Q21" s="111"/>
    </row>
    <row r="22" spans="2:17" ht="54.75" customHeight="1">
      <c r="B22" s="112">
        <v>16</v>
      </c>
      <c r="C22" s="113" t="s">
        <v>194</v>
      </c>
      <c r="D22" s="114" t="s">
        <v>855</v>
      </c>
      <c r="E22" s="115" t="s">
        <v>920</v>
      </c>
      <c r="F22" s="116" t="str">
        <f>IFERROR(INDEX(프로세스!$B:$B,MATCH(1,(프로세스!$D:$D=C22)*(프로세스!$E:$E=D22),0)+4),"")</f>
        <v/>
      </c>
      <c r="G22" s="117" t="s">
        <v>921</v>
      </c>
      <c r="H22" s="118" t="s">
        <v>864</v>
      </c>
      <c r="I22" s="118" t="s">
        <v>922</v>
      </c>
      <c r="J22" s="119" t="s">
        <v>860</v>
      </c>
      <c r="K22" s="119" t="s">
        <v>860</v>
      </c>
      <c r="L22" s="119" t="s">
        <v>860</v>
      </c>
      <c r="M22" s="119" t="s">
        <v>860</v>
      </c>
      <c r="N22" s="119" t="s">
        <v>860</v>
      </c>
      <c r="O22" s="119" t="s">
        <v>860</v>
      </c>
      <c r="P22" s="119" t="s">
        <v>860</v>
      </c>
      <c r="Q22" s="120"/>
    </row>
    <row r="23" spans="2:17" ht="54.75" customHeight="1">
      <c r="B23" s="102">
        <v>17</v>
      </c>
      <c r="C23" s="103" t="s">
        <v>194</v>
      </c>
      <c r="D23" s="104" t="s">
        <v>923</v>
      </c>
      <c r="E23" s="105" t="s">
        <v>924</v>
      </c>
      <c r="F23" s="106" t="str">
        <f>IFERROR(INDEX(프로세스!$B:$B,MATCH(1,(프로세스!$D:$D=C23)*(프로세스!$E:$E=D23),0)+4),"")</f>
        <v/>
      </c>
      <c r="G23" s="107" t="s">
        <v>925</v>
      </c>
      <c r="H23" s="108" t="s">
        <v>926</v>
      </c>
      <c r="I23" s="108" t="s">
        <v>927</v>
      </c>
      <c r="J23" s="109" t="s">
        <v>860</v>
      </c>
      <c r="K23" s="109" t="s">
        <v>860</v>
      </c>
      <c r="L23" s="109" t="s">
        <v>860</v>
      </c>
      <c r="M23" s="110" t="s">
        <v>861</v>
      </c>
      <c r="N23" s="123" t="s">
        <v>193</v>
      </c>
      <c r="O23" s="109" t="s">
        <v>860</v>
      </c>
      <c r="P23" s="109" t="s">
        <v>860</v>
      </c>
      <c r="Q23" s="111"/>
    </row>
    <row r="24" spans="2:17" ht="54.75" customHeight="1">
      <c r="B24" s="112">
        <v>18</v>
      </c>
      <c r="C24" s="113" t="s">
        <v>194</v>
      </c>
      <c r="D24" s="114" t="s">
        <v>923</v>
      </c>
      <c r="E24" s="115" t="s">
        <v>928</v>
      </c>
      <c r="F24" s="116" t="str">
        <f>IFERROR(INDEX(프로세스!$B:$B,MATCH(1,(프로세스!$D:$D=C24)*(프로세스!$E:$E=D24),0)+4),"")</f>
        <v/>
      </c>
      <c r="G24" s="117" t="s">
        <v>929</v>
      </c>
      <c r="H24" s="118" t="s">
        <v>930</v>
      </c>
      <c r="I24" s="118" t="s">
        <v>931</v>
      </c>
      <c r="J24" s="119" t="s">
        <v>860</v>
      </c>
      <c r="K24" s="119" t="s">
        <v>860</v>
      </c>
      <c r="L24" s="119" t="s">
        <v>860</v>
      </c>
      <c r="M24" s="121" t="s">
        <v>861</v>
      </c>
      <c r="N24" s="122" t="s">
        <v>193</v>
      </c>
      <c r="O24" s="119" t="s">
        <v>860</v>
      </c>
      <c r="P24" s="119" t="s">
        <v>860</v>
      </c>
      <c r="Q24" s="120"/>
    </row>
    <row r="25" spans="2:17" ht="54.75" customHeight="1">
      <c r="B25" s="102">
        <v>19</v>
      </c>
      <c r="C25" s="103" t="s">
        <v>194</v>
      </c>
      <c r="D25" s="104" t="s">
        <v>883</v>
      </c>
      <c r="E25" s="105" t="s">
        <v>932</v>
      </c>
      <c r="F25" s="106" t="str">
        <f>IFERROR(INDEX(프로세스!$B:$B,MATCH(1,(프로세스!$D:$D=C25)*(프로세스!$E:$E=D25),0)+4),"")</f>
        <v/>
      </c>
      <c r="G25" s="107" t="s">
        <v>933</v>
      </c>
      <c r="H25" s="108" t="s">
        <v>195</v>
      </c>
      <c r="I25" s="108" t="s">
        <v>934</v>
      </c>
      <c r="J25" s="109" t="s">
        <v>860</v>
      </c>
      <c r="K25" s="109" t="s">
        <v>860</v>
      </c>
      <c r="L25" s="109" t="s">
        <v>860</v>
      </c>
      <c r="M25" s="123" t="s">
        <v>193</v>
      </c>
      <c r="N25" s="123" t="s">
        <v>193</v>
      </c>
      <c r="O25" s="110" t="s">
        <v>861</v>
      </c>
      <c r="P25" s="109" t="s">
        <v>860</v>
      </c>
      <c r="Q25" s="111"/>
    </row>
    <row r="26" spans="2:17" ht="54.75" customHeight="1">
      <c r="B26" s="112">
        <v>20</v>
      </c>
      <c r="C26" s="113" t="s">
        <v>194</v>
      </c>
      <c r="D26" s="114" t="s">
        <v>883</v>
      </c>
      <c r="E26" s="115" t="s">
        <v>935</v>
      </c>
      <c r="F26" s="116" t="str">
        <f>IFERROR(INDEX(프로세스!$B:$B,MATCH(1,(프로세스!$D:$D=C26)*(프로세스!$E:$E=D26),0)+4),"")</f>
        <v/>
      </c>
      <c r="G26" s="117" t="s">
        <v>936</v>
      </c>
      <c r="H26" s="118" t="s">
        <v>196</v>
      </c>
      <c r="I26" s="118" t="s">
        <v>937</v>
      </c>
      <c r="J26" s="119" t="s">
        <v>860</v>
      </c>
      <c r="K26" s="119" t="s">
        <v>860</v>
      </c>
      <c r="L26" s="119" t="s">
        <v>860</v>
      </c>
      <c r="M26" s="122" t="s">
        <v>193</v>
      </c>
      <c r="N26" s="122" t="s">
        <v>193</v>
      </c>
      <c r="O26" s="121" t="s">
        <v>861</v>
      </c>
      <c r="P26" s="119" t="s">
        <v>860</v>
      </c>
      <c r="Q26" s="120"/>
    </row>
    <row r="27" spans="2:17" ht="54.75" customHeight="1">
      <c r="B27" s="102">
        <v>21</v>
      </c>
      <c r="C27" s="103" t="s">
        <v>194</v>
      </c>
      <c r="D27" s="104" t="s">
        <v>938</v>
      </c>
      <c r="E27" s="105" t="s">
        <v>939</v>
      </c>
      <c r="F27" s="106" t="str">
        <f>IFERROR(INDEX(프로세스!$B:$B,MATCH(1,(프로세스!$D:$D=C27)*(프로세스!$E:$E=D27),0)+4),"")</f>
        <v/>
      </c>
      <c r="G27" s="107" t="s">
        <v>940</v>
      </c>
      <c r="H27" s="108" t="s">
        <v>197</v>
      </c>
      <c r="I27" s="108" t="s">
        <v>941</v>
      </c>
      <c r="J27" s="109" t="s">
        <v>860</v>
      </c>
      <c r="K27" s="109" t="s">
        <v>860</v>
      </c>
      <c r="L27" s="109" t="s">
        <v>860</v>
      </c>
      <c r="M27" s="123" t="s">
        <v>193</v>
      </c>
      <c r="N27" s="123" t="s">
        <v>193</v>
      </c>
      <c r="O27" s="109" t="s">
        <v>860</v>
      </c>
      <c r="P27" s="109" t="s">
        <v>860</v>
      </c>
      <c r="Q27" s="111"/>
    </row>
    <row r="28" spans="2:17" ht="54.75" customHeight="1">
      <c r="B28" s="112">
        <v>22</v>
      </c>
      <c r="C28" s="113" t="s">
        <v>194</v>
      </c>
      <c r="D28" s="114" t="s">
        <v>938</v>
      </c>
      <c r="E28" s="115" t="s">
        <v>942</v>
      </c>
      <c r="F28" s="116" t="str">
        <f>IFERROR(INDEX(프로세스!$B:$B,MATCH(1,(프로세스!$D:$D=C28)*(프로세스!$E:$E=D28),0)+4),"")</f>
        <v/>
      </c>
      <c r="G28" s="117" t="s">
        <v>943</v>
      </c>
      <c r="H28" s="118" t="s">
        <v>198</v>
      </c>
      <c r="I28" s="118" t="s">
        <v>944</v>
      </c>
      <c r="J28" s="119" t="s">
        <v>860</v>
      </c>
      <c r="K28" s="119" t="s">
        <v>860</v>
      </c>
      <c r="L28" s="119" t="s">
        <v>860</v>
      </c>
      <c r="M28" s="122" t="s">
        <v>193</v>
      </c>
      <c r="N28" s="122" t="s">
        <v>193</v>
      </c>
      <c r="O28" s="119" t="s">
        <v>860</v>
      </c>
      <c r="P28" s="119" t="s">
        <v>860</v>
      </c>
      <c r="Q28" s="120"/>
    </row>
    <row r="29" spans="2:17" ht="54.75" customHeight="1">
      <c r="B29" s="102">
        <v>23</v>
      </c>
      <c r="C29" s="103" t="s">
        <v>194</v>
      </c>
      <c r="D29" s="104" t="s">
        <v>883</v>
      </c>
      <c r="E29" s="105" t="s">
        <v>945</v>
      </c>
      <c r="F29" s="106" t="str">
        <f>IFERROR(INDEX(프로세스!$B:$B,MATCH(1,(프로세스!$D:$D=C29)*(프로세스!$E:$E=D29),0)+4),"")</f>
        <v/>
      </c>
      <c r="G29" s="107" t="s">
        <v>946</v>
      </c>
      <c r="H29" s="108" t="s">
        <v>199</v>
      </c>
      <c r="I29" s="108" t="s">
        <v>947</v>
      </c>
      <c r="J29" s="109" t="s">
        <v>860</v>
      </c>
      <c r="K29" s="109" t="s">
        <v>860</v>
      </c>
      <c r="L29" s="109" t="s">
        <v>860</v>
      </c>
      <c r="M29" s="123" t="s">
        <v>193</v>
      </c>
      <c r="N29" s="123" t="s">
        <v>193</v>
      </c>
      <c r="O29" s="110" t="s">
        <v>861</v>
      </c>
      <c r="P29" s="109" t="s">
        <v>860</v>
      </c>
      <c r="Q29" s="111"/>
    </row>
    <row r="30" spans="2:17" ht="54.75" customHeight="1">
      <c r="B30" s="112">
        <v>24</v>
      </c>
      <c r="C30" s="113" t="s">
        <v>194</v>
      </c>
      <c r="D30" s="114" t="s">
        <v>948</v>
      </c>
      <c r="E30" s="115" t="s">
        <v>949</v>
      </c>
      <c r="F30" s="116" t="str">
        <f>IFERROR(INDEX(프로세스!$B:$B,MATCH(1,(프로세스!$D:$D=C30)*(프로세스!$E:$E=D30),0)+4),"")</f>
        <v/>
      </c>
      <c r="G30" s="117" t="s">
        <v>950</v>
      </c>
      <c r="H30" s="118" t="s">
        <v>200</v>
      </c>
      <c r="I30" s="118" t="s">
        <v>951</v>
      </c>
      <c r="J30" s="119" t="s">
        <v>860</v>
      </c>
      <c r="K30" s="119" t="s">
        <v>860</v>
      </c>
      <c r="L30" s="121" t="s">
        <v>861</v>
      </c>
      <c r="M30" s="122" t="s">
        <v>193</v>
      </c>
      <c r="N30" s="122" t="s">
        <v>193</v>
      </c>
      <c r="O30" s="122" t="s">
        <v>193</v>
      </c>
      <c r="P30" s="122" t="s">
        <v>193</v>
      </c>
      <c r="Q30" s="120"/>
    </row>
    <row r="31" spans="2:17" ht="54.75" customHeight="1">
      <c r="B31" s="102">
        <v>25</v>
      </c>
      <c r="C31" s="103" t="s">
        <v>194</v>
      </c>
      <c r="D31" s="104" t="s">
        <v>952</v>
      </c>
      <c r="E31" s="105" t="s">
        <v>953</v>
      </c>
      <c r="F31" s="106" t="str">
        <f>IFERROR(INDEX(프로세스!$B:$B,MATCH(1,(프로세스!$D:$D=C31)*(프로세스!$E:$E=D31),0)+4),"")</f>
        <v/>
      </c>
      <c r="G31" s="107" t="s">
        <v>954</v>
      </c>
      <c r="H31" s="108" t="s">
        <v>955</v>
      </c>
      <c r="I31" s="108" t="s">
        <v>956</v>
      </c>
      <c r="J31" s="109" t="s">
        <v>860</v>
      </c>
      <c r="K31" s="109" t="s">
        <v>860</v>
      </c>
      <c r="L31" s="110" t="s">
        <v>861</v>
      </c>
      <c r="M31" s="123" t="s">
        <v>193</v>
      </c>
      <c r="N31" s="123" t="s">
        <v>193</v>
      </c>
      <c r="O31" s="123" t="s">
        <v>193</v>
      </c>
      <c r="P31" s="123" t="s">
        <v>193</v>
      </c>
      <c r="Q31" s="111"/>
    </row>
    <row r="32" spans="2:17" ht="54.75" customHeight="1">
      <c r="B32" s="112">
        <v>26</v>
      </c>
      <c r="C32" s="113" t="s">
        <v>194</v>
      </c>
      <c r="D32" s="114" t="s">
        <v>855</v>
      </c>
      <c r="E32" s="115" t="s">
        <v>957</v>
      </c>
      <c r="F32" s="116" t="str">
        <f>IFERROR(INDEX(프로세스!$B:$B,MATCH(1,(프로세스!$D:$D=C32)*(프로세스!$E:$E=D32),0)+4),"")</f>
        <v/>
      </c>
      <c r="G32" s="117" t="s">
        <v>958</v>
      </c>
      <c r="H32" s="118" t="s">
        <v>959</v>
      </c>
      <c r="I32" s="118" t="s">
        <v>960</v>
      </c>
      <c r="J32" s="119" t="s">
        <v>860</v>
      </c>
      <c r="K32" s="119" t="s">
        <v>860</v>
      </c>
      <c r="L32" s="119" t="s">
        <v>860</v>
      </c>
      <c r="M32" s="119" t="s">
        <v>860</v>
      </c>
      <c r="N32" s="119" t="s">
        <v>860</v>
      </c>
      <c r="O32" s="119" t="s">
        <v>860</v>
      </c>
      <c r="P32" s="119" t="s">
        <v>860</v>
      </c>
      <c r="Q32" s="120"/>
    </row>
    <row r="33" spans="2:17" ht="15.75" customHeight="1">
      <c r="B33" s="418" t="s">
        <v>961</v>
      </c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  <c r="Q33" s="418"/>
    </row>
    <row r="34" spans="2:17" ht="54.75" customHeight="1">
      <c r="B34" s="102">
        <v>27</v>
      </c>
      <c r="C34" s="103" t="s">
        <v>201</v>
      </c>
      <c r="D34" s="104" t="s">
        <v>938</v>
      </c>
      <c r="E34" s="105" t="s">
        <v>962</v>
      </c>
      <c r="F34" s="106" t="str">
        <f>IFERROR(INDEX(프로세스!$B:$B,MATCH(1,(프로세스!$D:$D=C34)*(프로세스!$E:$E=D34),0)+4),"")</f>
        <v/>
      </c>
      <c r="G34" s="107" t="s">
        <v>963</v>
      </c>
      <c r="H34" s="108" t="s">
        <v>202</v>
      </c>
      <c r="I34" s="108" t="s">
        <v>964</v>
      </c>
      <c r="J34" s="109" t="s">
        <v>860</v>
      </c>
      <c r="K34" s="109" t="s">
        <v>860</v>
      </c>
      <c r="L34" s="109" t="s">
        <v>860</v>
      </c>
      <c r="M34" s="123" t="s">
        <v>193</v>
      </c>
      <c r="N34" s="123" t="s">
        <v>193</v>
      </c>
      <c r="O34" s="109" t="s">
        <v>860</v>
      </c>
      <c r="P34" s="109" t="s">
        <v>860</v>
      </c>
      <c r="Q34" s="111"/>
    </row>
    <row r="35" spans="2:17" ht="54.75" customHeight="1">
      <c r="B35" s="112">
        <v>28</v>
      </c>
      <c r="C35" s="113" t="s">
        <v>201</v>
      </c>
      <c r="D35" s="114" t="s">
        <v>965</v>
      </c>
      <c r="E35" s="115" t="s">
        <v>966</v>
      </c>
      <c r="F35" s="116" t="str">
        <f>IFERROR(INDEX(프로세스!$B:$B,MATCH(1,(프로세스!$D:$D=C35)*(프로세스!$E:$E=D35),0)+4),"")</f>
        <v/>
      </c>
      <c r="G35" s="117" t="s">
        <v>967</v>
      </c>
      <c r="H35" s="118" t="s">
        <v>200</v>
      </c>
      <c r="I35" s="118" t="s">
        <v>968</v>
      </c>
      <c r="J35" s="119" t="s">
        <v>860</v>
      </c>
      <c r="K35" s="119" t="s">
        <v>860</v>
      </c>
      <c r="L35" s="119" t="s">
        <v>860</v>
      </c>
      <c r="M35" s="122" t="s">
        <v>193</v>
      </c>
      <c r="N35" s="122" t="s">
        <v>193</v>
      </c>
      <c r="O35" s="119" t="s">
        <v>860</v>
      </c>
      <c r="P35" s="119" t="s">
        <v>860</v>
      </c>
      <c r="Q35" s="120"/>
    </row>
    <row r="36" spans="2:17" ht="54.75" customHeight="1">
      <c r="B36" s="102">
        <v>29</v>
      </c>
      <c r="C36" s="103" t="s">
        <v>201</v>
      </c>
      <c r="D36" s="104" t="s">
        <v>969</v>
      </c>
      <c r="E36" s="105" t="s">
        <v>970</v>
      </c>
      <c r="F36" s="106" t="str">
        <f>IFERROR(INDEX(프로세스!$B:$B,MATCH(1,(프로세스!$D:$D=C36)*(프로세스!$E:$E=D36),0)+4),"")</f>
        <v/>
      </c>
      <c r="G36" s="107" t="s">
        <v>971</v>
      </c>
      <c r="H36" s="108" t="s">
        <v>203</v>
      </c>
      <c r="I36" s="108" t="s">
        <v>972</v>
      </c>
      <c r="J36" s="109" t="s">
        <v>860</v>
      </c>
      <c r="K36" s="109" t="s">
        <v>860</v>
      </c>
      <c r="L36" s="109" t="s">
        <v>860</v>
      </c>
      <c r="M36" s="123" t="s">
        <v>193</v>
      </c>
      <c r="N36" s="123" t="s">
        <v>193</v>
      </c>
      <c r="O36" s="109" t="s">
        <v>860</v>
      </c>
      <c r="P36" s="109" t="s">
        <v>860</v>
      </c>
      <c r="Q36" s="111"/>
    </row>
    <row r="37" spans="2:17" ht="54.75" customHeight="1">
      <c r="B37" s="112">
        <v>30</v>
      </c>
      <c r="C37" s="113" t="s">
        <v>201</v>
      </c>
      <c r="D37" s="114" t="s">
        <v>969</v>
      </c>
      <c r="E37" s="115" t="s">
        <v>973</v>
      </c>
      <c r="F37" s="116" t="str">
        <f>IFERROR(INDEX(프로세스!$B:$B,MATCH(1,(프로세스!$D:$D=C37)*(프로세스!$E:$E=D37),0)+4),"")</f>
        <v/>
      </c>
      <c r="G37" s="117" t="s">
        <v>974</v>
      </c>
      <c r="H37" s="118" t="s">
        <v>975</v>
      </c>
      <c r="I37" s="118" t="s">
        <v>976</v>
      </c>
      <c r="J37" s="119" t="s">
        <v>860</v>
      </c>
      <c r="K37" s="119" t="s">
        <v>860</v>
      </c>
      <c r="L37" s="119" t="s">
        <v>860</v>
      </c>
      <c r="M37" s="122" t="s">
        <v>193</v>
      </c>
      <c r="N37" s="122" t="s">
        <v>193</v>
      </c>
      <c r="O37" s="119" t="s">
        <v>860</v>
      </c>
      <c r="P37" s="119" t="s">
        <v>860</v>
      </c>
      <c r="Q37" s="120"/>
    </row>
    <row r="38" spans="2:17" ht="54.75" customHeight="1">
      <c r="B38" s="102">
        <v>31</v>
      </c>
      <c r="C38" s="103" t="s">
        <v>201</v>
      </c>
      <c r="D38" s="104" t="s">
        <v>883</v>
      </c>
      <c r="E38" s="105" t="s">
        <v>977</v>
      </c>
      <c r="F38" s="106" t="str">
        <f>IFERROR(INDEX(프로세스!$B:$B,MATCH(1,(프로세스!$D:$D=C38)*(프로세스!$E:$E=D38),0)+4),"")</f>
        <v/>
      </c>
      <c r="G38" s="107" t="s">
        <v>978</v>
      </c>
      <c r="H38" s="108" t="s">
        <v>204</v>
      </c>
      <c r="I38" s="108" t="s">
        <v>979</v>
      </c>
      <c r="J38" s="109" t="s">
        <v>860</v>
      </c>
      <c r="K38" s="109" t="s">
        <v>860</v>
      </c>
      <c r="L38" s="110" t="s">
        <v>861</v>
      </c>
      <c r="M38" s="123" t="s">
        <v>193</v>
      </c>
      <c r="N38" s="123" t="s">
        <v>193</v>
      </c>
      <c r="O38" s="110" t="s">
        <v>861</v>
      </c>
      <c r="P38" s="110" t="s">
        <v>861</v>
      </c>
      <c r="Q38" s="111"/>
    </row>
    <row r="39" spans="2:17" ht="54.75" customHeight="1">
      <c r="B39" s="112">
        <v>32</v>
      </c>
      <c r="C39" s="113" t="s">
        <v>201</v>
      </c>
      <c r="D39" s="114" t="s">
        <v>883</v>
      </c>
      <c r="E39" s="115" t="s">
        <v>980</v>
      </c>
      <c r="F39" s="116" t="str">
        <f>IFERROR(INDEX(프로세스!$B:$B,MATCH(1,(프로세스!$D:$D=C39)*(프로세스!$E:$E=D39),0)+4),"")</f>
        <v/>
      </c>
      <c r="G39" s="117" t="s">
        <v>981</v>
      </c>
      <c r="H39" s="118" t="s">
        <v>205</v>
      </c>
      <c r="I39" s="118" t="s">
        <v>982</v>
      </c>
      <c r="J39" s="119" t="s">
        <v>860</v>
      </c>
      <c r="K39" s="119" t="s">
        <v>860</v>
      </c>
      <c r="L39" s="121" t="s">
        <v>861</v>
      </c>
      <c r="M39" s="122" t="s">
        <v>193</v>
      </c>
      <c r="N39" s="122" t="s">
        <v>193</v>
      </c>
      <c r="O39" s="121" t="s">
        <v>861</v>
      </c>
      <c r="P39" s="121" t="s">
        <v>861</v>
      </c>
      <c r="Q39" s="120"/>
    </row>
    <row r="40" spans="2:17" ht="54.75" customHeight="1">
      <c r="B40" s="102">
        <v>33</v>
      </c>
      <c r="C40" s="103" t="s">
        <v>201</v>
      </c>
      <c r="D40" s="104" t="s">
        <v>883</v>
      </c>
      <c r="E40" s="105" t="s">
        <v>983</v>
      </c>
      <c r="F40" s="106" t="str">
        <f>IFERROR(INDEX(프로세스!$B:$B,MATCH(1,(프로세스!$D:$D=C40)*(프로세스!$E:$E=D40),0)+4),"")</f>
        <v/>
      </c>
      <c r="G40" s="107" t="s">
        <v>984</v>
      </c>
      <c r="H40" s="108" t="s">
        <v>985</v>
      </c>
      <c r="I40" s="108" t="s">
        <v>986</v>
      </c>
      <c r="J40" s="109" t="s">
        <v>860</v>
      </c>
      <c r="K40" s="109" t="s">
        <v>860</v>
      </c>
      <c r="L40" s="110" t="s">
        <v>861</v>
      </c>
      <c r="M40" s="123" t="s">
        <v>193</v>
      </c>
      <c r="N40" s="123" t="s">
        <v>193</v>
      </c>
      <c r="O40" s="110" t="s">
        <v>861</v>
      </c>
      <c r="P40" s="110" t="s">
        <v>861</v>
      </c>
      <c r="Q40" s="111"/>
    </row>
    <row r="41" spans="2:17" ht="54.75" customHeight="1">
      <c r="B41" s="112">
        <v>34</v>
      </c>
      <c r="C41" s="113" t="s">
        <v>201</v>
      </c>
      <c r="D41" s="114" t="s">
        <v>987</v>
      </c>
      <c r="E41" s="115" t="s">
        <v>988</v>
      </c>
      <c r="F41" s="116" t="str">
        <f>IFERROR(INDEX(프로세스!$B:$B,MATCH(1,(프로세스!$D:$D=C41)*(프로세스!$E:$E=D41),0)+4),"")</f>
        <v/>
      </c>
      <c r="G41" s="117" t="s">
        <v>989</v>
      </c>
      <c r="H41" s="118" t="s">
        <v>990</v>
      </c>
      <c r="I41" s="118" t="s">
        <v>991</v>
      </c>
      <c r="J41" s="119" t="s">
        <v>860</v>
      </c>
      <c r="K41" s="119" t="s">
        <v>860</v>
      </c>
      <c r="L41" s="119" t="s">
        <v>860</v>
      </c>
      <c r="M41" s="122" t="s">
        <v>193</v>
      </c>
      <c r="N41" s="122" t="s">
        <v>193</v>
      </c>
      <c r="O41" s="119" t="s">
        <v>860</v>
      </c>
      <c r="P41" s="119" t="s">
        <v>860</v>
      </c>
      <c r="Q41" s="120"/>
    </row>
    <row r="42" spans="2:17" ht="54.75" customHeight="1">
      <c r="B42" s="102">
        <v>35</v>
      </c>
      <c r="C42" s="103" t="s">
        <v>201</v>
      </c>
      <c r="D42" s="104" t="s">
        <v>952</v>
      </c>
      <c r="E42" s="105" t="s">
        <v>992</v>
      </c>
      <c r="F42" s="106" t="str">
        <f>IFERROR(INDEX(프로세스!$B:$B,MATCH(1,(프로세스!$D:$D=C42)*(프로세스!$E:$E=D42),0)+4),"")</f>
        <v/>
      </c>
      <c r="G42" s="107" t="s">
        <v>993</v>
      </c>
      <c r="H42" s="108" t="s">
        <v>994</v>
      </c>
      <c r="I42" s="108" t="s">
        <v>995</v>
      </c>
      <c r="J42" s="109" t="s">
        <v>860</v>
      </c>
      <c r="K42" s="109" t="s">
        <v>860</v>
      </c>
      <c r="L42" s="109" t="s">
        <v>860</v>
      </c>
      <c r="M42" s="123" t="s">
        <v>193</v>
      </c>
      <c r="N42" s="123" t="s">
        <v>193</v>
      </c>
      <c r="O42" s="110" t="s">
        <v>861</v>
      </c>
      <c r="P42" s="110" t="s">
        <v>861</v>
      </c>
      <c r="Q42" s="111"/>
    </row>
    <row r="43" spans="2:17" ht="54.75" customHeight="1">
      <c r="B43" s="112">
        <v>36</v>
      </c>
      <c r="C43" s="113" t="s">
        <v>201</v>
      </c>
      <c r="D43" s="114" t="s">
        <v>855</v>
      </c>
      <c r="E43" s="115" t="s">
        <v>996</v>
      </c>
      <c r="F43" s="116" t="str">
        <f>IFERROR(INDEX(프로세스!$B:$B,MATCH(1,(프로세스!$D:$D=C43)*(프로세스!$E:$E=D43),0)+4),"")</f>
        <v/>
      </c>
      <c r="G43" s="117" t="s">
        <v>997</v>
      </c>
      <c r="H43" s="118" t="s">
        <v>998</v>
      </c>
      <c r="I43" s="118" t="s">
        <v>999</v>
      </c>
      <c r="J43" s="119" t="s">
        <v>860</v>
      </c>
      <c r="K43" s="119" t="s">
        <v>860</v>
      </c>
      <c r="L43" s="119" t="s">
        <v>860</v>
      </c>
      <c r="M43" s="119" t="s">
        <v>860</v>
      </c>
      <c r="N43" s="119" t="s">
        <v>860</v>
      </c>
      <c r="O43" s="119" t="s">
        <v>860</v>
      </c>
      <c r="P43" s="119" t="s">
        <v>860</v>
      </c>
      <c r="Q43" s="120"/>
    </row>
    <row r="44" spans="2:17" ht="54.75" customHeight="1">
      <c r="B44" s="102">
        <v>37</v>
      </c>
      <c r="C44" s="103" t="s">
        <v>201</v>
      </c>
      <c r="D44" s="104" t="s">
        <v>952</v>
      </c>
      <c r="E44" s="105" t="s">
        <v>1000</v>
      </c>
      <c r="F44" s="106" t="str">
        <f>IFERROR(INDEX(프로세스!$B:$B,MATCH(1,(프로세스!$D:$D=C44)*(프로세스!$E:$E=D44),0)+4),"")</f>
        <v/>
      </c>
      <c r="G44" s="107" t="s">
        <v>1001</v>
      </c>
      <c r="H44" s="108" t="s">
        <v>1002</v>
      </c>
      <c r="I44" s="108" t="s">
        <v>1003</v>
      </c>
      <c r="J44" s="109" t="s">
        <v>860</v>
      </c>
      <c r="K44" s="109" t="s">
        <v>860</v>
      </c>
      <c r="L44" s="109" t="s">
        <v>860</v>
      </c>
      <c r="M44" s="123" t="s">
        <v>193</v>
      </c>
      <c r="N44" s="123" t="s">
        <v>193</v>
      </c>
      <c r="O44" s="110" t="s">
        <v>861</v>
      </c>
      <c r="P44" s="110" t="s">
        <v>861</v>
      </c>
      <c r="Q44" s="111"/>
    </row>
    <row r="45" spans="2:17" ht="54.75" customHeight="1">
      <c r="B45" s="112">
        <v>38</v>
      </c>
      <c r="C45" s="113" t="s">
        <v>201</v>
      </c>
      <c r="D45" s="114" t="s">
        <v>855</v>
      </c>
      <c r="E45" s="115" t="s">
        <v>1004</v>
      </c>
      <c r="F45" s="116" t="str">
        <f>IFERROR(INDEX(프로세스!$B:$B,MATCH(1,(프로세스!$D:$D=C45)*(프로세스!$E:$E=D45),0)+4),"")</f>
        <v/>
      </c>
      <c r="G45" s="117" t="s">
        <v>1005</v>
      </c>
      <c r="H45" s="118" t="s">
        <v>1006</v>
      </c>
      <c r="I45" s="118" t="s">
        <v>1007</v>
      </c>
      <c r="J45" s="119" t="s">
        <v>860</v>
      </c>
      <c r="K45" s="119" t="s">
        <v>860</v>
      </c>
      <c r="L45" s="119" t="s">
        <v>860</v>
      </c>
      <c r="M45" s="119" t="s">
        <v>860</v>
      </c>
      <c r="N45" s="119" t="s">
        <v>860</v>
      </c>
      <c r="O45" s="119" t="s">
        <v>860</v>
      </c>
      <c r="P45" s="119" t="s">
        <v>860</v>
      </c>
      <c r="Q45" s="120"/>
    </row>
    <row r="46" spans="2:17" ht="15.75" customHeight="1">
      <c r="B46" s="419" t="s">
        <v>1008</v>
      </c>
      <c r="C46" s="419"/>
      <c r="D46" s="419"/>
      <c r="E46" s="419"/>
      <c r="F46" s="419"/>
      <c r="G46" s="419"/>
      <c r="H46" s="419"/>
      <c r="I46" s="419"/>
      <c r="J46" s="419"/>
      <c r="K46" s="419"/>
      <c r="L46" s="419"/>
      <c r="M46" s="419"/>
      <c r="N46" s="419"/>
      <c r="O46" s="419"/>
      <c r="P46" s="419"/>
      <c r="Q46" s="419"/>
    </row>
    <row r="47" spans="2:17" ht="54.75" customHeight="1">
      <c r="B47" s="102">
        <v>39</v>
      </c>
      <c r="C47" s="103" t="s">
        <v>206</v>
      </c>
      <c r="D47" s="104" t="s">
        <v>1009</v>
      </c>
      <c r="E47" s="105" t="s">
        <v>1010</v>
      </c>
      <c r="F47" s="106" t="str">
        <f>IFERROR(INDEX(프로세스!$B:$B,MATCH(1,(프로세스!$D:$D=C47)*(프로세스!$E:$E=D47),0)+4),"")</f>
        <v/>
      </c>
      <c r="G47" s="107" t="s">
        <v>1011</v>
      </c>
      <c r="H47" s="108" t="s">
        <v>207</v>
      </c>
      <c r="I47" s="108" t="s">
        <v>1012</v>
      </c>
      <c r="J47" s="109" t="s">
        <v>860</v>
      </c>
      <c r="K47" s="109" t="s">
        <v>860</v>
      </c>
      <c r="L47" s="109" t="s">
        <v>860</v>
      </c>
      <c r="M47" s="123" t="s">
        <v>193</v>
      </c>
      <c r="N47" s="123" t="s">
        <v>193</v>
      </c>
      <c r="O47" s="109" t="s">
        <v>860</v>
      </c>
      <c r="P47" s="109" t="s">
        <v>860</v>
      </c>
      <c r="Q47" s="111"/>
    </row>
    <row r="48" spans="2:17" ht="54.75" customHeight="1">
      <c r="B48" s="112">
        <v>40</v>
      </c>
      <c r="C48" s="113" t="s">
        <v>206</v>
      </c>
      <c r="D48" s="114" t="s">
        <v>1009</v>
      </c>
      <c r="E48" s="115" t="s">
        <v>1013</v>
      </c>
      <c r="F48" s="116" t="str">
        <f>IFERROR(INDEX(프로세스!$B:$B,MATCH(1,(프로세스!$D:$D=C48)*(프로세스!$E:$E=D48),0)+4),"")</f>
        <v/>
      </c>
      <c r="G48" s="117" t="s">
        <v>1014</v>
      </c>
      <c r="H48" s="118" t="s">
        <v>1015</v>
      </c>
      <c r="I48" s="118" t="s">
        <v>1016</v>
      </c>
      <c r="J48" s="119" t="s">
        <v>860</v>
      </c>
      <c r="K48" s="119" t="s">
        <v>860</v>
      </c>
      <c r="L48" s="119" t="s">
        <v>860</v>
      </c>
      <c r="M48" s="122" t="s">
        <v>193</v>
      </c>
      <c r="N48" s="122" t="s">
        <v>193</v>
      </c>
      <c r="O48" s="119" t="s">
        <v>860</v>
      </c>
      <c r="P48" s="119" t="s">
        <v>860</v>
      </c>
      <c r="Q48" s="120"/>
    </row>
    <row r="49" spans="2:17" ht="54.75" customHeight="1">
      <c r="B49" s="102">
        <v>41</v>
      </c>
      <c r="C49" s="103" t="s">
        <v>206</v>
      </c>
      <c r="D49" s="104" t="s">
        <v>1009</v>
      </c>
      <c r="E49" s="105" t="s">
        <v>1017</v>
      </c>
      <c r="F49" s="106" t="str">
        <f>IFERROR(INDEX(프로세스!$B:$B,MATCH(1,(프로세스!$D:$D=C49)*(프로세스!$E:$E=D49),0)+4),"")</f>
        <v/>
      </c>
      <c r="G49" s="107" t="s">
        <v>1018</v>
      </c>
      <c r="H49" s="108" t="s">
        <v>1019</v>
      </c>
      <c r="I49" s="108" t="s">
        <v>1020</v>
      </c>
      <c r="J49" s="109" t="s">
        <v>860</v>
      </c>
      <c r="K49" s="109" t="s">
        <v>860</v>
      </c>
      <c r="L49" s="109" t="s">
        <v>860</v>
      </c>
      <c r="M49" s="123" t="s">
        <v>193</v>
      </c>
      <c r="N49" s="123" t="s">
        <v>193</v>
      </c>
      <c r="O49" s="109" t="s">
        <v>860</v>
      </c>
      <c r="P49" s="109" t="s">
        <v>860</v>
      </c>
      <c r="Q49" s="111"/>
    </row>
    <row r="50" spans="2:17" ht="54.75" customHeight="1">
      <c r="B50" s="112">
        <v>42</v>
      </c>
      <c r="C50" s="113" t="s">
        <v>206</v>
      </c>
      <c r="D50" s="114" t="s">
        <v>1021</v>
      </c>
      <c r="E50" s="115" t="s">
        <v>1022</v>
      </c>
      <c r="F50" s="116" t="str">
        <f>IFERROR(INDEX(프로세스!$B:$B,MATCH(1,(프로세스!$D:$D=C50)*(프로세스!$E:$E=D50),0)+4),"")</f>
        <v/>
      </c>
      <c r="G50" s="117" t="s">
        <v>1023</v>
      </c>
      <c r="H50" s="118" t="s">
        <v>1024</v>
      </c>
      <c r="I50" s="118" t="s">
        <v>1025</v>
      </c>
      <c r="J50" s="119" t="s">
        <v>860</v>
      </c>
      <c r="K50" s="119" t="s">
        <v>860</v>
      </c>
      <c r="L50" s="119" t="s">
        <v>860</v>
      </c>
      <c r="M50" s="121" t="s">
        <v>861</v>
      </c>
      <c r="N50" s="122" t="s">
        <v>193</v>
      </c>
      <c r="O50" s="119" t="s">
        <v>860</v>
      </c>
      <c r="P50" s="119" t="s">
        <v>860</v>
      </c>
      <c r="Q50" s="120"/>
    </row>
    <row r="51" spans="2:17" ht="54.75" customHeight="1">
      <c r="B51" s="102">
        <v>43</v>
      </c>
      <c r="C51" s="103" t="s">
        <v>206</v>
      </c>
      <c r="D51" s="104" t="s">
        <v>883</v>
      </c>
      <c r="E51" s="105" t="s">
        <v>1026</v>
      </c>
      <c r="F51" s="106" t="str">
        <f>IFERROR(INDEX(프로세스!$B:$B,MATCH(1,(프로세스!$D:$D=C51)*(프로세스!$E:$E=D51),0)+4),"")</f>
        <v/>
      </c>
      <c r="G51" s="107" t="s">
        <v>1027</v>
      </c>
      <c r="H51" s="108" t="s">
        <v>1028</v>
      </c>
      <c r="I51" s="108" t="s">
        <v>1029</v>
      </c>
      <c r="J51" s="109" t="s">
        <v>860</v>
      </c>
      <c r="K51" s="109" t="s">
        <v>860</v>
      </c>
      <c r="L51" s="110" t="s">
        <v>861</v>
      </c>
      <c r="M51" s="123" t="s">
        <v>193</v>
      </c>
      <c r="N51" s="123" t="s">
        <v>193</v>
      </c>
      <c r="O51" s="110" t="s">
        <v>861</v>
      </c>
      <c r="P51" s="110" t="s">
        <v>861</v>
      </c>
      <c r="Q51" s="111"/>
    </row>
    <row r="52" spans="2:17" ht="54.75" customHeight="1">
      <c r="B52" s="112">
        <v>44</v>
      </c>
      <c r="C52" s="113" t="s">
        <v>206</v>
      </c>
      <c r="D52" s="114" t="s">
        <v>883</v>
      </c>
      <c r="E52" s="115" t="s">
        <v>1030</v>
      </c>
      <c r="F52" s="116" t="str">
        <f>IFERROR(INDEX(프로세스!$B:$B,MATCH(1,(프로세스!$D:$D=C52)*(프로세스!$E:$E=D52),0)+4),"")</f>
        <v/>
      </c>
      <c r="G52" s="117" t="s">
        <v>1031</v>
      </c>
      <c r="H52" s="118" t="s">
        <v>1032</v>
      </c>
      <c r="I52" s="118" t="s">
        <v>1033</v>
      </c>
      <c r="J52" s="119" t="s">
        <v>860</v>
      </c>
      <c r="K52" s="119" t="s">
        <v>860</v>
      </c>
      <c r="L52" s="121" t="s">
        <v>861</v>
      </c>
      <c r="M52" s="122" t="s">
        <v>193</v>
      </c>
      <c r="N52" s="122" t="s">
        <v>193</v>
      </c>
      <c r="O52" s="121" t="s">
        <v>861</v>
      </c>
      <c r="P52" s="121" t="s">
        <v>861</v>
      </c>
      <c r="Q52" s="120"/>
    </row>
    <row r="53" spans="2:17" ht="54.75" customHeight="1">
      <c r="B53" s="102">
        <v>45</v>
      </c>
      <c r="C53" s="103" t="s">
        <v>206</v>
      </c>
      <c r="D53" s="104" t="s">
        <v>883</v>
      </c>
      <c r="E53" s="105" t="s">
        <v>1034</v>
      </c>
      <c r="F53" s="106" t="str">
        <f>IFERROR(INDEX(프로세스!$B:$B,MATCH(1,(프로세스!$D:$D=C53)*(프로세스!$E:$E=D53),0)+4),"")</f>
        <v/>
      </c>
      <c r="G53" s="107" t="s">
        <v>1035</v>
      </c>
      <c r="H53" s="108" t="s">
        <v>1036</v>
      </c>
      <c r="I53" s="108" t="s">
        <v>1037</v>
      </c>
      <c r="J53" s="109" t="s">
        <v>860</v>
      </c>
      <c r="K53" s="109" t="s">
        <v>860</v>
      </c>
      <c r="L53" s="110" t="s">
        <v>861</v>
      </c>
      <c r="M53" s="123" t="s">
        <v>193</v>
      </c>
      <c r="N53" s="123" t="s">
        <v>193</v>
      </c>
      <c r="O53" s="110" t="s">
        <v>861</v>
      </c>
      <c r="P53" s="110" t="s">
        <v>861</v>
      </c>
      <c r="Q53" s="111"/>
    </row>
    <row r="54" spans="2:17" ht="54.75" customHeight="1">
      <c r="B54" s="112">
        <v>46</v>
      </c>
      <c r="C54" s="113" t="s">
        <v>206</v>
      </c>
      <c r="D54" s="114" t="s">
        <v>883</v>
      </c>
      <c r="E54" s="115" t="s">
        <v>1038</v>
      </c>
      <c r="F54" s="116" t="str">
        <f>IFERROR(INDEX(프로세스!$B:$B,MATCH(1,(프로세스!$D:$D=C54)*(프로세스!$E:$E=D54),0)+4),"")</f>
        <v/>
      </c>
      <c r="G54" s="117" t="s">
        <v>1039</v>
      </c>
      <c r="H54" s="118" t="s">
        <v>1040</v>
      </c>
      <c r="I54" s="118" t="s">
        <v>1041</v>
      </c>
      <c r="J54" s="119" t="s">
        <v>860</v>
      </c>
      <c r="K54" s="119" t="s">
        <v>860</v>
      </c>
      <c r="L54" s="119" t="s">
        <v>860</v>
      </c>
      <c r="M54" s="122" t="s">
        <v>193</v>
      </c>
      <c r="N54" s="122" t="s">
        <v>193</v>
      </c>
      <c r="O54" s="121" t="s">
        <v>861</v>
      </c>
      <c r="P54" s="121" t="s">
        <v>861</v>
      </c>
      <c r="Q54" s="120"/>
    </row>
    <row r="55" spans="2:17" ht="54.75" customHeight="1">
      <c r="B55" s="102">
        <v>47</v>
      </c>
      <c r="C55" s="103" t="s">
        <v>206</v>
      </c>
      <c r="D55" s="104" t="s">
        <v>883</v>
      </c>
      <c r="E55" s="105" t="s">
        <v>1042</v>
      </c>
      <c r="F55" s="106" t="str">
        <f>IFERROR(INDEX(프로세스!$B:$B,MATCH(1,(프로세스!$D:$D=C55)*(프로세스!$E:$E=D55),0)+4),"")</f>
        <v/>
      </c>
      <c r="G55" s="107" t="s">
        <v>1043</v>
      </c>
      <c r="H55" s="108" t="s">
        <v>1044</v>
      </c>
      <c r="I55" s="108" t="s">
        <v>1045</v>
      </c>
      <c r="J55" s="109" t="s">
        <v>860</v>
      </c>
      <c r="K55" s="109" t="s">
        <v>860</v>
      </c>
      <c r="L55" s="110" t="s">
        <v>861</v>
      </c>
      <c r="M55" s="123" t="s">
        <v>193</v>
      </c>
      <c r="N55" s="123" t="s">
        <v>193</v>
      </c>
      <c r="O55" s="110" t="s">
        <v>861</v>
      </c>
      <c r="P55" s="110" t="s">
        <v>861</v>
      </c>
      <c r="Q55" s="111"/>
    </row>
    <row r="56" spans="2:17" ht="54.75" customHeight="1">
      <c r="B56" s="112">
        <v>48</v>
      </c>
      <c r="C56" s="113" t="s">
        <v>206</v>
      </c>
      <c r="D56" s="114" t="s">
        <v>855</v>
      </c>
      <c r="E56" s="115" t="s">
        <v>1046</v>
      </c>
      <c r="F56" s="116" t="str">
        <f>IFERROR(INDEX(프로세스!$B:$B,MATCH(1,(프로세스!$D:$D=C56)*(프로세스!$E:$E=D56),0)+4),"")</f>
        <v/>
      </c>
      <c r="G56" s="117" t="s">
        <v>1047</v>
      </c>
      <c r="H56" s="118" t="s">
        <v>1048</v>
      </c>
      <c r="I56" s="118" t="s">
        <v>1049</v>
      </c>
      <c r="J56" s="119" t="s">
        <v>860</v>
      </c>
      <c r="K56" s="119" t="s">
        <v>860</v>
      </c>
      <c r="L56" s="119" t="s">
        <v>860</v>
      </c>
      <c r="M56" s="121" t="s">
        <v>861</v>
      </c>
      <c r="N56" s="122" t="s">
        <v>193</v>
      </c>
      <c r="O56" s="119" t="s">
        <v>860</v>
      </c>
      <c r="P56" s="119" t="s">
        <v>860</v>
      </c>
      <c r="Q56" s="120"/>
    </row>
    <row r="57" spans="2:17" ht="54.75" customHeight="1">
      <c r="B57" s="102">
        <v>49</v>
      </c>
      <c r="C57" s="103" t="s">
        <v>206</v>
      </c>
      <c r="D57" s="104" t="s">
        <v>952</v>
      </c>
      <c r="E57" s="105" t="s">
        <v>1050</v>
      </c>
      <c r="F57" s="106" t="str">
        <f>IFERROR(INDEX(프로세스!$B:$B,MATCH(1,(프로세스!$D:$D=C57)*(프로세스!$E:$E=D57),0)+4),"")</f>
        <v/>
      </c>
      <c r="G57" s="107" t="s">
        <v>1051</v>
      </c>
      <c r="H57" s="108" t="s">
        <v>1052</v>
      </c>
      <c r="I57" s="108" t="s">
        <v>1053</v>
      </c>
      <c r="J57" s="109" t="s">
        <v>860</v>
      </c>
      <c r="K57" s="109" t="s">
        <v>860</v>
      </c>
      <c r="L57" s="109" t="s">
        <v>860</v>
      </c>
      <c r="M57" s="123" t="s">
        <v>193</v>
      </c>
      <c r="N57" s="123" t="s">
        <v>193</v>
      </c>
      <c r="O57" s="110" t="s">
        <v>861</v>
      </c>
      <c r="P57" s="110" t="s">
        <v>861</v>
      </c>
      <c r="Q57" s="111"/>
    </row>
    <row r="58" spans="2:17" ht="54.75" customHeight="1">
      <c r="B58" s="112">
        <v>50</v>
      </c>
      <c r="C58" s="113" t="s">
        <v>206</v>
      </c>
      <c r="D58" s="114" t="s">
        <v>855</v>
      </c>
      <c r="E58" s="115" t="s">
        <v>1054</v>
      </c>
      <c r="F58" s="116" t="str">
        <f>IFERROR(INDEX(프로세스!$B:$B,MATCH(1,(프로세스!$D:$D=C58)*(프로세스!$E:$E=D58),0)+4),"")</f>
        <v/>
      </c>
      <c r="G58" s="117" t="s">
        <v>1055</v>
      </c>
      <c r="H58" s="118" t="s">
        <v>1056</v>
      </c>
      <c r="I58" s="118" t="s">
        <v>1057</v>
      </c>
      <c r="J58" s="119" t="s">
        <v>860</v>
      </c>
      <c r="K58" s="119" t="s">
        <v>860</v>
      </c>
      <c r="L58" s="119" t="s">
        <v>860</v>
      </c>
      <c r="M58" s="119" t="s">
        <v>860</v>
      </c>
      <c r="N58" s="119" t="s">
        <v>860</v>
      </c>
      <c r="O58" s="119" t="s">
        <v>860</v>
      </c>
      <c r="P58" s="119" t="s">
        <v>860</v>
      </c>
      <c r="Q58" s="120"/>
    </row>
    <row r="59" spans="2:17" ht="54.75" customHeight="1">
      <c r="B59" s="102">
        <v>51</v>
      </c>
      <c r="C59" s="103" t="s">
        <v>206</v>
      </c>
      <c r="D59" s="104" t="s">
        <v>952</v>
      </c>
      <c r="E59" s="105" t="s">
        <v>1058</v>
      </c>
      <c r="F59" s="106" t="str">
        <f>IFERROR(INDEX(프로세스!$B:$B,MATCH(1,(프로세스!$D:$D=C59)*(프로세스!$E:$E=D59),0)+4),"")</f>
        <v/>
      </c>
      <c r="G59" s="107" t="s">
        <v>1059</v>
      </c>
      <c r="H59" s="108" t="s">
        <v>1060</v>
      </c>
      <c r="I59" s="108" t="s">
        <v>1061</v>
      </c>
      <c r="J59" s="109" t="s">
        <v>860</v>
      </c>
      <c r="K59" s="109" t="s">
        <v>860</v>
      </c>
      <c r="L59" s="109" t="s">
        <v>860</v>
      </c>
      <c r="M59" s="123" t="s">
        <v>193</v>
      </c>
      <c r="N59" s="123" t="s">
        <v>193</v>
      </c>
      <c r="O59" s="110" t="s">
        <v>861</v>
      </c>
      <c r="P59" s="110" t="s">
        <v>861</v>
      </c>
      <c r="Q59" s="111"/>
    </row>
    <row r="60" spans="2:17" ht="54.75" customHeight="1">
      <c r="B60" s="112">
        <v>52</v>
      </c>
      <c r="C60" s="113" t="s">
        <v>206</v>
      </c>
      <c r="D60" s="114" t="s">
        <v>855</v>
      </c>
      <c r="E60" s="115" t="s">
        <v>1062</v>
      </c>
      <c r="F60" s="116" t="str">
        <f>IFERROR(INDEX(프로세스!$B:$B,MATCH(1,(프로세스!$D:$D=C60)*(프로세스!$E:$E=D60),0)+4),"")</f>
        <v/>
      </c>
      <c r="G60" s="117" t="s">
        <v>1063</v>
      </c>
      <c r="H60" s="118" t="s">
        <v>1064</v>
      </c>
      <c r="I60" s="118" t="s">
        <v>1065</v>
      </c>
      <c r="J60" s="119" t="s">
        <v>860</v>
      </c>
      <c r="K60" s="119" t="s">
        <v>860</v>
      </c>
      <c r="L60" s="119" t="s">
        <v>860</v>
      </c>
      <c r="M60" s="119" t="s">
        <v>860</v>
      </c>
      <c r="N60" s="119" t="s">
        <v>860</v>
      </c>
      <c r="O60" s="119" t="s">
        <v>860</v>
      </c>
      <c r="P60" s="119" t="s">
        <v>860</v>
      </c>
      <c r="Q60" s="120"/>
    </row>
    <row r="61" spans="2:17" ht="15.75" customHeight="1">
      <c r="B61" s="420" t="s">
        <v>1066</v>
      </c>
      <c r="C61" s="420"/>
      <c r="D61" s="420"/>
      <c r="E61" s="420"/>
      <c r="F61" s="420"/>
      <c r="G61" s="420"/>
      <c r="H61" s="420"/>
      <c r="I61" s="420"/>
      <c r="J61" s="420"/>
      <c r="K61" s="420"/>
      <c r="L61" s="420"/>
      <c r="M61" s="420"/>
      <c r="N61" s="420"/>
      <c r="O61" s="420"/>
      <c r="P61" s="420"/>
      <c r="Q61" s="420"/>
    </row>
    <row r="62" spans="2:17" ht="54.75" customHeight="1">
      <c r="B62" s="102">
        <v>53</v>
      </c>
      <c r="C62" s="103" t="s">
        <v>208</v>
      </c>
      <c r="D62" s="104" t="s">
        <v>1067</v>
      </c>
      <c r="E62" s="105" t="s">
        <v>1068</v>
      </c>
      <c r="F62" s="106" t="str">
        <f>IFERROR(INDEX(프로세스!$B:$B,MATCH(1,(프로세스!$D:$D=C62)*(프로세스!$E:$E=D62),0)+4),"")</f>
        <v/>
      </c>
      <c r="G62" s="107" t="s">
        <v>1069</v>
      </c>
      <c r="H62" s="108" t="s">
        <v>1070</v>
      </c>
      <c r="I62" s="108" t="s">
        <v>1071</v>
      </c>
      <c r="J62" s="109" t="s">
        <v>860</v>
      </c>
      <c r="K62" s="109" t="s">
        <v>860</v>
      </c>
      <c r="L62" s="109" t="s">
        <v>860</v>
      </c>
      <c r="M62" s="110" t="s">
        <v>861</v>
      </c>
      <c r="N62" s="123" t="s">
        <v>193</v>
      </c>
      <c r="O62" s="110" t="s">
        <v>861</v>
      </c>
      <c r="P62" s="110" t="s">
        <v>861</v>
      </c>
      <c r="Q62" s="111"/>
    </row>
    <row r="63" spans="2:17" ht="54.75" customHeight="1">
      <c r="B63" s="112">
        <v>54</v>
      </c>
      <c r="C63" s="113" t="s">
        <v>208</v>
      </c>
      <c r="D63" s="114" t="s">
        <v>1067</v>
      </c>
      <c r="E63" s="115" t="s">
        <v>1072</v>
      </c>
      <c r="F63" s="116" t="str">
        <f>IFERROR(INDEX(프로세스!$B:$B,MATCH(1,(프로세스!$D:$D=C63)*(프로세스!$E:$E=D63),0)+4),"")</f>
        <v/>
      </c>
      <c r="G63" s="117" t="s">
        <v>1073</v>
      </c>
      <c r="H63" s="118" t="s">
        <v>1074</v>
      </c>
      <c r="I63" s="118" t="s">
        <v>1075</v>
      </c>
      <c r="J63" s="119" t="s">
        <v>860</v>
      </c>
      <c r="K63" s="119" t="s">
        <v>860</v>
      </c>
      <c r="L63" s="119" t="s">
        <v>860</v>
      </c>
      <c r="M63" s="121" t="s">
        <v>861</v>
      </c>
      <c r="N63" s="122" t="s">
        <v>193</v>
      </c>
      <c r="O63" s="121" t="s">
        <v>861</v>
      </c>
      <c r="P63" s="121" t="s">
        <v>861</v>
      </c>
      <c r="Q63" s="120"/>
    </row>
    <row r="64" spans="2:17" ht="54.75" customHeight="1">
      <c r="B64" s="102">
        <v>55</v>
      </c>
      <c r="C64" s="103" t="s">
        <v>208</v>
      </c>
      <c r="D64" s="104" t="s">
        <v>883</v>
      </c>
      <c r="E64" s="105" t="s">
        <v>1076</v>
      </c>
      <c r="F64" s="106" t="str">
        <f>IFERROR(INDEX(프로세스!$B:$B,MATCH(1,(프로세스!$D:$D=C64)*(프로세스!$E:$E=D64),0)+4),"")</f>
        <v/>
      </c>
      <c r="G64" s="107" t="s">
        <v>1077</v>
      </c>
      <c r="H64" s="108" t="s">
        <v>1078</v>
      </c>
      <c r="I64" s="108" t="s">
        <v>1079</v>
      </c>
      <c r="J64" s="109" t="s">
        <v>860</v>
      </c>
      <c r="K64" s="109" t="s">
        <v>860</v>
      </c>
      <c r="L64" s="110" t="s">
        <v>861</v>
      </c>
      <c r="M64" s="123" t="s">
        <v>193</v>
      </c>
      <c r="N64" s="123" t="s">
        <v>193</v>
      </c>
      <c r="O64" s="110" t="s">
        <v>861</v>
      </c>
      <c r="P64" s="109" t="s">
        <v>860</v>
      </c>
      <c r="Q64" s="111"/>
    </row>
    <row r="65" spans="2:17" ht="54.75" customHeight="1">
      <c r="B65" s="112">
        <v>56</v>
      </c>
      <c r="C65" s="113" t="s">
        <v>208</v>
      </c>
      <c r="D65" s="114" t="s">
        <v>883</v>
      </c>
      <c r="E65" s="115" t="s">
        <v>1080</v>
      </c>
      <c r="F65" s="116" t="str">
        <f>IFERROR(INDEX(프로세스!$B:$B,MATCH(1,(프로세스!$D:$D=C65)*(프로세스!$E:$E=D65),0)+4),"")</f>
        <v/>
      </c>
      <c r="G65" s="117" t="s">
        <v>1081</v>
      </c>
      <c r="H65" s="118" t="s">
        <v>1082</v>
      </c>
      <c r="I65" s="118" t="s">
        <v>1083</v>
      </c>
      <c r="J65" s="119" t="s">
        <v>860</v>
      </c>
      <c r="K65" s="119" t="s">
        <v>860</v>
      </c>
      <c r="L65" s="121" t="s">
        <v>861</v>
      </c>
      <c r="M65" s="122" t="s">
        <v>193</v>
      </c>
      <c r="N65" s="122" t="s">
        <v>193</v>
      </c>
      <c r="O65" s="121" t="s">
        <v>861</v>
      </c>
      <c r="P65" s="119" t="s">
        <v>860</v>
      </c>
      <c r="Q65" s="120"/>
    </row>
    <row r="66" spans="2:17" ht="54.75" customHeight="1">
      <c r="B66" s="102">
        <v>57</v>
      </c>
      <c r="C66" s="103" t="s">
        <v>208</v>
      </c>
      <c r="D66" s="104" t="s">
        <v>883</v>
      </c>
      <c r="E66" s="105" t="s">
        <v>1084</v>
      </c>
      <c r="F66" s="106" t="str">
        <f>IFERROR(INDEX(프로세스!$B:$B,MATCH(1,(프로세스!$D:$D=C66)*(프로세스!$E:$E=D66),0)+4),"")</f>
        <v/>
      </c>
      <c r="G66" s="107" t="s">
        <v>1085</v>
      </c>
      <c r="H66" s="108" t="s">
        <v>1086</v>
      </c>
      <c r="I66" s="108" t="s">
        <v>1087</v>
      </c>
      <c r="J66" s="109" t="s">
        <v>860</v>
      </c>
      <c r="K66" s="109" t="s">
        <v>860</v>
      </c>
      <c r="L66" s="110" t="s">
        <v>861</v>
      </c>
      <c r="M66" s="123" t="s">
        <v>193</v>
      </c>
      <c r="N66" s="123" t="s">
        <v>193</v>
      </c>
      <c r="O66" s="110" t="s">
        <v>861</v>
      </c>
      <c r="P66" s="110" t="s">
        <v>861</v>
      </c>
      <c r="Q66" s="111"/>
    </row>
    <row r="67" spans="2:17" ht="54.75" customHeight="1">
      <c r="B67" s="112">
        <v>58</v>
      </c>
      <c r="C67" s="113" t="s">
        <v>208</v>
      </c>
      <c r="D67" s="114" t="s">
        <v>952</v>
      </c>
      <c r="E67" s="115" t="s">
        <v>1088</v>
      </c>
      <c r="F67" s="116" t="str">
        <f>IFERROR(INDEX(프로세스!$B:$B,MATCH(1,(프로세스!$D:$D=C67)*(프로세스!$E:$E=D67),0)+4),"")</f>
        <v/>
      </c>
      <c r="G67" s="117" t="s">
        <v>1089</v>
      </c>
      <c r="H67" s="118" t="s">
        <v>1090</v>
      </c>
      <c r="I67" s="118" t="s">
        <v>1091</v>
      </c>
      <c r="J67" s="119" t="s">
        <v>860</v>
      </c>
      <c r="K67" s="119" t="s">
        <v>860</v>
      </c>
      <c r="L67" s="119" t="s">
        <v>860</v>
      </c>
      <c r="M67" s="121" t="s">
        <v>861</v>
      </c>
      <c r="N67" s="121" t="s">
        <v>861</v>
      </c>
      <c r="O67" s="121" t="s">
        <v>861</v>
      </c>
      <c r="P67" s="121" t="s">
        <v>861</v>
      </c>
      <c r="Q67" s="120"/>
    </row>
    <row r="68" spans="2:17" ht="54.75" customHeight="1">
      <c r="B68" s="102">
        <v>59</v>
      </c>
      <c r="C68" s="103" t="s">
        <v>208</v>
      </c>
      <c r="D68" s="104" t="s">
        <v>952</v>
      </c>
      <c r="E68" s="105" t="s">
        <v>1092</v>
      </c>
      <c r="F68" s="106" t="str">
        <f>IFERROR(INDEX(프로세스!$B:$B,MATCH(1,(프로세스!$D:$D=C68)*(프로세스!$E:$E=D68),0)+4),"")</f>
        <v/>
      </c>
      <c r="G68" s="107" t="s">
        <v>1093</v>
      </c>
      <c r="H68" s="108" t="s">
        <v>1094</v>
      </c>
      <c r="I68" s="108" t="s">
        <v>1095</v>
      </c>
      <c r="J68" s="109" t="s">
        <v>860</v>
      </c>
      <c r="K68" s="109" t="s">
        <v>860</v>
      </c>
      <c r="L68" s="109" t="s">
        <v>860</v>
      </c>
      <c r="M68" s="110" t="s">
        <v>861</v>
      </c>
      <c r="N68" s="110" t="s">
        <v>861</v>
      </c>
      <c r="O68" s="110" t="s">
        <v>861</v>
      </c>
      <c r="P68" s="110" t="s">
        <v>861</v>
      </c>
      <c r="Q68" s="111"/>
    </row>
    <row r="69" spans="2:17" ht="54.75" customHeight="1">
      <c r="B69" s="112">
        <v>60</v>
      </c>
      <c r="C69" s="113" t="s">
        <v>208</v>
      </c>
      <c r="D69" s="114" t="s">
        <v>855</v>
      </c>
      <c r="E69" s="115" t="s">
        <v>1096</v>
      </c>
      <c r="F69" s="116" t="str">
        <f>IFERROR(INDEX(프로세스!$B:$B,MATCH(1,(프로세스!$D:$D=C69)*(프로세스!$E:$E=D69),0)+4),"")</f>
        <v/>
      </c>
      <c r="G69" s="117" t="s">
        <v>1097</v>
      </c>
      <c r="H69" s="118" t="s">
        <v>1098</v>
      </c>
      <c r="I69" s="118" t="s">
        <v>1099</v>
      </c>
      <c r="J69" s="119" t="s">
        <v>860</v>
      </c>
      <c r="K69" s="119" t="s">
        <v>860</v>
      </c>
      <c r="L69" s="119" t="s">
        <v>860</v>
      </c>
      <c r="M69" s="119" t="s">
        <v>860</v>
      </c>
      <c r="N69" s="119" t="s">
        <v>860</v>
      </c>
      <c r="O69" s="119" t="s">
        <v>860</v>
      </c>
      <c r="P69" s="119" t="s">
        <v>860</v>
      </c>
      <c r="Q69" s="120"/>
    </row>
    <row r="70" spans="2:17" ht="54.75" customHeight="1">
      <c r="B70" s="102">
        <v>61</v>
      </c>
      <c r="C70" s="103" t="s">
        <v>208</v>
      </c>
      <c r="D70" s="104" t="s">
        <v>855</v>
      </c>
      <c r="E70" s="105" t="s">
        <v>1100</v>
      </c>
      <c r="F70" s="106" t="str">
        <f>IFERROR(INDEX(프로세스!$B:$B,MATCH(1,(프로세스!$D:$D=C70)*(프로세스!$E:$E=D70),0)+4),"")</f>
        <v/>
      </c>
      <c r="G70" s="107" t="s">
        <v>1101</v>
      </c>
      <c r="H70" s="108" t="s">
        <v>1102</v>
      </c>
      <c r="I70" s="108" t="s">
        <v>1103</v>
      </c>
      <c r="J70" s="109" t="s">
        <v>860</v>
      </c>
      <c r="K70" s="109" t="s">
        <v>860</v>
      </c>
      <c r="L70" s="109" t="s">
        <v>860</v>
      </c>
      <c r="M70" s="109" t="s">
        <v>860</v>
      </c>
      <c r="N70" s="109" t="s">
        <v>860</v>
      </c>
      <c r="O70" s="109" t="s">
        <v>860</v>
      </c>
      <c r="P70" s="109" t="s">
        <v>860</v>
      </c>
      <c r="Q70" s="111"/>
    </row>
    <row r="71" spans="2:17" ht="15.75" customHeight="1">
      <c r="B71" s="421" t="s">
        <v>1104</v>
      </c>
      <c r="C71" s="421"/>
      <c r="D71" s="421"/>
      <c r="E71" s="421"/>
      <c r="F71" s="421"/>
      <c r="G71" s="421"/>
      <c r="H71" s="421"/>
      <c r="I71" s="421"/>
      <c r="J71" s="421"/>
      <c r="K71" s="421"/>
      <c r="L71" s="421"/>
      <c r="M71" s="421"/>
      <c r="N71" s="421"/>
      <c r="O71" s="421"/>
      <c r="P71" s="421"/>
      <c r="Q71" s="421"/>
    </row>
    <row r="72" spans="2:17" ht="54.75" customHeight="1">
      <c r="B72" s="112">
        <v>62</v>
      </c>
      <c r="C72" s="113" t="s">
        <v>209</v>
      </c>
      <c r="D72" s="114" t="s">
        <v>1105</v>
      </c>
      <c r="E72" s="115" t="s">
        <v>1106</v>
      </c>
      <c r="F72" s="116" t="str">
        <f>IFERROR(INDEX(프로세스!$B:$B,MATCH(1,(프로세스!$D:$D=C72)*(프로세스!$E:$E=D72),0)+4),"")</f>
        <v/>
      </c>
      <c r="G72" s="117" t="s">
        <v>1107</v>
      </c>
      <c r="H72" s="118" t="s">
        <v>1108</v>
      </c>
      <c r="I72" s="118" t="s">
        <v>1109</v>
      </c>
      <c r="J72" s="119" t="s">
        <v>860</v>
      </c>
      <c r="K72" s="119" t="s">
        <v>860</v>
      </c>
      <c r="L72" s="119" t="s">
        <v>860</v>
      </c>
      <c r="M72" s="119" t="s">
        <v>860</v>
      </c>
      <c r="N72" s="121" t="s">
        <v>861</v>
      </c>
      <c r="O72" s="122" t="s">
        <v>193</v>
      </c>
      <c r="P72" s="122" t="s">
        <v>193</v>
      </c>
      <c r="Q72" s="120"/>
    </row>
    <row r="73" spans="2:17" ht="54.75" customHeight="1">
      <c r="B73" s="102">
        <v>63</v>
      </c>
      <c r="C73" s="103" t="s">
        <v>209</v>
      </c>
      <c r="D73" s="104" t="s">
        <v>1105</v>
      </c>
      <c r="E73" s="105" t="s">
        <v>1110</v>
      </c>
      <c r="F73" s="106" t="str">
        <f>IFERROR(INDEX(프로세스!$B:$B,MATCH(1,(프로세스!$D:$D=C73)*(프로세스!$E:$E=D73),0)+4),"")</f>
        <v/>
      </c>
      <c r="G73" s="107" t="s">
        <v>1111</v>
      </c>
      <c r="H73" s="108" t="s">
        <v>1112</v>
      </c>
      <c r="I73" s="108" t="s">
        <v>1113</v>
      </c>
      <c r="J73" s="109" t="s">
        <v>860</v>
      </c>
      <c r="K73" s="109" t="s">
        <v>860</v>
      </c>
      <c r="L73" s="109" t="s">
        <v>860</v>
      </c>
      <c r="M73" s="109" t="s">
        <v>860</v>
      </c>
      <c r="N73" s="109" t="s">
        <v>860</v>
      </c>
      <c r="O73" s="123" t="s">
        <v>193</v>
      </c>
      <c r="P73" s="123" t="s">
        <v>193</v>
      </c>
      <c r="Q73" s="111"/>
    </row>
    <row r="74" spans="2:17" ht="54.75" customHeight="1">
      <c r="B74" s="112">
        <v>64</v>
      </c>
      <c r="C74" s="113" t="s">
        <v>209</v>
      </c>
      <c r="D74" s="114" t="s">
        <v>1105</v>
      </c>
      <c r="E74" s="115" t="s">
        <v>1114</v>
      </c>
      <c r="F74" s="116" t="str">
        <f>IFERROR(INDEX(프로세스!$B:$B,MATCH(1,(프로세스!$D:$D=C74)*(프로세스!$E:$E=D74),0)+4),"")</f>
        <v/>
      </c>
      <c r="G74" s="117" t="s">
        <v>1115</v>
      </c>
      <c r="H74" s="118" t="s">
        <v>1116</v>
      </c>
      <c r="I74" s="118" t="s">
        <v>1117</v>
      </c>
      <c r="J74" s="121" t="s">
        <v>861</v>
      </c>
      <c r="K74" s="121" t="s">
        <v>861</v>
      </c>
      <c r="L74" s="121" t="s">
        <v>861</v>
      </c>
      <c r="M74" s="121" t="s">
        <v>861</v>
      </c>
      <c r="N74" s="121" t="s">
        <v>861</v>
      </c>
      <c r="O74" s="122" t="s">
        <v>193</v>
      </c>
      <c r="P74" s="122" t="s">
        <v>193</v>
      </c>
      <c r="Q74" s="120"/>
    </row>
    <row r="75" spans="2:17" ht="54.75" customHeight="1">
      <c r="B75" s="102">
        <v>65</v>
      </c>
      <c r="C75" s="103" t="s">
        <v>209</v>
      </c>
      <c r="D75" s="104" t="s">
        <v>1105</v>
      </c>
      <c r="E75" s="105" t="s">
        <v>1118</v>
      </c>
      <c r="F75" s="106" t="str">
        <f>IFERROR(INDEX(프로세스!$B:$B,MATCH(1,(프로세스!$D:$D=C75)*(프로세스!$E:$E=D75),0)+4),"")</f>
        <v/>
      </c>
      <c r="G75" s="107" t="s">
        <v>1119</v>
      </c>
      <c r="H75" s="108" t="s">
        <v>1120</v>
      </c>
      <c r="I75" s="108" t="s">
        <v>1121</v>
      </c>
      <c r="J75" s="123" t="s">
        <v>193</v>
      </c>
      <c r="K75" s="110" t="s">
        <v>861</v>
      </c>
      <c r="L75" s="110" t="s">
        <v>861</v>
      </c>
      <c r="M75" s="110" t="s">
        <v>861</v>
      </c>
      <c r="N75" s="110" t="s">
        <v>861</v>
      </c>
      <c r="O75" s="123" t="s">
        <v>193</v>
      </c>
      <c r="P75" s="123" t="s">
        <v>193</v>
      </c>
      <c r="Q75" s="111"/>
    </row>
  </sheetData>
  <mergeCells count="9">
    <mergeCell ref="B33:Q33"/>
    <mergeCell ref="B46:Q46"/>
    <mergeCell ref="B61:Q61"/>
    <mergeCell ref="B71:Q71"/>
    <mergeCell ref="B2:Q2"/>
    <mergeCell ref="B3:I3"/>
    <mergeCell ref="J3:Q3"/>
    <mergeCell ref="B5:Q5"/>
    <mergeCell ref="B17:Q17"/>
  </mergeCells>
  <phoneticPr fontId="5" type="noConversion"/>
  <dataValidations count="1">
    <dataValidation type="list" allowBlank="1" sqref="J5:Q75">
      <formula1>"●,▲,×"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1:AK5"/>
  <sheetViews>
    <sheetView showGridLines="0"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/>
    </sheetView>
  </sheetViews>
  <sheetFormatPr defaultColWidth="8.6328125" defaultRowHeight="14"/>
  <cols>
    <col min="1" max="1" width="4.6328125" style="1" customWidth="1"/>
    <col min="2" max="2" width="6" style="1" customWidth="1"/>
    <col min="3" max="3" width="18" style="1" customWidth="1"/>
    <col min="4" max="4" width="38" style="1" customWidth="1"/>
    <col min="5" max="5" width="22" style="1" customWidth="1"/>
    <col min="6" max="7" width="4.6328125" style="1" customWidth="1"/>
    <col min="8" max="16384" width="8.6328125" style="1"/>
  </cols>
  <sheetData>
    <row r="1" spans="2:37" ht="56.5" customHeight="1">
      <c r="B1" s="426" t="s">
        <v>1839</v>
      </c>
      <c r="C1" s="426"/>
      <c r="D1" s="426"/>
      <c r="E1" s="426"/>
      <c r="F1" s="426"/>
      <c r="G1" s="426"/>
      <c r="H1" s="264" t="s">
        <v>1840</v>
      </c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</row>
    <row r="2" spans="2:37" ht="18" customHeight="1">
      <c r="B2" s="427" t="s">
        <v>316</v>
      </c>
      <c r="C2" s="427" t="s">
        <v>192</v>
      </c>
      <c r="D2" s="427" t="s">
        <v>1122</v>
      </c>
      <c r="E2" s="428" t="s">
        <v>1841</v>
      </c>
      <c r="F2" s="428"/>
      <c r="G2" s="429"/>
      <c r="H2" s="125" t="s">
        <v>1123</v>
      </c>
    </row>
    <row r="3" spans="2:37" ht="13.5" customHeight="1">
      <c r="B3" s="427"/>
      <c r="C3" s="427"/>
      <c r="D3" s="427"/>
      <c r="E3" s="427"/>
      <c r="F3" s="427"/>
      <c r="G3" s="430"/>
    </row>
    <row r="4" spans="2:37" ht="13.5" customHeight="1">
      <c r="B4" s="427"/>
      <c r="C4" s="427"/>
      <c r="D4" s="427"/>
      <c r="E4" s="427"/>
      <c r="F4" s="427"/>
      <c r="G4" s="431"/>
    </row>
    <row r="5" spans="2:37" ht="19.5" customHeight="1">
      <c r="B5" s="126" t="s">
        <v>1124</v>
      </c>
    </row>
  </sheetData>
  <mergeCells count="7">
    <mergeCell ref="B1:G1"/>
    <mergeCell ref="B2:B4"/>
    <mergeCell ref="C2:C4"/>
    <mergeCell ref="D2:D4"/>
    <mergeCell ref="E2:E4"/>
    <mergeCell ref="F2:F4"/>
    <mergeCell ref="G2:G4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BP69"/>
  <sheetViews>
    <sheetView showGridLines="0" zoomScaleNormal="100" workbookViewId="0">
      <pane xSplit="7" ySplit="4" topLeftCell="AP5" activePane="bottomRight" state="frozen"/>
      <selection pane="topRight" activeCell="H1" sqref="H1"/>
      <selection pane="bottomLeft" activeCell="A5" sqref="A5"/>
      <selection pane="bottomRight" activeCell="AX7" sqref="AX7"/>
    </sheetView>
  </sheetViews>
  <sheetFormatPr defaultColWidth="8.6328125" defaultRowHeight="14"/>
  <cols>
    <col min="1" max="1" width="5.6328125" style="127" customWidth="1"/>
    <col min="2" max="2" width="6.6328125" style="127" customWidth="1"/>
    <col min="3" max="3" width="18.6328125" style="127" customWidth="1"/>
    <col min="4" max="4" width="38.6328125" style="127" customWidth="1"/>
    <col min="5" max="5" width="24.6328125" style="127" customWidth="1"/>
    <col min="6" max="7" width="1.6328125" style="127" customWidth="1"/>
    <col min="8" max="68" width="4.6328125" style="127" customWidth="1"/>
    <col min="69" max="16384" width="8.6328125" style="127"/>
  </cols>
  <sheetData>
    <row r="1" spans="2:68" ht="60" customHeight="1">
      <c r="B1" s="447" t="s">
        <v>1842</v>
      </c>
      <c r="C1" s="448"/>
      <c r="D1" s="448"/>
      <c r="E1" s="448"/>
      <c r="H1" s="264" t="s">
        <v>1843</v>
      </c>
      <c r="BA1" s="458" t="s">
        <v>1851</v>
      </c>
      <c r="BB1" s="459"/>
      <c r="BC1" s="459"/>
      <c r="BD1" s="458" t="s">
        <v>1852</v>
      </c>
      <c r="BE1" s="459"/>
      <c r="BF1" s="459"/>
      <c r="BG1" s="458" t="s">
        <v>1853</v>
      </c>
      <c r="BH1" s="459"/>
      <c r="BI1" s="459"/>
      <c r="BJ1" s="460" t="s">
        <v>1844</v>
      </c>
      <c r="BK1" s="460"/>
      <c r="BL1" s="460"/>
    </row>
    <row r="2" spans="2:68" ht="16" customHeight="1">
      <c r="B2" s="445" t="s">
        <v>316</v>
      </c>
      <c r="C2" s="445" t="s">
        <v>192</v>
      </c>
      <c r="D2" s="445" t="s">
        <v>1122</v>
      </c>
      <c r="E2" s="446" t="s">
        <v>1125</v>
      </c>
      <c r="H2" s="441" t="s">
        <v>854</v>
      </c>
      <c r="I2" s="433"/>
      <c r="J2" s="433"/>
      <c r="K2" s="433"/>
      <c r="L2" s="433"/>
      <c r="M2" s="433"/>
      <c r="N2" s="442" t="s">
        <v>194</v>
      </c>
      <c r="O2" s="433"/>
      <c r="P2" s="433"/>
      <c r="Q2" s="433"/>
      <c r="R2" s="433"/>
      <c r="S2" s="433"/>
      <c r="T2" s="433"/>
      <c r="U2" s="433"/>
      <c r="V2" s="433"/>
      <c r="W2" s="433"/>
      <c r="X2" s="433"/>
      <c r="Y2" s="433"/>
      <c r="Z2" s="437" t="s">
        <v>201</v>
      </c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8" t="s">
        <v>206</v>
      </c>
      <c r="AM2" s="433"/>
      <c r="AN2" s="433"/>
      <c r="AO2" s="433"/>
      <c r="AP2" s="433"/>
      <c r="AQ2" s="433"/>
      <c r="AR2" s="433"/>
      <c r="AS2" s="433"/>
      <c r="AT2" s="433"/>
      <c r="AU2" s="433"/>
      <c r="AV2" s="433"/>
      <c r="AW2" s="433"/>
      <c r="AX2" s="432" t="s">
        <v>208</v>
      </c>
      <c r="AY2" s="433"/>
      <c r="AZ2" s="433"/>
      <c r="BA2" s="433"/>
      <c r="BB2" s="433"/>
      <c r="BC2" s="433"/>
      <c r="BD2" s="433"/>
      <c r="BE2" s="433"/>
      <c r="BF2" s="433"/>
      <c r="BG2" s="433"/>
      <c r="BH2" s="433"/>
      <c r="BI2" s="433"/>
      <c r="BJ2" s="433"/>
      <c r="BK2" s="434" t="s">
        <v>209</v>
      </c>
      <c r="BL2" s="433"/>
      <c r="BM2" s="433"/>
      <c r="BN2" s="433"/>
      <c r="BO2" s="433"/>
      <c r="BP2" s="433"/>
    </row>
    <row r="3" spans="2:68" ht="12" customHeight="1">
      <c r="B3" s="433"/>
      <c r="C3" s="433"/>
      <c r="D3" s="433"/>
      <c r="E3" s="433"/>
      <c r="H3" s="443">
        <v>2026</v>
      </c>
      <c r="I3" s="433"/>
      <c r="J3" s="433"/>
      <c r="K3" s="433"/>
      <c r="L3" s="433"/>
      <c r="M3" s="128">
        <v>2027</v>
      </c>
      <c r="N3" s="444">
        <v>2027</v>
      </c>
      <c r="O3" s="433"/>
      <c r="P3" s="433"/>
      <c r="Q3" s="433"/>
      <c r="R3" s="433"/>
      <c r="S3" s="433"/>
      <c r="T3" s="433"/>
      <c r="U3" s="433"/>
      <c r="V3" s="433"/>
      <c r="W3" s="433"/>
      <c r="X3" s="433"/>
      <c r="Y3" s="129">
        <v>2028</v>
      </c>
      <c r="Z3" s="439">
        <v>2028</v>
      </c>
      <c r="AA3" s="433"/>
      <c r="AB3" s="433"/>
      <c r="AC3" s="433"/>
      <c r="AD3" s="433"/>
      <c r="AE3" s="433"/>
      <c r="AF3" s="433"/>
      <c r="AG3" s="433"/>
      <c r="AH3" s="433"/>
      <c r="AI3" s="433"/>
      <c r="AJ3" s="433"/>
      <c r="AK3" s="130">
        <v>2029</v>
      </c>
      <c r="AL3" s="440">
        <v>2029</v>
      </c>
      <c r="AM3" s="433"/>
      <c r="AN3" s="433"/>
      <c r="AO3" s="433"/>
      <c r="AP3" s="433"/>
      <c r="AQ3" s="433"/>
      <c r="AR3" s="433"/>
      <c r="AS3" s="433"/>
      <c r="AT3" s="433"/>
      <c r="AU3" s="433"/>
      <c r="AV3" s="433"/>
      <c r="AW3" s="131">
        <v>2030</v>
      </c>
      <c r="AX3" s="436">
        <v>2030</v>
      </c>
      <c r="AY3" s="433"/>
      <c r="AZ3" s="433"/>
      <c r="BA3" s="433"/>
      <c r="BB3" s="433"/>
      <c r="BC3" s="433"/>
      <c r="BD3" s="433"/>
      <c r="BE3" s="433"/>
      <c r="BF3" s="433"/>
      <c r="BG3" s="433"/>
      <c r="BH3" s="433"/>
      <c r="BI3" s="436">
        <v>2031</v>
      </c>
      <c r="BJ3" s="433"/>
      <c r="BK3" s="435">
        <v>2031</v>
      </c>
      <c r="BL3" s="433"/>
      <c r="BM3" s="433"/>
      <c r="BN3" s="433"/>
      <c r="BO3" s="433"/>
      <c r="BP3" s="433"/>
    </row>
    <row r="4" spans="2:68" ht="12" customHeight="1" thickBot="1">
      <c r="B4" s="433"/>
      <c r="C4" s="433"/>
      <c r="D4" s="433"/>
      <c r="E4" s="433"/>
      <c r="H4" s="132">
        <v>8</v>
      </c>
      <c r="I4" s="132">
        <v>9</v>
      </c>
      <c r="J4" s="132">
        <v>10</v>
      </c>
      <c r="K4" s="132">
        <v>11</v>
      </c>
      <c r="L4" s="132">
        <v>12</v>
      </c>
      <c r="M4" s="132">
        <v>1</v>
      </c>
      <c r="N4" s="133">
        <v>2</v>
      </c>
      <c r="O4" s="133">
        <v>3</v>
      </c>
      <c r="P4" s="133">
        <v>4</v>
      </c>
      <c r="Q4" s="133">
        <v>5</v>
      </c>
      <c r="R4" s="133">
        <v>6</v>
      </c>
      <c r="S4" s="133">
        <v>7</v>
      </c>
      <c r="T4" s="133">
        <v>8</v>
      </c>
      <c r="U4" s="133">
        <v>9</v>
      </c>
      <c r="V4" s="133">
        <v>10</v>
      </c>
      <c r="W4" s="133">
        <v>11</v>
      </c>
      <c r="X4" s="133">
        <v>12</v>
      </c>
      <c r="Y4" s="133">
        <v>1</v>
      </c>
      <c r="Z4" s="134">
        <v>2</v>
      </c>
      <c r="AA4" s="134">
        <v>3</v>
      </c>
      <c r="AB4" s="134">
        <v>4</v>
      </c>
      <c r="AC4" s="134">
        <v>5</v>
      </c>
      <c r="AD4" s="134">
        <v>6</v>
      </c>
      <c r="AE4" s="134">
        <v>7</v>
      </c>
      <c r="AF4" s="134">
        <v>8</v>
      </c>
      <c r="AG4" s="134">
        <v>9</v>
      </c>
      <c r="AH4" s="134">
        <v>10</v>
      </c>
      <c r="AI4" s="134">
        <v>11</v>
      </c>
      <c r="AJ4" s="134">
        <v>12</v>
      </c>
      <c r="AK4" s="134">
        <v>1</v>
      </c>
      <c r="AL4" s="135">
        <v>2</v>
      </c>
      <c r="AM4" s="135">
        <v>3</v>
      </c>
      <c r="AN4" s="135">
        <v>4</v>
      </c>
      <c r="AO4" s="135">
        <v>5</v>
      </c>
      <c r="AP4" s="135">
        <v>6</v>
      </c>
      <c r="AQ4" s="135">
        <v>7</v>
      </c>
      <c r="AR4" s="135">
        <v>8</v>
      </c>
      <c r="AS4" s="135">
        <v>9</v>
      </c>
      <c r="AT4" s="135">
        <v>10</v>
      </c>
      <c r="AU4" s="135">
        <v>11</v>
      </c>
      <c r="AV4" s="135">
        <v>12</v>
      </c>
      <c r="AW4" s="135">
        <v>1</v>
      </c>
      <c r="AX4" s="136">
        <v>2</v>
      </c>
      <c r="AY4" s="136">
        <v>3</v>
      </c>
      <c r="AZ4" s="136">
        <v>4</v>
      </c>
      <c r="BA4" s="136">
        <v>5</v>
      </c>
      <c r="BB4" s="136">
        <v>6</v>
      </c>
      <c r="BC4" s="136">
        <v>7</v>
      </c>
      <c r="BD4" s="136">
        <v>8</v>
      </c>
      <c r="BE4" s="136">
        <v>9</v>
      </c>
      <c r="BF4" s="136">
        <v>10</v>
      </c>
      <c r="BG4" s="136">
        <v>11</v>
      </c>
      <c r="BH4" s="136">
        <v>12</v>
      </c>
      <c r="BI4" s="136">
        <v>1</v>
      </c>
      <c r="BJ4" s="136">
        <v>2</v>
      </c>
      <c r="BK4" s="137">
        <v>3</v>
      </c>
      <c r="BL4" s="137">
        <v>4</v>
      </c>
      <c r="BM4" s="137">
        <v>5</v>
      </c>
      <c r="BN4" s="137">
        <v>6</v>
      </c>
      <c r="BO4" s="137">
        <v>7</v>
      </c>
      <c r="BP4" s="137">
        <v>8</v>
      </c>
    </row>
    <row r="5" spans="2:68" ht="18" customHeight="1">
      <c r="B5" s="138">
        <v>1</v>
      </c>
      <c r="C5" s="139" t="s">
        <v>1845</v>
      </c>
      <c r="D5" s="140" t="s">
        <v>1126</v>
      </c>
      <c r="E5" s="141"/>
    </row>
    <row r="6" spans="2:68" ht="18" customHeight="1">
      <c r="B6" s="142">
        <v>2</v>
      </c>
      <c r="C6" s="143" t="s">
        <v>1127</v>
      </c>
      <c r="D6" s="144" t="s">
        <v>1128</v>
      </c>
      <c r="E6" s="145"/>
    </row>
    <row r="7" spans="2:68" ht="18" customHeight="1">
      <c r="B7" s="146">
        <v>3</v>
      </c>
      <c r="C7" s="147" t="s">
        <v>1127</v>
      </c>
      <c r="D7" s="148" t="s">
        <v>1129</v>
      </c>
      <c r="E7" s="149"/>
    </row>
    <row r="8" spans="2:68" ht="18" customHeight="1">
      <c r="B8" s="150">
        <v>4</v>
      </c>
      <c r="C8" s="151" t="s">
        <v>1130</v>
      </c>
      <c r="D8" s="152" t="s">
        <v>1131</v>
      </c>
      <c r="E8" s="149"/>
    </row>
    <row r="9" spans="2:68" ht="18" customHeight="1">
      <c r="B9" s="146">
        <v>5</v>
      </c>
      <c r="C9" s="151" t="s">
        <v>1130</v>
      </c>
      <c r="D9" s="152" t="s">
        <v>1132</v>
      </c>
      <c r="E9" s="149"/>
    </row>
    <row r="10" spans="2:68" ht="18" customHeight="1">
      <c r="B10" s="150">
        <v>6</v>
      </c>
      <c r="C10" s="151" t="s">
        <v>1130</v>
      </c>
      <c r="D10" s="152" t="s">
        <v>1133</v>
      </c>
      <c r="E10" s="149"/>
    </row>
    <row r="11" spans="2:68" ht="18" customHeight="1">
      <c r="B11" s="146">
        <v>7</v>
      </c>
      <c r="C11" s="153" t="s">
        <v>1134</v>
      </c>
      <c r="D11" s="154" t="s">
        <v>1135</v>
      </c>
      <c r="E11" s="149"/>
    </row>
    <row r="12" spans="2:68" ht="18" customHeight="1">
      <c r="B12" s="150">
        <v>8</v>
      </c>
      <c r="C12" s="153" t="s">
        <v>1134</v>
      </c>
      <c r="D12" s="154" t="s">
        <v>1136</v>
      </c>
      <c r="E12" s="149"/>
    </row>
    <row r="13" spans="2:68" ht="18" customHeight="1">
      <c r="B13" s="146">
        <v>9</v>
      </c>
      <c r="C13" s="153" t="s">
        <v>1134</v>
      </c>
      <c r="D13" s="154" t="s">
        <v>1137</v>
      </c>
      <c r="E13" s="149"/>
    </row>
    <row r="14" spans="2:68" ht="18" customHeight="1">
      <c r="B14" s="155">
        <v>10</v>
      </c>
      <c r="C14" s="156" t="s">
        <v>1134</v>
      </c>
      <c r="D14" s="157" t="s">
        <v>1138</v>
      </c>
      <c r="E14" s="158"/>
    </row>
    <row r="15" spans="2:68" ht="18" customHeight="1" thickBot="1">
      <c r="B15" s="159">
        <v>11</v>
      </c>
      <c r="C15" s="160" t="s">
        <v>1127</v>
      </c>
      <c r="D15" s="161" t="s">
        <v>1139</v>
      </c>
      <c r="E15" s="158"/>
    </row>
    <row r="16" spans="2:68" ht="18" customHeight="1">
      <c r="B16" s="162">
        <v>12</v>
      </c>
      <c r="C16" s="139" t="s">
        <v>1845</v>
      </c>
      <c r="D16" s="140" t="s">
        <v>1140</v>
      </c>
      <c r="E16" s="141"/>
    </row>
    <row r="17" spans="2:5" ht="18" customHeight="1">
      <c r="B17" s="163">
        <v>13</v>
      </c>
      <c r="C17" s="143" t="s">
        <v>1127</v>
      </c>
      <c r="D17" s="144" t="s">
        <v>1141</v>
      </c>
      <c r="E17" s="145"/>
    </row>
    <row r="18" spans="2:5" ht="18" customHeight="1">
      <c r="B18" s="150">
        <v>14</v>
      </c>
      <c r="C18" s="147" t="s">
        <v>1127</v>
      </c>
      <c r="D18" s="148" t="s">
        <v>1142</v>
      </c>
      <c r="E18" s="149"/>
    </row>
    <row r="19" spans="2:5" ht="18" customHeight="1">
      <c r="B19" s="146">
        <v>15</v>
      </c>
      <c r="C19" s="147" t="s">
        <v>1127</v>
      </c>
      <c r="D19" s="148" t="s">
        <v>1143</v>
      </c>
      <c r="E19" s="149"/>
    </row>
    <row r="20" spans="2:5" ht="18" customHeight="1">
      <c r="B20" s="150">
        <v>16</v>
      </c>
      <c r="C20" s="147" t="s">
        <v>1127</v>
      </c>
      <c r="D20" s="148" t="s">
        <v>1144</v>
      </c>
      <c r="E20" s="149"/>
    </row>
    <row r="21" spans="2:5" ht="18" customHeight="1">
      <c r="B21" s="146">
        <v>17</v>
      </c>
      <c r="C21" s="164" t="s">
        <v>1145</v>
      </c>
      <c r="D21" s="165" t="s">
        <v>1146</v>
      </c>
      <c r="E21" s="149"/>
    </row>
    <row r="22" spans="2:5" ht="18" customHeight="1">
      <c r="B22" s="150">
        <v>18</v>
      </c>
      <c r="C22" s="164" t="s">
        <v>1145</v>
      </c>
      <c r="D22" s="165" t="s">
        <v>1147</v>
      </c>
      <c r="E22" s="149"/>
    </row>
    <row r="23" spans="2:5" ht="18" customHeight="1">
      <c r="B23" s="146">
        <v>19</v>
      </c>
      <c r="C23" s="153" t="s">
        <v>1134</v>
      </c>
      <c r="D23" s="154" t="s">
        <v>1148</v>
      </c>
      <c r="E23" s="149"/>
    </row>
    <row r="24" spans="2:5" ht="18" customHeight="1">
      <c r="B24" s="150">
        <v>20</v>
      </c>
      <c r="C24" s="153" t="s">
        <v>1134</v>
      </c>
      <c r="D24" s="154" t="s">
        <v>1149</v>
      </c>
      <c r="E24" s="149"/>
    </row>
    <row r="25" spans="2:5" ht="18" customHeight="1">
      <c r="B25" s="146">
        <v>21</v>
      </c>
      <c r="C25" s="166" t="s">
        <v>1150</v>
      </c>
      <c r="D25" s="167" t="s">
        <v>1151</v>
      </c>
      <c r="E25" s="149"/>
    </row>
    <row r="26" spans="2:5" ht="18" customHeight="1">
      <c r="B26" s="150">
        <v>22</v>
      </c>
      <c r="C26" s="166" t="s">
        <v>1150</v>
      </c>
      <c r="D26" s="167" t="s">
        <v>1152</v>
      </c>
      <c r="E26" s="149"/>
    </row>
    <row r="27" spans="2:5" ht="18" customHeight="1">
      <c r="B27" s="146">
        <v>23</v>
      </c>
      <c r="C27" s="153" t="s">
        <v>1134</v>
      </c>
      <c r="D27" s="154" t="s">
        <v>1153</v>
      </c>
      <c r="E27" s="149"/>
    </row>
    <row r="28" spans="2:5" ht="18" customHeight="1">
      <c r="B28" s="150">
        <v>24</v>
      </c>
      <c r="C28" s="168" t="s">
        <v>1154</v>
      </c>
      <c r="D28" s="169" t="s">
        <v>1155</v>
      </c>
      <c r="E28" s="149"/>
    </row>
    <row r="29" spans="2:5" ht="18" customHeight="1">
      <c r="B29" s="170">
        <v>25</v>
      </c>
      <c r="C29" s="171" t="s">
        <v>1156</v>
      </c>
      <c r="D29" s="172" t="s">
        <v>1157</v>
      </c>
      <c r="E29" s="158"/>
    </row>
    <row r="30" spans="2:5" ht="18" customHeight="1" thickBot="1">
      <c r="B30" s="173">
        <v>26</v>
      </c>
      <c r="C30" s="160" t="s">
        <v>1127</v>
      </c>
      <c r="D30" s="161" t="s">
        <v>1158</v>
      </c>
      <c r="E30" s="158"/>
    </row>
    <row r="31" spans="2:5" ht="18" customHeight="1">
      <c r="B31" s="138">
        <v>27</v>
      </c>
      <c r="C31" s="174" t="s">
        <v>1846</v>
      </c>
      <c r="D31" s="175" t="s">
        <v>1159</v>
      </c>
      <c r="E31" s="141"/>
    </row>
    <row r="32" spans="2:5" ht="18" customHeight="1">
      <c r="B32" s="142">
        <v>28</v>
      </c>
      <c r="C32" s="176" t="s">
        <v>1160</v>
      </c>
      <c r="D32" s="177" t="s">
        <v>1161</v>
      </c>
      <c r="E32" s="145"/>
    </row>
    <row r="33" spans="2:5" ht="18" customHeight="1">
      <c r="B33" s="146">
        <v>29</v>
      </c>
      <c r="C33" s="178" t="s">
        <v>1162</v>
      </c>
      <c r="D33" s="179" t="s">
        <v>1163</v>
      </c>
      <c r="E33" s="149"/>
    </row>
    <row r="34" spans="2:5" ht="18" customHeight="1">
      <c r="B34" s="150">
        <v>30</v>
      </c>
      <c r="C34" s="178" t="s">
        <v>1162</v>
      </c>
      <c r="D34" s="179" t="s">
        <v>1164</v>
      </c>
      <c r="E34" s="149"/>
    </row>
    <row r="35" spans="2:5" ht="18" customHeight="1">
      <c r="B35" s="146">
        <v>31</v>
      </c>
      <c r="C35" s="153" t="s">
        <v>1134</v>
      </c>
      <c r="D35" s="154" t="s">
        <v>1165</v>
      </c>
      <c r="E35" s="149"/>
    </row>
    <row r="36" spans="2:5" ht="18" customHeight="1">
      <c r="B36" s="150">
        <v>32</v>
      </c>
      <c r="C36" s="153" t="s">
        <v>1134</v>
      </c>
      <c r="D36" s="154" t="s">
        <v>1166</v>
      </c>
      <c r="E36" s="149"/>
    </row>
    <row r="37" spans="2:5" ht="18" customHeight="1">
      <c r="B37" s="146">
        <v>33</v>
      </c>
      <c r="C37" s="153" t="s">
        <v>1134</v>
      </c>
      <c r="D37" s="154" t="s">
        <v>1167</v>
      </c>
      <c r="E37" s="149"/>
    </row>
    <row r="38" spans="2:5" ht="18" customHeight="1">
      <c r="B38" s="150">
        <v>34</v>
      </c>
      <c r="C38" s="180" t="s">
        <v>1168</v>
      </c>
      <c r="D38" s="181" t="s">
        <v>1169</v>
      </c>
      <c r="E38" s="149"/>
    </row>
    <row r="39" spans="2:5" ht="18" customHeight="1">
      <c r="B39" s="146">
        <v>35</v>
      </c>
      <c r="C39" s="182" t="s">
        <v>1156</v>
      </c>
      <c r="D39" s="183" t="s">
        <v>1170</v>
      </c>
      <c r="E39" s="149"/>
    </row>
    <row r="40" spans="2:5" ht="18" customHeight="1">
      <c r="B40" s="150">
        <v>36</v>
      </c>
      <c r="C40" s="147" t="s">
        <v>1127</v>
      </c>
      <c r="D40" s="148" t="s">
        <v>1171</v>
      </c>
      <c r="E40" s="149"/>
    </row>
    <row r="41" spans="2:5" ht="18" customHeight="1">
      <c r="B41" s="170">
        <v>37</v>
      </c>
      <c r="C41" s="171" t="s">
        <v>1156</v>
      </c>
      <c r="D41" s="172" t="s">
        <v>1172</v>
      </c>
      <c r="E41" s="158"/>
    </row>
    <row r="42" spans="2:5" ht="18" customHeight="1" thickBot="1">
      <c r="B42" s="173">
        <v>38</v>
      </c>
      <c r="C42" s="160" t="s">
        <v>1127</v>
      </c>
      <c r="D42" s="161" t="s">
        <v>1173</v>
      </c>
      <c r="E42" s="158"/>
    </row>
    <row r="43" spans="2:5" ht="18" customHeight="1">
      <c r="B43" s="138">
        <v>39</v>
      </c>
      <c r="C43" s="184" t="s">
        <v>1847</v>
      </c>
      <c r="D43" s="185" t="s">
        <v>1174</v>
      </c>
      <c r="E43" s="141"/>
    </row>
    <row r="44" spans="2:5" ht="18" customHeight="1">
      <c r="B44" s="142">
        <v>40</v>
      </c>
      <c r="C44" s="186" t="s">
        <v>1175</v>
      </c>
      <c r="D44" s="187" t="s">
        <v>1176</v>
      </c>
      <c r="E44" s="145"/>
    </row>
    <row r="45" spans="2:5" ht="18" customHeight="1">
      <c r="B45" s="146">
        <v>41</v>
      </c>
      <c r="C45" s="188" t="s">
        <v>1175</v>
      </c>
      <c r="D45" s="189" t="s">
        <v>1177</v>
      </c>
      <c r="E45" s="149"/>
    </row>
    <row r="46" spans="2:5" ht="18" customHeight="1">
      <c r="B46" s="150">
        <v>42</v>
      </c>
      <c r="C46" s="190" t="s">
        <v>1178</v>
      </c>
      <c r="D46" s="191" t="s">
        <v>1179</v>
      </c>
      <c r="E46" s="149"/>
    </row>
    <row r="47" spans="2:5" ht="18" customHeight="1">
      <c r="B47" s="146">
        <v>43</v>
      </c>
      <c r="C47" s="153" t="s">
        <v>1134</v>
      </c>
      <c r="D47" s="154" t="s">
        <v>1180</v>
      </c>
      <c r="E47" s="149"/>
    </row>
    <row r="48" spans="2:5" ht="18" customHeight="1">
      <c r="B48" s="150">
        <v>44</v>
      </c>
      <c r="C48" s="153" t="s">
        <v>1134</v>
      </c>
      <c r="D48" s="154" t="s">
        <v>1181</v>
      </c>
      <c r="E48" s="149"/>
    </row>
    <row r="49" spans="2:5" ht="18" customHeight="1">
      <c r="B49" s="146">
        <v>45</v>
      </c>
      <c r="C49" s="153" t="s">
        <v>1134</v>
      </c>
      <c r="D49" s="154" t="s">
        <v>1182</v>
      </c>
      <c r="E49" s="149"/>
    </row>
    <row r="50" spans="2:5" ht="18" customHeight="1">
      <c r="B50" s="150">
        <v>46</v>
      </c>
      <c r="C50" s="153" t="s">
        <v>1134</v>
      </c>
      <c r="D50" s="154" t="s">
        <v>1183</v>
      </c>
      <c r="E50" s="149"/>
    </row>
    <row r="51" spans="2:5" ht="18" customHeight="1">
      <c r="B51" s="146">
        <v>47</v>
      </c>
      <c r="C51" s="153" t="s">
        <v>1134</v>
      </c>
      <c r="D51" s="154" t="s">
        <v>1184</v>
      </c>
      <c r="E51" s="149"/>
    </row>
    <row r="52" spans="2:5" ht="18" customHeight="1">
      <c r="B52" s="150">
        <v>48</v>
      </c>
      <c r="C52" s="147" t="s">
        <v>1127</v>
      </c>
      <c r="D52" s="148" t="s">
        <v>1185</v>
      </c>
      <c r="E52" s="149"/>
    </row>
    <row r="53" spans="2:5" ht="18" customHeight="1">
      <c r="B53" s="146">
        <v>49</v>
      </c>
      <c r="C53" s="182" t="s">
        <v>1156</v>
      </c>
      <c r="D53" s="183" t="s">
        <v>1186</v>
      </c>
      <c r="E53" s="149"/>
    </row>
    <row r="54" spans="2:5" ht="18" customHeight="1">
      <c r="B54" s="150">
        <v>50</v>
      </c>
      <c r="C54" s="147" t="s">
        <v>1127</v>
      </c>
      <c r="D54" s="148" t="s">
        <v>1187</v>
      </c>
      <c r="E54" s="149"/>
    </row>
    <row r="55" spans="2:5" ht="18" customHeight="1">
      <c r="B55" s="170">
        <v>51</v>
      </c>
      <c r="C55" s="171" t="s">
        <v>1156</v>
      </c>
      <c r="D55" s="172" t="s">
        <v>1188</v>
      </c>
      <c r="E55" s="158"/>
    </row>
    <row r="56" spans="2:5" ht="18" customHeight="1" thickBot="1">
      <c r="B56" s="173">
        <v>52</v>
      </c>
      <c r="C56" s="160" t="s">
        <v>1127</v>
      </c>
      <c r="D56" s="161" t="s">
        <v>1189</v>
      </c>
      <c r="E56" s="158"/>
    </row>
    <row r="57" spans="2:5" ht="18" customHeight="1">
      <c r="B57" s="138">
        <v>53</v>
      </c>
      <c r="C57" s="192" t="s">
        <v>1848</v>
      </c>
      <c r="D57" s="193" t="s">
        <v>1190</v>
      </c>
      <c r="E57" s="141"/>
    </row>
    <row r="58" spans="2:5" ht="18" customHeight="1">
      <c r="B58" s="142">
        <v>54</v>
      </c>
      <c r="C58" s="194" t="s">
        <v>1191</v>
      </c>
      <c r="D58" s="195" t="s">
        <v>1192</v>
      </c>
      <c r="E58" s="145"/>
    </row>
    <row r="59" spans="2:5" ht="18" customHeight="1">
      <c r="B59" s="146">
        <v>55</v>
      </c>
      <c r="C59" s="153" t="s">
        <v>1134</v>
      </c>
      <c r="D59" s="154" t="s">
        <v>1193</v>
      </c>
      <c r="E59" s="149"/>
    </row>
    <row r="60" spans="2:5" ht="18" customHeight="1">
      <c r="B60" s="150">
        <v>56</v>
      </c>
      <c r="C60" s="153" t="s">
        <v>1134</v>
      </c>
      <c r="D60" s="154" t="s">
        <v>1194</v>
      </c>
      <c r="E60" s="149"/>
    </row>
    <row r="61" spans="2:5" ht="18" customHeight="1">
      <c r="B61" s="146">
        <v>57</v>
      </c>
      <c r="C61" s="153" t="s">
        <v>1134</v>
      </c>
      <c r="D61" s="154" t="s">
        <v>1195</v>
      </c>
      <c r="E61" s="149"/>
    </row>
    <row r="62" spans="2:5" ht="18" customHeight="1">
      <c r="B62" s="150">
        <v>58</v>
      </c>
      <c r="C62" s="182" t="s">
        <v>1156</v>
      </c>
      <c r="D62" s="183" t="s">
        <v>1196</v>
      </c>
      <c r="E62" s="149"/>
    </row>
    <row r="63" spans="2:5" ht="18" customHeight="1">
      <c r="B63" s="146">
        <v>59</v>
      </c>
      <c r="C63" s="182" t="s">
        <v>1156</v>
      </c>
      <c r="D63" s="183" t="s">
        <v>1197</v>
      </c>
      <c r="E63" s="149"/>
    </row>
    <row r="64" spans="2:5" ht="18" customHeight="1">
      <c r="B64" s="155">
        <v>60</v>
      </c>
      <c r="C64" s="196" t="s">
        <v>1127</v>
      </c>
      <c r="D64" s="197" t="s">
        <v>1198</v>
      </c>
      <c r="E64" s="158"/>
    </row>
    <row r="65" spans="2:5" ht="18" customHeight="1" thickBot="1">
      <c r="B65" s="159">
        <v>61</v>
      </c>
      <c r="C65" s="160" t="s">
        <v>1127</v>
      </c>
      <c r="D65" s="161" t="s">
        <v>1199</v>
      </c>
      <c r="E65" s="158"/>
    </row>
    <row r="66" spans="2:5" ht="18" customHeight="1">
      <c r="B66" s="162">
        <v>62</v>
      </c>
      <c r="C66" s="198" t="s">
        <v>1849</v>
      </c>
      <c r="D66" s="199" t="s">
        <v>1200</v>
      </c>
      <c r="E66" s="141"/>
    </row>
    <row r="67" spans="2:5" ht="18" customHeight="1">
      <c r="B67" s="163">
        <v>63</v>
      </c>
      <c r="C67" s="200" t="s">
        <v>1201</v>
      </c>
      <c r="D67" s="201" t="s">
        <v>1202</v>
      </c>
      <c r="E67" s="145"/>
    </row>
    <row r="68" spans="2:5" ht="18" customHeight="1">
      <c r="B68" s="155">
        <v>64</v>
      </c>
      <c r="C68" s="202" t="s">
        <v>1201</v>
      </c>
      <c r="D68" s="203" t="s">
        <v>1203</v>
      </c>
      <c r="E68" s="158"/>
    </row>
    <row r="69" spans="2:5" ht="18" customHeight="1" thickBot="1">
      <c r="B69" s="204">
        <v>65</v>
      </c>
      <c r="C69" s="205" t="s">
        <v>1201</v>
      </c>
      <c r="D69" s="206" t="s">
        <v>1204</v>
      </c>
      <c r="E69" s="207"/>
    </row>
  </sheetData>
  <mergeCells count="22">
    <mergeCell ref="BD1:BF1"/>
    <mergeCell ref="BG1:BI1"/>
    <mergeCell ref="BJ1:BL1"/>
    <mergeCell ref="BA1:BC1"/>
    <mergeCell ref="B2:B4"/>
    <mergeCell ref="C2:C4"/>
    <mergeCell ref="D2:D4"/>
    <mergeCell ref="E2:E4"/>
    <mergeCell ref="B1:E1"/>
    <mergeCell ref="Z2:AK2"/>
    <mergeCell ref="AL2:AW2"/>
    <mergeCell ref="Z3:AJ3"/>
    <mergeCell ref="AL3:AV3"/>
    <mergeCell ref="H2:M2"/>
    <mergeCell ref="N2:Y2"/>
    <mergeCell ref="H3:L3"/>
    <mergeCell ref="N3:X3"/>
    <mergeCell ref="AX2:BJ2"/>
    <mergeCell ref="BK2:BP2"/>
    <mergeCell ref="BK3:BP3"/>
    <mergeCell ref="AX3:BH3"/>
    <mergeCell ref="BI3:BJ3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I4"/>
  <sheetViews>
    <sheetView showGridLines="0" zoomScaleNormal="100" workbookViewId="0"/>
  </sheetViews>
  <sheetFormatPr defaultColWidth="8.7265625" defaultRowHeight="11.5"/>
  <cols>
    <col min="1" max="2" width="8.7265625" style="208"/>
    <col min="3" max="3" width="11.6328125" style="208" bestFit="1" customWidth="1"/>
    <col min="4" max="4" width="27.54296875" style="208" customWidth="1"/>
    <col min="5" max="5" width="40.6328125" style="208" customWidth="1"/>
    <col min="6" max="6" width="22.26953125" style="208" customWidth="1"/>
    <col min="7" max="7" width="12.08984375" style="208" customWidth="1"/>
    <col min="8" max="8" width="70.6328125" style="208" customWidth="1"/>
    <col min="9" max="9" width="14.453125" style="208" customWidth="1"/>
    <col min="10" max="16384" width="8.7265625" style="208"/>
  </cols>
  <sheetData>
    <row r="1" spans="2:9">
      <c r="H1" s="209" t="s">
        <v>1205</v>
      </c>
    </row>
    <row r="2" spans="2:9" ht="31.5" customHeight="1">
      <c r="B2" s="263" t="s">
        <v>1206</v>
      </c>
      <c r="H2" s="210" t="s">
        <v>1207</v>
      </c>
    </row>
    <row r="4" spans="2:9">
      <c r="B4" s="209" t="s">
        <v>795</v>
      </c>
      <c r="C4" s="209" t="s">
        <v>162</v>
      </c>
      <c r="D4" s="209" t="s">
        <v>1208</v>
      </c>
      <c r="E4" s="268" t="s">
        <v>796</v>
      </c>
      <c r="F4" s="209" t="s">
        <v>1209</v>
      </c>
      <c r="G4" s="209" t="s">
        <v>1210</v>
      </c>
      <c r="H4" s="209" t="s">
        <v>793</v>
      </c>
      <c r="I4" s="209" t="s">
        <v>210</v>
      </c>
    </row>
  </sheetData>
  <autoFilter ref="C4:G4"/>
  <phoneticPr fontId="5" type="noConversion"/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B3:H8"/>
  <sheetViews>
    <sheetView showGridLines="0" zoomScaleNormal="100" workbookViewId="0"/>
  </sheetViews>
  <sheetFormatPr defaultColWidth="8.7265625" defaultRowHeight="14"/>
  <cols>
    <col min="1" max="1" width="8.7265625" style="211"/>
    <col min="2" max="2" width="8.7265625" style="212"/>
    <col min="3" max="3" width="8.7265625" style="211"/>
    <col min="4" max="4" width="8.7265625" style="212"/>
    <col min="5" max="5" width="44.90625" style="211" customWidth="1"/>
    <col min="6" max="6" width="28.7265625" style="211" customWidth="1"/>
    <col min="7" max="7" width="29.81640625" style="211" customWidth="1"/>
    <col min="8" max="8" width="18.90625" style="211" customWidth="1"/>
    <col min="9" max="16384" width="8.7265625" style="211"/>
  </cols>
  <sheetData>
    <row r="3" spans="2:8">
      <c r="F3" s="449" t="s">
        <v>1211</v>
      </c>
      <c r="G3" s="449"/>
    </row>
    <row r="4" spans="2:8" s="212" customFormat="1">
      <c r="B4" s="265" t="s">
        <v>1212</v>
      </c>
      <c r="C4" s="265" t="s">
        <v>1213</v>
      </c>
      <c r="D4" s="265" t="s">
        <v>1719</v>
      </c>
      <c r="E4" s="265" t="s">
        <v>1214</v>
      </c>
      <c r="F4" s="265" t="s">
        <v>1215</v>
      </c>
      <c r="G4" s="265" t="s">
        <v>1216</v>
      </c>
      <c r="H4" s="265" t="s">
        <v>1217</v>
      </c>
    </row>
    <row r="5" spans="2:8">
      <c r="B5" s="267">
        <v>1</v>
      </c>
      <c r="C5" s="267" t="s">
        <v>1720</v>
      </c>
      <c r="D5" s="267" t="s">
        <v>1399</v>
      </c>
      <c r="E5" s="266"/>
      <c r="F5" s="266"/>
      <c r="G5" s="266"/>
      <c r="H5" s="266"/>
    </row>
    <row r="6" spans="2:8">
      <c r="B6" s="267">
        <v>2</v>
      </c>
      <c r="C6" s="267" t="s">
        <v>1404</v>
      </c>
      <c r="D6" s="267" t="s">
        <v>1399</v>
      </c>
      <c r="E6" s="266"/>
      <c r="F6" s="266"/>
      <c r="G6" s="266"/>
      <c r="H6" s="266"/>
    </row>
    <row r="7" spans="2:8">
      <c r="B7" s="267">
        <v>3</v>
      </c>
      <c r="C7" s="267" t="s">
        <v>1721</v>
      </c>
      <c r="D7" s="267" t="s">
        <v>1400</v>
      </c>
      <c r="E7" s="266"/>
      <c r="F7" s="266"/>
      <c r="G7" s="266"/>
      <c r="H7" s="266"/>
    </row>
    <row r="8" spans="2:8">
      <c r="B8" s="267">
        <v>4</v>
      </c>
      <c r="C8" s="267" t="s">
        <v>1405</v>
      </c>
      <c r="D8" s="267" t="s">
        <v>1401</v>
      </c>
      <c r="E8" s="266"/>
      <c r="F8" s="266"/>
      <c r="G8" s="266"/>
      <c r="H8" s="266"/>
    </row>
  </sheetData>
  <mergeCells count="1">
    <mergeCell ref="F3:G3"/>
  </mergeCells>
  <phoneticPr fontId="5" type="noConversion"/>
  <dataValidations count="1">
    <dataValidation type="list" allowBlank="1" showInputMessage="1" showErrorMessage="1" sqref="D5:D8">
      <formula1>"to,cc,bcc"</formula1>
    </dataValidation>
  </dataValidations>
  <pageMargins left="0.7" right="0.7" top="0.75" bottom="0.75" header="0.511811023622047" footer="0.511811023622047"/>
  <pageSetup paperSize="9" orientation="portrait" horizontalDpi="300" verticalDpi="3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Q69"/>
  <sheetViews>
    <sheetView showGridLines="0" zoomScaleNormal="100" workbookViewId="0"/>
  </sheetViews>
  <sheetFormatPr defaultColWidth="8.7265625" defaultRowHeight="11.5"/>
  <cols>
    <col min="1" max="1" width="13.54296875" style="81" bestFit="1" customWidth="1"/>
    <col min="2" max="2" width="18" style="81" bestFit="1" customWidth="1"/>
    <col min="3" max="4" width="22" style="81" customWidth="1"/>
    <col min="5" max="5" width="15.08984375" style="81" bestFit="1" customWidth="1"/>
    <col min="6" max="6" width="37.1796875" style="81" bestFit="1" customWidth="1"/>
    <col min="7" max="7" width="4.54296875" style="81" customWidth="1"/>
    <col min="8" max="8" width="14.453125" style="83" bestFit="1" customWidth="1"/>
    <col min="9" max="11" width="5.453125" style="81" customWidth="1"/>
    <col min="12" max="14" width="4.6328125" style="81" customWidth="1"/>
    <col min="15" max="15" width="6.36328125" style="81" bestFit="1" customWidth="1"/>
    <col min="16" max="16" width="58.26953125" style="81" bestFit="1" customWidth="1"/>
    <col min="17" max="17" width="45" style="214" customWidth="1"/>
    <col min="18" max="16384" width="8.7265625" style="81"/>
  </cols>
  <sheetData>
    <row r="2" spans="1:17">
      <c r="P2" s="213"/>
    </row>
    <row r="3" spans="1:17">
      <c r="C3" s="213"/>
      <c r="D3" s="213"/>
      <c r="E3" s="450" t="s">
        <v>21</v>
      </c>
      <c r="F3" s="450"/>
      <c r="O3" s="451" t="s">
        <v>1218</v>
      </c>
      <c r="P3" s="451"/>
    </row>
    <row r="4" spans="1:17">
      <c r="A4" s="216" t="s">
        <v>831</v>
      </c>
      <c r="B4" s="217" t="s">
        <v>1219</v>
      </c>
      <c r="C4" s="82" t="s">
        <v>792</v>
      </c>
      <c r="D4" s="218" t="s">
        <v>794</v>
      </c>
      <c r="E4" s="215" t="s">
        <v>1220</v>
      </c>
      <c r="F4" s="215" t="s">
        <v>847</v>
      </c>
      <c r="G4" s="82" t="s">
        <v>797</v>
      </c>
      <c r="H4" s="215" t="s">
        <v>1221</v>
      </c>
      <c r="I4" s="82" t="s">
        <v>798</v>
      </c>
      <c r="J4" s="82" t="s">
        <v>799</v>
      </c>
      <c r="K4" s="82" t="s">
        <v>800</v>
      </c>
      <c r="L4" s="84"/>
      <c r="M4" s="84"/>
      <c r="N4" s="219"/>
      <c r="O4" s="215" t="s">
        <v>1222</v>
      </c>
      <c r="P4" s="215" t="s">
        <v>1223</v>
      </c>
      <c r="Q4" s="220"/>
    </row>
    <row r="5" spans="1:17">
      <c r="A5" s="221" t="s">
        <v>834</v>
      </c>
      <c r="B5" s="222" t="s">
        <v>1224</v>
      </c>
      <c r="C5" s="223"/>
      <c r="D5" s="223"/>
      <c r="E5" s="224" t="s">
        <v>1225</v>
      </c>
      <c r="F5" s="225" t="s">
        <v>1226</v>
      </c>
      <c r="G5" s="223"/>
      <c r="H5" s="226">
        <v>6</v>
      </c>
      <c r="I5" s="223"/>
      <c r="J5" s="223"/>
      <c r="K5" s="223"/>
      <c r="L5" s="227"/>
      <c r="M5" s="227"/>
      <c r="N5" s="228"/>
      <c r="O5" s="269" t="s">
        <v>1406</v>
      </c>
      <c r="P5" s="229" t="s">
        <v>1227</v>
      </c>
      <c r="Q5" s="230"/>
    </row>
    <row r="6" spans="1:17">
      <c r="A6" s="221" t="s">
        <v>194</v>
      </c>
      <c r="B6" s="222" t="s">
        <v>1228</v>
      </c>
      <c r="C6" s="223"/>
      <c r="D6" s="223"/>
      <c r="E6" s="224" t="s">
        <v>1229</v>
      </c>
      <c r="F6" s="225" t="s">
        <v>1230</v>
      </c>
      <c r="G6" s="223"/>
      <c r="H6" s="226">
        <v>12</v>
      </c>
      <c r="I6" s="223"/>
      <c r="J6" s="223"/>
      <c r="K6" s="223"/>
      <c r="L6" s="231"/>
      <c r="M6" s="231"/>
      <c r="N6" s="232"/>
      <c r="O6" s="270" t="s">
        <v>1407</v>
      </c>
      <c r="P6" s="229" t="s">
        <v>1231</v>
      </c>
      <c r="Q6" s="230"/>
    </row>
    <row r="7" spans="1:17">
      <c r="A7" s="221" t="s">
        <v>201</v>
      </c>
      <c r="B7" s="222" t="s">
        <v>1232</v>
      </c>
      <c r="C7" s="223"/>
      <c r="D7" s="223"/>
      <c r="E7" s="224" t="s">
        <v>1233</v>
      </c>
      <c r="F7" s="225" t="s">
        <v>1234</v>
      </c>
      <c r="G7" s="223"/>
      <c r="H7" s="226">
        <v>12</v>
      </c>
      <c r="I7" s="223"/>
      <c r="J7" s="223"/>
      <c r="K7" s="223"/>
      <c r="L7" s="231"/>
      <c r="M7" s="231"/>
      <c r="N7" s="232"/>
      <c r="O7" s="271" t="s">
        <v>193</v>
      </c>
      <c r="P7" s="229" t="s">
        <v>1235</v>
      </c>
      <c r="Q7" s="230"/>
    </row>
    <row r="8" spans="1:17">
      <c r="A8" s="221" t="s">
        <v>206</v>
      </c>
      <c r="B8" s="233" t="s">
        <v>1236</v>
      </c>
      <c r="C8" s="223"/>
      <c r="D8" s="223"/>
      <c r="E8" s="224" t="s">
        <v>1237</v>
      </c>
      <c r="F8" s="225" t="s">
        <v>1238</v>
      </c>
      <c r="G8" s="223"/>
      <c r="H8" s="226">
        <v>12</v>
      </c>
      <c r="I8" s="223"/>
      <c r="J8" s="223"/>
      <c r="K8" s="223"/>
      <c r="L8" s="231"/>
      <c r="M8" s="231"/>
      <c r="N8" s="232"/>
      <c r="O8" s="272" t="s">
        <v>1408</v>
      </c>
      <c r="P8" s="229" t="s">
        <v>1239</v>
      </c>
      <c r="Q8" s="230"/>
    </row>
    <row r="9" spans="1:17">
      <c r="A9" s="221" t="s">
        <v>208</v>
      </c>
      <c r="B9" s="233" t="s">
        <v>1240</v>
      </c>
      <c r="C9" s="223"/>
      <c r="D9" s="223"/>
      <c r="E9" s="224" t="s">
        <v>1241</v>
      </c>
      <c r="F9" s="225" t="s">
        <v>1242</v>
      </c>
      <c r="G9" s="223"/>
      <c r="H9" s="226">
        <v>13</v>
      </c>
      <c r="I9" s="223"/>
      <c r="J9" s="223"/>
      <c r="K9" s="223"/>
      <c r="L9" s="231"/>
      <c r="M9" s="231"/>
      <c r="N9" s="231"/>
      <c r="O9" s="223"/>
      <c r="P9" s="234"/>
      <c r="Q9" s="235"/>
    </row>
    <row r="10" spans="1:17">
      <c r="A10" s="221" t="s">
        <v>209</v>
      </c>
      <c r="B10" s="233" t="s">
        <v>1243</v>
      </c>
      <c r="C10" s="223"/>
      <c r="D10" s="223"/>
      <c r="E10" s="224" t="s">
        <v>1244</v>
      </c>
      <c r="F10" s="225" t="s">
        <v>1245</v>
      </c>
      <c r="G10" s="223"/>
      <c r="H10" s="226">
        <v>0</v>
      </c>
      <c r="I10" s="223"/>
      <c r="J10" s="223"/>
      <c r="K10" s="223"/>
      <c r="L10" s="231"/>
      <c r="M10" s="231"/>
      <c r="N10" s="231"/>
      <c r="O10" s="223"/>
      <c r="P10" s="234"/>
      <c r="Q10" s="235"/>
    </row>
    <row r="11" spans="1:17">
      <c r="A11" s="223"/>
      <c r="B11" s="233" t="s">
        <v>1246</v>
      </c>
      <c r="C11" s="223"/>
      <c r="D11" s="223"/>
      <c r="E11" s="224" t="s">
        <v>1247</v>
      </c>
      <c r="F11" s="225" t="s">
        <v>1248</v>
      </c>
      <c r="G11" s="223"/>
      <c r="H11" s="223"/>
      <c r="I11" s="223"/>
      <c r="J11" s="223"/>
      <c r="K11" s="223"/>
      <c r="L11" s="231"/>
      <c r="M11" s="231"/>
      <c r="N11" s="231"/>
      <c r="O11" s="223"/>
      <c r="P11" s="223"/>
      <c r="Q11" s="236"/>
    </row>
    <row r="12" spans="1:17">
      <c r="A12" s="223"/>
      <c r="B12" s="223"/>
      <c r="C12" s="223"/>
      <c r="D12" s="223"/>
      <c r="E12" s="224" t="s">
        <v>1249</v>
      </c>
      <c r="F12" s="225" t="s">
        <v>1250</v>
      </c>
      <c r="G12" s="223"/>
      <c r="H12" s="223"/>
      <c r="I12" s="223"/>
      <c r="J12" s="223"/>
      <c r="K12" s="223"/>
      <c r="L12" s="231"/>
      <c r="M12" s="231"/>
      <c r="N12" s="231"/>
      <c r="O12" s="223"/>
      <c r="P12" s="223"/>
      <c r="Q12" s="236"/>
    </row>
    <row r="13" spans="1:17">
      <c r="A13" s="223"/>
      <c r="B13" s="223"/>
      <c r="C13" s="223"/>
      <c r="D13" s="223"/>
      <c r="E13" s="237" t="s">
        <v>1251</v>
      </c>
      <c r="F13" s="225" t="s">
        <v>1252</v>
      </c>
      <c r="G13" s="223"/>
      <c r="H13" s="223"/>
      <c r="I13" s="223"/>
      <c r="J13" s="223"/>
      <c r="K13" s="223"/>
      <c r="L13" s="231"/>
      <c r="M13" s="231"/>
      <c r="N13" s="231"/>
      <c r="O13" s="223"/>
      <c r="P13" s="223"/>
      <c r="Q13" s="236"/>
    </row>
    <row r="14" spans="1:17">
      <c r="A14" s="223"/>
      <c r="B14" s="223"/>
      <c r="C14" s="223"/>
      <c r="D14" s="223"/>
      <c r="E14" s="237" t="s">
        <v>1253</v>
      </c>
      <c r="F14" s="238" t="s">
        <v>1254</v>
      </c>
      <c r="G14" s="223"/>
      <c r="H14" s="223"/>
      <c r="I14" s="223"/>
      <c r="J14" s="223"/>
      <c r="K14" s="223"/>
      <c r="L14" s="231"/>
      <c r="M14" s="231"/>
      <c r="N14" s="231"/>
      <c r="O14" s="223"/>
      <c r="P14" s="223"/>
      <c r="Q14" s="236"/>
    </row>
    <row r="15" spans="1:17">
      <c r="A15" s="223"/>
      <c r="B15" s="223"/>
      <c r="C15" s="223"/>
      <c r="D15" s="223"/>
      <c r="E15" s="237" t="s">
        <v>1255</v>
      </c>
      <c r="F15" s="238" t="s">
        <v>1256</v>
      </c>
      <c r="G15" s="223"/>
      <c r="H15" s="223"/>
      <c r="I15" s="223"/>
      <c r="J15" s="223"/>
      <c r="K15" s="223"/>
      <c r="L15" s="231"/>
      <c r="M15" s="231"/>
      <c r="N15" s="231"/>
      <c r="O15" s="223"/>
      <c r="P15" s="223"/>
      <c r="Q15" s="236"/>
    </row>
    <row r="16" spans="1:17">
      <c r="A16" s="223"/>
      <c r="B16" s="223"/>
      <c r="C16" s="223"/>
      <c r="D16" s="223"/>
      <c r="E16" s="237" t="s">
        <v>1257</v>
      </c>
      <c r="F16" s="238" t="s">
        <v>1258</v>
      </c>
      <c r="G16" s="223"/>
      <c r="H16" s="223"/>
      <c r="I16" s="223"/>
      <c r="J16" s="223"/>
      <c r="K16" s="223"/>
      <c r="L16" s="231"/>
      <c r="M16" s="231"/>
      <c r="N16" s="231"/>
      <c r="O16" s="223"/>
      <c r="P16" s="223"/>
      <c r="Q16" s="236"/>
    </row>
    <row r="17" spans="1:17">
      <c r="A17" s="223"/>
      <c r="B17" s="223"/>
      <c r="C17" s="223"/>
      <c r="D17" s="223"/>
      <c r="E17" s="237" t="s">
        <v>1259</v>
      </c>
      <c r="F17" s="238" t="s">
        <v>1260</v>
      </c>
      <c r="G17" s="223"/>
      <c r="H17" s="223"/>
      <c r="I17" s="223"/>
      <c r="J17" s="223"/>
      <c r="K17" s="223"/>
      <c r="L17" s="231"/>
      <c r="M17" s="231"/>
      <c r="N17" s="231"/>
      <c r="O17" s="223"/>
      <c r="P17" s="223"/>
      <c r="Q17" s="236"/>
    </row>
    <row r="18" spans="1:17">
      <c r="A18" s="223"/>
      <c r="B18" s="223"/>
      <c r="C18" s="223"/>
      <c r="D18" s="223"/>
      <c r="E18" s="237" t="s">
        <v>1261</v>
      </c>
      <c r="F18" s="238" t="s">
        <v>1262</v>
      </c>
      <c r="G18" s="223"/>
      <c r="H18" s="223"/>
      <c r="I18" s="223"/>
      <c r="J18" s="223"/>
      <c r="K18" s="223"/>
      <c r="L18" s="231"/>
      <c r="M18" s="231"/>
      <c r="N18" s="231"/>
      <c r="O18" s="223"/>
      <c r="P18" s="223"/>
      <c r="Q18" s="236"/>
    </row>
    <row r="19" spans="1:17">
      <c r="A19" s="223"/>
      <c r="B19" s="223"/>
      <c r="C19" s="223"/>
      <c r="D19" s="223"/>
      <c r="E19" s="223"/>
      <c r="F19" s="238" t="s">
        <v>1263</v>
      </c>
      <c r="G19" s="223"/>
      <c r="H19" s="223"/>
      <c r="I19" s="223"/>
      <c r="J19" s="223"/>
      <c r="K19" s="223"/>
      <c r="L19" s="231"/>
      <c r="M19" s="231"/>
      <c r="N19" s="231"/>
      <c r="O19" s="223"/>
      <c r="P19" s="223"/>
      <c r="Q19" s="236"/>
    </row>
    <row r="20" spans="1:17">
      <c r="A20" s="223"/>
      <c r="B20" s="223"/>
      <c r="C20" s="223"/>
      <c r="D20" s="223"/>
      <c r="E20" s="223"/>
      <c r="F20" s="238" t="s">
        <v>1264</v>
      </c>
      <c r="G20" s="223"/>
      <c r="H20" s="223"/>
      <c r="I20" s="223"/>
      <c r="J20" s="223"/>
      <c r="K20" s="223"/>
      <c r="L20" s="231"/>
      <c r="M20" s="231"/>
      <c r="N20" s="231"/>
      <c r="O20" s="223"/>
      <c r="P20" s="223"/>
      <c r="Q20" s="236"/>
    </row>
    <row r="21" spans="1:17">
      <c r="A21" s="223"/>
      <c r="B21" s="223"/>
      <c r="C21" s="223"/>
      <c r="D21" s="223"/>
      <c r="E21" s="223"/>
      <c r="F21" s="238" t="s">
        <v>1265</v>
      </c>
      <c r="G21" s="223"/>
      <c r="H21" s="223"/>
      <c r="I21" s="223"/>
      <c r="J21" s="223"/>
      <c r="K21" s="223"/>
      <c r="L21" s="231"/>
      <c r="M21" s="231"/>
      <c r="N21" s="231"/>
      <c r="O21" s="223"/>
      <c r="P21" s="223"/>
      <c r="Q21" s="236"/>
    </row>
    <row r="22" spans="1:17">
      <c r="F22" s="238" t="s">
        <v>1266</v>
      </c>
    </row>
    <row r="23" spans="1:17">
      <c r="F23" s="238" t="s">
        <v>1267</v>
      </c>
    </row>
    <row r="24" spans="1:17">
      <c r="F24" s="238" t="s">
        <v>1268</v>
      </c>
    </row>
    <row r="25" spans="1:17">
      <c r="F25" s="238" t="s">
        <v>1269</v>
      </c>
    </row>
    <row r="26" spans="1:17">
      <c r="F26" s="238" t="s">
        <v>1270</v>
      </c>
    </row>
    <row r="27" spans="1:17">
      <c r="F27" s="238" t="s">
        <v>1271</v>
      </c>
    </row>
    <row r="28" spans="1:17">
      <c r="F28" s="238" t="s">
        <v>1272</v>
      </c>
    </row>
    <row r="29" spans="1:17">
      <c r="F29" s="238" t="s">
        <v>1273</v>
      </c>
    </row>
    <row r="30" spans="1:17">
      <c r="F30" s="238" t="s">
        <v>1274</v>
      </c>
    </row>
    <row r="31" spans="1:17">
      <c r="F31" s="238" t="s">
        <v>1275</v>
      </c>
    </row>
    <row r="32" spans="1:17">
      <c r="F32" s="238" t="s">
        <v>1276</v>
      </c>
    </row>
    <row r="33" spans="6:6">
      <c r="F33" s="238" t="s">
        <v>1277</v>
      </c>
    </row>
    <row r="34" spans="6:6">
      <c r="F34" s="238" t="s">
        <v>1278</v>
      </c>
    </row>
    <row r="35" spans="6:6">
      <c r="F35" s="238" t="s">
        <v>1279</v>
      </c>
    </row>
    <row r="36" spans="6:6">
      <c r="F36" s="238" t="s">
        <v>1280</v>
      </c>
    </row>
    <row r="37" spans="6:6">
      <c r="F37" s="238" t="s">
        <v>1281</v>
      </c>
    </row>
    <row r="38" spans="6:6">
      <c r="F38" s="238" t="s">
        <v>1282</v>
      </c>
    </row>
    <row r="39" spans="6:6">
      <c r="F39" s="238" t="s">
        <v>1283</v>
      </c>
    </row>
    <row r="40" spans="6:6">
      <c r="F40" s="238" t="s">
        <v>1284</v>
      </c>
    </row>
    <row r="41" spans="6:6">
      <c r="F41" s="238" t="s">
        <v>1285</v>
      </c>
    </row>
    <row r="42" spans="6:6">
      <c r="F42" s="238" t="s">
        <v>1286</v>
      </c>
    </row>
    <row r="43" spans="6:6">
      <c r="F43" s="238" t="s">
        <v>1287</v>
      </c>
    </row>
    <row r="44" spans="6:6">
      <c r="F44" s="238" t="s">
        <v>1288</v>
      </c>
    </row>
    <row r="45" spans="6:6">
      <c r="F45" s="238" t="s">
        <v>1289</v>
      </c>
    </row>
    <row r="46" spans="6:6">
      <c r="F46" s="238" t="s">
        <v>1290</v>
      </c>
    </row>
    <row r="47" spans="6:6">
      <c r="F47" s="238" t="s">
        <v>1291</v>
      </c>
    </row>
    <row r="48" spans="6:6">
      <c r="F48" s="238" t="s">
        <v>1292</v>
      </c>
    </row>
    <row r="49" spans="6:6">
      <c r="F49" s="238" t="s">
        <v>1293</v>
      </c>
    </row>
    <row r="50" spans="6:6">
      <c r="F50" s="238" t="s">
        <v>1294</v>
      </c>
    </row>
    <row r="51" spans="6:6">
      <c r="F51" s="238" t="s">
        <v>1295</v>
      </c>
    </row>
    <row r="52" spans="6:6">
      <c r="F52" s="238" t="s">
        <v>1296</v>
      </c>
    </row>
    <row r="53" spans="6:6">
      <c r="F53" s="238" t="s">
        <v>1297</v>
      </c>
    </row>
    <row r="54" spans="6:6">
      <c r="F54" s="238" t="s">
        <v>1298</v>
      </c>
    </row>
    <row r="55" spans="6:6">
      <c r="F55" s="238" t="s">
        <v>1299</v>
      </c>
    </row>
    <row r="56" spans="6:6">
      <c r="F56" s="238" t="s">
        <v>1300</v>
      </c>
    </row>
    <row r="57" spans="6:6">
      <c r="F57" s="238" t="s">
        <v>1301</v>
      </c>
    </row>
    <row r="58" spans="6:6">
      <c r="F58" s="238" t="s">
        <v>1302</v>
      </c>
    </row>
    <row r="59" spans="6:6">
      <c r="F59" s="238" t="s">
        <v>1303</v>
      </c>
    </row>
    <row r="60" spans="6:6">
      <c r="F60" s="238" t="s">
        <v>1304</v>
      </c>
    </row>
    <row r="61" spans="6:6">
      <c r="F61" s="238" t="s">
        <v>1305</v>
      </c>
    </row>
    <row r="62" spans="6:6">
      <c r="F62" s="238" t="s">
        <v>1306</v>
      </c>
    </row>
    <row r="63" spans="6:6">
      <c r="F63" s="238" t="s">
        <v>1307</v>
      </c>
    </row>
    <row r="64" spans="6:6">
      <c r="F64" s="238" t="s">
        <v>1308</v>
      </c>
    </row>
    <row r="65" spans="6:6">
      <c r="F65" s="238" t="s">
        <v>1309</v>
      </c>
    </row>
    <row r="66" spans="6:6">
      <c r="F66" s="238" t="s">
        <v>1310</v>
      </c>
    </row>
    <row r="67" spans="6:6">
      <c r="F67" s="238" t="s">
        <v>1311</v>
      </c>
    </row>
    <row r="68" spans="6:6">
      <c r="F68" s="238" t="s">
        <v>1312</v>
      </c>
    </row>
    <row r="69" spans="6:6">
      <c r="F69" s="238" t="s">
        <v>1313</v>
      </c>
    </row>
  </sheetData>
  <mergeCells count="2">
    <mergeCell ref="E3:F3"/>
    <mergeCell ref="O3:P3"/>
  </mergeCells>
  <phoneticPr fontId="5" type="noConversion"/>
  <pageMargins left="0.75" right="0.75" top="1" bottom="1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wsList</vt:lpstr>
      <vt:lpstr>Encrypt</vt:lpstr>
      <vt:lpstr>표지</vt:lpstr>
      <vt:lpstr>목차</vt:lpstr>
      <vt:lpstr>개요</vt:lpstr>
      <vt:lpstr>배경</vt:lpstr>
      <vt:lpstr>아키텍처</vt:lpstr>
      <vt:lpstr>기능명세</vt:lpstr>
      <vt:lpstr>VBA목록</vt:lpstr>
      <vt:lpstr>로드맵</vt:lpstr>
      <vt:lpstr>기대효과</vt:lpstr>
      <vt:lpstr>리스크</vt:lpstr>
      <vt:lpstr>일정브리핑</vt:lpstr>
      <vt:lpstr>업무브리핑(확장)</vt:lpstr>
      <vt:lpstr>키워드검색</vt:lpstr>
      <vt:lpstr>RAG검색(확장)</vt:lpstr>
      <vt:lpstr>보안암호화</vt:lpstr>
      <vt:lpstr>보안암호화(old)</vt:lpstr>
      <vt:lpstr>이하 양식(참조)</vt:lpstr>
      <vt:lpstr>테일러링_기준</vt:lpstr>
      <vt:lpstr>테일러링</vt:lpstr>
      <vt:lpstr>일정_기본양식</vt:lpstr>
      <vt:lpstr>일정</vt:lpstr>
      <vt:lpstr>프로세스</vt:lpstr>
      <vt:lpstr>메일주소</vt:lpstr>
      <vt:lpstr>용어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apple</cp:lastModifiedBy>
  <cp:revision>0</cp:revision>
  <dcterms:created xsi:type="dcterms:W3CDTF">2026-06-27T05:46:48Z</dcterms:created>
  <dcterms:modified xsi:type="dcterms:W3CDTF">2026-09-03T23:49:56Z</dcterms:modified>
  <dc:language>en-US</dc:language>
</cp:coreProperties>
</file>