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hardRain\05_ihanseol - 2020\07_농어촌공사 보령지사 연장허가 - 산수개발\01_basic data\"/>
    </mc:Choice>
  </mc:AlternateContent>
  <xr:revisionPtr revIDLastSave="0" documentId="13_ncr:1_{F43AA97B-FAB0-45FE-AB48-3EFC11DBFC44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DMS -&gt; Degree" sheetId="1" r:id="rId1"/>
    <sheet name="Degree -&gt; D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J16" i="2"/>
  <c r="J15" i="2"/>
  <c r="I15" i="2"/>
  <c r="E7" i="2"/>
  <c r="F7" i="2" s="1"/>
  <c r="H7" i="2"/>
  <c r="J7" i="2" s="1"/>
  <c r="E8" i="2"/>
  <c r="G8" i="2" s="1"/>
  <c r="H8" i="2"/>
  <c r="I8" i="2" s="1"/>
  <c r="K10" i="1"/>
  <c r="J10" i="1"/>
  <c r="K9" i="1"/>
  <c r="J9" i="1"/>
  <c r="J8" i="2" l="1"/>
  <c r="I7" i="2"/>
  <c r="F8" i="2"/>
  <c r="G7" i="2"/>
</calcChain>
</file>

<file path=xl/sharedStrings.xml><?xml version="1.0" encoding="utf-8"?>
<sst xmlns="http://schemas.openxmlformats.org/spreadsheetml/2006/main" count="38" uniqueCount="13">
  <si>
    <t>도</t>
    <phoneticPr fontId="1" type="noConversion"/>
  </si>
  <si>
    <t>분</t>
    <phoneticPr fontId="1" type="noConversion"/>
  </si>
  <si>
    <t>초</t>
    <phoneticPr fontId="1" type="noConversion"/>
  </si>
  <si>
    <t>DMS</t>
    <phoneticPr fontId="1" type="noConversion"/>
  </si>
  <si>
    <t>Degree</t>
    <phoneticPr fontId="1" type="noConversion"/>
  </si>
  <si>
    <t>LAT</t>
    <phoneticPr fontId="1" type="noConversion"/>
  </si>
  <si>
    <t>LNG</t>
    <phoneticPr fontId="1" type="noConversion"/>
  </si>
  <si>
    <t>LAT</t>
    <phoneticPr fontId="1" type="noConversion"/>
  </si>
  <si>
    <t>LNG</t>
    <phoneticPr fontId="1" type="noConversion"/>
  </si>
  <si>
    <t>Degree</t>
    <phoneticPr fontId="1" type="noConversion"/>
  </si>
  <si>
    <t>DMS</t>
    <phoneticPr fontId="1" type="noConversion"/>
  </si>
  <si>
    <t>degree -&gt; DMS</t>
    <phoneticPr fontId="1" type="noConversion"/>
  </si>
  <si>
    <t>DMS -&gt; 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</si>
</sst>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3" borderId="9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1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2" borderId="7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8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K21"/>
  <sheetViews>
    <sheetView workbookViewId="0">
      <selection activeCell="H13" sqref="H13"/>
    </sheetView>
  </sheetViews>
  <sheetFormatPr defaultRowHeight="16.5" x14ac:dyDescent="0.15"/>
  <cols>
    <col min="1" max="6" width="10.77734375" style="1" customWidth="1"/>
    <col min="7" max="8" width="15.77734375" style="1" customWidth="1"/>
    <col min="9" max="16384" width="8.88671875" style="1"/>
  </cols>
  <sheetData>
    <row r="1" spans="4:11" ht="30" customHeight="1" x14ac:dyDescent="0.15"/>
    <row r="2" spans="4:11" ht="30" customHeight="1" x14ac:dyDescent="0.15"/>
    <row r="3" spans="4:11" ht="30" customHeight="1" x14ac:dyDescent="0.15"/>
    <row r="4" spans="4:11" ht="30" customHeight="1" x14ac:dyDescent="0.15"/>
    <row r="5" spans="4:11" ht="30" customHeight="1" thickBot="1" x14ac:dyDescent="0.2"/>
    <row r="6" spans="4:11" ht="30" customHeight="1" thickBot="1" x14ac:dyDescent="0.2">
      <c r="D6" s="21" t="s">
        <v>3</v>
      </c>
      <c r="E6" s="27"/>
      <c r="F6" s="27"/>
      <c r="G6" s="27"/>
      <c r="H6" s="27"/>
      <c r="I6" s="22"/>
      <c r="J6" s="31" t="s">
        <v>4</v>
      </c>
      <c r="K6" s="22"/>
    </row>
    <row r="7" spans="4:11" ht="30" customHeight="1" x14ac:dyDescent="0.15">
      <c r="D7" s="23" t="s">
        <v>5</v>
      </c>
      <c r="E7" s="32"/>
      <c r="F7" s="32"/>
      <c r="G7" s="32" t="s">
        <v>6</v>
      </c>
      <c r="H7" s="32"/>
      <c r="I7" s="25"/>
      <c r="J7" s="33" t="s">
        <v>7</v>
      </c>
      <c r="K7" s="30" t="s">
        <v>8</v>
      </c>
    </row>
    <row r="8" spans="4:11" ht="30" customHeight="1" thickBot="1" x14ac:dyDescent="0.2">
      <c r="D8" s="14" t="s">
        <v>0</v>
      </c>
      <c r="E8" s="34" t="s">
        <v>1</v>
      </c>
      <c r="F8" s="34" t="s">
        <v>2</v>
      </c>
      <c r="G8" s="34" t="s">
        <v>0</v>
      </c>
      <c r="H8" s="34" t="s">
        <v>1</v>
      </c>
      <c r="I8" s="2" t="s">
        <v>2</v>
      </c>
      <c r="J8" s="35"/>
      <c r="K8" s="36"/>
    </row>
    <row r="9" spans="4:11" ht="30" customHeight="1" x14ac:dyDescent="0.15">
      <c r="D9" s="37">
        <v>37</v>
      </c>
      <c r="E9" s="38">
        <v>33</v>
      </c>
      <c r="F9" s="38">
        <v>13.289</v>
      </c>
      <c r="G9" s="38">
        <v>128</v>
      </c>
      <c r="H9" s="38">
        <v>12</v>
      </c>
      <c r="I9" s="39">
        <v>47.439</v>
      </c>
      <c r="J9" s="40">
        <f xml:space="preserve"> D9 + (E9/60) + (F9/3600)</f>
        <v>37.553691388888886</v>
      </c>
      <c r="K9" s="41">
        <f xml:space="preserve"> G9 + (H9/60) + (I9/3600)</f>
        <v>128.2131775</v>
      </c>
    </row>
    <row r="10" spans="4:11" ht="30" customHeight="1" thickBot="1" x14ac:dyDescent="0.2">
      <c r="D10" s="42"/>
      <c r="E10" s="43"/>
      <c r="F10" s="43"/>
      <c r="G10" s="43"/>
      <c r="H10" s="43"/>
      <c r="I10" s="44"/>
      <c r="J10" s="45">
        <f xml:space="preserve"> D10 + (E10/60) + (F10/3600)</f>
        <v>0</v>
      </c>
      <c r="K10" s="13">
        <f xml:space="preserve"> G10 + (H10/60) + (I10/3600)</f>
        <v>0</v>
      </c>
    </row>
    <row r="11" spans="4:11" ht="30" customHeight="1" x14ac:dyDescent="0.15"/>
    <row r="12" spans="4:11" ht="30" customHeight="1" x14ac:dyDescent="0.15"/>
    <row r="13" spans="4:11" ht="30" customHeight="1" x14ac:dyDescent="0.15"/>
    <row r="14" spans="4:11" ht="30" customHeight="1" x14ac:dyDescent="0.15"/>
    <row r="15" spans="4:11" ht="30" customHeight="1" x14ac:dyDescent="0.15"/>
    <row r="16" spans="4:11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</sheetData>
  <mergeCells count="6">
    <mergeCell ref="D6:I6"/>
    <mergeCell ref="J6:K6"/>
    <mergeCell ref="D7:F7"/>
    <mergeCell ref="G7:I7"/>
    <mergeCell ref="J7:J8"/>
    <mergeCell ref="K7:K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J22"/>
  <sheetViews>
    <sheetView tabSelected="1" zoomScaleNormal="100" workbookViewId="0">
      <selection activeCell="A10" sqref="A10"/>
    </sheetView>
  </sheetViews>
  <sheetFormatPr defaultRowHeight="16.5" x14ac:dyDescent="0.15"/>
  <cols>
    <col min="1" max="2" width="15.77734375" style="1" customWidth="1"/>
    <col min="3" max="8" width="10.77734375" style="1" customWidth="1"/>
    <col min="9" max="9" width="14.109375" style="1" customWidth="1"/>
    <col min="10" max="10" width="14" style="1" customWidth="1"/>
    <col min="11" max="16384" width="8.88671875" style="1"/>
  </cols>
  <sheetData>
    <row r="1" spans="3:10" ht="30" customHeight="1" x14ac:dyDescent="0.15"/>
    <row r="2" spans="3:10" ht="30" customHeight="1" x14ac:dyDescent="0.15"/>
    <row r="3" spans="3:10" ht="30" customHeight="1" thickBot="1" x14ac:dyDescent="0.2">
      <c r="C3" s="20" t="s">
        <v>11</v>
      </c>
    </row>
    <row r="4" spans="3:10" ht="30" customHeight="1" thickBot="1" x14ac:dyDescent="0.2">
      <c r="C4" s="21" t="s">
        <v>9</v>
      </c>
      <c r="D4" s="22"/>
      <c r="E4" s="21" t="s">
        <v>10</v>
      </c>
      <c r="F4" s="27"/>
      <c r="G4" s="27"/>
      <c r="H4" s="27"/>
      <c r="I4" s="27"/>
      <c r="J4" s="22"/>
    </row>
    <row r="5" spans="3:10" ht="30" customHeight="1" x14ac:dyDescent="0.15">
      <c r="C5" s="23" t="s">
        <v>7</v>
      </c>
      <c r="D5" s="25" t="s">
        <v>8</v>
      </c>
      <c r="E5" s="28" t="s">
        <v>7</v>
      </c>
      <c r="F5" s="29"/>
      <c r="G5" s="29"/>
      <c r="H5" s="29" t="s">
        <v>8</v>
      </c>
      <c r="I5" s="29"/>
      <c r="J5" s="30"/>
    </row>
    <row r="6" spans="3:10" ht="30" customHeight="1" thickBot="1" x14ac:dyDescent="0.2">
      <c r="C6" s="24"/>
      <c r="D6" s="26"/>
      <c r="E6" s="3" t="s">
        <v>0</v>
      </c>
      <c r="F6" s="4" t="s">
        <v>1</v>
      </c>
      <c r="G6" s="4" t="s">
        <v>2</v>
      </c>
      <c r="H6" s="4" t="s">
        <v>0</v>
      </c>
      <c r="I6" s="4" t="s">
        <v>1</v>
      </c>
      <c r="J6" s="5" t="s">
        <v>2</v>
      </c>
    </row>
    <row r="7" spans="3:10" ht="30" customHeight="1" x14ac:dyDescent="0.15">
      <c r="C7" s="15">
        <v>37.553691388888886</v>
      </c>
      <c r="D7" s="6">
        <v>128.2131775</v>
      </c>
      <c r="E7" s="7">
        <f xml:space="preserve"> INT(C7)</f>
        <v>37</v>
      </c>
      <c r="F7" s="8">
        <f>INT((C7-E7)*60)</f>
        <v>33</v>
      </c>
      <c r="G7" s="8">
        <f xml:space="preserve"> (((C7-E7) * 60) - INT((C7-E7) * 60)) * 60</f>
        <v>13.288999999990097</v>
      </c>
      <c r="H7" s="8">
        <f xml:space="preserve"> INT(D7)</f>
        <v>128</v>
      </c>
      <c r="I7" s="8">
        <f>INT((D7-H7)*60)</f>
        <v>12</v>
      </c>
      <c r="J7" s="9">
        <f xml:space="preserve"> (((D7-H7) * 60) - INT((D7-H7) * 60)) * 60</f>
        <v>47.43900000000167</v>
      </c>
    </row>
    <row r="8" spans="3:10" ht="30" customHeight="1" thickBot="1" x14ac:dyDescent="0.2">
      <c r="C8" s="17"/>
      <c r="D8" s="10"/>
      <c r="E8" s="11">
        <f xml:space="preserve"> INT(C8)</f>
        <v>0</v>
      </c>
      <c r="F8" s="12">
        <f>INT((C8-E8)*60)</f>
        <v>0</v>
      </c>
      <c r="G8" s="12">
        <f xml:space="preserve"> (((C8-E8) * 60) - INT((C8-E8) * 60)) * 60</f>
        <v>0</v>
      </c>
      <c r="H8" s="12">
        <f xml:space="preserve"> INT(D8)</f>
        <v>0</v>
      </c>
      <c r="I8" s="12">
        <f>INT((D8-H8)*60)</f>
        <v>0</v>
      </c>
      <c r="J8" s="13">
        <f xml:space="preserve"> (((D8-H8) * 60) - INT((D8-H8) * 60)) * 60</f>
        <v>0</v>
      </c>
    </row>
    <row r="9" spans="3:10" ht="30" customHeight="1" x14ac:dyDescent="0.15"/>
    <row r="10" spans="3:10" ht="30" customHeight="1" x14ac:dyDescent="0.15"/>
    <row r="11" spans="3:10" ht="30" customHeight="1" thickBot="1" x14ac:dyDescent="0.2">
      <c r="C11" s="20" t="s">
        <v>12</v>
      </c>
    </row>
    <row r="12" spans="3:10" ht="30" customHeight="1" thickBot="1" x14ac:dyDescent="0.2">
      <c r="C12" s="21" t="s">
        <v>3</v>
      </c>
      <c r="D12" s="27"/>
      <c r="E12" s="27"/>
      <c r="F12" s="27"/>
      <c r="G12" s="27"/>
      <c r="H12" s="22"/>
      <c r="I12" s="21" t="s">
        <v>4</v>
      </c>
      <c r="J12" s="22"/>
    </row>
    <row r="13" spans="3:10" ht="30" customHeight="1" x14ac:dyDescent="0.15">
      <c r="C13" s="28" t="s">
        <v>5</v>
      </c>
      <c r="D13" s="29"/>
      <c r="E13" s="29"/>
      <c r="F13" s="29" t="s">
        <v>6</v>
      </c>
      <c r="G13" s="29"/>
      <c r="H13" s="30"/>
      <c r="I13" s="23" t="s">
        <v>5</v>
      </c>
      <c r="J13" s="25" t="s">
        <v>6</v>
      </c>
    </row>
    <row r="14" spans="3:10" ht="30" customHeight="1" thickBot="1" x14ac:dyDescent="0.2">
      <c r="C14" s="3" t="s">
        <v>0</v>
      </c>
      <c r="D14" s="4" t="s">
        <v>1</v>
      </c>
      <c r="E14" s="4" t="s">
        <v>2</v>
      </c>
      <c r="F14" s="4" t="s">
        <v>0</v>
      </c>
      <c r="G14" s="4" t="s">
        <v>1</v>
      </c>
      <c r="H14" s="5" t="s">
        <v>2</v>
      </c>
      <c r="I14" s="24"/>
      <c r="J14" s="26"/>
    </row>
    <row r="15" spans="3:10" ht="30" customHeight="1" x14ac:dyDescent="0.15">
      <c r="C15" s="7">
        <v>36</v>
      </c>
      <c r="D15" s="8">
        <v>14</v>
      </c>
      <c r="E15" s="8">
        <v>21.1</v>
      </c>
      <c r="F15" s="8">
        <v>126</v>
      </c>
      <c r="G15" s="8">
        <v>33</v>
      </c>
      <c r="H15" s="9">
        <v>30.2</v>
      </c>
      <c r="I15" s="15">
        <f>C15+D15/60+E15/3600</f>
        <v>36.239194444444443</v>
      </c>
      <c r="J15" s="16">
        <f>F15+G15/60+H15/3600</f>
        <v>126.55838888888889</v>
      </c>
    </row>
    <row r="16" spans="3:10" ht="30" customHeight="1" thickBot="1" x14ac:dyDescent="0.2">
      <c r="C16" s="11">
        <v>36</v>
      </c>
      <c r="D16" s="12">
        <v>14</v>
      </c>
      <c r="E16" s="12">
        <v>14</v>
      </c>
      <c r="F16" s="12">
        <v>126</v>
      </c>
      <c r="G16" s="12">
        <v>33</v>
      </c>
      <c r="H16" s="13">
        <v>24.3</v>
      </c>
      <c r="I16" s="18">
        <f>C16+D16/60+E16/3600</f>
        <v>36.237222222222222</v>
      </c>
      <c r="J16" s="19">
        <f>F16+G16/60+H16/3600</f>
        <v>126.55674999999999</v>
      </c>
    </row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</sheetData>
  <mergeCells count="12">
    <mergeCell ref="C12:H12"/>
    <mergeCell ref="C13:E13"/>
    <mergeCell ref="F13:H13"/>
    <mergeCell ref="I12:J12"/>
    <mergeCell ref="I13:I14"/>
    <mergeCell ref="J13:J14"/>
    <mergeCell ref="C4:D4"/>
    <mergeCell ref="C5:C6"/>
    <mergeCell ref="D5:D6"/>
    <mergeCell ref="E4:J4"/>
    <mergeCell ref="E5:G5"/>
    <mergeCell ref="H5:J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 -&gt; Degree</vt:lpstr>
      <vt:lpstr>Degree -&gt; DMS</vt:lpstr>
    </vt:vector>
  </TitlesOfParts>
  <Company>openmate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</dc:creator>
  <cp:lastModifiedBy>minhwasoo</cp:lastModifiedBy>
  <dcterms:created xsi:type="dcterms:W3CDTF">2011-02-11T04:52:29Z</dcterms:created>
  <dcterms:modified xsi:type="dcterms:W3CDTF">2020-05-19T03:29:09Z</dcterms:modified>
</cp:coreProperties>
</file>