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@ 엑셀 - 영상강의\엑셀함수강의\엑셀함수 1-3 Dynamic Range(동적범위 문제해결)\"/>
    </mc:Choice>
  </mc:AlternateContent>
  <xr:revisionPtr revIDLastSave="0" documentId="13_ncr:1_{E9FB2CEE-E9CA-44A8-8ADA-3E6C08EAAB58}" xr6:coauthVersionLast="41" xr6:coauthVersionMax="41" xr10:uidLastSave="{00000000-0000-0000-0000-000000000000}"/>
  <bookViews>
    <workbookView xWindow="-108" yWindow="-108" windowWidth="23256" windowHeight="12576" xr2:uid="{3FCA22E2-CE97-4445-9274-3A40188542CE}"/>
  </bookViews>
  <sheets>
    <sheet name="주문" sheetId="1" r:id="rId1"/>
    <sheet name="거래처" sheetId="2" r:id="rId2"/>
    <sheet name="제품" sheetId="3" r:id="rId3"/>
  </sheets>
  <definedNames>
    <definedName name="마지막셀">INDEX(주문!$A:$A,MATCH("*",주문!$A:$A,-1)+1)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5" i="1" l="1"/>
  <c r="E75" i="1" s="1"/>
  <c r="D74" i="1"/>
  <c r="E74" i="1" s="1"/>
  <c r="D73" i="1"/>
  <c r="E73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</calcChain>
</file>

<file path=xl/sharedStrings.xml><?xml version="1.0" encoding="utf-8"?>
<sst xmlns="http://schemas.openxmlformats.org/spreadsheetml/2006/main" count="165" uniqueCount="36">
  <si>
    <t>거래처</t>
    <phoneticPr fontId="1" type="noConversion"/>
  </si>
  <si>
    <t>제품</t>
    <phoneticPr fontId="1" type="noConversion"/>
  </si>
  <si>
    <t>수량</t>
    <phoneticPr fontId="1" type="noConversion"/>
  </si>
  <si>
    <t>단가</t>
    <phoneticPr fontId="1" type="noConversion"/>
  </si>
  <si>
    <t>가격</t>
    <phoneticPr fontId="1" type="noConversion"/>
  </si>
  <si>
    <t>거래처명</t>
    <phoneticPr fontId="1" type="noConversion"/>
  </si>
  <si>
    <t>삼성전자</t>
  </si>
  <si>
    <t>삼성전자</t>
    <phoneticPr fontId="1" type="noConversion"/>
  </si>
  <si>
    <t>LG전자</t>
  </si>
  <si>
    <t>LG전자</t>
    <phoneticPr fontId="1" type="noConversion"/>
  </si>
  <si>
    <t>애플</t>
    <phoneticPr fontId="1" type="noConversion"/>
  </si>
  <si>
    <t>유튜브</t>
  </si>
  <si>
    <t>유튜브</t>
    <phoneticPr fontId="1" type="noConversion"/>
  </si>
  <si>
    <t>오빠두엑셀</t>
  </si>
  <si>
    <t>오빠두엑셀</t>
    <phoneticPr fontId="1" type="noConversion"/>
  </si>
  <si>
    <t>제품명</t>
    <phoneticPr fontId="1" type="noConversion"/>
  </si>
  <si>
    <t>갤럭시노트10</t>
  </si>
  <si>
    <t>갤럭시노트10</t>
    <phoneticPr fontId="1" type="noConversion"/>
  </si>
  <si>
    <t>아이폰XS MAX</t>
  </si>
  <si>
    <t>아이폰XS MAX</t>
    <phoneticPr fontId="1" type="noConversion"/>
  </si>
  <si>
    <t>갤럭시노트9</t>
  </si>
  <si>
    <t>갤럭시노트9</t>
    <phoneticPr fontId="1" type="noConversion"/>
  </si>
  <si>
    <t>맥북</t>
  </si>
  <si>
    <t>맥북</t>
    <phoneticPr fontId="1" type="noConversion"/>
  </si>
  <si>
    <t>파워엑셀</t>
  </si>
  <si>
    <t>파워엑셀</t>
    <phoneticPr fontId="1" type="noConversion"/>
  </si>
  <si>
    <t>엑셀은오빠두</t>
  </si>
  <si>
    <t>엑셀은오빠두</t>
    <phoneticPr fontId="1" type="noConversion"/>
  </si>
  <si>
    <t>애플</t>
  </si>
  <si>
    <t>오빠두엑셀2</t>
  </si>
  <si>
    <t>오빠두엑셀2</t>
    <phoneticPr fontId="1" type="noConversion"/>
  </si>
  <si>
    <t>마이크로소프트</t>
  </si>
  <si>
    <t>마이크로소프트</t>
    <phoneticPr fontId="1" type="noConversion"/>
  </si>
  <si>
    <t>아이폰3G</t>
  </si>
  <si>
    <t>아이폰3G</t>
    <phoneticPr fontId="1" type="noConversion"/>
  </si>
  <si>
    <t>신규주문추가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</si>
</sst>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1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8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176" fontId="4" fillId="0" borderId="0" xfId="0" applyNumberFormat="1" applyFon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0" fontId="6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</dxf>
    <dxf>
      <numFmt numFmtId="176" formatCode="#,##0_ "/>
      <fill>
        <patternFill patternType="none">
          <fgColor indexed="64"/>
          <bgColor auto="1"/>
        </patternFill>
      </fill>
    </dxf>
    <dxf>
      <numFmt numFmtId="176" formatCode="#,##0_ 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3" formatCode="h:mm\ AM/PM"/>
      <fill>
        <patternFill patternType="none">
          <fgColor indexed="64"/>
          <bgColor auto="1"/>
        </patternFill>
      </fill>
    </dxf>
    <dxf>
      <font>
        <b val="0"/>
        <i val="0"/>
        <family val="3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47560;&#51648;&#47561;&#49472;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22860</xdr:rowOff>
    </xdr:from>
    <xdr:to>
      <xdr:col>0</xdr:col>
      <xdr:colOff>922020</xdr:colOff>
      <xdr:row>1</xdr:row>
      <xdr:rowOff>396240</xdr:rowOff>
    </xdr:to>
    <xdr:sp macro="" textlink="">
      <xdr:nvSpPr>
        <xdr:cNvPr id="2" name="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27558D-8D9E-4DD0-BBEA-29D194E5CA55}"/>
            </a:ext>
          </a:extLst>
        </xdr:cNvPr>
        <xdr:cNvSpPr/>
      </xdr:nvSpPr>
      <xdr:spPr>
        <a:xfrm>
          <a:off x="15240" y="251460"/>
          <a:ext cx="906780" cy="373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1A4E43-C47F-4F65-BB6B-F2270DA297E3}" name="Table4" displayName="Table4" ref="A4:E75" totalsRowShown="0" headerRowDxfId="8" dataDxfId="7">
  <autoFilter ref="A4:E75" xr:uid="{EFDBE363-9CFA-4779-B617-7940745F9C86}"/>
  <tableColumns count="5">
    <tableColumn id="1" xr3:uid="{D2A4D72D-FA0D-4369-916A-12EFD9F410FD}" name="거래처" dataDxfId="6"/>
    <tableColumn id="2" xr3:uid="{EEB72AC5-7041-4349-AC25-EEFD4F58B6C9}" name="제품" dataDxfId="5"/>
    <tableColumn id="3" xr3:uid="{90447756-29B8-46A5-A783-F8B0B93A6A1E}" name="수량" dataDxfId="4"/>
    <tableColumn id="4" xr3:uid="{82BFAE45-D319-435B-834C-824609E0E9E9}" name="단가" dataDxfId="3">
      <calculatedColumnFormula>VLOOKUP(Table4[[#This Row],[제품]],제품!A:B,2,0)</calculatedColumnFormula>
    </tableColumn>
    <tableColumn id="5" xr3:uid="{9E796055-98B0-4C7D-AAEA-07014A25B545}" name="가격" dataDxfId="2">
      <calculatedColumnFormula>Table4[[#This Row],[단가]]*Table4[[#This Row],[수량]]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9F9CCC-18A8-44A6-A690-26CD5D19CDEC}" name="tbl거래처" displayName="tbl거래처" ref="A1:A8" totalsRowShown="0">
  <autoFilter ref="A1:A8" xr:uid="{C8BDB31A-C02D-42DF-BED4-4DCD77B23419}"/>
  <tableColumns count="1">
    <tableColumn id="1" xr3:uid="{5D052C0B-4D59-4075-B477-110C3D02C7ED}" name="거래처명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A402D1-D691-4979-9CD7-D53803A78630}" name="tbl제품" displayName="tbl제품" ref="A1:B8" totalsRowShown="0">
  <autoFilter ref="A1:B8" xr:uid="{709EEF92-34C2-4CC9-BE61-A6CAEEE6079A}"/>
  <tableColumns count="2">
    <tableColumn id="1" xr3:uid="{9A17CFFA-EFD1-4DB3-B2CD-67E3DBCD9588}" name="제품명" dataDxfId="1"/>
    <tableColumn id="2" xr3:uid="{38F24C5E-F20B-48D5-825E-AD7F4CC93F33}" name="단가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A85A-1633-43AC-8CB0-E190F0D836EF}">
  <dimension ref="A1:E75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7.399999999999999"/>
  <cols>
    <col min="1" max="1" width="12.19921875" style="2" customWidth="1"/>
    <col min="2" max="2" width="15.19921875" style="2" customWidth="1"/>
    <col min="3" max="3" width="11.296875" style="2" customWidth="1"/>
    <col min="4" max="4" width="13.69921875" style="7" customWidth="1"/>
    <col min="5" max="5" width="14.19921875" style="7" customWidth="1"/>
    <col min="6" max="16384" width="8.796875" style="2"/>
  </cols>
  <sheetData>
    <row r="1" spans="1:5" ht="18" thickBot="1"/>
    <row r="2" spans="1:5" ht="32.4" customHeight="1" thickTop="1">
      <c r="A2" s="15" t="s">
        <v>35</v>
      </c>
      <c r="B2" s="13"/>
      <c r="C2" s="13"/>
      <c r="D2" s="14"/>
      <c r="E2" s="14"/>
    </row>
    <row r="4" spans="1:5">
      <c r="A4" s="4" t="s">
        <v>0</v>
      </c>
      <c r="B4" s="5" t="s">
        <v>1</v>
      </c>
      <c r="C4" s="4" t="s">
        <v>2</v>
      </c>
      <c r="D4" s="8" t="s">
        <v>3</v>
      </c>
      <c r="E4" s="8" t="s">
        <v>4</v>
      </c>
    </row>
    <row r="5" spans="1:5">
      <c r="A5" s="6" t="s">
        <v>6</v>
      </c>
      <c r="B5" s="1" t="s">
        <v>18</v>
      </c>
      <c r="C5">
        <v>3</v>
      </c>
      <c r="D5" s="3">
        <f>VLOOKUP(Table4[[#This Row],[제품]],제품!A:B,2,0)</f>
        <v>2000000</v>
      </c>
      <c r="E5" s="3">
        <f>Table4[[#This Row],[단가]]*Table4[[#This Row],[수량]]</f>
        <v>6000000</v>
      </c>
    </row>
    <row r="6" spans="1:5">
      <c r="A6" s="6" t="s">
        <v>8</v>
      </c>
      <c r="B6" s="1" t="s">
        <v>16</v>
      </c>
      <c r="C6">
        <v>2</v>
      </c>
      <c r="D6" s="3">
        <f>VLOOKUP(Table4[[#This Row],[제품]],제품!A:B,2,0)</f>
        <v>1300000</v>
      </c>
      <c r="E6" s="3">
        <f>Table4[[#This Row],[단가]]*Table4[[#This Row],[수량]]</f>
        <v>2600000</v>
      </c>
    </row>
    <row r="7" spans="1:5">
      <c r="A7" s="6" t="s">
        <v>10</v>
      </c>
      <c r="B7" s="1" t="s">
        <v>18</v>
      </c>
      <c r="C7">
        <v>6</v>
      </c>
      <c r="D7" s="3">
        <f>VLOOKUP(Table4[[#This Row],[제품]],제품!A:B,2,0)</f>
        <v>2000000</v>
      </c>
      <c r="E7" s="3">
        <f>Table4[[#This Row],[단가]]*Table4[[#This Row],[수량]]</f>
        <v>12000000</v>
      </c>
    </row>
    <row r="8" spans="1:5">
      <c r="A8" s="6" t="s">
        <v>7</v>
      </c>
      <c r="B8" s="1" t="s">
        <v>20</v>
      </c>
      <c r="C8">
        <v>1</v>
      </c>
      <c r="D8" s="3">
        <f>VLOOKUP(Table4[[#This Row],[제품]],제품!A:B,2,0)</f>
        <v>1100000</v>
      </c>
      <c r="E8" s="3">
        <f>Table4[[#This Row],[단가]]*Table4[[#This Row],[수량]]</f>
        <v>1100000</v>
      </c>
    </row>
    <row r="9" spans="1:5">
      <c r="A9" s="6" t="s">
        <v>10</v>
      </c>
      <c r="B9" s="1" t="s">
        <v>22</v>
      </c>
      <c r="C9">
        <v>8</v>
      </c>
      <c r="D9" s="3">
        <f>VLOOKUP(Table4[[#This Row],[제품]],제품!A:B,2,0)</f>
        <v>1800000</v>
      </c>
      <c r="E9" s="3">
        <f>Table4[[#This Row],[단가]]*Table4[[#This Row],[수량]]</f>
        <v>14400000</v>
      </c>
    </row>
    <row r="10" spans="1:5">
      <c r="A10" s="6" t="s">
        <v>7</v>
      </c>
      <c r="B10" s="1" t="s">
        <v>24</v>
      </c>
      <c r="C10">
        <v>1</v>
      </c>
      <c r="D10" s="3">
        <f>VLOOKUP(Table4[[#This Row],[제품]],제품!A:B,2,0)</f>
        <v>200000</v>
      </c>
      <c r="E10" s="3">
        <f>Table4[[#This Row],[단가]]*Table4[[#This Row],[수량]]</f>
        <v>200000</v>
      </c>
    </row>
    <row r="11" spans="1:5">
      <c r="A11" s="6" t="s">
        <v>10</v>
      </c>
      <c r="B11" s="1" t="s">
        <v>26</v>
      </c>
      <c r="C11">
        <v>9</v>
      </c>
      <c r="D11" s="3">
        <f>VLOOKUP(Table4[[#This Row],[제품]],제품!A:B,2,0)</f>
        <v>3000000</v>
      </c>
      <c r="E11" s="3">
        <f>Table4[[#This Row],[단가]]*Table4[[#This Row],[수량]]</f>
        <v>27000000</v>
      </c>
    </row>
    <row r="12" spans="1:5">
      <c r="A12" s="6" t="s">
        <v>9</v>
      </c>
      <c r="B12" s="1" t="s">
        <v>26</v>
      </c>
      <c r="C12">
        <v>5</v>
      </c>
      <c r="D12" s="3">
        <f>VLOOKUP(Table4[[#This Row],[제품]],제품!A:B,2,0)</f>
        <v>3000000</v>
      </c>
      <c r="E12" s="3">
        <f>Table4[[#This Row],[단가]]*Table4[[#This Row],[수량]]</f>
        <v>15000000</v>
      </c>
    </row>
    <row r="13" spans="1:5">
      <c r="A13" s="6" t="s">
        <v>28</v>
      </c>
      <c r="B13" s="1" t="s">
        <v>33</v>
      </c>
      <c r="C13">
        <v>5</v>
      </c>
      <c r="D13" s="3">
        <f>VLOOKUP(Table4[[#This Row],[제품]],제품!A:B,2,0)</f>
        <v>10000</v>
      </c>
      <c r="E13" s="3">
        <f>Table4[[#This Row],[단가]]*Table4[[#This Row],[수량]]</f>
        <v>50000</v>
      </c>
    </row>
    <row r="14" spans="1:5">
      <c r="A14" s="6" t="s">
        <v>14</v>
      </c>
      <c r="B14" s="1" t="s">
        <v>16</v>
      </c>
      <c r="C14">
        <v>5</v>
      </c>
      <c r="D14" s="3">
        <f>VLOOKUP(Table4[[#This Row],[제품]],제품!A:B,2,0)</f>
        <v>1300000</v>
      </c>
      <c r="E14" s="3">
        <f>Table4[[#This Row],[단가]]*Table4[[#This Row],[수량]]</f>
        <v>6500000</v>
      </c>
    </row>
    <row r="15" spans="1:5">
      <c r="A15" s="6" t="s">
        <v>12</v>
      </c>
      <c r="B15" s="1" t="s">
        <v>20</v>
      </c>
      <c r="C15">
        <v>10</v>
      </c>
      <c r="D15" s="3">
        <f>VLOOKUP(Table4[[#This Row],[제품]],제품!A:B,2,0)</f>
        <v>1100000</v>
      </c>
      <c r="E15" s="3">
        <f>Table4[[#This Row],[단가]]*Table4[[#This Row],[수량]]</f>
        <v>11000000</v>
      </c>
    </row>
    <row r="16" spans="1:5">
      <c r="A16" s="6" t="s">
        <v>12</v>
      </c>
      <c r="B16" s="1" t="s">
        <v>22</v>
      </c>
      <c r="C16">
        <v>2</v>
      </c>
      <c r="D16" s="3">
        <f>VLOOKUP(Table4[[#This Row],[제품]],제품!A:B,2,0)</f>
        <v>1800000</v>
      </c>
      <c r="E16" s="3">
        <f>Table4[[#This Row],[단가]]*Table4[[#This Row],[수량]]</f>
        <v>3600000</v>
      </c>
    </row>
    <row r="17" spans="1:5">
      <c r="A17" s="6" t="s">
        <v>7</v>
      </c>
      <c r="B17" s="1" t="s">
        <v>24</v>
      </c>
      <c r="C17">
        <v>4</v>
      </c>
      <c r="D17" s="3">
        <f>VLOOKUP(Table4[[#This Row],[제품]],제품!A:B,2,0)</f>
        <v>200000</v>
      </c>
      <c r="E17" s="3">
        <f>Table4[[#This Row],[단가]]*Table4[[#This Row],[수량]]</f>
        <v>800000</v>
      </c>
    </row>
    <row r="18" spans="1:5">
      <c r="A18" s="6" t="s">
        <v>14</v>
      </c>
      <c r="B18" s="1" t="s">
        <v>26</v>
      </c>
      <c r="C18">
        <v>5</v>
      </c>
      <c r="D18" s="3">
        <f>VLOOKUP(Table4[[#This Row],[제품]],제품!A:B,2,0)</f>
        <v>3000000</v>
      </c>
      <c r="E18" s="3">
        <f>Table4[[#This Row],[단가]]*Table4[[#This Row],[수량]]</f>
        <v>15000000</v>
      </c>
    </row>
    <row r="19" spans="1:5">
      <c r="A19" s="6" t="s">
        <v>14</v>
      </c>
      <c r="B19" s="1" t="s">
        <v>26</v>
      </c>
      <c r="C19">
        <v>4</v>
      </c>
      <c r="D19" s="3">
        <f>VLOOKUP(Table4[[#This Row],[제품]],제품!A:B,2,0)</f>
        <v>3000000</v>
      </c>
      <c r="E19" s="3">
        <f>Table4[[#This Row],[단가]]*Table4[[#This Row],[수량]]</f>
        <v>12000000</v>
      </c>
    </row>
    <row r="20" spans="1:5">
      <c r="A20" s="6" t="s">
        <v>10</v>
      </c>
      <c r="B20" s="1" t="s">
        <v>22</v>
      </c>
      <c r="C20">
        <v>1</v>
      </c>
      <c r="D20" s="3">
        <f>VLOOKUP(Table4[[#This Row],[제품]],제품!A:B,2,0)</f>
        <v>1800000</v>
      </c>
      <c r="E20" s="3">
        <f>Table4[[#This Row],[단가]]*Table4[[#This Row],[수량]]</f>
        <v>1800000</v>
      </c>
    </row>
    <row r="21" spans="1:5">
      <c r="A21" s="6" t="s">
        <v>10</v>
      </c>
      <c r="B21" s="1" t="s">
        <v>18</v>
      </c>
      <c r="C21">
        <v>9</v>
      </c>
      <c r="D21" s="3">
        <f>VLOOKUP(Table4[[#This Row],[제품]],제품!A:B,2,0)</f>
        <v>2000000</v>
      </c>
      <c r="E21" s="3">
        <f>Table4[[#This Row],[단가]]*Table4[[#This Row],[수량]]</f>
        <v>18000000</v>
      </c>
    </row>
    <row r="22" spans="1:5">
      <c r="A22" s="6" t="s">
        <v>7</v>
      </c>
      <c r="B22" s="1" t="s">
        <v>18</v>
      </c>
      <c r="C22">
        <v>5</v>
      </c>
      <c r="D22" s="3">
        <f>VLOOKUP(Table4[[#This Row],[제품]],제품!A:B,2,0)</f>
        <v>2000000</v>
      </c>
      <c r="E22" s="3">
        <f>Table4[[#This Row],[단가]]*Table4[[#This Row],[수량]]</f>
        <v>10000000</v>
      </c>
    </row>
    <row r="23" spans="1:5">
      <c r="A23" s="6" t="s">
        <v>14</v>
      </c>
      <c r="B23" s="1" t="s">
        <v>16</v>
      </c>
      <c r="C23">
        <v>3</v>
      </c>
      <c r="D23" s="3">
        <f>VLOOKUP(Table4[[#This Row],[제품]],제품!A:B,2,0)</f>
        <v>1300000</v>
      </c>
      <c r="E23" s="3">
        <f>Table4[[#This Row],[단가]]*Table4[[#This Row],[수량]]</f>
        <v>3900000</v>
      </c>
    </row>
    <row r="24" spans="1:5">
      <c r="A24" s="6" t="s">
        <v>12</v>
      </c>
      <c r="B24" s="1" t="s">
        <v>20</v>
      </c>
      <c r="C24">
        <v>2</v>
      </c>
      <c r="D24" s="3">
        <f>VLOOKUP(Table4[[#This Row],[제품]],제품!A:B,2,0)</f>
        <v>1100000</v>
      </c>
      <c r="E24" s="3">
        <f>Table4[[#This Row],[단가]]*Table4[[#This Row],[수량]]</f>
        <v>2200000</v>
      </c>
    </row>
    <row r="25" spans="1:5">
      <c r="A25" s="6" t="s">
        <v>6</v>
      </c>
      <c r="B25" s="1" t="s">
        <v>22</v>
      </c>
      <c r="C25">
        <v>10</v>
      </c>
      <c r="D25" s="3">
        <f>VLOOKUP(Table4[[#This Row],[제품]],제품!A:B,2,0)</f>
        <v>1800000</v>
      </c>
      <c r="E25" s="3">
        <f>Table4[[#This Row],[단가]]*Table4[[#This Row],[수량]]</f>
        <v>18000000</v>
      </c>
    </row>
    <row r="26" spans="1:5">
      <c r="A26" s="6" t="s">
        <v>8</v>
      </c>
      <c r="B26" s="1" t="s">
        <v>24</v>
      </c>
      <c r="C26">
        <v>1</v>
      </c>
      <c r="D26" s="3">
        <f>VLOOKUP(Table4[[#This Row],[제품]],제품!A:B,2,0)</f>
        <v>200000</v>
      </c>
      <c r="E26" s="3">
        <f>Table4[[#This Row],[단가]]*Table4[[#This Row],[수량]]</f>
        <v>200000</v>
      </c>
    </row>
    <row r="27" spans="1:5">
      <c r="A27" s="6" t="s">
        <v>10</v>
      </c>
      <c r="B27" s="1" t="s">
        <v>26</v>
      </c>
      <c r="C27">
        <v>5</v>
      </c>
      <c r="D27" s="3">
        <f>VLOOKUP(Table4[[#This Row],[제품]],제품!A:B,2,0)</f>
        <v>3000000</v>
      </c>
      <c r="E27" s="3">
        <f>Table4[[#This Row],[단가]]*Table4[[#This Row],[수량]]</f>
        <v>15000000</v>
      </c>
    </row>
    <row r="28" spans="1:5">
      <c r="A28" s="6" t="s">
        <v>7</v>
      </c>
      <c r="B28" s="1" t="s">
        <v>26</v>
      </c>
      <c r="C28">
        <v>4</v>
      </c>
      <c r="D28" s="3">
        <f>VLOOKUP(Table4[[#This Row],[제품]],제품!A:B,2,0)</f>
        <v>3000000</v>
      </c>
      <c r="E28" s="3">
        <f>Table4[[#This Row],[단가]]*Table4[[#This Row],[수량]]</f>
        <v>12000000</v>
      </c>
    </row>
    <row r="29" spans="1:5">
      <c r="A29" s="6" t="s">
        <v>10</v>
      </c>
      <c r="B29" s="1" t="s">
        <v>18</v>
      </c>
      <c r="C29">
        <v>7</v>
      </c>
      <c r="D29" s="3">
        <f>VLOOKUP(Table4[[#This Row],[제품]],제품!A:B,2,0)</f>
        <v>2000000</v>
      </c>
      <c r="E29" s="3">
        <f>Table4[[#This Row],[단가]]*Table4[[#This Row],[수량]]</f>
        <v>14000000</v>
      </c>
    </row>
    <row r="30" spans="1:5">
      <c r="A30" s="6" t="s">
        <v>7</v>
      </c>
      <c r="B30" s="1" t="s">
        <v>16</v>
      </c>
      <c r="C30">
        <v>3</v>
      </c>
      <c r="D30" s="3">
        <f>VLOOKUP(Table4[[#This Row],[제품]],제품!A:B,2,0)</f>
        <v>1300000</v>
      </c>
      <c r="E30" s="3">
        <f>Table4[[#This Row],[단가]]*Table4[[#This Row],[수량]]</f>
        <v>3900000</v>
      </c>
    </row>
    <row r="31" spans="1:5">
      <c r="A31" s="6" t="s">
        <v>10</v>
      </c>
      <c r="B31" s="1" t="s">
        <v>20</v>
      </c>
      <c r="C31">
        <v>3</v>
      </c>
      <c r="D31" s="3">
        <f>VLOOKUP(Table4[[#This Row],[제품]],제품!A:B,2,0)</f>
        <v>1100000</v>
      </c>
      <c r="E31" s="3">
        <f>Table4[[#This Row],[단가]]*Table4[[#This Row],[수량]]</f>
        <v>3300000</v>
      </c>
    </row>
    <row r="32" spans="1:5">
      <c r="A32" s="6" t="s">
        <v>9</v>
      </c>
      <c r="B32" s="1" t="s">
        <v>22</v>
      </c>
      <c r="C32">
        <v>2</v>
      </c>
      <c r="D32" s="3">
        <f>VLOOKUP(Table4[[#This Row],[제품]],제품!A:B,2,0)</f>
        <v>1800000</v>
      </c>
      <c r="E32" s="3">
        <f>Table4[[#This Row],[단가]]*Table4[[#This Row],[수량]]</f>
        <v>3600000</v>
      </c>
    </row>
    <row r="33" spans="1:5">
      <c r="A33" s="6" t="s">
        <v>13</v>
      </c>
      <c r="B33" s="1" t="s">
        <v>24</v>
      </c>
      <c r="C33">
        <v>1</v>
      </c>
      <c r="D33" s="3">
        <f>VLOOKUP(Table4[[#This Row],[제품]],제품!A:B,2,0)</f>
        <v>200000</v>
      </c>
      <c r="E33" s="3">
        <f>Table4[[#This Row],[단가]]*Table4[[#This Row],[수량]]</f>
        <v>200000</v>
      </c>
    </row>
    <row r="34" spans="1:5">
      <c r="A34" s="6" t="s">
        <v>14</v>
      </c>
      <c r="B34" s="1" t="s">
        <v>26</v>
      </c>
      <c r="C34">
        <v>6</v>
      </c>
      <c r="D34" s="3">
        <f>VLOOKUP(Table4[[#This Row],[제품]],제품!A:B,2,0)</f>
        <v>3000000</v>
      </c>
      <c r="E34" s="3">
        <f>Table4[[#This Row],[단가]]*Table4[[#This Row],[수량]]</f>
        <v>18000000</v>
      </c>
    </row>
    <row r="35" spans="1:5">
      <c r="A35" s="6" t="s">
        <v>12</v>
      </c>
      <c r="B35" s="1" t="s">
        <v>26</v>
      </c>
      <c r="C35">
        <v>8</v>
      </c>
      <c r="D35" s="3">
        <f>VLOOKUP(Table4[[#This Row],[제품]],제품!A:B,2,0)</f>
        <v>3000000</v>
      </c>
      <c r="E35" s="3">
        <f>Table4[[#This Row],[단가]]*Table4[[#This Row],[수량]]</f>
        <v>24000000</v>
      </c>
    </row>
    <row r="36" spans="1:5">
      <c r="A36" s="6" t="s">
        <v>12</v>
      </c>
      <c r="B36" s="1" t="s">
        <v>22</v>
      </c>
      <c r="C36">
        <v>10</v>
      </c>
      <c r="D36" s="3">
        <f>VLOOKUP(Table4[[#This Row],[제품]],제품!A:B,2,0)</f>
        <v>1800000</v>
      </c>
      <c r="E36" s="3">
        <f>Table4[[#This Row],[단가]]*Table4[[#This Row],[수량]]</f>
        <v>18000000</v>
      </c>
    </row>
    <row r="37" spans="1:5">
      <c r="A37" s="6" t="s">
        <v>7</v>
      </c>
      <c r="B37" s="1" t="s">
        <v>18</v>
      </c>
      <c r="C37">
        <v>10</v>
      </c>
      <c r="D37" s="3">
        <f>VLOOKUP(Table4[[#This Row],[제품]],제품!A:B,2,0)</f>
        <v>2000000</v>
      </c>
      <c r="E37" s="3">
        <f>Table4[[#This Row],[단가]]*Table4[[#This Row],[수량]]</f>
        <v>20000000</v>
      </c>
    </row>
    <row r="38" spans="1:5">
      <c r="A38" s="6" t="s">
        <v>14</v>
      </c>
      <c r="B38" s="1" t="s">
        <v>18</v>
      </c>
      <c r="C38">
        <v>2</v>
      </c>
      <c r="D38" s="3">
        <f>VLOOKUP(Table4[[#This Row],[제품]],제품!A:B,2,0)</f>
        <v>2000000</v>
      </c>
      <c r="E38" s="3">
        <f>Table4[[#This Row],[단가]]*Table4[[#This Row],[수량]]</f>
        <v>4000000</v>
      </c>
    </row>
    <row r="39" spans="1:5">
      <c r="A39" s="6" t="s">
        <v>14</v>
      </c>
      <c r="B39" s="1" t="s">
        <v>16</v>
      </c>
      <c r="C39">
        <v>10</v>
      </c>
      <c r="D39" s="3">
        <f>VLOOKUP(Table4[[#This Row],[제품]],제품!A:B,2,0)</f>
        <v>1300000</v>
      </c>
      <c r="E39" s="3">
        <f>Table4[[#This Row],[단가]]*Table4[[#This Row],[수량]]</f>
        <v>13000000</v>
      </c>
    </row>
    <row r="40" spans="1:5">
      <c r="A40" s="6" t="s">
        <v>10</v>
      </c>
      <c r="B40" s="1" t="s">
        <v>20</v>
      </c>
      <c r="C40">
        <v>10</v>
      </c>
      <c r="D40" s="3">
        <f>VLOOKUP(Table4[[#This Row],[제품]],제품!A:B,2,0)</f>
        <v>1100000</v>
      </c>
      <c r="E40" s="3">
        <f>Table4[[#This Row],[단가]]*Table4[[#This Row],[수량]]</f>
        <v>11000000</v>
      </c>
    </row>
    <row r="41" spans="1:5">
      <c r="A41" s="6" t="s">
        <v>10</v>
      </c>
      <c r="B41" s="1" t="s">
        <v>22</v>
      </c>
      <c r="C41">
        <v>5</v>
      </c>
      <c r="D41" s="3">
        <f>VLOOKUP(Table4[[#This Row],[제품]],제품!A:B,2,0)</f>
        <v>1800000</v>
      </c>
      <c r="E41" s="3">
        <f>Table4[[#This Row],[단가]]*Table4[[#This Row],[수량]]</f>
        <v>9000000</v>
      </c>
    </row>
    <row r="42" spans="1:5">
      <c r="A42" s="6" t="s">
        <v>7</v>
      </c>
      <c r="B42" s="1" t="s">
        <v>24</v>
      </c>
      <c r="C42">
        <v>1</v>
      </c>
      <c r="D42" s="3">
        <f>VLOOKUP(Table4[[#This Row],[제품]],제품!A:B,2,0)</f>
        <v>200000</v>
      </c>
      <c r="E42" s="3">
        <f>Table4[[#This Row],[단가]]*Table4[[#This Row],[수량]]</f>
        <v>200000</v>
      </c>
    </row>
    <row r="43" spans="1:5">
      <c r="A43" s="6" t="s">
        <v>14</v>
      </c>
      <c r="B43" s="1" t="s">
        <v>26</v>
      </c>
      <c r="C43">
        <v>6</v>
      </c>
      <c r="D43" s="3">
        <f>VLOOKUP(Table4[[#This Row],[제품]],제품!A:B,2,0)</f>
        <v>3000000</v>
      </c>
      <c r="E43" s="3">
        <f>Table4[[#This Row],[단가]]*Table4[[#This Row],[수량]]</f>
        <v>18000000</v>
      </c>
    </row>
    <row r="44" spans="1:5">
      <c r="A44" s="6" t="s">
        <v>12</v>
      </c>
      <c r="B44" s="1" t="s">
        <v>26</v>
      </c>
      <c r="C44">
        <v>1</v>
      </c>
      <c r="D44" s="3">
        <f>VLOOKUP(Table4[[#This Row],[제품]],제품!A:B,2,0)</f>
        <v>3000000</v>
      </c>
      <c r="E44" s="3">
        <f>Table4[[#This Row],[단가]]*Table4[[#This Row],[수량]]</f>
        <v>3000000</v>
      </c>
    </row>
    <row r="45" spans="1:5">
      <c r="A45" s="6" t="s">
        <v>6</v>
      </c>
      <c r="B45" s="1" t="s">
        <v>18</v>
      </c>
      <c r="C45">
        <v>8</v>
      </c>
      <c r="D45" s="3">
        <f>VLOOKUP(Table4[[#This Row],[제품]],제품!A:B,2,0)</f>
        <v>2000000</v>
      </c>
      <c r="E45" s="3">
        <f>Table4[[#This Row],[단가]]*Table4[[#This Row],[수량]]</f>
        <v>16000000</v>
      </c>
    </row>
    <row r="46" spans="1:5">
      <c r="A46" s="6" t="s">
        <v>8</v>
      </c>
      <c r="B46" s="1" t="s">
        <v>16</v>
      </c>
      <c r="C46">
        <v>9</v>
      </c>
      <c r="D46" s="3">
        <f>VLOOKUP(Table4[[#This Row],[제품]],제품!A:B,2,0)</f>
        <v>1300000</v>
      </c>
      <c r="E46" s="3">
        <f>Table4[[#This Row],[단가]]*Table4[[#This Row],[수량]]</f>
        <v>11700000</v>
      </c>
    </row>
    <row r="47" spans="1:5">
      <c r="A47" s="6" t="s">
        <v>10</v>
      </c>
      <c r="B47" s="1" t="s">
        <v>20</v>
      </c>
      <c r="C47">
        <v>6</v>
      </c>
      <c r="D47" s="3">
        <f>VLOOKUP(Table4[[#This Row],[제품]],제품!A:B,2,0)</f>
        <v>1100000</v>
      </c>
      <c r="E47" s="3">
        <f>Table4[[#This Row],[단가]]*Table4[[#This Row],[수량]]</f>
        <v>6600000</v>
      </c>
    </row>
    <row r="48" spans="1:5">
      <c r="A48" s="6" t="s">
        <v>7</v>
      </c>
      <c r="B48" s="1" t="s">
        <v>22</v>
      </c>
      <c r="C48">
        <v>3</v>
      </c>
      <c r="D48" s="3">
        <f>VLOOKUP(Table4[[#This Row],[제품]],제품!A:B,2,0)</f>
        <v>1800000</v>
      </c>
      <c r="E48" s="3">
        <f>Table4[[#This Row],[단가]]*Table4[[#This Row],[수량]]</f>
        <v>5400000</v>
      </c>
    </row>
    <row r="49" spans="1:5">
      <c r="A49" s="6" t="s">
        <v>10</v>
      </c>
      <c r="B49" s="1" t="s">
        <v>24</v>
      </c>
      <c r="C49">
        <v>8</v>
      </c>
      <c r="D49" s="3">
        <f>VLOOKUP(Table4[[#This Row],[제품]],제품!A:B,2,0)</f>
        <v>200000</v>
      </c>
      <c r="E49" s="3">
        <f>Table4[[#This Row],[단가]]*Table4[[#This Row],[수량]]</f>
        <v>1600000</v>
      </c>
    </row>
    <row r="50" spans="1:5">
      <c r="A50" s="6" t="s">
        <v>7</v>
      </c>
      <c r="B50" s="1" t="s">
        <v>26</v>
      </c>
      <c r="C50">
        <v>8</v>
      </c>
      <c r="D50" s="3">
        <f>VLOOKUP(Table4[[#This Row],[제품]],제품!A:B,2,0)</f>
        <v>3000000</v>
      </c>
      <c r="E50" s="3">
        <f>Table4[[#This Row],[단가]]*Table4[[#This Row],[수량]]</f>
        <v>24000000</v>
      </c>
    </row>
    <row r="51" spans="1:5">
      <c r="A51" s="6" t="s">
        <v>10</v>
      </c>
      <c r="B51" s="1" t="s">
        <v>26</v>
      </c>
      <c r="C51">
        <v>2</v>
      </c>
      <c r="D51" s="3">
        <f>VLOOKUP(Table4[[#This Row],[제품]],제품!A:B,2,0)</f>
        <v>3000000</v>
      </c>
      <c r="E51" s="3">
        <f>Table4[[#This Row],[단가]]*Table4[[#This Row],[수량]]</f>
        <v>6000000</v>
      </c>
    </row>
    <row r="52" spans="1:5">
      <c r="A52" s="6" t="s">
        <v>9</v>
      </c>
      <c r="B52" s="1" t="s">
        <v>22</v>
      </c>
      <c r="C52">
        <v>9</v>
      </c>
      <c r="D52" s="3">
        <f>VLOOKUP(Table4[[#This Row],[제품]],제품!A:B,2,0)</f>
        <v>1800000</v>
      </c>
      <c r="E52" s="3">
        <f>Table4[[#This Row],[단가]]*Table4[[#This Row],[수량]]</f>
        <v>16200000</v>
      </c>
    </row>
    <row r="53" spans="1:5">
      <c r="A53" s="6" t="s">
        <v>13</v>
      </c>
      <c r="B53" s="1" t="s">
        <v>18</v>
      </c>
      <c r="C53">
        <v>4</v>
      </c>
      <c r="D53" s="3">
        <f>VLOOKUP(Table4[[#This Row],[제품]],제품!A:B,2,0)</f>
        <v>2000000</v>
      </c>
      <c r="E53" s="3">
        <f>Table4[[#This Row],[단가]]*Table4[[#This Row],[수량]]</f>
        <v>8000000</v>
      </c>
    </row>
    <row r="54" spans="1:5">
      <c r="A54" s="6" t="s">
        <v>14</v>
      </c>
      <c r="B54" s="1" t="s">
        <v>18</v>
      </c>
      <c r="C54">
        <v>6</v>
      </c>
      <c r="D54" s="3">
        <f>VLOOKUP(Table4[[#This Row],[제품]],제품!A:B,2,0)</f>
        <v>2000000</v>
      </c>
      <c r="E54" s="3">
        <f>Table4[[#This Row],[단가]]*Table4[[#This Row],[수량]]</f>
        <v>12000000</v>
      </c>
    </row>
    <row r="55" spans="1:5">
      <c r="A55" s="6" t="s">
        <v>12</v>
      </c>
      <c r="B55" s="1" t="s">
        <v>16</v>
      </c>
      <c r="C55">
        <v>9</v>
      </c>
      <c r="D55" s="3">
        <f>VLOOKUP(Table4[[#This Row],[제품]],제품!A:B,2,0)</f>
        <v>1300000</v>
      </c>
      <c r="E55" s="3">
        <f>Table4[[#This Row],[단가]]*Table4[[#This Row],[수량]]</f>
        <v>11700000</v>
      </c>
    </row>
    <row r="56" spans="1:5">
      <c r="A56" s="6" t="s">
        <v>12</v>
      </c>
      <c r="B56" s="1" t="s">
        <v>20</v>
      </c>
      <c r="C56">
        <v>4</v>
      </c>
      <c r="D56" s="3">
        <f>VLOOKUP(Table4[[#This Row],[제품]],제품!A:B,2,0)</f>
        <v>1100000</v>
      </c>
      <c r="E56" s="3">
        <f>Table4[[#This Row],[단가]]*Table4[[#This Row],[수량]]</f>
        <v>4400000</v>
      </c>
    </row>
    <row r="57" spans="1:5">
      <c r="A57" s="6" t="s">
        <v>7</v>
      </c>
      <c r="B57" s="1" t="s">
        <v>22</v>
      </c>
      <c r="C57">
        <v>1</v>
      </c>
      <c r="D57" s="3">
        <f>VLOOKUP(Table4[[#This Row],[제품]],제품!A:B,2,0)</f>
        <v>1800000</v>
      </c>
      <c r="E57" s="3">
        <f>Table4[[#This Row],[단가]]*Table4[[#This Row],[수량]]</f>
        <v>1800000</v>
      </c>
    </row>
    <row r="58" spans="1:5">
      <c r="A58" s="6" t="s">
        <v>14</v>
      </c>
      <c r="B58" s="1" t="s">
        <v>24</v>
      </c>
      <c r="C58">
        <v>10</v>
      </c>
      <c r="D58" s="3">
        <f>VLOOKUP(Table4[[#This Row],[제품]],제품!A:B,2,0)</f>
        <v>200000</v>
      </c>
      <c r="E58" s="3">
        <f>Table4[[#This Row],[단가]]*Table4[[#This Row],[수량]]</f>
        <v>2000000</v>
      </c>
    </row>
    <row r="59" spans="1:5">
      <c r="A59" s="6" t="s">
        <v>14</v>
      </c>
      <c r="B59" s="1" t="s">
        <v>26</v>
      </c>
      <c r="C59">
        <v>7</v>
      </c>
      <c r="D59" s="3">
        <f>VLOOKUP(Table4[[#This Row],[제품]],제품!A:B,2,0)</f>
        <v>3000000</v>
      </c>
      <c r="E59" s="3">
        <f>Table4[[#This Row],[단가]]*Table4[[#This Row],[수량]]</f>
        <v>21000000</v>
      </c>
    </row>
    <row r="60" spans="1:5">
      <c r="A60" s="6" t="s">
        <v>10</v>
      </c>
      <c r="B60" s="1" t="s">
        <v>26</v>
      </c>
      <c r="C60">
        <v>9</v>
      </c>
      <c r="D60" s="3">
        <f>VLOOKUP(Table4[[#This Row],[제품]],제품!A:B,2,0)</f>
        <v>3000000</v>
      </c>
      <c r="E60" s="3">
        <f>Table4[[#This Row],[단가]]*Table4[[#This Row],[수량]]</f>
        <v>27000000</v>
      </c>
    </row>
    <row r="61" spans="1:5">
      <c r="A61" s="6" t="s">
        <v>10</v>
      </c>
      <c r="B61" s="1" t="s">
        <v>18</v>
      </c>
      <c r="C61">
        <v>3</v>
      </c>
      <c r="D61" s="3">
        <f>VLOOKUP(Table4[[#This Row],[제품]],제품!A:B,2,0)</f>
        <v>2000000</v>
      </c>
      <c r="E61" s="3">
        <f>Table4[[#This Row],[단가]]*Table4[[#This Row],[수량]]</f>
        <v>6000000</v>
      </c>
    </row>
    <row r="62" spans="1:5">
      <c r="A62" s="6" t="s">
        <v>7</v>
      </c>
      <c r="B62" s="1" t="s">
        <v>16</v>
      </c>
      <c r="C62">
        <v>7</v>
      </c>
      <c r="D62" s="3">
        <f>VLOOKUP(Table4[[#This Row],[제품]],제품!A:B,2,0)</f>
        <v>1300000</v>
      </c>
      <c r="E62" s="3">
        <f>Table4[[#This Row],[단가]]*Table4[[#This Row],[수량]]</f>
        <v>9100000</v>
      </c>
    </row>
    <row r="63" spans="1:5">
      <c r="A63" s="6" t="s">
        <v>14</v>
      </c>
      <c r="B63" s="1" t="s">
        <v>20</v>
      </c>
      <c r="C63">
        <v>4</v>
      </c>
      <c r="D63" s="3">
        <f>VLOOKUP(Table4[[#This Row],[제품]],제품!A:B,2,0)</f>
        <v>1100000</v>
      </c>
      <c r="E63" s="3">
        <f>Table4[[#This Row],[단가]]*Table4[[#This Row],[수량]]</f>
        <v>4400000</v>
      </c>
    </row>
    <row r="64" spans="1:5">
      <c r="A64" s="6" t="s">
        <v>12</v>
      </c>
      <c r="B64" s="1" t="s">
        <v>22</v>
      </c>
      <c r="C64">
        <v>5</v>
      </c>
      <c r="D64" s="3">
        <f>VLOOKUP(Table4[[#This Row],[제품]],제품!A:B,2,0)</f>
        <v>1800000</v>
      </c>
      <c r="E64" s="3">
        <f>Table4[[#This Row],[단가]]*Table4[[#This Row],[수량]]</f>
        <v>9000000</v>
      </c>
    </row>
    <row r="65" spans="1:5">
      <c r="A65" s="6" t="s">
        <v>14</v>
      </c>
      <c r="B65" s="1" t="s">
        <v>24</v>
      </c>
      <c r="C65">
        <v>5</v>
      </c>
      <c r="D65" s="3">
        <f>VLOOKUP(Table4[[#This Row],[제품]],제품!A:B,2,0)</f>
        <v>200000</v>
      </c>
      <c r="E65" s="3">
        <f>Table4[[#This Row],[단가]]*Table4[[#This Row],[수량]]</f>
        <v>1000000</v>
      </c>
    </row>
    <row r="66" spans="1:5">
      <c r="A66" s="6" t="s">
        <v>10</v>
      </c>
      <c r="B66" s="1" t="s">
        <v>26</v>
      </c>
      <c r="C66">
        <v>10</v>
      </c>
      <c r="D66" s="3">
        <f>VLOOKUP(Table4[[#This Row],[제품]],제품!A:B,2,0)</f>
        <v>3000000</v>
      </c>
      <c r="E66" s="3">
        <f>Table4[[#This Row],[단가]]*Table4[[#This Row],[수량]]</f>
        <v>30000000</v>
      </c>
    </row>
    <row r="67" spans="1:5">
      <c r="A67" s="6" t="s">
        <v>10</v>
      </c>
      <c r="B67" s="1" t="s">
        <v>26</v>
      </c>
      <c r="C67">
        <v>2</v>
      </c>
      <c r="D67" s="3">
        <f>VLOOKUP(Table4[[#This Row],[제품]],제품!A:B,2,0)</f>
        <v>3000000</v>
      </c>
      <c r="E67" s="3">
        <f>Table4[[#This Row],[단가]]*Table4[[#This Row],[수량]]</f>
        <v>6000000</v>
      </c>
    </row>
    <row r="68" spans="1:5">
      <c r="A68" s="6" t="s">
        <v>7</v>
      </c>
      <c r="B68" s="1" t="s">
        <v>22</v>
      </c>
      <c r="C68">
        <v>2</v>
      </c>
      <c r="D68" s="3">
        <f>VLOOKUP(Table4[[#This Row],[제품]],제품!A:B,2,0)</f>
        <v>1800000</v>
      </c>
      <c r="E68" s="3">
        <f>Table4[[#This Row],[단가]]*Table4[[#This Row],[수량]]</f>
        <v>3600000</v>
      </c>
    </row>
    <row r="69" spans="1:5">
      <c r="A69" s="6" t="s">
        <v>10</v>
      </c>
      <c r="B69" s="1" t="s">
        <v>24</v>
      </c>
      <c r="C69">
        <v>3</v>
      </c>
      <c r="D69" s="3">
        <f>VLOOKUP(Table4[[#This Row],[제품]],제품!A:B,2,0)</f>
        <v>200000</v>
      </c>
      <c r="E69" s="3">
        <f>Table4[[#This Row],[단가]]*Table4[[#This Row],[수량]]</f>
        <v>600000</v>
      </c>
    </row>
    <row r="70" spans="1:5">
      <c r="A70" s="6" t="s">
        <v>11</v>
      </c>
      <c r="B70" s="1" t="s">
        <v>22</v>
      </c>
      <c r="C70">
        <v>5</v>
      </c>
      <c r="D70" s="3">
        <f>VLOOKUP(Table4[[#This Row],[제품]],제품!A:B,2,0)</f>
        <v>1800000</v>
      </c>
      <c r="E70" s="3">
        <f>Table4[[#This Row],[단가]]*Table4[[#This Row],[수량]]</f>
        <v>9000000</v>
      </c>
    </row>
    <row r="71" spans="1:5">
      <c r="A71" s="6" t="s">
        <v>29</v>
      </c>
      <c r="B71" s="1" t="s">
        <v>16</v>
      </c>
      <c r="C71">
        <v>2</v>
      </c>
      <c r="D71" s="3">
        <f>VLOOKUP(Table4[[#This Row],[제품]],제품!A:B,2,0)</f>
        <v>1300000</v>
      </c>
      <c r="E71" s="3">
        <f>Table4[[#This Row],[단가]]*Table4[[#This Row],[수량]]</f>
        <v>2600000</v>
      </c>
    </row>
    <row r="72" spans="1:5">
      <c r="A72" s="6" t="s">
        <v>31</v>
      </c>
      <c r="B72" s="1" t="s">
        <v>20</v>
      </c>
      <c r="C72">
        <v>2</v>
      </c>
      <c r="D72" s="3">
        <f>VLOOKUP(Table4[[#This Row],[제품]],제품!A:B,2,0)</f>
        <v>1100000</v>
      </c>
      <c r="E72" s="3">
        <f>Table4[[#This Row],[단가]]*Table4[[#This Row],[수량]]</f>
        <v>2200000</v>
      </c>
    </row>
    <row r="73" spans="1:5">
      <c r="A73" s="6" t="s">
        <v>8</v>
      </c>
      <c r="B73" s="1" t="s">
        <v>20</v>
      </c>
      <c r="C73">
        <v>5</v>
      </c>
      <c r="D73" s="3">
        <f>VLOOKUP(Table4[[#This Row],[제품]],제품!A:B,2,0)</f>
        <v>1100000</v>
      </c>
      <c r="E73" s="3">
        <f>Table4[[#This Row],[단가]]*Table4[[#This Row],[수량]]</f>
        <v>5500000</v>
      </c>
    </row>
    <row r="74" spans="1:5">
      <c r="A74" s="6" t="s">
        <v>8</v>
      </c>
      <c r="B74" s="1" t="s">
        <v>20</v>
      </c>
      <c r="C74">
        <v>3</v>
      </c>
      <c r="D74" s="3">
        <f>VLOOKUP(Table4[[#This Row],[제품]],제품!A:B,2,0)</f>
        <v>1100000</v>
      </c>
      <c r="E74" s="3">
        <f>Table4[[#This Row],[단가]]*Table4[[#This Row],[수량]]</f>
        <v>3300000</v>
      </c>
    </row>
    <row r="75" spans="1:5">
      <c r="A75" s="6" t="s">
        <v>6</v>
      </c>
      <c r="B75" s="1" t="s">
        <v>20</v>
      </c>
      <c r="C75">
        <v>3</v>
      </c>
      <c r="D75" s="3">
        <f>VLOOKUP(Table4[[#This Row],[제품]],제품!A:B,2,0)</f>
        <v>1100000</v>
      </c>
      <c r="E75" s="3">
        <f>Table4[[#This Row],[단가]]*Table4[[#This Row],[수량]]</f>
        <v>3300000</v>
      </c>
    </row>
  </sheetData>
  <phoneticPr fontId="1" type="noConversion"/>
  <dataValidations count="2">
    <dataValidation type="list" allowBlank="1" showInputMessage="1" showErrorMessage="1" sqref="A5:A1048576" xr:uid="{64CDCB19-4836-44E5-BC62-F3F7AD036D57}">
      <formula1>INDIRECT("tbl거래처")</formula1>
    </dataValidation>
    <dataValidation type="list" allowBlank="1" showInputMessage="1" showErrorMessage="1" sqref="B5:B1048576" xr:uid="{0AFAE354-E96A-477C-B6A0-16C90C5A3628}">
      <formula1>INDIRECT("tbl제품[제품명]")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33B3D-A244-42F6-85FF-08CCD7228CEE}">
  <dimension ref="A1:A8"/>
  <sheetViews>
    <sheetView workbookViewId="0">
      <selection activeCell="A9" sqref="A9"/>
    </sheetView>
  </sheetViews>
  <sheetFormatPr defaultRowHeight="17.399999999999999"/>
  <cols>
    <col min="1" max="1" width="9.796875" customWidth="1"/>
  </cols>
  <sheetData>
    <row r="1" spans="1:1">
      <c r="A1" t="s">
        <v>5</v>
      </c>
    </row>
    <row r="2" spans="1:1">
      <c r="A2" t="s">
        <v>7</v>
      </c>
    </row>
    <row r="3" spans="1:1">
      <c r="A3" t="s">
        <v>9</v>
      </c>
    </row>
    <row r="4" spans="1:1">
      <c r="A4" t="s">
        <v>10</v>
      </c>
    </row>
    <row r="5" spans="1:1">
      <c r="A5" t="s">
        <v>12</v>
      </c>
    </row>
    <row r="6" spans="1:1">
      <c r="A6" t="s">
        <v>14</v>
      </c>
    </row>
    <row r="7" spans="1:1">
      <c r="A7" t="s">
        <v>30</v>
      </c>
    </row>
    <row r="8" spans="1:1">
      <c r="A8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2521-F645-4DB8-956B-618892246772}">
  <dimension ref="A1:B8"/>
  <sheetViews>
    <sheetView workbookViewId="0">
      <selection activeCell="A9" sqref="A9"/>
    </sheetView>
  </sheetViews>
  <sheetFormatPr defaultRowHeight="17.399999999999999"/>
  <cols>
    <col min="1" max="1" width="13.3984375" customWidth="1"/>
    <col min="2" max="2" width="10.296875" style="3" customWidth="1"/>
  </cols>
  <sheetData>
    <row r="1" spans="1:2">
      <c r="A1" s="9" t="s">
        <v>15</v>
      </c>
      <c r="B1" s="10" t="s">
        <v>3</v>
      </c>
    </row>
    <row r="2" spans="1:2">
      <c r="A2" s="11" t="s">
        <v>17</v>
      </c>
      <c r="B2" s="12">
        <v>1300000</v>
      </c>
    </row>
    <row r="3" spans="1:2">
      <c r="A3" s="11" t="s">
        <v>19</v>
      </c>
      <c r="B3" s="12">
        <v>2000000</v>
      </c>
    </row>
    <row r="4" spans="1:2">
      <c r="A4" s="11" t="s">
        <v>21</v>
      </c>
      <c r="B4" s="12">
        <v>1100000</v>
      </c>
    </row>
    <row r="5" spans="1:2">
      <c r="A5" s="11" t="s">
        <v>23</v>
      </c>
      <c r="B5" s="12">
        <v>1800000</v>
      </c>
    </row>
    <row r="6" spans="1:2">
      <c r="A6" s="11" t="s">
        <v>25</v>
      </c>
      <c r="B6" s="12">
        <v>200000</v>
      </c>
    </row>
    <row r="7" spans="1:2">
      <c r="A7" s="11" t="s">
        <v>27</v>
      </c>
      <c r="B7" s="12">
        <v>3000000</v>
      </c>
    </row>
    <row r="8" spans="1:2">
      <c r="A8" s="11" t="s">
        <v>34</v>
      </c>
      <c r="B8" s="12">
        <v>10000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주문</vt:lpstr>
      <vt:lpstr>거래처</vt:lpstr>
      <vt:lpstr>제품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오빠두엑셀</cp:lastModifiedBy>
  <dcterms:created xsi:type="dcterms:W3CDTF">2019-01-28T15:14:16Z</dcterms:created>
  <dcterms:modified xsi:type="dcterms:W3CDTF">2019-02-03T11:40:41Z</dcterms:modified>
</cp:coreProperties>
</file>