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9. 내 드롭박스\@. #오빠두\@ 엑셀 - 영상강의\1c_엑셀 전문가 강의\엑셀고급강의\엑셀 고급 5강 - 날짜관련 함수 총 정리\"/>
    </mc:Choice>
  </mc:AlternateContent>
  <xr:revisionPtr revIDLastSave="0" documentId="13_ncr:1_{5625EE8D-5878-4F1B-994A-EF19796F520A}" xr6:coauthVersionLast="45" xr6:coauthVersionMax="45" xr10:uidLastSave="{00000000-0000-0000-0000-000000000000}"/>
  <bookViews>
    <workbookView xWindow="-120" yWindow="-120" windowWidth="38640" windowHeight="21240" tabRatio="786" xr2:uid="{00000000-000D-0000-FFFF-FFFF00000000}"/>
  </bookViews>
  <sheets>
    <sheet name="연월일요일추출" sheetId="1" r:id="rId1"/>
    <sheet name="텍스트날짜형식변경" sheetId="2" r:id="rId2"/>
    <sheet name="교체일구하기" sheetId="3" r:id="rId3"/>
    <sheet name="수습기간&amp;연봉협상" sheetId="4" r:id="rId4"/>
    <sheet name="근무일계산(주말or휴일선택제외)" sheetId="5" r:id="rId5"/>
    <sheet name="근속년수(근속개월)계산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6" i="4"/>
</calcChain>
</file>

<file path=xl/sharedStrings.xml><?xml version="1.0" encoding="utf-8"?>
<sst xmlns="http://schemas.openxmlformats.org/spreadsheetml/2006/main" count="181" uniqueCount="104">
  <si>
    <t>이름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</si>
  <si>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</si>
  <si>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</si>
  <si>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</si>
  <si>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</si>
  <si>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</si>
  <si>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</si>
  <si>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</si>
  <si>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전선우</t>
  </si>
  <si>
    <t>주선후</t>
  </si>
  <si>
    <t>왕성우</t>
  </si>
  <si>
    <t>방성원</t>
  </si>
  <si>
    <t>방성현</t>
  </si>
  <si>
    <t>황성훈</t>
  </si>
  <si>
    <t>유성희</t>
  </si>
  <si>
    <t>조성율</t>
  </si>
  <si>
    <t>1998.02.13</t>
    <phoneticPr fontId="1" type="noConversion"/>
  </si>
  <si>
    <t>92/08/05</t>
    <phoneticPr fontId="1" type="noConversion"/>
  </si>
  <si>
    <t>WEEKDAY</t>
    <phoneticPr fontId="1" type="noConversion"/>
  </si>
  <si>
    <t>요일(서식)</t>
    <phoneticPr fontId="1" type="noConversion"/>
  </si>
  <si>
    <t>TEXT</t>
    <phoneticPr fontId="1" type="noConversion"/>
  </si>
  <si>
    <t>요일(TEXT)</t>
    <phoneticPr fontId="1" type="noConversion"/>
  </si>
  <si>
    <t>요일(WEEKDAY)</t>
    <phoneticPr fontId="1" type="noConversion"/>
  </si>
  <si>
    <t>aaa</t>
    <phoneticPr fontId="1" type="noConversion"/>
  </si>
  <si>
    <t>2000년8월19일</t>
    <phoneticPr fontId="1" type="noConversion"/>
  </si>
  <si>
    <t>교체주기</t>
    <phoneticPr fontId="1" type="noConversion"/>
  </si>
  <si>
    <t>년</t>
    <phoneticPr fontId="1" type="noConversion"/>
  </si>
  <si>
    <t>월</t>
    <phoneticPr fontId="1" type="noConversion"/>
  </si>
  <si>
    <t>다음 교체일</t>
    <phoneticPr fontId="1" type="noConversion"/>
  </si>
  <si>
    <t>남은기간</t>
    <phoneticPr fontId="1" type="noConversion"/>
  </si>
  <si>
    <t>기준일(당일)</t>
    <phoneticPr fontId="1" type="noConversion"/>
  </si>
  <si>
    <t>프린터 토너</t>
    <phoneticPr fontId="1" type="noConversion"/>
  </si>
  <si>
    <t>교체품</t>
    <phoneticPr fontId="1" type="noConversion"/>
  </si>
  <si>
    <t>정수기 필터</t>
    <phoneticPr fontId="1" type="noConversion"/>
  </si>
  <si>
    <t>정수기 냉각제</t>
    <phoneticPr fontId="1" type="noConversion"/>
  </si>
  <si>
    <t>에스프레소 기계 필터</t>
    <phoneticPr fontId="1" type="noConversion"/>
  </si>
  <si>
    <t>커피 그라인더 날</t>
    <phoneticPr fontId="1" type="noConversion"/>
  </si>
  <si>
    <t>에어컨 점검</t>
    <phoneticPr fontId="1" type="noConversion"/>
  </si>
  <si>
    <t>EOMONTH</t>
    <phoneticPr fontId="1" type="noConversion"/>
  </si>
  <si>
    <t>사원번호</t>
    <phoneticPr fontId="1" type="noConversion"/>
  </si>
  <si>
    <t>직원명</t>
    <phoneticPr fontId="1" type="noConversion"/>
  </si>
  <si>
    <t>입사일</t>
    <phoneticPr fontId="1" type="noConversion"/>
  </si>
  <si>
    <t>수습기간</t>
    <phoneticPr fontId="1" type="noConversion"/>
  </si>
  <si>
    <t>연봉협상월</t>
    <phoneticPr fontId="1" type="noConversion"/>
  </si>
  <si>
    <t>수습기간종료일</t>
    <phoneticPr fontId="1" type="noConversion"/>
  </si>
  <si>
    <t>OPD00129</t>
    <phoneticPr fontId="1" type="noConversion"/>
  </si>
  <si>
    <t>OPD00130</t>
    <phoneticPr fontId="1" type="noConversion"/>
  </si>
  <si>
    <t>OPD00131</t>
  </si>
  <si>
    <t>OPD00132</t>
  </si>
  <si>
    <t>OPD00133</t>
  </si>
  <si>
    <t>OPD00134</t>
  </si>
  <si>
    <t>OPD00135</t>
  </si>
  <si>
    <t>OPD00136</t>
  </si>
  <si>
    <t>OPD00137</t>
  </si>
  <si>
    <t>OPD00138</t>
  </si>
  <si>
    <t>OPD00139</t>
  </si>
  <si>
    <t>OPD00140</t>
  </si>
  <si>
    <t>이현서</t>
  </si>
  <si>
    <t>전지민</t>
  </si>
  <si>
    <t>최아인</t>
  </si>
  <si>
    <t>전채아</t>
  </si>
  <si>
    <t>임서영</t>
  </si>
  <si>
    <t>김현준</t>
  </si>
  <si>
    <t>최다인</t>
  </si>
  <si>
    <t>박승현</t>
  </si>
  <si>
    <t>이채원</t>
  </si>
  <si>
    <t>전재현</t>
  </si>
  <si>
    <t>전서율</t>
  </si>
  <si>
    <t>최예지</t>
  </si>
  <si>
    <t>최초연봉협상일</t>
    <phoneticPr fontId="1" type="noConversion"/>
  </si>
  <si>
    <t>[사용함수]</t>
    <phoneticPr fontId="1" type="noConversion"/>
  </si>
  <si>
    <t>EDATE</t>
    <phoneticPr fontId="1" type="noConversion"/>
  </si>
  <si>
    <t>TODAY</t>
    <phoneticPr fontId="1" type="noConversion"/>
  </si>
  <si>
    <t>뺄셈</t>
    <phoneticPr fontId="1" type="noConversion"/>
  </si>
  <si>
    <t>작업시작일</t>
    <phoneticPr fontId="1" type="noConversion"/>
  </si>
  <si>
    <t>작업종료일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</si>
  <si>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</si>
  <si>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</si>
  <si>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</si>
  <si>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</si>
  <si>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</si>
  <si>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근무일수</t>
    <phoneticPr fontId="1" type="noConversion"/>
  </si>
  <si>
    <t>근무일 선택 (O: 근무, X: 휴무)</t>
    <phoneticPr fontId="1" type="noConversion"/>
  </si>
  <si>
    <t>공휴일</t>
    <phoneticPr fontId="1" type="noConversion"/>
  </si>
  <si>
    <t>신정</t>
    <phoneticPr fontId="1" type="noConversion"/>
  </si>
  <si>
    <t>회사창립일</t>
    <phoneticPr fontId="1" type="noConversion"/>
  </si>
  <si>
    <t>팀 워크샵</t>
    <phoneticPr fontId="1" type="noConversion"/>
  </si>
  <si>
    <t>구정 첫째날</t>
    <phoneticPr fontId="1" type="noConversion"/>
  </si>
  <si>
    <t>구정 둘째날</t>
    <phoneticPr fontId="1" type="noConversion"/>
  </si>
  <si>
    <t>구정 셋째날</t>
    <phoneticPr fontId="1" type="noConversion"/>
  </si>
  <si>
    <t>삼일절</t>
    <phoneticPr fontId="1" type="noConversion"/>
  </si>
  <si>
    <t>구정 넷째날</t>
    <phoneticPr fontId="1" type="noConversion"/>
  </si>
  <si>
    <t>임시휴무일</t>
    <phoneticPr fontId="1" type="noConversion"/>
  </si>
  <si>
    <t>휴일명</t>
    <phoneticPr fontId="1" type="noConversion"/>
  </si>
  <si>
    <t>날짜</t>
    <phoneticPr fontId="1" type="noConversion"/>
  </si>
  <si>
    <t>IF/DATE</t>
    <phoneticPr fontId="1" type="noConversion"/>
  </si>
  <si>
    <t>NETWORKDAYS.INTL</t>
    <phoneticPr fontId="1" type="noConversion"/>
  </si>
  <si>
    <t>근속년수</t>
    <phoneticPr fontId="1" type="noConversion"/>
  </si>
  <si>
    <t>근속개월</t>
    <phoneticPr fontId="1" type="noConversion"/>
  </si>
  <si>
    <t>생년월일(텍스트)</t>
    <phoneticPr fontId="1" type="noConversion"/>
  </si>
  <si>
    <t>2001.9.3</t>
    <phoneticPr fontId="1" type="noConversion"/>
  </si>
  <si>
    <t>설치일</t>
    <phoneticPr fontId="1" type="noConversion"/>
  </si>
  <si>
    <t>날짜조합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</si>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</sst>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\-mm\-dd"/>
    <numFmt numFmtId="177" formatCode="yy/mm/dd"/>
    <numFmt numFmtId="178" formatCode="yyyy&quot;년&quot;mm&quot;월&quot;dd&quot;일&quot;"/>
    <numFmt numFmtId="179" formatCode="aaa"/>
    <numFmt numFmtId="180" formatCode="yyyy\-mm\-dd\ \(aaa\)"/>
    <numFmt numFmtId="181" formatCode="m&quot;월&quot;\ d&quot;일&quot;"/>
    <numFmt numFmtId="182" formatCode="yyyy\-mm\-dd;@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/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176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176" fontId="3" fillId="3" borderId="0" xfId="0" applyNumberFormat="1" applyFont="1" applyFill="1">
      <alignment vertical="center"/>
    </xf>
    <xf numFmtId="0" fontId="9" fillId="3" borderId="0" xfId="0" applyFont="1" applyFill="1" applyAlignment="1">
      <alignment horizontal="center" vertical="center"/>
    </xf>
    <xf numFmtId="176" fontId="9" fillId="3" borderId="0" xfId="0" applyNumberFormat="1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3" xfId="0" applyFont="1" applyFill="1" applyBorder="1">
      <alignment vertical="center"/>
    </xf>
    <xf numFmtId="0" fontId="5" fillId="0" borderId="4" xfId="0" applyFont="1" applyBorder="1" applyAlignment="1"/>
    <xf numFmtId="0" fontId="5" fillId="0" borderId="5" xfId="0" applyFont="1" applyBorder="1" applyAlignment="1"/>
    <xf numFmtId="176" fontId="3" fillId="0" borderId="5" xfId="0" applyNumberFormat="1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80" fontId="0" fillId="0" borderId="0" xfId="0" applyNumberForma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right" vertical="center"/>
    </xf>
    <xf numFmtId="0" fontId="10" fillId="0" borderId="0" xfId="0" applyFont="1">
      <alignment vertical="center"/>
    </xf>
    <xf numFmtId="179" fontId="10" fillId="0" borderId="0" xfId="0" applyNumberFormat="1" applyFont="1" applyAlignment="1">
      <alignment horizontal="center" vertical="center"/>
    </xf>
    <xf numFmtId="181" fontId="0" fillId="0" borderId="0" xfId="0" applyNumberFormat="1">
      <alignment vertical="center"/>
    </xf>
    <xf numFmtId="0" fontId="10" fillId="0" borderId="0" xfId="0" applyNumberFormat="1" applyFont="1">
      <alignment vertical="center"/>
    </xf>
    <xf numFmtId="0" fontId="10" fillId="0" borderId="0" xfId="0" applyNumberFormat="1" applyFont="1" applyAlignment="1">
      <alignment horizontal="center" vertical="center"/>
    </xf>
    <xf numFmtId="0" fontId="3" fillId="0" borderId="4" xfId="0" applyNumberFormat="1" applyFont="1" applyBorder="1">
      <alignment vertical="center"/>
    </xf>
    <xf numFmtId="0" fontId="3" fillId="0" borderId="3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4" fontId="10" fillId="0" borderId="0" xfId="0" applyNumberFormat="1" applyFont="1">
      <alignment vertical="center"/>
    </xf>
    <xf numFmtId="176" fontId="3" fillId="0" borderId="4" xfId="0" applyNumberFormat="1" applyFont="1" applyBorder="1" applyAlignment="1">
      <alignment vertical="center"/>
    </xf>
    <xf numFmtId="182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75" zoomScaleNormal="175" workbookViewId="0"/>
  </sheetViews>
  <sheetFormatPr defaultRowHeight="16.5"/>
  <cols>
    <col min="2" max="2" width="13.625" style="2" customWidth="1"/>
    <col min="3" max="6" width="11.625" customWidth="1"/>
    <col min="7" max="7" width="16.5" customWidth="1"/>
    <col min="8" max="8" width="14.125" customWidth="1"/>
    <col min="9" max="9" width="16.875" customWidth="1"/>
    <col min="10" max="10" width="9.75" customWidth="1"/>
  </cols>
  <sheetData>
    <row r="1" spans="1:9">
      <c r="A1" s="13"/>
      <c r="B1" s="14" t="s">
        <v>70</v>
      </c>
      <c r="C1" s="15" t="s">
        <v>5</v>
      </c>
      <c r="D1" s="15" t="s">
        <v>6</v>
      </c>
      <c r="E1" s="15" t="s">
        <v>7</v>
      </c>
      <c r="F1" s="15" t="s">
        <v>103</v>
      </c>
      <c r="G1" s="15" t="s">
        <v>23</v>
      </c>
      <c r="H1" s="15" t="s">
        <v>20</v>
      </c>
      <c r="I1" s="15" t="s">
        <v>18</v>
      </c>
    </row>
    <row r="2" spans="1:9">
      <c r="A2" s="10" t="s">
        <v>0</v>
      </c>
      <c r="B2" s="11" t="s">
        <v>1</v>
      </c>
      <c r="C2" s="10" t="s">
        <v>2</v>
      </c>
      <c r="D2" s="10" t="s">
        <v>3</v>
      </c>
      <c r="E2" s="10" t="s">
        <v>4</v>
      </c>
      <c r="F2" s="10" t="s">
        <v>102</v>
      </c>
      <c r="G2" s="10" t="s">
        <v>19</v>
      </c>
      <c r="H2" s="10" t="s">
        <v>21</v>
      </c>
      <c r="I2" s="10" t="s">
        <v>22</v>
      </c>
    </row>
    <row r="3" spans="1:9">
      <c r="A3" s="1" t="s">
        <v>8</v>
      </c>
      <c r="B3" s="2">
        <v>36757</v>
      </c>
      <c r="C3" s="43"/>
      <c r="D3" s="43"/>
      <c r="E3" s="43"/>
      <c r="F3" s="49"/>
      <c r="G3" s="41"/>
      <c r="H3" s="44"/>
      <c r="I3" s="43"/>
    </row>
    <row r="4" spans="1:9">
      <c r="A4" s="1" t="s">
        <v>9</v>
      </c>
      <c r="B4" s="2">
        <v>39048</v>
      </c>
      <c r="C4" s="43"/>
      <c r="D4" s="43"/>
      <c r="E4" s="43"/>
      <c r="F4" s="49"/>
      <c r="G4" s="41"/>
      <c r="H4" s="44"/>
      <c r="I4" s="43"/>
    </row>
    <row r="5" spans="1:9">
      <c r="A5" s="1" t="s">
        <v>10</v>
      </c>
      <c r="B5" s="2">
        <v>35839</v>
      </c>
      <c r="C5" s="43"/>
      <c r="D5" s="43"/>
      <c r="E5" s="43"/>
      <c r="F5" s="49"/>
      <c r="G5" s="41"/>
      <c r="H5" s="44"/>
      <c r="I5" s="43"/>
    </row>
    <row r="6" spans="1:9">
      <c r="A6" s="1" t="s">
        <v>11</v>
      </c>
      <c r="B6" s="2">
        <v>37137</v>
      </c>
      <c r="C6" s="43"/>
      <c r="D6" s="43"/>
      <c r="E6" s="43"/>
      <c r="F6" s="49"/>
      <c r="G6" s="41"/>
      <c r="H6" s="44"/>
      <c r="I6" s="43"/>
    </row>
    <row r="7" spans="1:9">
      <c r="A7" s="1" t="s">
        <v>12</v>
      </c>
      <c r="B7" s="2">
        <v>34682</v>
      </c>
      <c r="C7" s="43"/>
      <c r="D7" s="43"/>
      <c r="E7" s="43"/>
      <c r="F7" s="49"/>
      <c r="G7" s="41"/>
      <c r="H7" s="44"/>
      <c r="I7" s="43"/>
    </row>
    <row r="8" spans="1:9">
      <c r="A8" s="1" t="s">
        <v>13</v>
      </c>
      <c r="B8" s="2">
        <v>39071</v>
      </c>
      <c r="C8" s="43"/>
      <c r="D8" s="43"/>
      <c r="E8" s="43"/>
      <c r="F8" s="49"/>
      <c r="G8" s="41"/>
      <c r="H8" s="44"/>
      <c r="I8" s="43"/>
    </row>
    <row r="9" spans="1:9">
      <c r="A9" s="1" t="s">
        <v>14</v>
      </c>
      <c r="B9" s="2">
        <v>33821</v>
      </c>
      <c r="C9" s="43"/>
      <c r="D9" s="43"/>
      <c r="E9" s="43"/>
      <c r="F9" s="49"/>
      <c r="G9" s="41"/>
      <c r="H9" s="44"/>
      <c r="I9" s="43"/>
    </row>
    <row r="10" spans="1:9">
      <c r="A10" s="1" t="s">
        <v>15</v>
      </c>
      <c r="B10" s="2">
        <v>39625</v>
      </c>
      <c r="C10" s="43"/>
      <c r="D10" s="43"/>
      <c r="E10" s="43"/>
      <c r="F10" s="49"/>
      <c r="G10" s="41"/>
      <c r="H10" s="44"/>
      <c r="I10" s="4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75" zoomScaleNormal="175" workbookViewId="0"/>
  </sheetViews>
  <sheetFormatPr defaultRowHeight="16.5"/>
  <cols>
    <col min="1" max="1" width="11" customWidth="1"/>
    <col min="2" max="2" width="17.75" style="2" customWidth="1"/>
    <col min="3" max="5" width="10.75" customWidth="1"/>
    <col min="6" max="6" width="11.25" customWidth="1"/>
  </cols>
  <sheetData>
    <row r="1" spans="1:6">
      <c r="A1" s="15"/>
      <c r="B1" s="14" t="s">
        <v>70</v>
      </c>
      <c r="C1" s="15" t="s">
        <v>5</v>
      </c>
      <c r="D1" s="15" t="s">
        <v>6</v>
      </c>
      <c r="E1" s="15" t="s">
        <v>7</v>
      </c>
    </row>
    <row r="2" spans="1:6">
      <c r="A2" s="16" t="s">
        <v>0</v>
      </c>
      <c r="B2" s="17" t="s">
        <v>99</v>
      </c>
      <c r="C2" s="16" t="s">
        <v>2</v>
      </c>
      <c r="D2" s="16" t="s">
        <v>3</v>
      </c>
      <c r="E2" s="16" t="s">
        <v>4</v>
      </c>
    </row>
    <row r="3" spans="1:6">
      <c r="A3" s="1" t="s">
        <v>8</v>
      </c>
      <c r="B3" s="3">
        <v>39071</v>
      </c>
    </row>
    <row r="4" spans="1:6">
      <c r="A4" s="1" t="s">
        <v>9</v>
      </c>
      <c r="B4" s="2">
        <v>39048</v>
      </c>
    </row>
    <row r="5" spans="1:6">
      <c r="A5" s="1" t="s">
        <v>10</v>
      </c>
      <c r="B5" s="8" t="s">
        <v>16</v>
      </c>
    </row>
    <row r="6" spans="1:6">
      <c r="A6" s="1" t="s">
        <v>11</v>
      </c>
      <c r="B6" s="8" t="s">
        <v>100</v>
      </c>
    </row>
    <row r="7" spans="1:6">
      <c r="A7" s="1" t="s">
        <v>12</v>
      </c>
      <c r="B7" s="4">
        <v>34682</v>
      </c>
    </row>
    <row r="8" spans="1:6">
      <c r="A8" s="1" t="s">
        <v>13</v>
      </c>
      <c r="B8" s="2" t="s">
        <v>24</v>
      </c>
      <c r="F8" s="9"/>
    </row>
    <row r="9" spans="1:6">
      <c r="A9" s="1" t="s">
        <v>14</v>
      </c>
      <c r="B9" s="8" t="s">
        <v>17</v>
      </c>
    </row>
    <row r="10" spans="1:6">
      <c r="A10" s="1" t="s">
        <v>15</v>
      </c>
      <c r="B10" s="2">
        <v>39625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zoomScale="175" zoomScaleNormal="175" workbookViewId="0"/>
  </sheetViews>
  <sheetFormatPr defaultColWidth="8.75" defaultRowHeight="16.5"/>
  <cols>
    <col min="1" max="1" width="21.25" style="5" customWidth="1"/>
    <col min="2" max="2" width="14.375" style="6" customWidth="1"/>
    <col min="3" max="4" width="7.875" style="5" customWidth="1"/>
    <col min="5" max="5" width="17.625" style="5" customWidth="1"/>
    <col min="6" max="6" width="12.75" style="5" customWidth="1"/>
    <col min="7" max="16384" width="8.75" style="5"/>
  </cols>
  <sheetData>
    <row r="1" spans="1:6">
      <c r="A1" s="21"/>
      <c r="B1" s="22" t="s">
        <v>72</v>
      </c>
    </row>
    <row r="2" spans="1:6">
      <c r="A2" s="24" t="s">
        <v>30</v>
      </c>
      <c r="B2" s="46"/>
      <c r="C2" s="7"/>
      <c r="D2" s="7"/>
      <c r="E2" s="7"/>
    </row>
    <row r="3" spans="1:6">
      <c r="A3" s="19"/>
      <c r="B3" s="20"/>
      <c r="C3" s="53" t="s">
        <v>70</v>
      </c>
      <c r="D3" s="53"/>
      <c r="E3" s="21" t="s">
        <v>71</v>
      </c>
      <c r="F3" s="21" t="s">
        <v>73</v>
      </c>
    </row>
    <row r="4" spans="1:6">
      <c r="A4" s="52" t="s">
        <v>32</v>
      </c>
      <c r="B4" s="54" t="s">
        <v>101</v>
      </c>
      <c r="C4" s="52" t="s">
        <v>25</v>
      </c>
      <c r="D4" s="52"/>
      <c r="E4" s="52" t="s">
        <v>28</v>
      </c>
      <c r="F4" s="52" t="s">
        <v>29</v>
      </c>
    </row>
    <row r="5" spans="1:6">
      <c r="A5" s="52"/>
      <c r="B5" s="54"/>
      <c r="C5" s="18" t="s">
        <v>26</v>
      </c>
      <c r="D5" s="18" t="s">
        <v>27</v>
      </c>
      <c r="E5" s="52"/>
      <c r="F5" s="52"/>
    </row>
    <row r="6" spans="1:6">
      <c r="A6" s="25" t="s">
        <v>33</v>
      </c>
      <c r="B6" s="50">
        <v>43511</v>
      </c>
      <c r="C6" s="28">
        <v>0</v>
      </c>
      <c r="D6" s="28">
        <v>6</v>
      </c>
      <c r="E6" s="45"/>
      <c r="F6" s="45"/>
    </row>
    <row r="7" spans="1:6">
      <c r="A7" s="26" t="s">
        <v>34</v>
      </c>
      <c r="B7" s="27">
        <v>43264</v>
      </c>
      <c r="C7" s="29">
        <v>1</v>
      </c>
      <c r="D7" s="29">
        <v>0</v>
      </c>
      <c r="E7" s="45"/>
      <c r="F7" s="45"/>
    </row>
    <row r="8" spans="1:6">
      <c r="A8" s="26" t="s">
        <v>36</v>
      </c>
      <c r="B8" s="27">
        <v>43566</v>
      </c>
      <c r="C8" s="29">
        <v>1</v>
      </c>
      <c r="D8" s="29">
        <v>6</v>
      </c>
      <c r="E8" s="45"/>
      <c r="F8" s="45"/>
    </row>
    <row r="9" spans="1:6">
      <c r="A9" s="26" t="s">
        <v>35</v>
      </c>
      <c r="B9" s="27">
        <v>43525</v>
      </c>
      <c r="C9" s="29">
        <v>1</v>
      </c>
      <c r="D9" s="29">
        <v>0</v>
      </c>
      <c r="E9" s="45"/>
      <c r="F9" s="45"/>
    </row>
    <row r="10" spans="1:6">
      <c r="A10" s="26" t="s">
        <v>31</v>
      </c>
      <c r="B10" s="27">
        <v>43490</v>
      </c>
      <c r="C10" s="29">
        <v>0</v>
      </c>
      <c r="D10" s="29">
        <v>6</v>
      </c>
      <c r="E10" s="45"/>
      <c r="F10" s="45"/>
    </row>
    <row r="11" spans="1:6">
      <c r="A11" s="26" t="s">
        <v>37</v>
      </c>
      <c r="B11" s="27">
        <v>43617</v>
      </c>
      <c r="C11" s="29">
        <v>0</v>
      </c>
      <c r="D11" s="29">
        <v>3</v>
      </c>
      <c r="E11" s="45"/>
      <c r="F11" s="45"/>
    </row>
  </sheetData>
  <mergeCells count="6">
    <mergeCell ref="F4:F5"/>
    <mergeCell ref="A4:A5"/>
    <mergeCell ref="C3:D3"/>
    <mergeCell ref="B4:B5"/>
    <mergeCell ref="C4:D4"/>
    <mergeCell ref="E4:E5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D895-2A75-401E-AFAD-0BCBE4E5F616}">
  <dimension ref="A1:E17"/>
  <sheetViews>
    <sheetView zoomScale="175" zoomScaleNormal="175" workbookViewId="0"/>
  </sheetViews>
  <sheetFormatPr defaultRowHeight="16.5"/>
  <cols>
    <col min="1" max="1" width="11.875" customWidth="1"/>
    <col min="2" max="2" width="17.625" customWidth="1"/>
    <col min="3" max="5" width="14.25" customWidth="1"/>
  </cols>
  <sheetData>
    <row r="1" spans="1:5" ht="10.15" customHeight="1"/>
    <row r="2" spans="1:5">
      <c r="A2" s="23" t="s">
        <v>42</v>
      </c>
      <c r="B2" s="47"/>
    </row>
    <row r="3" spans="1:5">
      <c r="A3" s="23" t="s">
        <v>43</v>
      </c>
      <c r="B3" s="47"/>
    </row>
    <row r="4" spans="1:5">
      <c r="A4" s="20"/>
      <c r="B4" s="20"/>
      <c r="C4" s="36" t="s">
        <v>70</v>
      </c>
      <c r="D4" s="35" t="s">
        <v>38</v>
      </c>
      <c r="E4" s="35" t="s">
        <v>95</v>
      </c>
    </row>
    <row r="5" spans="1:5">
      <c r="A5" s="16" t="s">
        <v>39</v>
      </c>
      <c r="B5" s="16" t="s">
        <v>40</v>
      </c>
      <c r="C5" s="16" t="s">
        <v>41</v>
      </c>
      <c r="D5" s="16" t="s">
        <v>44</v>
      </c>
      <c r="E5" s="16" t="s">
        <v>69</v>
      </c>
    </row>
    <row r="6" spans="1:5">
      <c r="A6" s="12" t="s">
        <v>45</v>
      </c>
      <c r="B6" s="12" t="s">
        <v>57</v>
      </c>
      <c r="C6" s="2">
        <v>43407</v>
      </c>
      <c r="D6" s="51">
        <f>EOMONTH(C6,$B$2)</f>
        <v>43434</v>
      </c>
      <c r="E6" s="47"/>
    </row>
    <row r="7" spans="1:5">
      <c r="A7" s="12" t="s">
        <v>46</v>
      </c>
      <c r="B7" s="12" t="s">
        <v>58</v>
      </c>
      <c r="C7" s="2">
        <v>43434</v>
      </c>
      <c r="D7" s="51">
        <f t="shared" ref="D7:D17" si="0">EOMONTH(C7,$B$2)</f>
        <v>43434</v>
      </c>
      <c r="E7" s="47"/>
    </row>
    <row r="8" spans="1:5">
      <c r="A8" s="12" t="s">
        <v>47</v>
      </c>
      <c r="B8" s="12" t="s">
        <v>59</v>
      </c>
      <c r="C8" s="2">
        <v>43449</v>
      </c>
      <c r="D8" s="51">
        <f t="shared" si="0"/>
        <v>43465</v>
      </c>
      <c r="E8" s="47"/>
    </row>
    <row r="9" spans="1:5">
      <c r="A9" s="12" t="s">
        <v>48</v>
      </c>
      <c r="B9" s="12" t="s">
        <v>60</v>
      </c>
      <c r="C9" s="2">
        <v>43468</v>
      </c>
      <c r="D9" s="51">
        <f t="shared" si="0"/>
        <v>43496</v>
      </c>
      <c r="E9" s="47"/>
    </row>
    <row r="10" spans="1:5">
      <c r="A10" s="12" t="s">
        <v>49</v>
      </c>
      <c r="B10" s="12" t="s">
        <v>61</v>
      </c>
      <c r="C10" s="2">
        <v>43479</v>
      </c>
      <c r="D10" s="51">
        <f t="shared" si="0"/>
        <v>43496</v>
      </c>
      <c r="E10" s="47"/>
    </row>
    <row r="11" spans="1:5">
      <c r="A11" s="12" t="s">
        <v>50</v>
      </c>
      <c r="B11" s="12" t="s">
        <v>62</v>
      </c>
      <c r="C11" s="2">
        <v>43497</v>
      </c>
      <c r="D11" s="51">
        <f t="shared" si="0"/>
        <v>43524</v>
      </c>
      <c r="E11" s="47"/>
    </row>
    <row r="12" spans="1:5">
      <c r="A12" s="12" t="s">
        <v>51</v>
      </c>
      <c r="B12" s="12" t="s">
        <v>63</v>
      </c>
      <c r="C12" s="2">
        <v>43523</v>
      </c>
      <c r="D12" s="51">
        <f t="shared" si="0"/>
        <v>43524</v>
      </c>
      <c r="E12" s="47"/>
    </row>
    <row r="13" spans="1:5">
      <c r="A13" s="12" t="s">
        <v>52</v>
      </c>
      <c r="B13" s="12" t="s">
        <v>64</v>
      </c>
      <c r="C13" s="2">
        <v>43525</v>
      </c>
      <c r="D13" s="51">
        <f t="shared" si="0"/>
        <v>43555</v>
      </c>
      <c r="E13" s="47"/>
    </row>
    <row r="14" spans="1:5">
      <c r="A14" s="12" t="s">
        <v>53</v>
      </c>
      <c r="B14" s="12" t="s">
        <v>65</v>
      </c>
      <c r="C14" s="2">
        <v>43552</v>
      </c>
      <c r="D14" s="51">
        <f t="shared" si="0"/>
        <v>43555</v>
      </c>
      <c r="E14" s="47"/>
    </row>
    <row r="15" spans="1:5">
      <c r="A15" s="12" t="s">
        <v>54</v>
      </c>
      <c r="B15" s="12" t="s">
        <v>66</v>
      </c>
      <c r="C15" s="2">
        <v>43570</v>
      </c>
      <c r="D15" s="51">
        <f t="shared" si="0"/>
        <v>43585</v>
      </c>
      <c r="E15" s="47"/>
    </row>
    <row r="16" spans="1:5">
      <c r="A16" s="12" t="s">
        <v>55</v>
      </c>
      <c r="B16" s="12" t="s">
        <v>67</v>
      </c>
      <c r="C16" s="2">
        <v>43575</v>
      </c>
      <c r="D16" s="51">
        <f t="shared" si="0"/>
        <v>43585</v>
      </c>
      <c r="E16" s="47"/>
    </row>
    <row r="17" spans="1:5">
      <c r="A17" s="12" t="s">
        <v>56</v>
      </c>
      <c r="B17" s="12" t="s">
        <v>68</v>
      </c>
      <c r="C17" s="2">
        <v>43589</v>
      </c>
      <c r="D17" s="51">
        <f t="shared" si="0"/>
        <v>43616</v>
      </c>
      <c r="E17" s="4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F794-AA9D-418A-B951-9C43587ED6A9}">
  <dimension ref="A1:M19"/>
  <sheetViews>
    <sheetView zoomScale="175" zoomScaleNormal="175" workbookViewId="0">
      <selection sqref="A1:G1"/>
    </sheetView>
  </sheetViews>
  <sheetFormatPr defaultRowHeight="16.5"/>
  <cols>
    <col min="1" max="7" width="4.5" customWidth="1"/>
    <col min="8" max="8" width="7.25" customWidth="1"/>
    <col min="9" max="9" width="12.75" customWidth="1"/>
    <col min="10" max="10" width="14.25" customWidth="1"/>
    <col min="12" max="12" width="13.375" customWidth="1"/>
    <col min="13" max="13" width="16.375" customWidth="1"/>
  </cols>
  <sheetData>
    <row r="1" spans="1:13">
      <c r="A1" s="56" t="s">
        <v>82</v>
      </c>
      <c r="B1" s="56"/>
      <c r="C1" s="56"/>
      <c r="D1" s="56"/>
      <c r="E1" s="56"/>
      <c r="F1" s="56"/>
      <c r="G1" s="56"/>
    </row>
    <row r="2" spans="1:13">
      <c r="A2" s="12" t="s">
        <v>3</v>
      </c>
      <c r="B2" s="12" t="s">
        <v>76</v>
      </c>
      <c r="C2" s="12" t="s">
        <v>77</v>
      </c>
      <c r="D2" s="12" t="s">
        <v>78</v>
      </c>
      <c r="E2" s="33" t="s">
        <v>79</v>
      </c>
      <c r="F2" s="12" t="s">
        <v>80</v>
      </c>
      <c r="G2" s="12" t="s">
        <v>4</v>
      </c>
    </row>
    <row r="3" spans="1:13">
      <c r="A3" s="12"/>
      <c r="B3" s="12"/>
      <c r="C3" s="12"/>
      <c r="D3" s="12"/>
      <c r="E3" s="12"/>
      <c r="F3" s="12"/>
      <c r="G3" s="12"/>
    </row>
    <row r="4" spans="1:13">
      <c r="A4" s="40"/>
      <c r="B4" s="40"/>
      <c r="C4" s="40"/>
      <c r="D4" s="40"/>
      <c r="E4" s="40"/>
      <c r="F4" s="40"/>
      <c r="G4" s="40"/>
    </row>
    <row r="5" spans="1:13">
      <c r="A5" s="60"/>
      <c r="B5" s="60"/>
      <c r="C5" s="60"/>
      <c r="D5" s="60"/>
      <c r="E5" s="60"/>
      <c r="F5" s="60"/>
      <c r="G5" s="60"/>
    </row>
    <row r="6" spans="1:13">
      <c r="A6" s="35"/>
      <c r="B6" s="35"/>
      <c r="C6" s="35"/>
      <c r="D6" s="35"/>
      <c r="E6" s="35"/>
      <c r="F6" s="35"/>
      <c r="G6" s="35"/>
      <c r="H6" s="37" t="s">
        <v>70</v>
      </c>
      <c r="I6" s="59" t="s">
        <v>96</v>
      </c>
      <c r="J6" s="59"/>
      <c r="L6" s="58" t="s">
        <v>83</v>
      </c>
      <c r="M6" s="58"/>
    </row>
    <row r="7" spans="1:13">
      <c r="A7" s="56" t="s">
        <v>39</v>
      </c>
      <c r="B7" s="56"/>
      <c r="C7" s="56"/>
      <c r="D7" s="56" t="s">
        <v>40</v>
      </c>
      <c r="E7" s="56"/>
      <c r="F7" s="56"/>
      <c r="G7" s="56" t="s">
        <v>74</v>
      </c>
      <c r="H7" s="56"/>
      <c r="I7" s="16" t="s">
        <v>75</v>
      </c>
      <c r="J7" s="16" t="s">
        <v>81</v>
      </c>
      <c r="L7" s="23" t="s">
        <v>93</v>
      </c>
      <c r="M7" s="23" t="s">
        <v>94</v>
      </c>
    </row>
    <row r="8" spans="1:13">
      <c r="A8" s="55" t="s">
        <v>45</v>
      </c>
      <c r="B8" s="55"/>
      <c r="C8" s="55"/>
      <c r="D8" s="55" t="s">
        <v>57</v>
      </c>
      <c r="E8" s="55"/>
      <c r="F8" s="55"/>
      <c r="G8" s="57">
        <v>43466</v>
      </c>
      <c r="H8" s="57"/>
      <c r="I8" s="9">
        <v>43510</v>
      </c>
      <c r="L8" t="s">
        <v>84</v>
      </c>
      <c r="M8" s="34">
        <v>43466</v>
      </c>
    </row>
    <row r="9" spans="1:13">
      <c r="A9" s="55" t="s">
        <v>46</v>
      </c>
      <c r="B9" s="55"/>
      <c r="C9" s="55"/>
      <c r="D9" s="55" t="s">
        <v>58</v>
      </c>
      <c r="E9" s="55"/>
      <c r="F9" s="55"/>
      <c r="G9" s="57">
        <v>43466</v>
      </c>
      <c r="H9" s="57"/>
      <c r="I9" s="9">
        <v>43516</v>
      </c>
      <c r="L9" t="s">
        <v>85</v>
      </c>
      <c r="M9" s="34">
        <v>43479</v>
      </c>
    </row>
    <row r="10" spans="1:13">
      <c r="A10" s="55" t="s">
        <v>47</v>
      </c>
      <c r="B10" s="55"/>
      <c r="C10" s="55"/>
      <c r="D10" s="55" t="s">
        <v>59</v>
      </c>
      <c r="E10" s="55"/>
      <c r="F10" s="55"/>
      <c r="G10" s="57">
        <v>43468</v>
      </c>
      <c r="H10" s="57"/>
      <c r="I10" s="9">
        <v>43518</v>
      </c>
      <c r="L10" t="s">
        <v>86</v>
      </c>
      <c r="M10" s="34">
        <v>43500</v>
      </c>
    </row>
    <row r="11" spans="1:13">
      <c r="A11" s="55" t="s">
        <v>48</v>
      </c>
      <c r="B11" s="55"/>
      <c r="C11" s="55"/>
      <c r="D11" s="55" t="s">
        <v>60</v>
      </c>
      <c r="E11" s="55"/>
      <c r="F11" s="55"/>
      <c r="G11" s="57">
        <v>43468</v>
      </c>
      <c r="H11" s="57"/>
      <c r="I11" s="9">
        <v>43520</v>
      </c>
      <c r="L11" t="s">
        <v>87</v>
      </c>
      <c r="M11" s="34">
        <v>43499</v>
      </c>
    </row>
    <row r="12" spans="1:13">
      <c r="A12" s="55" t="s">
        <v>49</v>
      </c>
      <c r="B12" s="55"/>
      <c r="C12" s="55"/>
      <c r="D12" s="55" t="s">
        <v>61</v>
      </c>
      <c r="E12" s="55"/>
      <c r="F12" s="55"/>
      <c r="G12" s="57">
        <v>43470</v>
      </c>
      <c r="H12" s="57"/>
      <c r="I12" s="9">
        <v>43525</v>
      </c>
      <c r="L12" t="s">
        <v>88</v>
      </c>
      <c r="M12" s="34">
        <v>43500</v>
      </c>
    </row>
    <row r="13" spans="1:13">
      <c r="A13" s="55" t="s">
        <v>50</v>
      </c>
      <c r="B13" s="55"/>
      <c r="C13" s="55"/>
      <c r="D13" s="55" t="s">
        <v>62</v>
      </c>
      <c r="E13" s="55"/>
      <c r="F13" s="55"/>
      <c r="G13" s="57">
        <v>43472</v>
      </c>
      <c r="H13" s="57"/>
      <c r="I13" s="9">
        <v>43527</v>
      </c>
      <c r="L13" t="s">
        <v>89</v>
      </c>
      <c r="M13" s="34">
        <v>43501</v>
      </c>
    </row>
    <row r="14" spans="1:13">
      <c r="A14" s="55" t="s">
        <v>51</v>
      </c>
      <c r="B14" s="55"/>
      <c r="C14" s="55"/>
      <c r="D14" s="55" t="s">
        <v>63</v>
      </c>
      <c r="E14" s="55"/>
      <c r="F14" s="55"/>
      <c r="G14" s="57">
        <v>43497</v>
      </c>
      <c r="H14" s="57"/>
      <c r="I14" s="9">
        <v>43534</v>
      </c>
      <c r="L14" t="s">
        <v>91</v>
      </c>
      <c r="M14" s="34">
        <v>43502</v>
      </c>
    </row>
    <row r="15" spans="1:13">
      <c r="A15" s="55" t="s">
        <v>52</v>
      </c>
      <c r="B15" s="55"/>
      <c r="C15" s="55"/>
      <c r="D15" s="55" t="s">
        <v>64</v>
      </c>
      <c r="E15" s="55"/>
      <c r="F15" s="55"/>
      <c r="G15" s="57">
        <v>43497</v>
      </c>
      <c r="H15" s="57"/>
      <c r="I15" s="9">
        <v>43544</v>
      </c>
      <c r="L15" t="s">
        <v>90</v>
      </c>
      <c r="M15" s="34">
        <v>43525</v>
      </c>
    </row>
    <row r="16" spans="1:13">
      <c r="A16" s="55" t="s">
        <v>53</v>
      </c>
      <c r="B16" s="55"/>
      <c r="C16" s="55"/>
      <c r="D16" s="55" t="s">
        <v>65</v>
      </c>
      <c r="E16" s="55"/>
      <c r="F16" s="55"/>
      <c r="G16" s="57">
        <v>43497</v>
      </c>
      <c r="H16" s="57"/>
      <c r="I16" s="9">
        <v>43545</v>
      </c>
      <c r="L16" t="s">
        <v>86</v>
      </c>
      <c r="M16" s="34">
        <v>43538</v>
      </c>
    </row>
    <row r="17" spans="1:13">
      <c r="A17" s="55" t="s">
        <v>54</v>
      </c>
      <c r="B17" s="55"/>
      <c r="C17" s="55"/>
      <c r="D17" s="55" t="s">
        <v>66</v>
      </c>
      <c r="E17" s="55"/>
      <c r="F17" s="55"/>
      <c r="G17" s="57">
        <v>43499</v>
      </c>
      <c r="H17" s="57"/>
      <c r="I17" s="9">
        <v>43545</v>
      </c>
      <c r="L17" t="s">
        <v>92</v>
      </c>
      <c r="M17" s="34">
        <v>43541</v>
      </c>
    </row>
    <row r="18" spans="1:13">
      <c r="A18" s="55" t="s">
        <v>55</v>
      </c>
      <c r="B18" s="55"/>
      <c r="C18" s="55"/>
      <c r="D18" s="55" t="s">
        <v>67</v>
      </c>
      <c r="E18" s="55"/>
      <c r="F18" s="55"/>
      <c r="G18" s="57">
        <v>43499</v>
      </c>
      <c r="H18" s="57"/>
      <c r="I18" s="9">
        <v>43555</v>
      </c>
      <c r="M18" s="42"/>
    </row>
    <row r="19" spans="1:13">
      <c r="A19" s="55" t="s">
        <v>56</v>
      </c>
      <c r="B19" s="55"/>
      <c r="C19" s="55"/>
      <c r="D19" s="55" t="s">
        <v>68</v>
      </c>
      <c r="E19" s="55"/>
      <c r="F19" s="55"/>
      <c r="G19" s="57">
        <v>43501</v>
      </c>
      <c r="H19" s="57"/>
      <c r="I19" s="9">
        <v>43555</v>
      </c>
    </row>
  </sheetData>
  <mergeCells count="43">
    <mergeCell ref="L6:M6"/>
    <mergeCell ref="I6:J6"/>
    <mergeCell ref="G19:H19"/>
    <mergeCell ref="A1:G1"/>
    <mergeCell ref="A5:G5"/>
    <mergeCell ref="G13:H13"/>
    <mergeCell ref="G14:H14"/>
    <mergeCell ref="G15:H15"/>
    <mergeCell ref="G16:H16"/>
    <mergeCell ref="G17:H17"/>
    <mergeCell ref="G18:H18"/>
    <mergeCell ref="D16:F16"/>
    <mergeCell ref="D17:F17"/>
    <mergeCell ref="D18:F18"/>
    <mergeCell ref="D19:F19"/>
    <mergeCell ref="G7:H7"/>
    <mergeCell ref="G8:H8"/>
    <mergeCell ref="G9:H9"/>
    <mergeCell ref="G10:H10"/>
    <mergeCell ref="G11:H11"/>
    <mergeCell ref="G12:H12"/>
    <mergeCell ref="A19:C19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A13:C13"/>
    <mergeCell ref="A14:C14"/>
    <mergeCell ref="A15:C15"/>
    <mergeCell ref="A16:C16"/>
    <mergeCell ref="A17:C17"/>
    <mergeCell ref="A18:C18"/>
    <mergeCell ref="A12:C12"/>
    <mergeCell ref="A7:C7"/>
    <mergeCell ref="A8:C8"/>
    <mergeCell ref="A9:C9"/>
    <mergeCell ref="A10:C10"/>
    <mergeCell ref="A11:C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93F9-6E57-4DB8-966A-AA477E5C448D}">
  <dimension ref="A1:H16"/>
  <sheetViews>
    <sheetView zoomScale="175" zoomScaleNormal="175" workbookViewId="0"/>
  </sheetViews>
  <sheetFormatPr defaultColWidth="11.625" defaultRowHeight="16.5"/>
  <cols>
    <col min="1" max="1" width="12.75" style="31" customWidth="1"/>
    <col min="2" max="2" width="14.375" style="31" customWidth="1"/>
    <col min="3" max="16384" width="11.625" style="31"/>
  </cols>
  <sheetData>
    <row r="1" spans="1:8">
      <c r="A1" s="21"/>
      <c r="B1" s="22" t="s">
        <v>72</v>
      </c>
    </row>
    <row r="2" spans="1:8">
      <c r="A2" s="24" t="s">
        <v>30</v>
      </c>
      <c r="B2" s="46"/>
    </row>
    <row r="4" spans="1:8">
      <c r="A4" s="30" t="s">
        <v>39</v>
      </c>
      <c r="B4" s="30" t="s">
        <v>40</v>
      </c>
      <c r="C4" s="30" t="s">
        <v>41</v>
      </c>
      <c r="D4" s="39" t="s">
        <v>97</v>
      </c>
      <c r="E4" s="39" t="s">
        <v>98</v>
      </c>
    </row>
    <row r="5" spans="1:8">
      <c r="A5" s="31" t="s">
        <v>45</v>
      </c>
      <c r="B5" s="31" t="s">
        <v>57</v>
      </c>
      <c r="C5" s="38">
        <v>42677</v>
      </c>
      <c r="D5" s="48"/>
      <c r="E5" s="48"/>
    </row>
    <row r="6" spans="1:8">
      <c r="A6" s="31" t="s">
        <v>46</v>
      </c>
      <c r="B6" s="31" t="s">
        <v>58</v>
      </c>
      <c r="C6" s="38">
        <v>42338</v>
      </c>
      <c r="D6" s="48"/>
      <c r="E6" s="48"/>
    </row>
    <row r="7" spans="1:8">
      <c r="A7" s="31" t="s">
        <v>47</v>
      </c>
      <c r="B7" s="31" t="s">
        <v>59</v>
      </c>
      <c r="C7" s="38">
        <v>40892</v>
      </c>
      <c r="D7" s="48"/>
      <c r="E7" s="48"/>
    </row>
    <row r="8" spans="1:8">
      <c r="A8" s="31" t="s">
        <v>48</v>
      </c>
      <c r="B8" s="31" t="s">
        <v>60</v>
      </c>
      <c r="C8" s="38">
        <v>40181</v>
      </c>
      <c r="D8" s="48"/>
      <c r="E8" s="48"/>
    </row>
    <row r="9" spans="1:8">
      <c r="A9" s="31" t="s">
        <v>49</v>
      </c>
      <c r="B9" s="31" t="s">
        <v>61</v>
      </c>
      <c r="C9" s="38">
        <v>39461</v>
      </c>
      <c r="D9" s="48"/>
      <c r="E9" s="48"/>
    </row>
    <row r="10" spans="1:8">
      <c r="A10" s="31" t="s">
        <v>50</v>
      </c>
      <c r="B10" s="31" t="s">
        <v>62</v>
      </c>
      <c r="C10" s="38">
        <v>40210</v>
      </c>
      <c r="D10" s="48"/>
      <c r="E10" s="48"/>
    </row>
    <row r="11" spans="1:8">
      <c r="A11" s="31" t="s">
        <v>51</v>
      </c>
      <c r="B11" s="31" t="s">
        <v>63</v>
      </c>
      <c r="C11" s="38">
        <v>40966</v>
      </c>
      <c r="D11" s="48"/>
      <c r="E11" s="48"/>
    </row>
    <row r="12" spans="1:8">
      <c r="A12" s="31" t="s">
        <v>52</v>
      </c>
      <c r="B12" s="31" t="s">
        <v>64</v>
      </c>
      <c r="C12" s="38">
        <v>37316</v>
      </c>
      <c r="D12" s="48"/>
      <c r="E12" s="48"/>
    </row>
    <row r="13" spans="1:8">
      <c r="A13" s="31" t="s">
        <v>53</v>
      </c>
      <c r="B13" s="31" t="s">
        <v>65</v>
      </c>
      <c r="C13" s="38">
        <v>36978</v>
      </c>
      <c r="D13" s="48"/>
      <c r="E13" s="48"/>
      <c r="G13" s="32"/>
      <c r="H13" s="32"/>
    </row>
    <row r="14" spans="1:8">
      <c r="A14" s="31" t="s">
        <v>54</v>
      </c>
      <c r="B14" s="31" t="s">
        <v>66</v>
      </c>
      <c r="C14" s="38">
        <v>40283</v>
      </c>
      <c r="D14" s="48"/>
      <c r="E14" s="48"/>
    </row>
    <row r="15" spans="1:8">
      <c r="A15" s="31" t="s">
        <v>55</v>
      </c>
      <c r="B15" s="31" t="s">
        <v>67</v>
      </c>
      <c r="C15" s="38">
        <v>40653</v>
      </c>
      <c r="D15" s="48"/>
      <c r="E15" s="48"/>
    </row>
    <row r="16" spans="1:8">
      <c r="A16" s="31" t="s">
        <v>56</v>
      </c>
      <c r="B16" s="31" t="s">
        <v>68</v>
      </c>
      <c r="C16" s="38">
        <v>37015</v>
      </c>
      <c r="D16" s="48"/>
      <c r="E16" s="4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연월일요일추출</vt:lpstr>
      <vt:lpstr>텍스트날짜형식변경</vt:lpstr>
      <vt:lpstr>교체일구하기</vt:lpstr>
      <vt:lpstr>수습기간&amp;연봉협상</vt:lpstr>
      <vt:lpstr>근무일계산(주말or휴일선택제외)</vt:lpstr>
      <vt:lpstr>근속년수(근속개월)계산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Jinkwon Jeon</dc:creator>
  <cp:lastModifiedBy>오빠두엑셀</cp:lastModifiedBy>
  <dcterms:created xsi:type="dcterms:W3CDTF">2019-07-12T09:35:28Z</dcterms:created>
  <dcterms:modified xsi:type="dcterms:W3CDTF">2020-09-27T10:38:00Z</dcterms:modified>
</cp:coreProperties>
</file>