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엑셀 - 포스트\1a_엑셀 기초 함수\엑셀 XLOOKUP 함수\"/>
    </mc:Choice>
  </mc:AlternateContent>
  <xr:revisionPtr revIDLastSave="0" documentId="13_ncr:1_{61DB40BD-1945-4511-B704-DB6B74779ADE}" xr6:coauthVersionLast="45" xr6:coauthVersionMax="45" xr10:uidLastSave="{00000000-0000-0000-0000-000000000000}"/>
  <bookViews>
    <workbookView xWindow="-108" yWindow="-108" windowWidth="23256" windowHeight="12576" activeTab="1" xr2:uid="{8F7B7196-953A-4AFE-ABEB-F109031A90A2}"/>
  </bookViews>
  <sheets>
    <sheet name="안내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2" l="1"/>
  <c r="I17" i="1" l="1" a="1"/>
  <c r="I17" i="1" s="1"/>
  <c r="I13" i="1"/>
  <c r="I9" i="1" a="1"/>
  <c r="I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<sst xmlns="http://schemas.openxmlformats.org/spreadsheetml/2006/main" count="64" uniqueCount="41">
  <si>
    <t>조회범위에서 조회값을 찾은 뒤, 반환범위에서 같은 위치의 값을 반환합니다.</t>
    <phoneticPr fontId="2" type="noConversion"/>
  </si>
  <si>
    <t>OPD001</t>
    <phoneticPr fontId="1" type="noConversion"/>
  </si>
  <si>
    <t>OPD002</t>
    <phoneticPr fontId="1" type="noConversion"/>
  </si>
  <si>
    <t>OPD003</t>
    <phoneticPr fontId="1" type="noConversion"/>
  </si>
  <si>
    <t>OPD004</t>
  </si>
  <si>
    <t>OPD005</t>
  </si>
  <si>
    <t>OPD006</t>
  </si>
  <si>
    <t>OPD007</t>
  </si>
  <si>
    <t>OPD008</t>
  </si>
  <si>
    <t>제품번호</t>
    <phoneticPr fontId="1" type="noConversion"/>
  </si>
  <si>
    <t>제품명</t>
    <phoneticPr fontId="1" type="noConversion"/>
  </si>
  <si>
    <t>납품처</t>
    <phoneticPr fontId="1" type="noConversion"/>
  </si>
  <si>
    <t>제품구분</t>
    <phoneticPr fontId="1" type="noConversion"/>
  </si>
  <si>
    <t>즉석밥</t>
    <phoneticPr fontId="1" type="noConversion"/>
  </si>
  <si>
    <t>소스류</t>
    <phoneticPr fontId="1" type="noConversion"/>
  </si>
  <si>
    <t>컵라면</t>
    <phoneticPr fontId="1" type="noConversion"/>
  </si>
  <si>
    <t>봉지라면</t>
    <phoneticPr fontId="1" type="noConversion"/>
  </si>
  <si>
    <t>발아현미밥</t>
    <phoneticPr fontId="1" type="noConversion"/>
  </si>
  <si>
    <t>작은밥</t>
    <phoneticPr fontId="1" type="noConversion"/>
  </si>
  <si>
    <t>참깨라면</t>
    <phoneticPr fontId="1" type="noConversion"/>
  </si>
  <si>
    <t>스파게티  소스</t>
    <phoneticPr fontId="1" type="noConversion"/>
  </si>
  <si>
    <t>컵누들 매운맛</t>
    <phoneticPr fontId="1" type="noConversion"/>
  </si>
  <si>
    <t>컵누들 순한맛</t>
    <phoneticPr fontId="1" type="noConversion"/>
  </si>
  <si>
    <t>베트남 쌀국수</t>
    <phoneticPr fontId="1" type="noConversion"/>
  </si>
  <si>
    <t>미역국 라면</t>
    <phoneticPr fontId="1" type="noConversion"/>
  </si>
  <si>
    <t>밥짓는마을</t>
    <phoneticPr fontId="1" type="noConversion"/>
  </si>
  <si>
    <t>햇살공장</t>
    <phoneticPr fontId="1" type="noConversion"/>
  </si>
  <si>
    <t>맛있는저녁</t>
    <phoneticPr fontId="1" type="noConversion"/>
  </si>
  <si>
    <t>출시일</t>
    <phoneticPr fontId="1" type="noConversion"/>
  </si>
  <si>
    <t>1. 제품번호와 일치하는 모든 항목 반환</t>
    <phoneticPr fontId="1" type="noConversion"/>
  </si>
  <si>
    <t>2. 제품의 출시일 반환 (왼쪽으로 검색)</t>
    <phoneticPr fontId="1" type="noConversion"/>
  </si>
  <si>
    <t>3. 특정 문자를 포함하는 항목 검색</t>
    <phoneticPr fontId="1" type="noConversion"/>
  </si>
  <si>
    <t>포함문자</t>
    <phoneticPr fontId="1" type="noConversion"/>
  </si>
  <si>
    <t>*참*</t>
    <phoneticPr fontId="1" type="noConversion"/>
  </si>
  <si>
    <r>
      <t xml:space="preserve">여러 사람과 함께 의논하며 같이 문제를 해결할 수 있는 </t>
    </r>
    <r>
      <rPr>
        <b/>
        <u/>
        <sz val="7"/>
        <color rgb="FF6600CC"/>
        <rFont val="맑은 고딕"/>
        <family val="3"/>
        <charset val="129"/>
        <scheme val="minor"/>
      </rPr>
      <t>엑셀커뮤니티</t>
    </r>
    <r>
      <rPr>
        <sz val="7"/>
        <color theme="1" tint="4.9989318521683403E-2"/>
        <rFont val="맑은 고딕"/>
        <family val="3"/>
        <charset val="129"/>
        <scheme val="minor"/>
      </rPr>
      <t>를 오픈하였습니다.</t>
    </r>
    <phoneticPr fontId="1" type="noConversion"/>
  </si>
  <si>
    <t>해서 오빠두엑셀에 문의해주세요!</t>
    <phoneticPr fontId="1" type="noConversion"/>
  </si>
  <si>
    <t>해당 파일에 문제가 있으신가요?</t>
    <phoneticPr fontId="1" type="noConversion"/>
  </si>
  <si>
    <t>파일 설명</t>
    <phoneticPr fontId="1" type="noConversion"/>
  </si>
  <si>
    <t>엑셀 XLOOKUP 함수 사용법</t>
    <phoneticPr fontId="1" type="noConversion"/>
  </si>
  <si>
    <r>
      <t xml:space="preserve">= </t>
    </r>
    <r>
      <rPr>
        <b/>
        <sz val="12"/>
        <color rgb="FF0000FF"/>
        <rFont val="맑은 고딕"/>
        <family val="3"/>
        <charset val="129"/>
        <scheme val="minor"/>
      </rPr>
      <t>XLOOKUP</t>
    </r>
    <r>
      <rPr>
        <b/>
        <sz val="12"/>
        <color theme="2" tint="-0.749992370372631"/>
        <rFont val="맑은 고딕"/>
        <family val="3"/>
        <charset val="129"/>
        <scheme val="minor"/>
      </rPr>
      <t xml:space="preserve"> ( 조회값, 조회범위, 반환범위, [N/A값], [일치옵션], [검색방향] ) </t>
    </r>
    <phoneticPr fontId="2" type="noConversion"/>
  </si>
  <si>
    <t>엑셀 XLOOKUP 함수 :: 동적배열함수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</si>
</sst>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u/>
      <sz val="11"/>
      <color theme="10"/>
      <name val="맑은 고딕"/>
      <family val="3"/>
      <charset val="129"/>
      <scheme val="minor"/>
    </font>
    <font>
      <b/>
      <sz val="11"/>
      <color theme="10"/>
      <name val="맑은 고딕"/>
      <family val="3"/>
      <charset val="129"/>
      <scheme val="minor"/>
    </font>
    <font>
      <sz val="7"/>
      <color theme="1" tint="4.9989318521683403E-2"/>
      <name val="맑은 고딕"/>
      <family val="3"/>
      <charset val="129"/>
      <scheme val="minor"/>
    </font>
    <font>
      <b/>
      <u/>
      <sz val="7"/>
      <color theme="10"/>
      <name val="맑은 고딕"/>
      <family val="3"/>
      <charset val="129"/>
      <scheme val="minor"/>
    </font>
    <font>
      <b/>
      <u/>
      <sz val="7"/>
      <color rgb="FF6600CC"/>
      <name val="맑은 고딕"/>
      <family val="3"/>
      <charset val="129"/>
      <scheme val="minor"/>
    </font>
    <font>
      <b/>
      <u/>
      <sz val="7"/>
      <color rgb="FF0070C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sz val="6"/>
      <color theme="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color theme="2" tint="-0.749992370372631"/>
      <name val="맑은 고딕"/>
      <family val="3"/>
      <charset val="129"/>
      <scheme val="minor"/>
    </font>
    <font>
      <sz val="11"/>
      <color theme="8" tint="-0.249977111117893"/>
      <name val="맑은 고딕"/>
      <family val="3"/>
      <charset val="129"/>
      <scheme val="minor"/>
    </font>
    <font>
      <sz val="10"/>
      <color theme="2" tint="-0.749992370372631"/>
      <name val="맑은 고딕"/>
      <family val="3"/>
      <charset val="129"/>
      <scheme val="minor"/>
    </font>
    <font>
      <b/>
      <sz val="12"/>
      <color theme="2" tint="-0.749992370372631"/>
      <name val="맑은 고딕"/>
      <family val="3"/>
      <charset val="129"/>
      <scheme val="minor"/>
    </font>
    <font>
      <b/>
      <sz val="12"/>
      <color rgb="FF0000FF"/>
      <name val="맑은 고딕"/>
      <family val="3"/>
      <charset val="129"/>
      <scheme val="minor"/>
    </font>
    <font>
      <b/>
      <sz val="10"/>
      <color theme="2" tint="-0.74999237037263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4.9989318521683403E-2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Dashed">
        <color rgb="FFFF0000"/>
      </left>
      <right style="thin">
        <color indexed="64"/>
      </right>
      <top style="mediumDashed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rgb="FFFF0000"/>
      </top>
      <bottom style="thin">
        <color indexed="64"/>
      </bottom>
      <diagonal/>
    </border>
    <border>
      <left style="thin">
        <color indexed="64"/>
      </left>
      <right style="mediumDashed">
        <color rgb="FFFF0000"/>
      </right>
      <top style="mediumDashed">
        <color rgb="FFFF0000"/>
      </top>
      <bottom style="thin">
        <color indexed="64"/>
      </bottom>
      <diagonal/>
    </border>
    <border>
      <left style="mediumDashed">
        <color rgb="FFFF0000"/>
      </left>
      <right style="thin">
        <color indexed="64"/>
      </right>
      <top style="thin">
        <color indexed="64"/>
      </top>
      <bottom style="mediumDashed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rgb="FFFF0000"/>
      </bottom>
      <diagonal/>
    </border>
    <border>
      <left style="thin">
        <color indexed="64"/>
      </left>
      <right style="mediumDashed">
        <color rgb="FFFF0000"/>
      </right>
      <top style="thin">
        <color indexed="64"/>
      </top>
      <bottom style="mediumDashed">
        <color rgb="FFFF0000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thin">
        <color indexed="64"/>
      </bottom>
      <diagonal/>
    </border>
    <border>
      <left style="mediumDashed">
        <color rgb="FFFF0000"/>
      </left>
      <right style="mediumDashed">
        <color rgb="FFFF0000"/>
      </right>
      <top style="thin">
        <color indexed="64"/>
      </top>
      <bottom style="mediumDashed">
        <color rgb="FFFF0000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5" fillId="6" borderId="0" xfId="0" applyFont="1" applyFill="1">
      <alignment vertical="center"/>
    </xf>
    <xf numFmtId="0" fontId="4" fillId="4" borderId="4" xfId="0" applyFont="1" applyFill="1" applyBorder="1">
      <alignment vertical="center"/>
    </xf>
    <xf numFmtId="0" fontId="4" fillId="5" borderId="4" xfId="0" applyFont="1" applyFill="1" applyBorder="1">
      <alignment vertical="center"/>
    </xf>
    <xf numFmtId="0" fontId="6" fillId="4" borderId="0" xfId="1" applyFill="1">
      <alignment vertical="center"/>
    </xf>
    <xf numFmtId="0" fontId="6" fillId="0" borderId="0" xfId="1">
      <alignment vertical="center"/>
    </xf>
    <xf numFmtId="0" fontId="6" fillId="0" borderId="13" xfId="1" applyBorder="1">
      <alignment vertical="center"/>
    </xf>
    <xf numFmtId="0" fontId="6" fillId="0" borderId="14" xfId="1" applyBorder="1">
      <alignment vertical="center"/>
    </xf>
    <xf numFmtId="0" fontId="6" fillId="0" borderId="15" xfId="1" applyBorder="1">
      <alignment vertical="center"/>
    </xf>
    <xf numFmtId="0" fontId="6" fillId="0" borderId="16" xfId="1" applyBorder="1">
      <alignment vertical="center"/>
    </xf>
    <xf numFmtId="0" fontId="6" fillId="0" borderId="17" xfId="1" applyBorder="1">
      <alignment vertical="center"/>
    </xf>
    <xf numFmtId="0" fontId="8" fillId="3" borderId="16" xfId="2" applyFont="1" applyFill="1" applyBorder="1" applyAlignment="1" applyProtection="1">
      <alignment vertical="center"/>
    </xf>
    <xf numFmtId="0" fontId="8" fillId="3" borderId="0" xfId="2" applyFont="1" applyFill="1" applyBorder="1" applyAlignment="1" applyProtection="1">
      <alignment vertical="center"/>
    </xf>
    <xf numFmtId="0" fontId="9" fillId="3" borderId="0" xfId="2" applyFont="1" applyFill="1" applyBorder="1" applyAlignment="1" applyProtection="1">
      <alignment vertical="center"/>
    </xf>
    <xf numFmtId="0" fontId="10" fillId="3" borderId="0" xfId="2" applyFont="1" applyFill="1" applyBorder="1" applyAlignment="1" applyProtection="1">
      <alignment vertical="top"/>
    </xf>
    <xf numFmtId="0" fontId="9" fillId="3" borderId="17" xfId="2" applyFont="1" applyFill="1" applyBorder="1" applyAlignment="1" applyProtection="1">
      <alignment vertical="center"/>
    </xf>
    <xf numFmtId="0" fontId="7" fillId="4" borderId="0" xfId="2" applyFill="1" applyProtection="1">
      <alignment vertical="center"/>
    </xf>
    <xf numFmtId="0" fontId="11" fillId="3" borderId="0" xfId="2" applyFont="1" applyFill="1" applyBorder="1" applyAlignment="1" applyProtection="1">
      <alignment vertical="top"/>
    </xf>
    <xf numFmtId="0" fontId="8" fillId="3" borderId="17" xfId="2" applyFont="1" applyFill="1" applyBorder="1" applyAlignment="1" applyProtection="1">
      <alignment vertical="center"/>
    </xf>
    <xf numFmtId="0" fontId="10" fillId="3" borderId="0" xfId="2" applyFont="1" applyFill="1" applyBorder="1" applyAlignment="1" applyProtection="1">
      <alignment vertical="center"/>
    </xf>
    <xf numFmtId="0" fontId="13" fillId="3" borderId="0" xfId="2" applyFont="1" applyFill="1" applyBorder="1" applyAlignment="1" applyProtection="1">
      <alignment vertical="center"/>
    </xf>
    <xf numFmtId="0" fontId="15" fillId="0" borderId="17" xfId="1" applyFont="1" applyBorder="1">
      <alignment vertical="center"/>
    </xf>
    <xf numFmtId="0" fontId="4" fillId="0" borderId="0" xfId="0" applyFont="1">
      <alignment vertical="center"/>
    </xf>
    <xf numFmtId="0" fontId="18" fillId="2" borderId="0" xfId="0" applyFont="1" applyFill="1" applyAlignment="1"/>
    <xf numFmtId="0" fontId="19" fillId="2" borderId="0" xfId="0" applyFont="1" applyFill="1">
      <alignment vertical="center"/>
    </xf>
    <xf numFmtId="0" fontId="4" fillId="3" borderId="0" xfId="0" applyFont="1" applyFill="1" applyAlignment="1"/>
    <xf numFmtId="0" fontId="20" fillId="4" borderId="0" xfId="0" applyFont="1" applyFill="1" applyAlignment="1"/>
    <xf numFmtId="0" fontId="21" fillId="4" borderId="0" xfId="0" quotePrefix="1" applyFont="1" applyFill="1">
      <alignment vertical="center"/>
    </xf>
    <xf numFmtId="0" fontId="22" fillId="4" borderId="0" xfId="0" applyFont="1" applyFill="1" applyAlignment="1"/>
    <xf numFmtId="0" fontId="4" fillId="4" borderId="0" xfId="0" applyFont="1" applyFill="1" applyAlignment="1"/>
    <xf numFmtId="0" fontId="23" fillId="4" borderId="0" xfId="0" quotePrefix="1" applyFont="1" applyFill="1" applyAlignment="1">
      <alignment horizontal="left" vertical="center" indent="1"/>
    </xf>
    <xf numFmtId="0" fontId="4" fillId="0" borderId="2" xfId="0" applyFont="1" applyBorder="1">
      <alignment vertical="center"/>
    </xf>
    <xf numFmtId="14" fontId="4" fillId="0" borderId="2" xfId="0" applyNumberFormat="1" applyFont="1" applyBorder="1">
      <alignment vertical="center"/>
    </xf>
    <xf numFmtId="0" fontId="4" fillId="4" borderId="5" xfId="0" applyFont="1" applyFill="1" applyBorder="1">
      <alignment vertical="center"/>
    </xf>
    <xf numFmtId="0" fontId="4" fillId="4" borderId="6" xfId="0" applyFont="1" applyFill="1" applyBorder="1">
      <alignment vertical="center"/>
    </xf>
    <xf numFmtId="0" fontId="4" fillId="4" borderId="7" xfId="0" applyFont="1" applyFill="1" applyBorder="1">
      <alignment vertical="center"/>
    </xf>
    <xf numFmtId="0" fontId="4" fillId="0" borderId="3" xfId="0" applyFont="1" applyBorder="1">
      <alignment vertical="center"/>
    </xf>
    <xf numFmtId="14" fontId="4" fillId="0" borderId="3" xfId="0" applyNumberFormat="1" applyFont="1" applyBorder="1">
      <alignment vertical="center"/>
    </xf>
    <xf numFmtId="14" fontId="4" fillId="0" borderId="8" xfId="0" applyNumberFormat="1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4" borderId="11" xfId="0" applyFont="1" applyFill="1" applyBorder="1">
      <alignment vertical="center"/>
    </xf>
    <xf numFmtId="14" fontId="4" fillId="0" borderId="12" xfId="0" applyNumberFormat="1" applyFont="1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24" fillId="4" borderId="0" xfId="0" quotePrefix="1" applyFont="1" applyFill="1">
      <alignment vertical="center"/>
    </xf>
    <xf numFmtId="0" fontId="26" fillId="4" borderId="0" xfId="0" quotePrefix="1" applyFont="1" applyFill="1" applyAlignment="1">
      <alignment horizontal="left" vertical="center" indent="1"/>
    </xf>
    <xf numFmtId="0" fontId="17" fillId="7" borderId="20" xfId="1" applyFont="1" applyFill="1" applyBorder="1" applyAlignment="1">
      <alignment horizontal="center" vertical="center"/>
    </xf>
    <xf numFmtId="0" fontId="17" fillId="7" borderId="19" xfId="1" applyFont="1" applyFill="1" applyBorder="1" applyAlignment="1">
      <alignment horizontal="center" vertical="center"/>
    </xf>
    <xf numFmtId="0" fontId="16" fillId="0" borderId="19" xfId="1" applyFont="1" applyBorder="1" applyAlignment="1" applyProtection="1">
      <alignment horizontal="left" vertical="center" indent="1"/>
      <protection locked="0"/>
    </xf>
    <xf numFmtId="0" fontId="16" fillId="0" borderId="18" xfId="1" applyFont="1" applyBorder="1" applyAlignment="1" applyProtection="1">
      <alignment horizontal="left" vertical="center" indent="1"/>
      <protection locked="0"/>
    </xf>
    <xf numFmtId="0" fontId="14" fillId="3" borderId="17" xfId="1" applyFont="1" applyFill="1" applyBorder="1" applyAlignment="1">
      <alignment horizontal="center" vertical="center"/>
    </xf>
    <xf numFmtId="0" fontId="14" fillId="3" borderId="0" xfId="1" applyFont="1" applyFill="1" applyAlignment="1">
      <alignment horizontal="center" vertical="center"/>
    </xf>
    <xf numFmtId="0" fontId="14" fillId="3" borderId="16" xfId="1" applyFont="1" applyFill="1" applyBorder="1" applyAlignment="1">
      <alignment horizontal="center" vertical="center"/>
    </xf>
  </cellXfs>
  <cellStyles count="3">
    <cellStyle name="표준" xfId="0" builtinId="0"/>
    <cellStyle name="표준 2" xfId="1" xr:uid="{F914B6E6-7373-475F-BD86-31C3D343CF16}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oppadu.com" TargetMode="External"/><Relationship Id="rId13" Type="http://schemas.openxmlformats.org/officeDocument/2006/relationships/hyperlink" Target="#Sheet1!A1"/><Relationship Id="rId3" Type="http://schemas.openxmlformats.org/officeDocument/2006/relationships/image" Target="../media/image2.svg"/><Relationship Id="rId7" Type="http://schemas.openxmlformats.org/officeDocument/2006/relationships/image" Target="../media/image5.svg"/><Relationship Id="rId12" Type="http://schemas.openxmlformats.org/officeDocument/2006/relationships/image" Target="../media/image9.svg"/><Relationship Id="rId17" Type="http://schemas.openxmlformats.org/officeDocument/2006/relationships/image" Target="../media/image12.svg"/><Relationship Id="rId2" Type="http://schemas.openxmlformats.org/officeDocument/2006/relationships/image" Target="../media/image1.png"/><Relationship Id="rId16" Type="http://schemas.openxmlformats.org/officeDocument/2006/relationships/image" Target="../media/image11.png"/><Relationship Id="rId1" Type="http://schemas.openxmlformats.org/officeDocument/2006/relationships/hyperlink" Target="https://www.youtube.com/c/&#50724;&#48736;&#46160;Oppadu" TargetMode="External"/><Relationship Id="rId6" Type="http://schemas.openxmlformats.org/officeDocument/2006/relationships/image" Target="../media/image4.png"/><Relationship Id="rId11" Type="http://schemas.openxmlformats.org/officeDocument/2006/relationships/image" Target="../media/image8.png"/><Relationship Id="rId5" Type="http://schemas.openxmlformats.org/officeDocument/2006/relationships/hyperlink" Target="https://www.oppadu.com/" TargetMode="External"/><Relationship Id="rId15" Type="http://schemas.openxmlformats.org/officeDocument/2006/relationships/hyperlink" Target="https://www.oppadu.com/question" TargetMode="External"/><Relationship Id="rId10" Type="http://schemas.openxmlformats.org/officeDocument/2006/relationships/image" Target="../media/image7.svg"/><Relationship Id="rId4" Type="http://schemas.openxmlformats.org/officeDocument/2006/relationships/image" Target="../media/image3.png"/><Relationship Id="rId9" Type="http://schemas.openxmlformats.org/officeDocument/2006/relationships/image" Target="../media/image6.png"/><Relationship Id="rId1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84082</xdr:colOff>
      <xdr:row>6</xdr:row>
      <xdr:rowOff>241531</xdr:rowOff>
    </xdr:from>
    <xdr:to>
      <xdr:col>2</xdr:col>
      <xdr:colOff>215461</xdr:colOff>
      <xdr:row>10</xdr:row>
      <xdr:rowOff>160218</xdr:rowOff>
    </xdr:to>
    <xdr:grpSp>
      <xdr:nvGrpSpPr>
        <xdr:cNvPr id="2" name="Group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231DA9-6F8B-4E7F-9DEE-C57674703DAC}"/>
            </a:ext>
          </a:extLst>
        </xdr:cNvPr>
        <xdr:cNvGrpSpPr/>
      </xdr:nvGrpSpPr>
      <xdr:grpSpPr>
        <a:xfrm>
          <a:off x="236482" y="1417188"/>
          <a:ext cx="801939" cy="793899"/>
          <a:chOff x="3986894" y="2193953"/>
          <a:chExt cx="1427788" cy="1427788"/>
        </a:xfrm>
      </xdr:grpSpPr>
      <xdr:pic>
        <xdr:nvPicPr>
          <xdr:cNvPr id="3" name="Graphic 26" descr="Monitor">
            <a:extLst>
              <a:ext uri="{FF2B5EF4-FFF2-40B4-BE49-F238E27FC236}">
                <a16:creationId xmlns:a16="http://schemas.microsoft.com/office/drawing/2014/main" id="{8A1BDAC5-7815-4983-B019-7B951F40E6B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>
            <a:off x="3986894" y="2193953"/>
            <a:ext cx="1427788" cy="1427788"/>
          </a:xfrm>
          <a:prstGeom prst="rect">
            <a:avLst/>
          </a:prstGeom>
        </xdr:spPr>
      </xdr:pic>
      <xdr:pic>
        <xdr:nvPicPr>
          <xdr:cNvPr id="4" name="Picture 28">
            <a:extLst>
              <a:ext uri="{FF2B5EF4-FFF2-40B4-BE49-F238E27FC236}">
                <a16:creationId xmlns:a16="http://schemas.microsoft.com/office/drawing/2014/main" id="{7E5530B4-46DE-45BD-8361-7DE43FE51FE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51482" y="2572871"/>
            <a:ext cx="698612" cy="484371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183273</xdr:colOff>
      <xdr:row>6</xdr:row>
      <xdr:rowOff>282998</xdr:rowOff>
    </xdr:from>
    <xdr:to>
      <xdr:col>4</xdr:col>
      <xdr:colOff>220717</xdr:colOff>
      <xdr:row>8</xdr:row>
      <xdr:rowOff>116947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B8CE692-0EA2-420A-BD1A-FC6813561326}"/>
            </a:ext>
          </a:extLst>
        </xdr:cNvPr>
        <xdr:cNvSpPr txBox="1"/>
      </xdr:nvSpPr>
      <xdr:spPr>
        <a:xfrm>
          <a:off x="1006233" y="1547918"/>
          <a:ext cx="1287124" cy="3368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00" b="1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유튜브 무료 영상강의</a:t>
          </a:r>
          <a:endParaRPr lang="en-US" altLang="ko-KR" sz="800" b="1" baseline="0">
            <a:solidFill>
              <a:schemeClr val="tx1">
                <a:lumMod val="95000"/>
                <a:lumOff val="5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196718</xdr:colOff>
      <xdr:row>8</xdr:row>
      <xdr:rowOff>58361</xdr:rowOff>
    </xdr:from>
    <xdr:to>
      <xdr:col>5</xdr:col>
      <xdr:colOff>268014</xdr:colOff>
      <xdr:row>11</xdr:row>
      <xdr:rowOff>99848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8C52F1C-3557-4BE6-A890-2BF7B6A493E7}"/>
            </a:ext>
          </a:extLst>
        </xdr:cNvPr>
        <xdr:cNvSpPr txBox="1"/>
      </xdr:nvSpPr>
      <xdr:spPr>
        <a:xfrm>
          <a:off x="1019678" y="1826201"/>
          <a:ext cx="2037256" cy="7044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700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오빠두엑셀 유튜브 채널을 구독 후 알람설정하시면 매주 새로운 엑셀강의 소식을 가장 빠르게 접하실 수 있습니다</a:t>
          </a:r>
          <a:r>
            <a:rPr lang="en-US" altLang="ko-KR" sz="700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.</a:t>
          </a:r>
        </a:p>
      </xdr:txBody>
    </xdr:sp>
    <xdr:clientData/>
  </xdr:twoCellAnchor>
  <xdr:twoCellAnchor>
    <xdr:from>
      <xdr:col>4</xdr:col>
      <xdr:colOff>322177</xdr:colOff>
      <xdr:row>9</xdr:row>
      <xdr:rowOff>172242</xdr:rowOff>
    </xdr:from>
    <xdr:to>
      <xdr:col>5</xdr:col>
      <xdr:colOff>373117</xdr:colOff>
      <xdr:row>12</xdr:row>
      <xdr:rowOff>26275</xdr:rowOff>
    </xdr:to>
    <xdr:sp macro="" textlink="">
      <xdr:nvSpPr>
        <xdr:cNvPr id="7" name="TextBox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5356688-66D1-4132-AA4F-9D6579C4670D}"/>
            </a:ext>
          </a:extLst>
        </xdr:cNvPr>
        <xdr:cNvSpPr txBox="1"/>
      </xdr:nvSpPr>
      <xdr:spPr>
        <a:xfrm>
          <a:off x="2394817" y="2161062"/>
          <a:ext cx="767220" cy="516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00" b="1" u="sng" baseline="0">
              <a:solidFill>
                <a:srgbClr val="002060"/>
              </a:solidFill>
              <a:latin typeface="+mj-ea"/>
              <a:ea typeface="+mj-ea"/>
            </a:rPr>
            <a:t>유튜브채널</a:t>
          </a:r>
          <a:r>
            <a:rPr lang="en-US" altLang="ko-KR" sz="800" b="1" u="sng" baseline="0">
              <a:solidFill>
                <a:srgbClr val="002060"/>
              </a:solidFill>
              <a:latin typeface="+mj-ea"/>
              <a:ea typeface="+mj-ea"/>
            </a:rPr>
            <a:t> </a:t>
          </a:r>
          <a:br>
            <a:rPr lang="en-US" altLang="ko-KR" sz="800" b="1" u="sng" baseline="0">
              <a:solidFill>
                <a:srgbClr val="002060"/>
              </a:solidFill>
              <a:latin typeface="+mj-ea"/>
              <a:ea typeface="+mj-ea"/>
            </a:rPr>
          </a:br>
          <a:r>
            <a:rPr lang="ko-KR" altLang="en-US" sz="800" b="1" u="sng" baseline="0">
              <a:solidFill>
                <a:srgbClr val="002060"/>
              </a:solidFill>
              <a:latin typeface="+mj-ea"/>
              <a:ea typeface="+mj-ea"/>
            </a:rPr>
            <a:t>바로가기 ▶</a:t>
          </a:r>
          <a:endParaRPr lang="en-US" altLang="ko-KR" sz="800" b="1" u="sng" baseline="0">
            <a:solidFill>
              <a:srgbClr val="00206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241740</xdr:colOff>
      <xdr:row>6</xdr:row>
      <xdr:rowOff>323348</xdr:rowOff>
    </xdr:from>
    <xdr:to>
      <xdr:col>6</xdr:col>
      <xdr:colOff>341586</xdr:colOff>
      <xdr:row>10</xdr:row>
      <xdr:rowOff>90439</xdr:rowOff>
    </xdr:to>
    <xdr:grpSp>
      <xdr:nvGrpSpPr>
        <xdr:cNvPr id="8" name="Group 3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5602E28-F270-49BC-8363-5F86D6FA1091}"/>
            </a:ext>
          </a:extLst>
        </xdr:cNvPr>
        <xdr:cNvGrpSpPr/>
      </xdr:nvGrpSpPr>
      <xdr:grpSpPr>
        <a:xfrm>
          <a:off x="3032837" y="1499005"/>
          <a:ext cx="770406" cy="642303"/>
          <a:chOff x="4554071" y="1864659"/>
          <a:chExt cx="1337984" cy="1147482"/>
        </a:xfrm>
      </xdr:grpSpPr>
      <xdr:sp macro="" textlink="">
        <xdr:nvSpPr>
          <xdr:cNvPr id="9" name="Arrow: Down 34">
            <a:extLst>
              <a:ext uri="{FF2B5EF4-FFF2-40B4-BE49-F238E27FC236}">
                <a16:creationId xmlns:a16="http://schemas.microsoft.com/office/drawing/2014/main" id="{4FD92F73-FC05-45D8-9C14-828CC1BB491B}"/>
              </a:ext>
            </a:extLst>
          </xdr:cNvPr>
          <xdr:cNvSpPr/>
        </xdr:nvSpPr>
        <xdr:spPr>
          <a:xfrm>
            <a:off x="5065060" y="2277036"/>
            <a:ext cx="826995" cy="735105"/>
          </a:xfrm>
          <a:prstGeom prst="downArrow">
            <a:avLst/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pic>
        <xdr:nvPicPr>
          <xdr:cNvPr id="10" name="Graphic 36" descr="Document">
            <a:extLst>
              <a:ext uri="{FF2B5EF4-FFF2-40B4-BE49-F238E27FC236}">
                <a16:creationId xmlns:a16="http://schemas.microsoft.com/office/drawing/2014/main" id="{5AF7FAF3-DDEC-487B-BF58-804EC8FFDD6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4554071" y="1864659"/>
            <a:ext cx="1030941" cy="1030941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256689</xdr:colOff>
      <xdr:row>6</xdr:row>
      <xdr:rowOff>294289</xdr:rowOff>
    </xdr:from>
    <xdr:to>
      <xdr:col>9</xdr:col>
      <xdr:colOff>199698</xdr:colOff>
      <xdr:row>8</xdr:row>
      <xdr:rowOff>147145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B6498F8-0F0D-464E-9349-B20FCC27EB4E}"/>
            </a:ext>
          </a:extLst>
        </xdr:cNvPr>
        <xdr:cNvSpPr txBox="1"/>
      </xdr:nvSpPr>
      <xdr:spPr>
        <a:xfrm>
          <a:off x="3716169" y="1543969"/>
          <a:ext cx="1809909" cy="3710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 b="1" baseline="0">
              <a:solidFill>
                <a:schemeClr val="tx1">
                  <a:lumMod val="95000"/>
                  <a:lumOff val="5000"/>
                </a:schemeClr>
              </a:solidFill>
              <a:latin typeface="+mj-ea"/>
              <a:ea typeface="+mj-ea"/>
            </a:rPr>
            <a:t>E-Book / </a:t>
          </a:r>
          <a:r>
            <a:rPr lang="ko-KR" altLang="en-US" sz="800" b="1" baseline="0">
              <a:solidFill>
                <a:schemeClr val="tx1">
                  <a:lumMod val="95000"/>
                  <a:lumOff val="5000"/>
                </a:schemeClr>
              </a:solidFill>
              <a:latin typeface="+mj-ea"/>
              <a:ea typeface="+mj-ea"/>
            </a:rPr>
            <a:t>예제파일 다운로드</a:t>
          </a:r>
          <a:endParaRPr lang="en-US" altLang="ko-KR" sz="800" b="1" baseline="0">
            <a:solidFill>
              <a:schemeClr val="tx1">
                <a:lumMod val="95000"/>
                <a:lumOff val="5000"/>
              </a:schemeClr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261246</xdr:colOff>
      <xdr:row>8</xdr:row>
      <xdr:rowOff>57094</xdr:rowOff>
    </xdr:from>
    <xdr:to>
      <xdr:col>8</xdr:col>
      <xdr:colOff>430924</xdr:colOff>
      <xdr:row>11</xdr:row>
      <xdr:rowOff>115614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FFC8117-7638-440F-923B-3FE70821BF37}"/>
            </a:ext>
          </a:extLst>
        </xdr:cNvPr>
        <xdr:cNvSpPr txBox="1"/>
      </xdr:nvSpPr>
      <xdr:spPr>
        <a:xfrm>
          <a:off x="3720726" y="1824934"/>
          <a:ext cx="1434598" cy="7214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700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오빠두엑셀 홈페이지에 오시면 관련 </a:t>
          </a:r>
          <a:r>
            <a:rPr lang="en-US" altLang="ko-KR" sz="700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E-Book </a:t>
          </a:r>
          <a:r>
            <a:rPr lang="ko-KR" altLang="en-US" sz="700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교재를 무료료 다운로드 하실 수 있습니다</a:t>
          </a:r>
          <a:r>
            <a:rPr lang="en-US" altLang="ko-KR" sz="700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.</a:t>
          </a:r>
        </a:p>
      </xdr:txBody>
    </xdr:sp>
    <xdr:clientData/>
  </xdr:twoCellAnchor>
  <xdr:twoCellAnchor>
    <xdr:from>
      <xdr:col>8</xdr:col>
      <xdr:colOff>212124</xdr:colOff>
      <xdr:row>9</xdr:row>
      <xdr:rowOff>154591</xdr:rowOff>
    </xdr:from>
    <xdr:to>
      <xdr:col>9</xdr:col>
      <xdr:colOff>394138</xdr:colOff>
      <xdr:row>11</xdr:row>
      <xdr:rowOff>178675</xdr:rowOff>
    </xdr:to>
    <xdr:sp macro="" textlink="">
      <xdr:nvSpPr>
        <xdr:cNvPr id="13" name="TextBox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6886CF42-F9EB-4552-9638-359295926A7D}"/>
            </a:ext>
          </a:extLst>
        </xdr:cNvPr>
        <xdr:cNvSpPr txBox="1"/>
      </xdr:nvSpPr>
      <xdr:spPr>
        <a:xfrm>
          <a:off x="4936524" y="2143411"/>
          <a:ext cx="783994" cy="4660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00" b="1" u="sng" baseline="0">
              <a:solidFill>
                <a:srgbClr val="002060"/>
              </a:solidFill>
              <a:latin typeface="+mn-ea"/>
              <a:ea typeface="+mn-ea"/>
            </a:rPr>
            <a:t>홈페이지 바로가기 ▶</a:t>
          </a:r>
          <a:endParaRPr lang="en-US" altLang="ko-KR" sz="800" b="1" u="sng" baseline="0">
            <a:solidFill>
              <a:srgbClr val="00206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178676</xdr:colOff>
      <xdr:row>2</xdr:row>
      <xdr:rowOff>1463</xdr:rowOff>
    </xdr:from>
    <xdr:to>
      <xdr:col>2</xdr:col>
      <xdr:colOff>504497</xdr:colOff>
      <xdr:row>6</xdr:row>
      <xdr:rowOff>85969</xdr:rowOff>
    </xdr:to>
    <xdr:grpSp>
      <xdr:nvGrpSpPr>
        <xdr:cNvPr id="14" name="Group 4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2067143-03C4-4B1A-A361-C494548C4ACD}"/>
            </a:ext>
          </a:extLst>
        </xdr:cNvPr>
        <xdr:cNvGrpSpPr/>
      </xdr:nvGrpSpPr>
      <xdr:grpSpPr>
        <a:xfrm>
          <a:off x="331076" y="471726"/>
          <a:ext cx="996381" cy="789900"/>
          <a:chOff x="427907" y="3836894"/>
          <a:chExt cx="1678799" cy="1384503"/>
        </a:xfrm>
      </xdr:grpSpPr>
      <xdr:pic>
        <xdr:nvPicPr>
          <xdr:cNvPr id="15" name="Graphic 43" descr="Envelope">
            <a:extLst>
              <a:ext uri="{FF2B5EF4-FFF2-40B4-BE49-F238E27FC236}">
                <a16:creationId xmlns:a16="http://schemas.microsoft.com/office/drawing/2014/main" id="{8686E730-3AE9-4D46-83BF-99656729C54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0"/>
              </a:ext>
            </a:extLst>
          </a:blip>
          <a:stretch>
            <a:fillRect/>
          </a:stretch>
        </xdr:blipFill>
        <xdr:spPr>
          <a:xfrm>
            <a:off x="427907" y="3836894"/>
            <a:ext cx="1384503" cy="1384503"/>
          </a:xfrm>
          <a:prstGeom prst="rect">
            <a:avLst/>
          </a:prstGeom>
        </xdr:spPr>
      </xdr:pic>
      <xdr:pic>
        <xdr:nvPicPr>
          <xdr:cNvPr id="16" name="Graphic 41" descr="Call center">
            <a:extLst>
              <a:ext uri="{FF2B5EF4-FFF2-40B4-BE49-F238E27FC236}">
                <a16:creationId xmlns:a16="http://schemas.microsoft.com/office/drawing/2014/main" id="{1481E611-9F88-433A-99FA-99213A36D3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2"/>
              </a:ext>
            </a:extLst>
          </a:blip>
          <a:stretch>
            <a:fillRect/>
          </a:stretch>
        </xdr:blipFill>
        <xdr:spPr>
          <a:xfrm>
            <a:off x="1246094" y="4329952"/>
            <a:ext cx="860612" cy="860612"/>
          </a:xfrm>
          <a:prstGeom prst="rect">
            <a:avLst/>
          </a:prstGeom>
        </xdr:spPr>
      </xdr:pic>
    </xdr:grpSp>
    <xdr:clientData/>
  </xdr:twoCellAnchor>
  <xdr:twoCellAnchor>
    <xdr:from>
      <xdr:col>2</xdr:col>
      <xdr:colOff>499044</xdr:colOff>
      <xdr:row>2</xdr:row>
      <xdr:rowOff>73216</xdr:rowOff>
    </xdr:from>
    <xdr:to>
      <xdr:col>4</xdr:col>
      <xdr:colOff>630620</xdr:colOff>
      <xdr:row>4</xdr:row>
      <xdr:rowOff>26277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7AD71B6D-ED74-431E-8539-0A0DD3089EA1}"/>
            </a:ext>
          </a:extLst>
        </xdr:cNvPr>
        <xdr:cNvSpPr txBox="1"/>
      </xdr:nvSpPr>
      <xdr:spPr>
        <a:xfrm>
          <a:off x="1322004" y="515176"/>
          <a:ext cx="1381256" cy="3950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rPr>
            <a:t>오빠두엑셀에 문의하기</a:t>
          </a:r>
          <a:endParaRPr lang="en-US" altLang="ko-KR" sz="900" b="1" baseline="0">
            <a:solidFill>
              <a:schemeClr val="tx1">
                <a:lumMod val="95000"/>
                <a:lumOff val="5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693683</xdr:colOff>
      <xdr:row>4</xdr:row>
      <xdr:rowOff>15766</xdr:rowOff>
    </xdr:from>
    <xdr:to>
      <xdr:col>5</xdr:col>
      <xdr:colOff>651641</xdr:colOff>
      <xdr:row>4</xdr:row>
      <xdr:rowOff>220717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4BA1B61A-A849-4AB3-BD19-4FEA04F46F2F}"/>
            </a:ext>
          </a:extLst>
        </xdr:cNvPr>
        <xdr:cNvSpPr/>
      </xdr:nvSpPr>
      <xdr:spPr>
        <a:xfrm>
          <a:off x="2766323" y="899686"/>
          <a:ext cx="674238" cy="204951"/>
        </a:xfrm>
        <a:prstGeom prst="rect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219074</xdr:colOff>
      <xdr:row>1</xdr:row>
      <xdr:rowOff>28413</xdr:rowOff>
    </xdr:from>
    <xdr:to>
      <xdr:col>9</xdr:col>
      <xdr:colOff>413380</xdr:colOff>
      <xdr:row>1</xdr:row>
      <xdr:rowOff>295827</xdr:rowOff>
    </xdr:to>
    <xdr:grpSp>
      <xdr:nvGrpSpPr>
        <xdr:cNvPr id="19" name="그룹 18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EAB0996D-456F-478B-B028-C93148D52513}"/>
            </a:ext>
          </a:extLst>
        </xdr:cNvPr>
        <xdr:cNvGrpSpPr/>
      </xdr:nvGrpSpPr>
      <xdr:grpSpPr>
        <a:xfrm>
          <a:off x="4947828" y="172104"/>
          <a:ext cx="795198" cy="267414"/>
          <a:chOff x="4936146" y="99848"/>
          <a:chExt cx="929252" cy="334921"/>
        </a:xfrm>
      </xdr:grpSpPr>
      <xdr:sp macro="" textlink="">
        <xdr:nvSpPr>
          <xdr:cNvPr id="20" name="Arrow: Pentagon 4">
            <a:extLst>
              <a:ext uri="{FF2B5EF4-FFF2-40B4-BE49-F238E27FC236}">
                <a16:creationId xmlns:a16="http://schemas.microsoft.com/office/drawing/2014/main" id="{C81FC9EE-03C1-4F76-8BA6-1B3E06BA4214}"/>
              </a:ext>
            </a:extLst>
          </xdr:cNvPr>
          <xdr:cNvSpPr/>
        </xdr:nvSpPr>
        <xdr:spPr>
          <a:xfrm>
            <a:off x="4936146" y="99848"/>
            <a:ext cx="929252" cy="334921"/>
          </a:xfrm>
          <a:prstGeom prst="homePlate">
            <a:avLst>
              <a:gd name="adj" fmla="val 51000"/>
            </a:avLst>
          </a:prstGeom>
          <a:solidFill>
            <a:schemeClr val="tx1">
              <a:lumMod val="85000"/>
              <a:lumOff val="1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700" b="1">
                <a:solidFill>
                  <a:schemeClr val="bg1"/>
                </a:solidFill>
                <a:latin typeface="+mj-ea"/>
                <a:ea typeface="+mj-ea"/>
              </a:rPr>
              <a:t>다음 페이지</a:t>
            </a:r>
          </a:p>
        </xdr:txBody>
      </xdr:sp>
      <xdr:sp macro="" textlink="">
        <xdr:nvSpPr>
          <xdr:cNvPr id="21" name="Arrow: Pentagon 5">
            <a:extLst>
              <a:ext uri="{FF2B5EF4-FFF2-40B4-BE49-F238E27FC236}">
                <a16:creationId xmlns:a16="http://schemas.microsoft.com/office/drawing/2014/main" id="{41178B30-B02D-487A-85C8-A55CF1A565EB}"/>
              </a:ext>
            </a:extLst>
          </xdr:cNvPr>
          <xdr:cNvSpPr/>
        </xdr:nvSpPr>
        <xdr:spPr>
          <a:xfrm>
            <a:off x="4966196" y="123856"/>
            <a:ext cx="848839" cy="286906"/>
          </a:xfrm>
          <a:prstGeom prst="homePlate">
            <a:avLst>
              <a:gd name="adj" fmla="val 51000"/>
            </a:avLst>
          </a:prstGeom>
          <a:solidFill>
            <a:schemeClr val="tx1">
              <a:lumMod val="85000"/>
              <a:lumOff val="15000"/>
            </a:schemeClr>
          </a:solidFill>
          <a:ln>
            <a:solidFill>
              <a:schemeClr val="bg1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ko-KR" altLang="en-US" sz="600" b="1">
                <a:solidFill>
                  <a:schemeClr val="bg1"/>
                </a:solidFill>
                <a:latin typeface="+mj-ea"/>
                <a:ea typeface="+mj-ea"/>
              </a:rPr>
              <a:t>다음 페이지</a:t>
            </a:r>
          </a:p>
        </xdr:txBody>
      </xdr:sp>
    </xdr:grpSp>
    <xdr:clientData/>
  </xdr:twoCellAnchor>
  <xdr:twoCellAnchor>
    <xdr:from>
      <xdr:col>1</xdr:col>
      <xdr:colOff>67814</xdr:colOff>
      <xdr:row>1</xdr:row>
      <xdr:rowOff>0</xdr:rowOff>
    </xdr:from>
    <xdr:to>
      <xdr:col>1</xdr:col>
      <xdr:colOff>523876</xdr:colOff>
      <xdr:row>1</xdr:row>
      <xdr:rowOff>261937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9505E918-D79B-41AC-B2E8-D61876439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214" y="220980"/>
          <a:ext cx="456062" cy="223837"/>
        </a:xfrm>
        <a:prstGeom prst="rect">
          <a:avLst/>
        </a:prstGeom>
      </xdr:spPr>
    </xdr:pic>
    <xdr:clientData/>
  </xdr:twoCellAnchor>
  <xdr:twoCellAnchor>
    <xdr:from>
      <xdr:col>6</xdr:col>
      <xdr:colOff>209549</xdr:colOff>
      <xdr:row>4</xdr:row>
      <xdr:rowOff>54161</xdr:rowOff>
    </xdr:from>
    <xdr:to>
      <xdr:col>9</xdr:col>
      <xdr:colOff>366712</xdr:colOff>
      <xdr:row>6</xdr:row>
      <xdr:rowOff>239896</xdr:rowOff>
    </xdr:to>
    <xdr:grpSp>
      <xdr:nvGrpSpPr>
        <xdr:cNvPr id="23" name="그룹 22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30998E7-8E65-4664-8568-FB22E2EC00A2}"/>
            </a:ext>
          </a:extLst>
        </xdr:cNvPr>
        <xdr:cNvGrpSpPr/>
      </xdr:nvGrpSpPr>
      <xdr:grpSpPr>
        <a:xfrm>
          <a:off x="3671206" y="824870"/>
          <a:ext cx="2025152" cy="590683"/>
          <a:chOff x="3666427" y="893260"/>
          <a:chExt cx="2023134" cy="590896"/>
        </a:xfrm>
      </xdr:grpSpPr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F610340D-FA24-48E3-BD63-B36B52F2D9CE}"/>
              </a:ext>
            </a:extLst>
          </xdr:cNvPr>
          <xdr:cNvSpPr txBox="1"/>
        </xdr:nvSpPr>
        <xdr:spPr>
          <a:xfrm>
            <a:off x="3666427" y="1207932"/>
            <a:ext cx="1528731" cy="2530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r"/>
            <a:r>
              <a:rPr lang="ko-KR" altLang="en-US" sz="900" b="1" baseline="0">
                <a:solidFill>
                  <a:schemeClr val="tx1">
                    <a:lumMod val="95000"/>
                    <a:lumOff val="5000"/>
                  </a:schemeClr>
                </a:solidFill>
                <a:latin typeface="+mn-ea"/>
                <a:ea typeface="+mn-ea"/>
              </a:rPr>
              <a:t>엑셀 커뮤니티 바로가기</a:t>
            </a:r>
            <a:endParaRPr lang="en-US" altLang="ko-KR" sz="900" b="1" baseline="0">
              <a:solidFill>
                <a:schemeClr val="tx1">
                  <a:lumMod val="95000"/>
                  <a:lumOff val="5000"/>
                </a:schemeClr>
              </a:solidFill>
              <a:latin typeface="+mn-ea"/>
              <a:ea typeface="+mn-ea"/>
            </a:endParaRPr>
          </a:p>
        </xdr:txBody>
      </xdr:sp>
      <xdr:pic>
        <xdr:nvPicPr>
          <xdr:cNvPr id="25" name="그래픽 24" descr="고객 검토 RTL">
            <a:extLst>
              <a:ext uri="{FF2B5EF4-FFF2-40B4-BE49-F238E27FC236}">
                <a16:creationId xmlns:a16="http://schemas.microsoft.com/office/drawing/2014/main" id="{F6CEE3CB-1916-4119-ACF3-B0BC57C9710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7"/>
              </a:ext>
            </a:extLst>
          </a:blip>
          <a:stretch>
            <a:fillRect/>
          </a:stretch>
        </xdr:blipFill>
        <xdr:spPr>
          <a:xfrm>
            <a:off x="5096922" y="893260"/>
            <a:ext cx="592639" cy="590896"/>
          </a:xfrm>
          <a:prstGeom prst="rect">
            <a:avLst/>
          </a:prstGeom>
        </xdr:spPr>
      </xdr:pic>
      <xdr:sp macro="" textlink="">
        <xdr:nvSpPr>
          <xdr:cNvPr id="26" name="이등변 삼각형 25">
            <a:extLst>
              <a:ext uri="{FF2B5EF4-FFF2-40B4-BE49-F238E27FC236}">
                <a16:creationId xmlns:a16="http://schemas.microsoft.com/office/drawing/2014/main" id="{1CAAA6C4-D9A0-4311-AA79-7361A6AD9EDE}"/>
              </a:ext>
            </a:extLst>
          </xdr:cNvPr>
          <xdr:cNvSpPr/>
        </xdr:nvSpPr>
        <xdr:spPr>
          <a:xfrm rot="5400000">
            <a:off x="3766867" y="1314971"/>
            <a:ext cx="94021" cy="81053"/>
          </a:xfrm>
          <a:prstGeom prst="triangle">
            <a:avLst/>
          </a:prstGeom>
          <a:solidFill>
            <a:schemeClr val="tx1">
              <a:lumMod val="85000"/>
              <a:lumOff val="1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27" name="이등변 삼각형 26">
            <a:extLst>
              <a:ext uri="{FF2B5EF4-FFF2-40B4-BE49-F238E27FC236}">
                <a16:creationId xmlns:a16="http://schemas.microsoft.com/office/drawing/2014/main" id="{1EC584AC-3852-4906-880F-200CBB3F1BD2}"/>
              </a:ext>
            </a:extLst>
          </xdr:cNvPr>
          <xdr:cNvSpPr/>
        </xdr:nvSpPr>
        <xdr:spPr>
          <a:xfrm rot="5400000">
            <a:off x="3663105" y="1314971"/>
            <a:ext cx="94021" cy="81053"/>
          </a:xfrm>
          <a:prstGeom prst="triangle">
            <a:avLst/>
          </a:prstGeom>
          <a:solidFill>
            <a:schemeClr val="tx1">
              <a:lumMod val="85000"/>
              <a:lumOff val="1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4391-9FFA-4AEA-8A4A-FEF305AA3FA1}">
  <dimension ref="A1:L106"/>
  <sheetViews>
    <sheetView showGridLines="0" zoomScale="175" zoomScaleNormal="175" workbookViewId="0"/>
  </sheetViews>
  <sheetFormatPr defaultColWidth="0" defaultRowHeight="17.399999999999999" zeroHeight="1"/>
  <cols>
    <col min="1" max="1" width="2" style="6" customWidth="1"/>
    <col min="2" max="2" width="8.796875" style="5" customWidth="1"/>
    <col min="3" max="3" width="7.59765625" style="5" customWidth="1"/>
    <col min="4" max="4" width="8.796875" style="5" customWidth="1"/>
    <col min="5" max="5" width="9.3984375" style="5" customWidth="1"/>
    <col min="6" max="7" width="8.796875" style="5" customWidth="1"/>
    <col min="8" max="8" width="7.796875" style="5" customWidth="1"/>
    <col min="9" max="9" width="7.8984375" style="5" customWidth="1"/>
    <col min="10" max="10" width="6.19921875" style="5" customWidth="1"/>
    <col min="11" max="11" width="2" style="5" customWidth="1"/>
    <col min="12" max="16384" width="8.796875" style="5" hidden="1"/>
  </cols>
  <sheetData>
    <row r="1" spans="1:12" ht="11.4" customHeight="1" thickBot="1">
      <c r="A1" s="5"/>
    </row>
    <row r="2" spans="1:12" ht="25.8" customHeight="1" thickTop="1">
      <c r="A2" s="5"/>
      <c r="B2" s="51" t="s">
        <v>37</v>
      </c>
      <c r="C2" s="52"/>
      <c r="D2" s="52"/>
      <c r="E2" s="53" t="s">
        <v>38</v>
      </c>
      <c r="F2" s="53"/>
      <c r="G2" s="53"/>
      <c r="H2" s="53"/>
      <c r="I2" s="53"/>
      <c r="J2" s="54"/>
    </row>
    <row r="3" spans="1:12" ht="7.8" customHeight="1">
      <c r="A3" s="5"/>
      <c r="B3" s="22"/>
      <c r="C3" s="6"/>
      <c r="D3" s="6"/>
      <c r="E3" s="6"/>
      <c r="F3" s="6"/>
      <c r="G3" s="6"/>
      <c r="H3" s="6"/>
      <c r="I3" s="6"/>
      <c r="J3" s="10"/>
    </row>
    <row r="4" spans="1:12" ht="15.6" customHeight="1">
      <c r="A4" s="5"/>
      <c r="B4" s="55"/>
      <c r="C4" s="56"/>
      <c r="D4" s="56"/>
      <c r="E4" s="56"/>
      <c r="F4" s="56"/>
      <c r="G4" s="56"/>
      <c r="H4" s="56"/>
      <c r="I4" s="56"/>
      <c r="J4" s="57"/>
    </row>
    <row r="5" spans="1:12" ht="18" customHeight="1">
      <c r="A5" s="5"/>
      <c r="B5" s="19"/>
      <c r="C5" s="13"/>
      <c r="D5" s="20" t="s">
        <v>36</v>
      </c>
      <c r="E5" s="13"/>
      <c r="F5" s="21" t="str">
        <f>HYPERLINK("mailto:info@oppadu.com?subject=첨부파일문의: "&amp;E2&amp;"&amp;body=요청사항 : ","이 버튼을 클릭")</f>
        <v>이 버튼을 클릭</v>
      </c>
      <c r="G5" s="20" t="s">
        <v>35</v>
      </c>
      <c r="H5" s="13"/>
      <c r="I5" s="13"/>
      <c r="J5" s="12"/>
    </row>
    <row r="6" spans="1:12" ht="13.8" customHeight="1">
      <c r="A6" s="5"/>
      <c r="B6" s="19"/>
      <c r="C6" s="13"/>
      <c r="D6" s="15" t="s">
        <v>34</v>
      </c>
      <c r="E6" s="13"/>
      <c r="F6" s="13"/>
      <c r="G6" s="13"/>
      <c r="H6" s="13"/>
      <c r="I6" s="18"/>
      <c r="J6" s="12"/>
      <c r="L6" s="17"/>
    </row>
    <row r="7" spans="1:12" ht="27.6" customHeight="1">
      <c r="A7" s="5"/>
      <c r="B7" s="16"/>
      <c r="C7" s="14"/>
      <c r="D7" s="15"/>
      <c r="E7" s="14"/>
      <c r="F7" s="14"/>
      <c r="G7" s="14"/>
      <c r="H7" s="14"/>
      <c r="I7" s="13"/>
      <c r="J7" s="12"/>
    </row>
    <row r="8" spans="1:12" ht="6" customHeight="1">
      <c r="A8" s="5"/>
      <c r="B8" s="11"/>
      <c r="C8" s="6"/>
      <c r="D8" s="6"/>
      <c r="E8" s="6"/>
      <c r="F8" s="6"/>
      <c r="G8" s="6"/>
      <c r="H8" s="6"/>
      <c r="I8" s="6"/>
      <c r="J8" s="10"/>
    </row>
    <row r="9" spans="1:12">
      <c r="A9" s="5"/>
      <c r="B9" s="11"/>
      <c r="C9" s="6"/>
      <c r="D9" s="6"/>
      <c r="E9" s="6"/>
      <c r="F9" s="6"/>
      <c r="G9" s="6"/>
      <c r="H9" s="6"/>
      <c r="I9" s="6"/>
      <c r="J9" s="10"/>
    </row>
    <row r="10" spans="1:12">
      <c r="A10" s="5"/>
      <c r="B10" s="11"/>
      <c r="C10" s="6"/>
      <c r="D10" s="6"/>
      <c r="E10" s="6"/>
      <c r="F10" s="6"/>
      <c r="G10" s="6"/>
      <c r="H10" s="6"/>
      <c r="I10" s="6"/>
      <c r="J10" s="10"/>
    </row>
    <row r="11" spans="1:12">
      <c r="A11" s="5"/>
      <c r="B11" s="11"/>
      <c r="C11" s="6"/>
      <c r="D11" s="6"/>
      <c r="E11" s="6"/>
      <c r="F11" s="6"/>
      <c r="G11" s="6"/>
      <c r="H11" s="6"/>
      <c r="I11" s="6"/>
      <c r="J11" s="10"/>
    </row>
    <row r="12" spans="1:12" ht="18" thickBot="1">
      <c r="A12" s="5"/>
      <c r="B12" s="9"/>
      <c r="C12" s="8"/>
      <c r="D12" s="8"/>
      <c r="E12" s="8"/>
      <c r="F12" s="8"/>
      <c r="G12" s="8"/>
      <c r="H12" s="8"/>
      <c r="I12" s="8"/>
      <c r="J12" s="7"/>
    </row>
    <row r="13" spans="1:12" ht="9.6" customHeight="1" thickTop="1">
      <c r="A13" s="5"/>
    </row>
    <row r="14" spans="1:12" hidden="1"/>
    <row r="15" spans="1:12" hidden="1"/>
    <row r="16" spans="1:12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</sheetData>
  <sheetProtection selectLockedCells="1" selectUnlockedCells="1"/>
  <mergeCells count="3">
    <mergeCell ref="B2:D2"/>
    <mergeCell ref="E2:J2"/>
    <mergeCell ref="B4:J4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F42E-EB27-4283-89FB-FD722AE72E80}">
  <dimension ref="A1:M17"/>
  <sheetViews>
    <sheetView tabSelected="1" zoomScale="115" zoomScaleNormal="115" workbookViewId="0">
      <selection activeCell="B3" sqref="B3"/>
    </sheetView>
  </sheetViews>
  <sheetFormatPr defaultRowHeight="17.399999999999999"/>
  <cols>
    <col min="1" max="1" width="3.09765625" style="23" customWidth="1"/>
    <col min="2" max="2" width="9.59765625" style="23" customWidth="1"/>
    <col min="3" max="3" width="11.796875" style="23" customWidth="1"/>
    <col min="4" max="4" width="15.8984375" style="23" customWidth="1"/>
    <col min="5" max="5" width="10.09765625" style="23" customWidth="1"/>
    <col min="6" max="6" width="11.8984375" style="23" customWidth="1"/>
    <col min="7" max="7" width="3.796875" style="23" customWidth="1"/>
    <col min="8" max="8" width="9.296875" style="23" customWidth="1"/>
    <col min="9" max="9" width="10.8984375" style="23" customWidth="1"/>
    <col min="10" max="13" width="10.59765625" style="23" customWidth="1"/>
    <col min="14" max="16384" width="8.796875" style="23"/>
  </cols>
  <sheetData>
    <row r="1" spans="1:13" ht="11.4" customHeight="1"/>
    <row r="2" spans="1:13" s="24" customFormat="1" ht="25.2" customHeight="1">
      <c r="B2" s="25" t="s">
        <v>40</v>
      </c>
      <c r="C2" s="25"/>
    </row>
    <row r="3" spans="1:13" s="26" customFormat="1" ht="5.4" customHeight="1"/>
    <row r="4" spans="1:13" s="30" customFormat="1" ht="17.399999999999999" customHeight="1">
      <c r="A4" s="27"/>
      <c r="B4" s="49" t="s">
        <v>39</v>
      </c>
      <c r="C4" s="28"/>
      <c r="D4" s="29"/>
      <c r="E4" s="29"/>
      <c r="F4" s="29"/>
    </row>
    <row r="5" spans="1:13" s="30" customFormat="1" ht="18" customHeight="1">
      <c r="B5" s="50" t="s">
        <v>0</v>
      </c>
      <c r="C5" s="31"/>
    </row>
    <row r="6" spans="1:13" ht="18" thickBot="1"/>
    <row r="7" spans="1:13" ht="18" thickBot="1">
      <c r="B7" s="1" t="s">
        <v>9</v>
      </c>
      <c r="C7" s="1" t="s">
        <v>28</v>
      </c>
      <c r="D7" s="1" t="s">
        <v>10</v>
      </c>
      <c r="E7" s="1" t="s">
        <v>12</v>
      </c>
      <c r="F7" s="1" t="s">
        <v>11</v>
      </c>
      <c r="H7" s="2" t="s">
        <v>29</v>
      </c>
      <c r="I7" s="2"/>
      <c r="J7" s="2"/>
      <c r="K7" s="2"/>
      <c r="L7" s="2"/>
      <c r="M7" s="2"/>
    </row>
    <row r="8" spans="1:13">
      <c r="B8" s="32" t="s">
        <v>1</v>
      </c>
      <c r="C8" s="33">
        <v>43102</v>
      </c>
      <c r="D8" s="32" t="s">
        <v>17</v>
      </c>
      <c r="E8" s="32" t="s">
        <v>13</v>
      </c>
      <c r="F8" s="32" t="s">
        <v>25</v>
      </c>
      <c r="H8" s="3" t="s">
        <v>9</v>
      </c>
      <c r="I8" s="34" t="s">
        <v>28</v>
      </c>
      <c r="J8" s="35" t="s">
        <v>10</v>
      </c>
      <c r="K8" s="35" t="s">
        <v>12</v>
      </c>
      <c r="L8" s="36" t="s">
        <v>11</v>
      </c>
    </row>
    <row r="9" spans="1:13" ht="18" thickBot="1">
      <c r="B9" s="37" t="s">
        <v>2</v>
      </c>
      <c r="C9" s="38">
        <v>43163</v>
      </c>
      <c r="D9" s="37" t="s">
        <v>18</v>
      </c>
      <c r="E9" s="37" t="s">
        <v>13</v>
      </c>
      <c r="F9" s="37" t="s">
        <v>25</v>
      </c>
      <c r="H9" s="4" t="s">
        <v>2</v>
      </c>
      <c r="I9" s="39" cm="1">
        <f t="array" ref="I9:L9">_xlfn.XLOOKUP(H9,B7:B15,C7:F15)</f>
        <v>43163</v>
      </c>
      <c r="J9" s="40" t="str">
        <v>작은밥</v>
      </c>
      <c r="K9" s="40" t="str">
        <v>즉석밥</v>
      </c>
      <c r="L9" s="41" t="str">
        <v>밥짓는마을</v>
      </c>
    </row>
    <row r="10" spans="1:13">
      <c r="B10" s="37" t="s">
        <v>3</v>
      </c>
      <c r="C10" s="38">
        <v>43162</v>
      </c>
      <c r="D10" s="37" t="s">
        <v>19</v>
      </c>
      <c r="E10" s="37" t="s">
        <v>16</v>
      </c>
      <c r="F10" s="37" t="s">
        <v>26</v>
      </c>
    </row>
    <row r="11" spans="1:13" ht="18" thickBot="1">
      <c r="B11" s="37" t="s">
        <v>4</v>
      </c>
      <c r="C11" s="38">
        <v>43225</v>
      </c>
      <c r="D11" s="37" t="s">
        <v>20</v>
      </c>
      <c r="E11" s="37" t="s">
        <v>14</v>
      </c>
      <c r="F11" s="37" t="s">
        <v>27</v>
      </c>
      <c r="H11" s="2" t="s">
        <v>30</v>
      </c>
      <c r="I11" s="2"/>
      <c r="J11" s="2"/>
      <c r="K11" s="2"/>
      <c r="L11" s="2"/>
      <c r="M11" s="2"/>
    </row>
    <row r="12" spans="1:13">
      <c r="B12" s="37" t="s">
        <v>5</v>
      </c>
      <c r="C12" s="38">
        <v>43161</v>
      </c>
      <c r="D12" s="37" t="s">
        <v>21</v>
      </c>
      <c r="E12" s="37" t="s">
        <v>15</v>
      </c>
      <c r="F12" s="37" t="s">
        <v>27</v>
      </c>
      <c r="H12" s="3" t="s">
        <v>10</v>
      </c>
      <c r="I12" s="42" t="s">
        <v>28</v>
      </c>
    </row>
    <row r="13" spans="1:13" ht="18" thickBot="1">
      <c r="B13" s="37" t="s">
        <v>6</v>
      </c>
      <c r="C13" s="38">
        <v>43164</v>
      </c>
      <c r="D13" s="37" t="s">
        <v>22</v>
      </c>
      <c r="E13" s="37" t="s">
        <v>15</v>
      </c>
      <c r="F13" s="37" t="s">
        <v>27</v>
      </c>
      <c r="H13" s="4" t="s">
        <v>19</v>
      </c>
      <c r="I13" s="43">
        <f>_xlfn.XLOOKUP(H13,D7:D15,C7:C15)</f>
        <v>43162</v>
      </c>
    </row>
    <row r="14" spans="1:13">
      <c r="B14" s="37" t="s">
        <v>7</v>
      </c>
      <c r="C14" s="38">
        <v>43258</v>
      </c>
      <c r="D14" s="37" t="s">
        <v>23</v>
      </c>
      <c r="E14" s="37" t="s">
        <v>15</v>
      </c>
      <c r="F14" s="37" t="s">
        <v>27</v>
      </c>
    </row>
    <row r="15" spans="1:13" ht="18" thickBot="1">
      <c r="B15" s="37" t="s">
        <v>8</v>
      </c>
      <c r="C15" s="38">
        <v>43195</v>
      </c>
      <c r="D15" s="37" t="s">
        <v>24</v>
      </c>
      <c r="E15" s="37" t="s">
        <v>16</v>
      </c>
      <c r="F15" s="37" t="s">
        <v>26</v>
      </c>
      <c r="H15" s="2" t="s">
        <v>31</v>
      </c>
      <c r="I15" s="2"/>
      <c r="J15" s="2"/>
      <c r="K15" s="2"/>
      <c r="L15" s="2"/>
      <c r="M15" s="2"/>
    </row>
    <row r="16" spans="1:13">
      <c r="H16" s="44" t="s">
        <v>32</v>
      </c>
      <c r="I16" s="45" t="s">
        <v>9</v>
      </c>
      <c r="J16" s="46" t="s">
        <v>28</v>
      </c>
      <c r="K16" s="46" t="s">
        <v>10</v>
      </c>
      <c r="L16" s="46" t="s">
        <v>12</v>
      </c>
      <c r="M16" s="47" t="s">
        <v>11</v>
      </c>
    </row>
    <row r="17" spans="8:13" ht="18" thickBot="1">
      <c r="H17" s="4" t="s">
        <v>33</v>
      </c>
      <c r="I17" s="48" t="str" cm="1">
        <f t="array" ref="I17:M17">_xlfn.XLOOKUP(H17,D7:D15,B7:F15,,2)</f>
        <v>OPD003</v>
      </c>
      <c r="J17" s="40">
        <v>43162</v>
      </c>
      <c r="K17" s="40" t="str">
        <v>참깨라면</v>
      </c>
      <c r="L17" s="40" t="str">
        <v>봉지라면</v>
      </c>
      <c r="M17" s="41" t="str">
        <v>햇살공장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안내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2020-02-15T12:20:14Z</dcterms:created>
  <dcterms:modified xsi:type="dcterms:W3CDTF">2020-03-19T10:46:50Z</dcterms:modified>
</cp:coreProperties>
</file>