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RPA\Target\ToDo\"/>
    </mc:Choice>
  </mc:AlternateContent>
  <xr:revisionPtr revIDLastSave="0" documentId="13_ncr:1_{DC5BD999-5EA9-4C57-A700-6CDE4A39EF2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발송처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4" i="1" l="1"/>
  <c r="BN3" i="1"/>
  <c r="BN2" i="1"/>
  <c r="L4" i="1" l="1"/>
  <c r="L3" i="1"/>
  <c r="L2" i="1"/>
</calcChain>
</file>

<file path=xl/sharedStrings.xml><?xml version="1.0" encoding="utf-8"?>
<sst xmlns="http://schemas.openxmlformats.org/spreadsheetml/2006/main" count="156" uniqueCount="114">
  <si>
    <t>상품주문번호</t>
  </si>
  <si>
    <t>주문번호</t>
  </si>
  <si>
    <t>배송방법(구매자)</t>
  </si>
  <si>
    <t>배송방법</t>
  </si>
  <si>
    <t>택배사</t>
  </si>
  <si>
    <t>송장번호</t>
  </si>
  <si>
    <t>발송일</t>
  </si>
  <si>
    <t>판매채널</t>
  </si>
  <si>
    <t>구매자명</t>
  </si>
  <si>
    <t>구매자ID</t>
  </si>
  <si>
    <t>수취인명</t>
  </si>
  <si>
    <t>주문상태</t>
  </si>
  <si>
    <t>주문세부상태</t>
  </si>
  <si>
    <t>결제위치</t>
  </si>
  <si>
    <t>결제일</t>
  </si>
  <si>
    <t>상품번호</t>
  </si>
  <si>
    <t>상품명</t>
  </si>
  <si>
    <t>상품종류</t>
  </si>
  <si>
    <t>옵션정보</t>
  </si>
  <si>
    <t>옵션관리코드</t>
  </si>
  <si>
    <t>옵션가격</t>
  </si>
  <si>
    <t>상품가격</t>
  </si>
  <si>
    <t>상품별 할인액</t>
  </si>
  <si>
    <t>판매자 부담 할인액</t>
  </si>
  <si>
    <t>사은품</t>
  </si>
  <si>
    <t>발주확인일</t>
  </si>
  <si>
    <t>발송기한</t>
  </si>
  <si>
    <t>발송처리일</t>
  </si>
  <si>
    <t>송장출력일</t>
  </si>
  <si>
    <t>배송비 형태</t>
  </si>
  <si>
    <t>배송비 묶음번호</t>
  </si>
  <si>
    <t>배송비 유형</t>
  </si>
  <si>
    <t>제주/도서 추가배송비</t>
  </si>
  <si>
    <t>배송비 할인액</t>
  </si>
  <si>
    <t>판매자 상품코드</t>
  </si>
  <si>
    <t>판매자 내부코드1</t>
  </si>
  <si>
    <t>판매자 내부코드2</t>
  </si>
  <si>
    <t>수취인연락처1</t>
  </si>
  <si>
    <t>수취인연락처2</t>
  </si>
  <si>
    <t>배송지</t>
  </si>
  <si>
    <t>구매자연락처</t>
  </si>
  <si>
    <t>우편번호</t>
  </si>
  <si>
    <t>배송메세지</t>
  </si>
  <si>
    <t>출고지</t>
  </si>
  <si>
    <t>결제수단</t>
  </si>
  <si>
    <t>수수료 과금구분</t>
  </si>
  <si>
    <t>수수료결제방식</t>
  </si>
  <si>
    <t>결제수수료</t>
  </si>
  <si>
    <t>매출연동 수수료</t>
  </si>
  <si>
    <t>매출연동 수수료 구분</t>
  </si>
  <si>
    <t>유입경로</t>
  </si>
  <si>
    <t>구매자 주민등록번호</t>
  </si>
  <si>
    <t>개인통관고유부호</t>
  </si>
  <si>
    <t>주문일시</t>
  </si>
  <si>
    <t>배송속성</t>
  </si>
  <si>
    <t>배송희망일</t>
  </si>
  <si>
    <t>(수취인연락처1)</t>
  </si>
  <si>
    <t>(수취인연락처2)</t>
  </si>
  <si>
    <t>(우편번호)</t>
  </si>
  <si>
    <t>(기본주소)</t>
  </si>
  <si>
    <t>(상세주소)</t>
  </si>
  <si>
    <t>(구매자연락처)</t>
  </si>
  <si>
    <t>택배,등기,소포</t>
  </si>
  <si>
    <t>롯데택배</t>
  </si>
  <si>
    <t>스마트스토어</t>
  </si>
  <si>
    <t>dl*****</t>
  </si>
  <si>
    <t>발송대기</t>
  </si>
  <si>
    <t>발주확인</t>
  </si>
  <si>
    <t>PC</t>
  </si>
  <si>
    <t>무료</t>
  </si>
  <si>
    <t>06277</t>
  </si>
  <si>
    <t>신용카드 간편결제</t>
  </si>
  <si>
    <t>일반상품</t>
  </si>
  <si>
    <t>네이버페이&gt;주문완료&gt;AiTEMS추천상품</t>
  </si>
  <si>
    <t>오늘출발</t>
  </si>
  <si>
    <t>sl*****</t>
  </si>
  <si>
    <t>MOBILE</t>
  </si>
  <si>
    <t>34632</t>
  </si>
  <si>
    <t>배송 전에 미리 연락 바랍니다.</t>
  </si>
  <si>
    <t>계좌 간편결제</t>
  </si>
  <si>
    <t>검색&gt;쇼핑검색(네이버쇼핑)</t>
  </si>
  <si>
    <t>yy*******</t>
  </si>
  <si>
    <t>36838</t>
  </si>
  <si>
    <t>신용카드</t>
  </si>
  <si>
    <t>수량</t>
    <phoneticPr fontId="3" type="noConversion"/>
  </si>
  <si>
    <r>
      <rPr>
        <b/>
        <sz val="11"/>
        <rFont val="돋움"/>
        <family val="3"/>
        <charset val="129"/>
      </rPr>
      <t>상품별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총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주문금액</t>
    </r>
    <phoneticPr fontId="3" type="noConversion"/>
  </si>
  <si>
    <r>
      <rPr>
        <b/>
        <sz val="11"/>
        <rFont val="돋움"/>
        <family val="3"/>
        <charset val="129"/>
      </rPr>
      <t>배송비</t>
    </r>
    <r>
      <rPr>
        <b/>
        <sz val="11"/>
        <rFont val="Calibri"/>
        <family val="2"/>
      </rPr>
      <t xml:space="preserve"> </t>
    </r>
    <r>
      <rPr>
        <b/>
        <sz val="11"/>
        <rFont val="돋움"/>
        <family val="3"/>
        <charset val="129"/>
      </rPr>
      <t>합계</t>
    </r>
    <phoneticPr fontId="3" type="noConversion"/>
  </si>
  <si>
    <t>정산예정금액</t>
    <phoneticPr fontId="3" type="noConversion"/>
  </si>
  <si>
    <t>상품주문번호 1111</t>
    <phoneticPr fontId="3" type="noConversion"/>
  </si>
  <si>
    <t>상품주문번호 1112</t>
  </si>
  <si>
    <t>상품주문번호 1113</t>
  </si>
  <si>
    <t>주문번호 1111</t>
    <phoneticPr fontId="3" type="noConversion"/>
  </si>
  <si>
    <t>주문번호 1112</t>
  </si>
  <si>
    <t>주문번호 1113</t>
  </si>
  <si>
    <t>홍길동</t>
    <phoneticPr fontId="3" type="noConversion"/>
  </si>
  <si>
    <t>정우성</t>
    <phoneticPr fontId="3" type="noConversion"/>
  </si>
  <si>
    <t>장동건</t>
    <phoneticPr fontId="3" type="noConversion"/>
  </si>
  <si>
    <t>010-1234-5678</t>
    <phoneticPr fontId="3" type="noConversion"/>
  </si>
  <si>
    <t>010-1234-5679</t>
  </si>
  <si>
    <t>010-1234-5680</t>
  </si>
  <si>
    <t>서울특별시 강남구 강남아파트 101동 101호</t>
    <phoneticPr fontId="3" type="noConversion"/>
  </si>
  <si>
    <t>서울특별시 강남구 강남아파트 101동 102호</t>
  </si>
  <si>
    <t>서울특별시 강남구 강남아파트 101동 103호</t>
  </si>
  <si>
    <t>06278</t>
  </si>
  <si>
    <t>06279</t>
  </si>
  <si>
    <t>서울특별시 강남구 강남아파트</t>
    <phoneticPr fontId="3" type="noConversion"/>
  </si>
  <si>
    <t>101동 101호</t>
    <phoneticPr fontId="3" type="noConversion"/>
  </si>
  <si>
    <t>101동 102호</t>
  </si>
  <si>
    <t>101동 103호</t>
  </si>
  <si>
    <t>나는 땡땡이다</t>
    <phoneticPr fontId="3" type="noConversion"/>
  </si>
  <si>
    <t>책</t>
    <phoneticPr fontId="3" type="noConversion"/>
  </si>
  <si>
    <t>전자책</t>
    <phoneticPr fontId="3" type="noConversion"/>
  </si>
  <si>
    <t>(111111) 마왕성</t>
    <phoneticPr fontId="3" type="noConversion"/>
  </si>
  <si>
    <t>공돌이 선배들의 해외생활 이야기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</si>
</sst>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indexed="8"/>
      <name val="맑은 고딕"/>
      <family val="2"/>
      <scheme val="minor"/>
    </font>
    <font>
      <b/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name val="Calibri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fgColor indexed="31"/>
      </patternFill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>
      <alignment vertical="center"/>
    </xf>
  </cellStyleXfs>
  <cellXfs count="7">
    <xf numFmtId="0" fontId="0" fillId="0" borderId="0" xfId="0">
      <alignment vertical="center"/>
    </xf>
    <xf numFmtId="0" fontId="1" fillId="3" borderId="0" xfId="0" applyFont="1" applyFill="1" applyAlignment="1">
      <alignment horizontal="center"/>
    </xf>
    <xf numFmtId="22" fontId="0" fillId="0" borderId="0" xfId="0" applyNumberFormat="1" applyAlignment="1">
      <alignment horizontal="right" wrapText="1"/>
    </xf>
    <xf numFmtId="176" fontId="0" fillId="0" borderId="0" xfId="0" applyNumberFormat="1" applyAlignment="1">
      <alignment wrapText="1"/>
    </xf>
    <xf numFmtId="0" fontId="2" fillId="2" borderId="0" xfId="1">
      <alignment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표준" xfId="0" builtinId="0"/>
    <cellStyle name="표준 2" xfId="1" xr:uid="{BA77FDBC-BFCD-4D9A-83C1-1E36AE04D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4"/>
  <sheetViews>
    <sheetView tabSelected="1" workbookViewId="0">
      <selection activeCell="A10" sqref="A10"/>
    </sheetView>
  </sheetViews>
  <sheetFormatPr defaultRowHeight="16.5" x14ac:dyDescent="0.3"/>
  <cols>
    <col min="1" max="3" width="29.25" customWidth="1"/>
    <col min="4" max="4" width="39.125" customWidth="1"/>
    <col min="5" max="9" width="29.25" customWidth="1"/>
    <col min="10" max="10" width="19.5" customWidth="1"/>
    <col min="11" max="56" width="29.25" customWidth="1"/>
    <col min="57" max="57" width="19.5" customWidth="1"/>
    <col min="58" max="66" width="29.25" customWidth="1"/>
  </cols>
  <sheetData>
    <row r="1" spans="1:66" x14ac:dyDescent="0.25">
      <c r="A1" s="1" t="s">
        <v>0</v>
      </c>
      <c r="B1" s="1" t="s">
        <v>1</v>
      </c>
      <c r="C1" s="1" t="s">
        <v>8</v>
      </c>
      <c r="D1" s="1" t="s">
        <v>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5" t="s">
        <v>84</v>
      </c>
      <c r="V1" s="1" t="s">
        <v>20</v>
      </c>
      <c r="W1" s="1" t="s">
        <v>21</v>
      </c>
      <c r="X1" s="1" t="s">
        <v>22</v>
      </c>
      <c r="Y1" s="1" t="s">
        <v>23</v>
      </c>
      <c r="Z1" s="6" t="s">
        <v>85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6" t="s">
        <v>86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5" t="s">
        <v>87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</row>
    <row r="2" spans="1:66" x14ac:dyDescent="0.3">
      <c r="A2" t="s">
        <v>88</v>
      </c>
      <c r="B2" t="s">
        <v>91</v>
      </c>
      <c r="C2" t="s">
        <v>94</v>
      </c>
      <c r="D2" t="s">
        <v>109</v>
      </c>
      <c r="E2" t="s">
        <v>62</v>
      </c>
      <c r="F2" t="s">
        <v>62</v>
      </c>
      <c r="G2" t="s">
        <v>63</v>
      </c>
      <c r="H2" s="4">
        <v>11111111111</v>
      </c>
      <c r="I2" s="2">
        <v>44158</v>
      </c>
      <c r="J2" t="s">
        <v>64</v>
      </c>
      <c r="K2" t="s">
        <v>65</v>
      </c>
      <c r="L2" t="str">
        <f>C2</f>
        <v>홍길동</v>
      </c>
      <c r="M2" t="s">
        <v>66</v>
      </c>
      <c r="N2" t="s">
        <v>67</v>
      </c>
      <c r="O2" t="s">
        <v>68</v>
      </c>
      <c r="P2" s="2">
        <v>44158.53020833333</v>
      </c>
      <c r="Q2">
        <v>11111111111</v>
      </c>
      <c r="R2" t="s">
        <v>110</v>
      </c>
      <c r="S2" t="s">
        <v>111</v>
      </c>
      <c r="U2">
        <v>1</v>
      </c>
      <c r="V2" s="3">
        <v>1500</v>
      </c>
      <c r="W2" s="3">
        <v>16000</v>
      </c>
      <c r="X2" s="3">
        <v>8100</v>
      </c>
      <c r="Y2" s="3">
        <v>8100</v>
      </c>
      <c r="Z2" s="3">
        <v>9400</v>
      </c>
      <c r="AB2" s="2">
        <v>44158.530486111114</v>
      </c>
      <c r="AC2" s="2">
        <v>44158.999988425923</v>
      </c>
      <c r="AD2" s="2"/>
      <c r="AE2" s="2"/>
      <c r="AF2" t="s">
        <v>69</v>
      </c>
      <c r="AG2">
        <v>1111111111111</v>
      </c>
      <c r="AH2" t="s">
        <v>69</v>
      </c>
      <c r="AI2" s="3">
        <v>0</v>
      </c>
      <c r="AJ2">
        <v>0</v>
      </c>
      <c r="AO2" t="s">
        <v>97</v>
      </c>
      <c r="AQ2" t="s">
        <v>100</v>
      </c>
      <c r="AR2" t="s">
        <v>97</v>
      </c>
      <c r="AS2" t="s">
        <v>70</v>
      </c>
      <c r="AU2" t="s">
        <v>112</v>
      </c>
      <c r="AV2" t="s">
        <v>71</v>
      </c>
      <c r="AW2" t="s">
        <v>47</v>
      </c>
      <c r="AX2" t="s">
        <v>72</v>
      </c>
      <c r="BC2" t="s">
        <v>73</v>
      </c>
      <c r="BF2" s="2">
        <v>44158.530104166668</v>
      </c>
      <c r="BG2" t="s">
        <v>74</v>
      </c>
      <c r="BI2">
        <v>1012345678</v>
      </c>
      <c r="BK2" t="s">
        <v>70</v>
      </c>
      <c r="BL2" t="s">
        <v>105</v>
      </c>
      <c r="BM2" t="s">
        <v>106</v>
      </c>
      <c r="BN2">
        <f>BI2</f>
        <v>1012345678</v>
      </c>
    </row>
    <row r="3" spans="1:66" x14ac:dyDescent="0.3">
      <c r="A3" t="s">
        <v>89</v>
      </c>
      <c r="B3" t="s">
        <v>92</v>
      </c>
      <c r="C3" t="s">
        <v>95</v>
      </c>
      <c r="D3" t="s">
        <v>113</v>
      </c>
      <c r="E3" t="s">
        <v>62</v>
      </c>
      <c r="F3" t="s">
        <v>62</v>
      </c>
      <c r="G3" t="s">
        <v>63</v>
      </c>
      <c r="H3" s="4">
        <v>11111111111</v>
      </c>
      <c r="I3" s="2">
        <v>44158</v>
      </c>
      <c r="J3" t="s">
        <v>64</v>
      </c>
      <c r="K3" t="s">
        <v>75</v>
      </c>
      <c r="L3" t="str">
        <f>C3</f>
        <v>정우성</v>
      </c>
      <c r="M3" t="s">
        <v>66</v>
      </c>
      <c r="N3" t="s">
        <v>67</v>
      </c>
      <c r="O3" t="s">
        <v>76</v>
      </c>
      <c r="P3" s="2">
        <v>44158.523668981485</v>
      </c>
      <c r="Q3">
        <v>11111111111</v>
      </c>
      <c r="R3" t="s">
        <v>110</v>
      </c>
      <c r="S3" t="s">
        <v>111</v>
      </c>
      <c r="U3">
        <v>1</v>
      </c>
      <c r="V3" s="3">
        <v>1000</v>
      </c>
      <c r="W3" s="3">
        <v>16000</v>
      </c>
      <c r="X3" s="3">
        <v>8100</v>
      </c>
      <c r="Y3" s="3">
        <v>8100</v>
      </c>
      <c r="Z3" s="3">
        <v>8900</v>
      </c>
      <c r="AB3" s="2">
        <v>44158.530486111114</v>
      </c>
      <c r="AC3" s="2">
        <v>44158.999988425923</v>
      </c>
      <c r="AD3" s="2"/>
      <c r="AE3" s="2"/>
      <c r="AF3" t="s">
        <v>69</v>
      </c>
      <c r="AG3">
        <v>1111111111111</v>
      </c>
      <c r="AH3" t="s">
        <v>69</v>
      </c>
      <c r="AI3" s="3">
        <v>0</v>
      </c>
      <c r="AJ3">
        <v>0</v>
      </c>
      <c r="AO3" t="s">
        <v>98</v>
      </c>
      <c r="AP3" t="s">
        <v>98</v>
      </c>
      <c r="AQ3" t="s">
        <v>101</v>
      </c>
      <c r="AR3" t="s">
        <v>98</v>
      </c>
      <c r="AS3" t="s">
        <v>103</v>
      </c>
      <c r="AT3" t="s">
        <v>78</v>
      </c>
      <c r="AU3" t="s">
        <v>112</v>
      </c>
      <c r="AV3" t="s">
        <v>79</v>
      </c>
      <c r="AW3" t="s">
        <v>47</v>
      </c>
      <c r="AX3" t="s">
        <v>72</v>
      </c>
      <c r="BC3" t="s">
        <v>80</v>
      </c>
      <c r="BF3" s="2">
        <v>44158.523599537039</v>
      </c>
      <c r="BG3" t="s">
        <v>74</v>
      </c>
      <c r="BI3">
        <v>1012345678</v>
      </c>
      <c r="BJ3">
        <v>1012345678</v>
      </c>
      <c r="BK3" t="s">
        <v>77</v>
      </c>
      <c r="BL3" t="s">
        <v>105</v>
      </c>
      <c r="BM3" t="s">
        <v>107</v>
      </c>
      <c r="BN3">
        <f t="shared" ref="BN3:BN4" si="0">BI3</f>
        <v>1012345678</v>
      </c>
    </row>
    <row r="4" spans="1:66" x14ac:dyDescent="0.3">
      <c r="A4" t="s">
        <v>90</v>
      </c>
      <c r="B4" t="s">
        <v>93</v>
      </c>
      <c r="C4" t="s">
        <v>96</v>
      </c>
      <c r="D4" t="s">
        <v>109</v>
      </c>
      <c r="E4" t="s">
        <v>62</v>
      </c>
      <c r="F4" t="s">
        <v>62</v>
      </c>
      <c r="G4" t="s">
        <v>63</v>
      </c>
      <c r="H4" s="4">
        <v>11111111111</v>
      </c>
      <c r="I4" s="2">
        <v>44158</v>
      </c>
      <c r="J4" t="s">
        <v>64</v>
      </c>
      <c r="K4" t="s">
        <v>81</v>
      </c>
      <c r="L4" t="str">
        <f>C4</f>
        <v>장동건</v>
      </c>
      <c r="M4" t="s">
        <v>66</v>
      </c>
      <c r="N4" t="s">
        <v>67</v>
      </c>
      <c r="O4" t="s">
        <v>76</v>
      </c>
      <c r="P4" s="2">
        <v>44158.511284722219</v>
      </c>
      <c r="Q4">
        <v>11111111111</v>
      </c>
      <c r="R4" t="s">
        <v>110</v>
      </c>
      <c r="S4" t="s">
        <v>111</v>
      </c>
      <c r="U4">
        <v>1</v>
      </c>
      <c r="V4" s="3">
        <v>1000</v>
      </c>
      <c r="W4" s="3">
        <v>16000</v>
      </c>
      <c r="X4" s="3">
        <v>8100</v>
      </c>
      <c r="Y4" s="3">
        <v>8100</v>
      </c>
      <c r="Z4" s="3">
        <v>8900</v>
      </c>
      <c r="AB4" s="2">
        <v>44158.530486111114</v>
      </c>
      <c r="AC4" s="2">
        <v>44158.999988425923</v>
      </c>
      <c r="AD4" s="2"/>
      <c r="AE4" s="2"/>
      <c r="AF4" t="s">
        <v>69</v>
      </c>
      <c r="AG4">
        <v>1111111111111</v>
      </c>
      <c r="AH4" t="s">
        <v>69</v>
      </c>
      <c r="AI4" s="3">
        <v>0</v>
      </c>
      <c r="AJ4">
        <v>0</v>
      </c>
      <c r="AO4" t="s">
        <v>99</v>
      </c>
      <c r="AP4" t="s">
        <v>99</v>
      </c>
      <c r="AQ4" t="s">
        <v>102</v>
      </c>
      <c r="AR4" t="s">
        <v>99</v>
      </c>
      <c r="AS4" t="s">
        <v>104</v>
      </c>
      <c r="AU4" t="s">
        <v>112</v>
      </c>
      <c r="AV4" t="s">
        <v>83</v>
      </c>
      <c r="AW4" t="s">
        <v>47</v>
      </c>
      <c r="AX4" t="s">
        <v>72</v>
      </c>
      <c r="BC4" t="s">
        <v>80</v>
      </c>
      <c r="BF4" s="2">
        <v>44158.511099537034</v>
      </c>
      <c r="BG4" t="s">
        <v>74</v>
      </c>
      <c r="BI4">
        <v>1012345678</v>
      </c>
      <c r="BJ4">
        <v>1012345678</v>
      </c>
      <c r="BK4" t="s">
        <v>82</v>
      </c>
      <c r="BL4" t="s">
        <v>105</v>
      </c>
      <c r="BM4" t="s">
        <v>108</v>
      </c>
      <c r="BN4">
        <f t="shared" si="0"/>
        <v>1012345678</v>
      </c>
    </row>
  </sheetData>
  <phoneticPr fontId="3" type="noConversion"/>
  <pageMargins left="0.7" right="0.7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발송처리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잔마왕</cp:lastModifiedBy>
  <dcterms:created xsi:type="dcterms:W3CDTF">2020-11-23T03:58:04Z</dcterms:created>
  <dcterms:modified xsi:type="dcterms:W3CDTF">2021-06-12T04:07:22Z</dcterms:modified>
</cp:coreProperties>
</file>