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9555" windowHeight="10035" activeTab="2"/>
  </bookViews>
  <sheets>
    <sheet name="Practicum" sheetId="1" r:id="rId1"/>
    <sheet name="Advanced Practicum" sheetId="2" r:id="rId2"/>
    <sheet name="Internship" sheetId="3" r:id="rId3"/>
  </sheets>
  <calcPr calcId="145621"/>
</workbook>
</file>

<file path=xl/calcChain.xml><?xml version="1.0" encoding="utf-8"?>
<calcChain xmlns="http://schemas.openxmlformats.org/spreadsheetml/2006/main">
  <c r="F12" i="3" l="1"/>
  <c r="F13" i="3"/>
  <c r="F14" i="3"/>
  <c r="J12" i="3"/>
  <c r="J13" i="3"/>
  <c r="J14" i="3"/>
  <c r="O12" i="3"/>
  <c r="O13" i="3"/>
  <c r="O14" i="3"/>
  <c r="AO12" i="1" l="1"/>
  <c r="AO11" i="1"/>
  <c r="AO13" i="1" s="1"/>
  <c r="W11" i="1"/>
  <c r="W13" i="1" s="1"/>
  <c r="I12" i="1"/>
  <c r="I11" i="1"/>
  <c r="I13" i="1" s="1"/>
  <c r="I13" i="2"/>
  <c r="I15" i="2" s="1"/>
  <c r="W14" i="2"/>
  <c r="W13" i="2"/>
  <c r="W15" i="2" s="1"/>
  <c r="AO13" i="2"/>
  <c r="AO15" i="2" s="1"/>
  <c r="AO6" i="1"/>
  <c r="I6" i="1"/>
  <c r="W6" i="1"/>
  <c r="AO4" i="2"/>
  <c r="W4" i="2"/>
  <c r="I4" i="2"/>
  <c r="AO4" i="1"/>
  <c r="W4" i="1"/>
  <c r="I4" i="1"/>
  <c r="AO3" i="2"/>
  <c r="AO5" i="2"/>
  <c r="AO6" i="2"/>
  <c r="AO7" i="2"/>
  <c r="AO8" i="2"/>
  <c r="AO9" i="2"/>
  <c r="AO10" i="2"/>
  <c r="AO2" i="2"/>
  <c r="W3" i="2"/>
  <c r="W5" i="2"/>
  <c r="W6" i="2"/>
  <c r="W7" i="2"/>
  <c r="W8" i="2"/>
  <c r="W9" i="2"/>
  <c r="W10" i="2"/>
  <c r="W2" i="2"/>
  <c r="I3" i="2"/>
  <c r="I5" i="2"/>
  <c r="I6" i="2"/>
  <c r="I7" i="2"/>
  <c r="I8" i="2"/>
  <c r="I9" i="2"/>
  <c r="I10" i="2"/>
  <c r="I2" i="2"/>
  <c r="AO5" i="1"/>
  <c r="AO7" i="1"/>
  <c r="AO8" i="1"/>
  <c r="AO2" i="1"/>
  <c r="AO3" i="1"/>
  <c r="W5" i="1"/>
  <c r="W7" i="1"/>
  <c r="W8" i="1"/>
  <c r="W2" i="1"/>
  <c r="W3" i="1"/>
  <c r="O4" i="3"/>
  <c r="O5" i="3"/>
  <c r="O6" i="3"/>
  <c r="O7" i="3"/>
  <c r="O8" i="3"/>
  <c r="O9" i="3"/>
  <c r="O10" i="3"/>
  <c r="O11" i="3"/>
  <c r="O2" i="3"/>
  <c r="O3" i="3"/>
  <c r="J3" i="3"/>
  <c r="J4" i="3"/>
  <c r="J5" i="3"/>
  <c r="J6" i="3"/>
  <c r="J7" i="3"/>
  <c r="J8" i="3"/>
  <c r="J9" i="3"/>
  <c r="J10" i="3"/>
  <c r="J11" i="3"/>
  <c r="J2" i="3"/>
  <c r="F11" i="3"/>
  <c r="F10" i="3"/>
  <c r="F9" i="3"/>
  <c r="F8" i="3"/>
  <c r="F7" i="3"/>
  <c r="F6" i="3"/>
  <c r="F5" i="3"/>
  <c r="F4" i="3"/>
  <c r="F3" i="3"/>
  <c r="F2" i="3"/>
  <c r="I3" i="1"/>
  <c r="I5" i="1"/>
  <c r="I7" i="1"/>
  <c r="I8" i="1"/>
  <c r="I2" i="1"/>
  <c r="AO14" i="2" l="1"/>
  <c r="I14" i="2"/>
  <c r="W12" i="1"/>
</calcChain>
</file>

<file path=xl/sharedStrings.xml><?xml version="1.0" encoding="utf-8"?>
<sst xmlns="http://schemas.openxmlformats.org/spreadsheetml/2006/main" count="141" uniqueCount="51">
  <si>
    <t>Practicum</t>
  </si>
  <si>
    <t>Question 4.1</t>
  </si>
  <si>
    <t>Question 4.2</t>
  </si>
  <si>
    <t>Question 4.3</t>
  </si>
  <si>
    <t>Question 4.4</t>
  </si>
  <si>
    <t>Question 4.5</t>
  </si>
  <si>
    <t>Question 4.6</t>
  </si>
  <si>
    <t>Avg.</t>
  </si>
  <si>
    <t>&gt;4</t>
  </si>
  <si>
    <t>N</t>
  </si>
  <si>
    <t>&gt;3</t>
  </si>
  <si>
    <t>Question 5.1</t>
  </si>
  <si>
    <t>Question 5.2</t>
  </si>
  <si>
    <t>Question 5.3</t>
  </si>
  <si>
    <t>Question 5.4</t>
  </si>
  <si>
    <t>Question 5.5</t>
  </si>
  <si>
    <t>Question 5.6</t>
  </si>
  <si>
    <t>Question 5.7</t>
  </si>
  <si>
    <t>Question 5.8</t>
  </si>
  <si>
    <t>Question 7.1</t>
  </si>
  <si>
    <t>Question 7.2</t>
  </si>
  <si>
    <t>Question 7.3</t>
  </si>
  <si>
    <t>Question 7.4</t>
  </si>
  <si>
    <t>Question 7.5</t>
  </si>
  <si>
    <t>Question 7.6</t>
  </si>
  <si>
    <t>Question 7.7</t>
  </si>
  <si>
    <t>Question 7.8</t>
  </si>
  <si>
    <t>Question 7.9</t>
  </si>
  <si>
    <t>Question 7.10</t>
  </si>
  <si>
    <t>Question 7.11</t>
  </si>
  <si>
    <t>Question 7.12</t>
  </si>
  <si>
    <t>Question 7.13</t>
  </si>
  <si>
    <t>Total</t>
  </si>
  <si>
    <t>Pct. Over 4</t>
  </si>
  <si>
    <t>Pct. Over 3</t>
  </si>
  <si>
    <t>Advanced Practicum</t>
  </si>
  <si>
    <t>Jennifer Sanchez</t>
  </si>
  <si>
    <t>NA</t>
  </si>
  <si>
    <t>Kristy Quaka</t>
  </si>
  <si>
    <t>Lydia Ghinoo</t>
  </si>
  <si>
    <t>John Maloney</t>
  </si>
  <si>
    <t>Elise Naimo</t>
  </si>
  <si>
    <t>Alexandra Contreras</t>
  </si>
  <si>
    <t>Marissa Martelle</t>
  </si>
  <si>
    <t>Kerry Roessler</t>
  </si>
  <si>
    <t>Karie Bliss</t>
  </si>
  <si>
    <t>Year</t>
  </si>
  <si>
    <t>Olga Indrissi</t>
  </si>
  <si>
    <t>Kathleen Berman</t>
  </si>
  <si>
    <t>Mara Bacher</t>
  </si>
  <si>
    <t>field placement student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</si>
</sst>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</font>
    <font>
      <b/>
      <sz val="10"/>
      <name val="Verdana"/>
    </font>
    <font>
      <b/>
      <sz val="10"/>
      <name val="Verdana"/>
      <family val="2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">
    <xf numFmtId="0" fontId="0" fillId="0" borderId="0" xfId="0"/>
    <xf numFmtId="0" fontId="4" fillId="0" borderId="0" xfId="2" applyFont="1"/>
    <xf numFmtId="0" fontId="0" fillId="0" borderId="0" xfId="0"/>
    <xf numFmtId="0" fontId="3" fillId="0" borderId="0" xfId="2" applyFont="1"/>
    <xf numFmtId="0" fontId="3" fillId="0" borderId="0" xfId="1" applyFont="1"/>
    <xf numFmtId="0" fontId="1" fillId="0" borderId="0" xfId="0" applyFont="1"/>
    <xf numFmtId="0" fontId="5" fillId="0" borderId="0" xfId="0" applyFont="1"/>
    <xf numFmtId="9" fontId="0" fillId="0" borderId="0" xfId="0" applyNumberFormat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"/>
  <sheetViews>
    <sheetView workbookViewId="0"/>
  </sheetViews>
  <sheetFormatPr defaultRowHeight="15" x14ac:dyDescent="0.25"/>
  <cols>
    <col min="1" max="1" width="9.140625" style="2"/>
    <col min="2" max="2" width="21.85546875" customWidth="1"/>
    <col min="3" max="8" width="14.5703125" bestFit="1" customWidth="1"/>
    <col min="9" max="9" width="12.7109375" bestFit="1" customWidth="1"/>
    <col min="10" max="10" width="5.5703125" bestFit="1" customWidth="1"/>
    <col min="11" max="11" width="2.7109375" bestFit="1" customWidth="1"/>
    <col min="12" max="12" width="4.140625" bestFit="1" customWidth="1"/>
    <col min="15" max="22" width="14.5703125" bestFit="1" customWidth="1"/>
    <col min="23" max="23" width="6" bestFit="1" customWidth="1"/>
    <col min="24" max="24" width="5.5703125" bestFit="1" customWidth="1"/>
    <col min="25" max="25" width="2.7109375" bestFit="1" customWidth="1"/>
    <col min="26" max="26" width="4.140625" bestFit="1" customWidth="1"/>
    <col min="28" max="36" width="14.5703125" bestFit="1" customWidth="1"/>
    <col min="37" max="40" width="15.85546875" bestFit="1" customWidth="1"/>
    <col min="41" max="41" width="6" bestFit="1" customWidth="1"/>
    <col min="42" max="42" width="5.5703125" bestFit="1" customWidth="1"/>
    <col min="43" max="43" width="2.7109375" bestFit="1" customWidth="1"/>
    <col min="44" max="44" width="4.140625" bestFit="1" customWidth="1"/>
  </cols>
  <sheetData>
    <row r="1" spans="1:44" x14ac:dyDescent="0.25">
      <c r="A1" s="6" t="s">
        <v>46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/>
      <c r="N1" s="3"/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7</v>
      </c>
      <c r="X1" s="3" t="s">
        <v>8</v>
      </c>
      <c r="Y1" s="3" t="s">
        <v>9</v>
      </c>
      <c r="Z1" s="3" t="s">
        <v>10</v>
      </c>
      <c r="AA1" s="3"/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s="3" t="s">
        <v>7</v>
      </c>
      <c r="AP1" s="3" t="s">
        <v>8</v>
      </c>
      <c r="AQ1" s="3" t="s">
        <v>9</v>
      </c>
      <c r="AR1" s="3" t="s">
        <v>10</v>
      </c>
    </row>
    <row r="2" spans="1:44" x14ac:dyDescent="0.25">
      <c r="B2" s="2" t="s">
        <v>36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f>AVERAGE(C2:H2)</f>
        <v>5</v>
      </c>
      <c r="J2" s="2">
        <v>1</v>
      </c>
      <c r="K2" s="2">
        <v>1</v>
      </c>
      <c r="L2" s="2">
        <v>1</v>
      </c>
      <c r="M2" s="2"/>
      <c r="N2" s="2"/>
      <c r="O2" s="2">
        <v>5</v>
      </c>
      <c r="P2" s="2">
        <v>5</v>
      </c>
      <c r="Q2" s="2">
        <v>5</v>
      </c>
      <c r="R2" s="2">
        <v>5</v>
      </c>
      <c r="S2" s="2" t="s">
        <v>37</v>
      </c>
      <c r="T2" s="2">
        <v>5</v>
      </c>
      <c r="U2" s="2">
        <v>5</v>
      </c>
      <c r="V2" s="2">
        <v>5</v>
      </c>
      <c r="W2" s="2">
        <f>AVERAGE(O2:V2)</f>
        <v>5</v>
      </c>
      <c r="X2" s="2">
        <v>1</v>
      </c>
      <c r="Y2" s="2">
        <v>1</v>
      </c>
      <c r="Z2" s="2">
        <v>1</v>
      </c>
      <c r="AA2" s="2"/>
      <c r="AB2" s="2">
        <v>5</v>
      </c>
      <c r="AC2" s="2">
        <v>5</v>
      </c>
      <c r="AD2" s="2">
        <v>5</v>
      </c>
      <c r="AE2" s="2">
        <v>5</v>
      </c>
      <c r="AF2" s="2">
        <v>5</v>
      </c>
      <c r="AG2" s="2">
        <v>5</v>
      </c>
      <c r="AH2" s="2">
        <v>5</v>
      </c>
      <c r="AI2" s="2">
        <v>5</v>
      </c>
      <c r="AJ2" s="2">
        <v>5</v>
      </c>
      <c r="AK2" s="2">
        <v>5</v>
      </c>
      <c r="AL2" s="2">
        <v>5</v>
      </c>
      <c r="AM2" s="2">
        <v>5</v>
      </c>
      <c r="AN2" s="2">
        <v>5</v>
      </c>
      <c r="AO2" s="2">
        <f>AVERAGE(AB2:AN2)</f>
        <v>5</v>
      </c>
      <c r="AP2" s="2">
        <v>1</v>
      </c>
      <c r="AQ2" s="2">
        <v>1</v>
      </c>
      <c r="AR2" s="2">
        <v>1</v>
      </c>
    </row>
    <row r="3" spans="1:44" x14ac:dyDescent="0.25">
      <c r="B3" s="2" t="s">
        <v>38</v>
      </c>
      <c r="C3" s="2">
        <v>5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f t="shared" ref="I3:I8" si="0">AVERAGE(C3:H3)</f>
        <v>4.166666666666667</v>
      </c>
      <c r="J3" s="2">
        <v>1</v>
      </c>
      <c r="K3" s="2">
        <v>1</v>
      </c>
      <c r="L3" s="2">
        <v>1</v>
      </c>
      <c r="M3" s="2"/>
      <c r="N3" s="2"/>
      <c r="O3" s="2">
        <v>4</v>
      </c>
      <c r="P3" s="2">
        <v>4</v>
      </c>
      <c r="Q3" s="2">
        <v>5</v>
      </c>
      <c r="R3" s="2">
        <v>5</v>
      </c>
      <c r="S3" s="2">
        <v>4</v>
      </c>
      <c r="T3" s="2">
        <v>4</v>
      </c>
      <c r="U3" s="2">
        <v>4</v>
      </c>
      <c r="V3" s="2">
        <v>4</v>
      </c>
      <c r="W3" s="2">
        <f>AVERAGE(O3:V3)</f>
        <v>4.25</v>
      </c>
      <c r="X3" s="2">
        <v>1</v>
      </c>
      <c r="Y3" s="2">
        <v>1</v>
      </c>
      <c r="Z3" s="2">
        <v>1</v>
      </c>
      <c r="AA3" s="2"/>
      <c r="AB3" s="2">
        <v>4</v>
      </c>
      <c r="AC3" s="2">
        <v>5</v>
      </c>
      <c r="AD3" s="2">
        <v>5</v>
      </c>
      <c r="AE3" s="2">
        <v>3</v>
      </c>
      <c r="AF3" s="2">
        <v>5</v>
      </c>
      <c r="AG3" s="2">
        <v>3</v>
      </c>
      <c r="AH3" s="2">
        <v>3</v>
      </c>
      <c r="AI3" s="2">
        <v>3</v>
      </c>
      <c r="AJ3" s="2">
        <v>4</v>
      </c>
      <c r="AK3" s="2">
        <v>4</v>
      </c>
      <c r="AL3" s="2">
        <v>4</v>
      </c>
      <c r="AM3" s="2">
        <v>4</v>
      </c>
      <c r="AN3" s="2">
        <v>5</v>
      </c>
      <c r="AO3" s="2">
        <f>AVERAGE(AB3:AN3)</f>
        <v>4</v>
      </c>
      <c r="AP3" s="2">
        <v>1</v>
      </c>
      <c r="AQ3" s="2">
        <v>1</v>
      </c>
      <c r="AR3" s="2">
        <v>1</v>
      </c>
    </row>
    <row r="4" spans="1:44" s="2" customFormat="1" x14ac:dyDescent="0.25">
      <c r="B4" s="2" t="s">
        <v>39</v>
      </c>
      <c r="C4" s="2">
        <v>5</v>
      </c>
      <c r="D4" s="2">
        <v>5</v>
      </c>
      <c r="E4" s="2">
        <v>4</v>
      </c>
      <c r="F4" s="2">
        <v>4</v>
      </c>
      <c r="G4" s="2">
        <v>3</v>
      </c>
      <c r="H4" s="2">
        <v>3</v>
      </c>
      <c r="I4" s="2">
        <f t="shared" si="0"/>
        <v>4</v>
      </c>
      <c r="J4" s="2">
        <v>1</v>
      </c>
      <c r="K4" s="2">
        <v>1</v>
      </c>
      <c r="L4" s="2">
        <v>1</v>
      </c>
      <c r="O4" s="2">
        <v>3</v>
      </c>
      <c r="P4" s="2">
        <v>3</v>
      </c>
      <c r="Q4" s="2">
        <v>3</v>
      </c>
      <c r="R4" s="2">
        <v>3</v>
      </c>
      <c r="S4" s="2" t="s">
        <v>37</v>
      </c>
      <c r="T4" s="2">
        <v>3</v>
      </c>
      <c r="U4" s="2">
        <v>3</v>
      </c>
      <c r="V4" s="2">
        <v>3</v>
      </c>
      <c r="W4" s="2">
        <f t="shared" ref="W4" si="1">AVERAGE(O4:V4)</f>
        <v>3</v>
      </c>
      <c r="Y4" s="2">
        <v>1</v>
      </c>
      <c r="Z4" s="2">
        <v>1</v>
      </c>
      <c r="AB4" s="2">
        <v>5</v>
      </c>
      <c r="AC4" s="2">
        <v>5</v>
      </c>
      <c r="AD4" s="2">
        <v>5</v>
      </c>
      <c r="AE4" s="2">
        <v>5</v>
      </c>
      <c r="AF4" s="2">
        <v>4</v>
      </c>
      <c r="AG4" s="2">
        <v>3</v>
      </c>
      <c r="AH4" s="2">
        <v>3</v>
      </c>
      <c r="AI4" s="2">
        <v>5</v>
      </c>
      <c r="AJ4" s="2">
        <v>5</v>
      </c>
      <c r="AK4" s="2">
        <v>4</v>
      </c>
      <c r="AL4" s="2">
        <v>5</v>
      </c>
      <c r="AM4" s="2">
        <v>3</v>
      </c>
      <c r="AN4" s="2">
        <v>5</v>
      </c>
      <c r="AO4" s="2">
        <f t="shared" ref="AO4" si="2">AVERAGE(AB4:AN4)</f>
        <v>4.384615384615385</v>
      </c>
      <c r="AP4" s="2">
        <v>1</v>
      </c>
      <c r="AQ4" s="2">
        <v>1</v>
      </c>
      <c r="AR4" s="2">
        <v>1</v>
      </c>
    </row>
    <row r="5" spans="1:44" x14ac:dyDescent="0.25">
      <c r="B5" s="2" t="s">
        <v>41</v>
      </c>
      <c r="C5">
        <v>5</v>
      </c>
      <c r="D5">
        <v>5</v>
      </c>
      <c r="E5">
        <v>3</v>
      </c>
      <c r="F5">
        <v>3</v>
      </c>
      <c r="G5">
        <v>3</v>
      </c>
      <c r="H5">
        <v>3</v>
      </c>
      <c r="I5" s="2">
        <f t="shared" si="0"/>
        <v>3.6666666666666665</v>
      </c>
      <c r="K5">
        <v>1</v>
      </c>
      <c r="L5">
        <v>1</v>
      </c>
      <c r="O5">
        <v>4</v>
      </c>
      <c r="P5">
        <v>4</v>
      </c>
      <c r="Q5">
        <v>4</v>
      </c>
      <c r="R5">
        <v>4</v>
      </c>
      <c r="S5">
        <v>4</v>
      </c>
      <c r="T5" s="2" t="s">
        <v>37</v>
      </c>
      <c r="U5">
        <v>4</v>
      </c>
      <c r="V5">
        <v>3</v>
      </c>
      <c r="W5" s="2">
        <f t="shared" ref="W5:W8" si="3">AVERAGE(O5:V5)</f>
        <v>3.8571428571428572</v>
      </c>
      <c r="Y5">
        <v>1</v>
      </c>
      <c r="Z5">
        <v>1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4</v>
      </c>
      <c r="AI5">
        <v>5</v>
      </c>
      <c r="AJ5">
        <v>4</v>
      </c>
      <c r="AK5">
        <v>5</v>
      </c>
      <c r="AL5">
        <v>3</v>
      </c>
      <c r="AM5">
        <v>5</v>
      </c>
      <c r="AN5">
        <v>5</v>
      </c>
      <c r="AO5" s="2">
        <f t="shared" ref="AO5:AO8" si="4">AVERAGE(AB5:AN5)</f>
        <v>4.6923076923076925</v>
      </c>
      <c r="AP5">
        <v>1</v>
      </c>
      <c r="AQ5">
        <v>1</v>
      </c>
      <c r="AR5">
        <v>1</v>
      </c>
    </row>
    <row r="6" spans="1:44" s="2" customFormat="1" x14ac:dyDescent="0.25">
      <c r="B6" s="2" t="s">
        <v>40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4</v>
      </c>
      <c r="I6" s="2">
        <f t="shared" si="0"/>
        <v>4.833333333333333</v>
      </c>
      <c r="J6" s="2">
        <v>1</v>
      </c>
      <c r="K6" s="2">
        <v>1</v>
      </c>
      <c r="L6" s="2">
        <v>1</v>
      </c>
      <c r="O6" s="2">
        <v>5</v>
      </c>
      <c r="P6" s="2">
        <v>5</v>
      </c>
      <c r="Q6" s="2">
        <v>5</v>
      </c>
      <c r="R6" s="2">
        <v>5</v>
      </c>
      <c r="S6" s="2">
        <v>5</v>
      </c>
      <c r="T6" s="2">
        <v>5</v>
      </c>
      <c r="U6" s="2">
        <v>5</v>
      </c>
      <c r="V6" s="2">
        <v>5</v>
      </c>
      <c r="W6" s="2">
        <f t="shared" si="3"/>
        <v>5</v>
      </c>
      <c r="X6" s="2">
        <v>1</v>
      </c>
      <c r="Y6" s="2">
        <v>1</v>
      </c>
      <c r="Z6" s="2">
        <v>1</v>
      </c>
      <c r="AB6" s="2">
        <v>5</v>
      </c>
      <c r="AC6" s="2">
        <v>5</v>
      </c>
      <c r="AD6" s="2">
        <v>5</v>
      </c>
      <c r="AE6" s="2">
        <v>5</v>
      </c>
      <c r="AF6" s="2">
        <v>5</v>
      </c>
      <c r="AG6" s="2">
        <v>5</v>
      </c>
      <c r="AH6" s="2">
        <v>5</v>
      </c>
      <c r="AI6" s="2">
        <v>5</v>
      </c>
      <c r="AJ6" s="2">
        <v>5</v>
      </c>
      <c r="AK6" s="2">
        <v>5</v>
      </c>
      <c r="AL6" s="2">
        <v>5</v>
      </c>
      <c r="AM6" s="2">
        <v>5</v>
      </c>
      <c r="AN6" s="2">
        <v>5</v>
      </c>
      <c r="AO6" s="2">
        <f t="shared" si="4"/>
        <v>5</v>
      </c>
      <c r="AP6" s="2">
        <v>1</v>
      </c>
      <c r="AQ6" s="2">
        <v>1</v>
      </c>
      <c r="AR6" s="2">
        <v>1</v>
      </c>
    </row>
    <row r="7" spans="1:44" x14ac:dyDescent="0.25">
      <c r="B7" s="2" t="s">
        <v>42</v>
      </c>
      <c r="C7">
        <v>4</v>
      </c>
      <c r="D7">
        <v>4</v>
      </c>
      <c r="E7">
        <v>4</v>
      </c>
      <c r="F7">
        <v>4</v>
      </c>
      <c r="G7">
        <v>4</v>
      </c>
      <c r="H7" s="2" t="s">
        <v>37</v>
      </c>
      <c r="I7" s="2">
        <f t="shared" si="0"/>
        <v>4</v>
      </c>
      <c r="J7">
        <v>1</v>
      </c>
      <c r="K7">
        <v>1</v>
      </c>
      <c r="L7">
        <v>1</v>
      </c>
      <c r="O7">
        <v>5</v>
      </c>
      <c r="P7">
        <v>5</v>
      </c>
      <c r="Q7">
        <v>5</v>
      </c>
      <c r="R7">
        <v>4</v>
      </c>
      <c r="S7">
        <v>4</v>
      </c>
      <c r="T7">
        <v>4</v>
      </c>
      <c r="U7">
        <v>5</v>
      </c>
      <c r="V7">
        <v>4</v>
      </c>
      <c r="W7" s="2">
        <f t="shared" si="3"/>
        <v>4.5</v>
      </c>
      <c r="X7">
        <v>1</v>
      </c>
      <c r="Y7">
        <v>1</v>
      </c>
      <c r="Z7">
        <v>1</v>
      </c>
      <c r="AB7">
        <v>5</v>
      </c>
      <c r="AC7">
        <v>5</v>
      </c>
      <c r="AD7">
        <v>5</v>
      </c>
      <c r="AE7">
        <v>5</v>
      </c>
      <c r="AF7">
        <v>5</v>
      </c>
      <c r="AG7">
        <v>5</v>
      </c>
      <c r="AH7">
        <v>5</v>
      </c>
      <c r="AI7">
        <v>4</v>
      </c>
      <c r="AJ7">
        <v>5</v>
      </c>
      <c r="AK7">
        <v>5</v>
      </c>
      <c r="AL7">
        <v>5</v>
      </c>
      <c r="AM7">
        <v>5</v>
      </c>
      <c r="AN7">
        <v>5</v>
      </c>
      <c r="AO7" s="2">
        <f t="shared" si="4"/>
        <v>4.9230769230769234</v>
      </c>
      <c r="AP7">
        <v>1</v>
      </c>
      <c r="AQ7">
        <v>1</v>
      </c>
      <c r="AR7">
        <v>1</v>
      </c>
    </row>
    <row r="8" spans="1:44" x14ac:dyDescent="0.25">
      <c r="B8" s="2" t="s">
        <v>45</v>
      </c>
      <c r="C8">
        <v>4</v>
      </c>
      <c r="D8">
        <v>4</v>
      </c>
      <c r="E8">
        <v>4</v>
      </c>
      <c r="F8">
        <v>4</v>
      </c>
      <c r="G8">
        <v>3</v>
      </c>
      <c r="H8">
        <v>3</v>
      </c>
      <c r="I8" s="2">
        <f t="shared" si="0"/>
        <v>3.6666666666666665</v>
      </c>
      <c r="K8">
        <v>1</v>
      </c>
      <c r="L8">
        <v>1</v>
      </c>
      <c r="O8">
        <v>4</v>
      </c>
      <c r="P8">
        <v>4</v>
      </c>
      <c r="Q8">
        <v>5</v>
      </c>
      <c r="R8">
        <v>5</v>
      </c>
      <c r="S8">
        <v>4</v>
      </c>
      <c r="T8">
        <v>3</v>
      </c>
      <c r="U8">
        <v>4</v>
      </c>
      <c r="V8">
        <v>4</v>
      </c>
      <c r="W8" s="2">
        <f t="shared" si="3"/>
        <v>4.125</v>
      </c>
      <c r="X8">
        <v>1</v>
      </c>
      <c r="Y8">
        <v>1</v>
      </c>
      <c r="Z8">
        <v>1</v>
      </c>
      <c r="AB8">
        <v>4</v>
      </c>
      <c r="AC8">
        <v>4</v>
      </c>
      <c r="AD8">
        <v>5</v>
      </c>
      <c r="AE8">
        <v>4</v>
      </c>
      <c r="AF8">
        <v>4</v>
      </c>
      <c r="AG8">
        <v>3</v>
      </c>
      <c r="AH8">
        <v>5</v>
      </c>
      <c r="AI8">
        <v>4</v>
      </c>
      <c r="AJ8">
        <v>5</v>
      </c>
      <c r="AK8">
        <v>5</v>
      </c>
      <c r="AL8">
        <v>5</v>
      </c>
      <c r="AM8">
        <v>5</v>
      </c>
      <c r="AN8">
        <v>4</v>
      </c>
      <c r="AO8" s="2">
        <f t="shared" si="4"/>
        <v>4.384615384615385</v>
      </c>
      <c r="AP8">
        <v>1</v>
      </c>
      <c r="AQ8">
        <v>1</v>
      </c>
      <c r="AR8">
        <v>1</v>
      </c>
    </row>
    <row r="9" spans="1:44" x14ac:dyDescent="0.25">
      <c r="I9" s="2"/>
      <c r="W9" s="2"/>
      <c r="AO9" s="2"/>
    </row>
    <row r="10" spans="1:44" x14ac:dyDescent="0.25">
      <c r="I10" s="2"/>
      <c r="W10" s="2"/>
      <c r="AO10" s="2"/>
    </row>
    <row r="11" spans="1:44" x14ac:dyDescent="0.25">
      <c r="H11" s="5" t="s">
        <v>32</v>
      </c>
      <c r="I11">
        <f>SUM(K2:K8)</f>
        <v>7</v>
      </c>
      <c r="V11" s="5" t="s">
        <v>32</v>
      </c>
      <c r="W11">
        <f>SUM(Y2:Y8)</f>
        <v>7</v>
      </c>
      <c r="AN11" s="5" t="s">
        <v>32</v>
      </c>
      <c r="AO11">
        <f>SUM(AQ2:AQ8)</f>
        <v>7</v>
      </c>
    </row>
    <row r="12" spans="1:44" x14ac:dyDescent="0.25">
      <c r="H12" s="4" t="s">
        <v>33</v>
      </c>
      <c r="I12">
        <f>SUM(J2:J8)/I11</f>
        <v>0.7142857142857143</v>
      </c>
      <c r="J12" s="7">
        <v>0.71</v>
      </c>
      <c r="V12" s="4" t="s">
        <v>33</v>
      </c>
      <c r="W12">
        <f>SUM(X2:X8)/W11</f>
        <v>0.7142857142857143</v>
      </c>
      <c r="X12" s="7">
        <v>0.71</v>
      </c>
      <c r="AN12" s="4" t="s">
        <v>33</v>
      </c>
      <c r="AO12">
        <f>SUM(AP2:AP8)/AO11</f>
        <v>1</v>
      </c>
      <c r="AP12" s="7">
        <v>1</v>
      </c>
    </row>
    <row r="13" spans="1:44" x14ac:dyDescent="0.25">
      <c r="H13" s="4" t="s">
        <v>34</v>
      </c>
      <c r="I13">
        <f>SUM(L2:L8)/I11</f>
        <v>1</v>
      </c>
      <c r="J13" s="7">
        <v>1</v>
      </c>
      <c r="V13" s="4" t="s">
        <v>34</v>
      </c>
      <c r="W13">
        <f>SUM(Z2:Z8)/W11</f>
        <v>1</v>
      </c>
      <c r="X13" s="7">
        <v>1</v>
      </c>
      <c r="AN13" s="4" t="s">
        <v>34</v>
      </c>
      <c r="AO13">
        <f>SUM(AR2:AR8)/AO11</f>
        <v>1</v>
      </c>
      <c r="AP13" s="7">
        <v>1</v>
      </c>
    </row>
    <row r="14" spans="1:44" x14ac:dyDescent="0.25">
      <c r="I14" s="2"/>
      <c r="W14" s="2"/>
      <c r="AO14" s="2"/>
    </row>
    <row r="15" spans="1:44" x14ac:dyDescent="0.25">
      <c r="I15" s="2"/>
      <c r="W15" s="2"/>
      <c r="AO15" s="2"/>
    </row>
    <row r="16" spans="1:44" x14ac:dyDescent="0.25">
      <c r="AO16" s="2"/>
    </row>
    <row r="17" spans="41:41" x14ac:dyDescent="0.25">
      <c r="AO17" s="2"/>
    </row>
    <row r="18" spans="41:41" x14ac:dyDescent="0.25">
      <c r="AO18" s="2"/>
    </row>
    <row r="19" spans="41:41" x14ac:dyDescent="0.25">
      <c r="AO1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workbookViewId="0"/>
  </sheetViews>
  <sheetFormatPr defaultRowHeight="15" x14ac:dyDescent="0.25"/>
  <cols>
    <col min="1" max="1" width="9.140625" style="2"/>
    <col min="2" max="2" width="23.28515625" style="2" customWidth="1"/>
    <col min="3" max="8" width="14.5703125" style="2" bestFit="1" customWidth="1"/>
    <col min="9" max="9" width="12.7109375" style="2" bestFit="1" customWidth="1"/>
    <col min="10" max="10" width="5.5703125" style="2" bestFit="1" customWidth="1"/>
    <col min="11" max="11" width="2.7109375" style="2" bestFit="1" customWidth="1"/>
    <col min="12" max="12" width="4.140625" style="2" bestFit="1" customWidth="1"/>
    <col min="13" max="14" width="9.140625" style="2"/>
    <col min="15" max="22" width="14.5703125" style="2" bestFit="1" customWidth="1"/>
    <col min="23" max="23" width="6" style="2" bestFit="1" customWidth="1"/>
    <col min="24" max="24" width="5.5703125" style="2" bestFit="1" customWidth="1"/>
    <col min="25" max="25" width="2.7109375" style="2" bestFit="1" customWidth="1"/>
    <col min="26" max="26" width="4.140625" style="2" bestFit="1" customWidth="1"/>
    <col min="27" max="27" width="9.140625" style="2"/>
    <col min="28" max="36" width="14.5703125" style="2" bestFit="1" customWidth="1"/>
    <col min="37" max="40" width="15.85546875" style="2" bestFit="1" customWidth="1"/>
    <col min="41" max="41" width="6" style="2" bestFit="1" customWidth="1"/>
    <col min="42" max="42" width="5.5703125" style="2" bestFit="1" customWidth="1"/>
    <col min="43" max="43" width="2.7109375" style="2" bestFit="1" customWidth="1"/>
    <col min="44" max="44" width="4.140625" style="2" bestFit="1" customWidth="1"/>
    <col min="45" max="16384" width="9.140625" style="2"/>
  </cols>
  <sheetData>
    <row r="1" spans="1:44" x14ac:dyDescent="0.25">
      <c r="A1" s="6" t="s">
        <v>46</v>
      </c>
      <c r="B1" s="1" t="s">
        <v>35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/>
      <c r="N1" s="3"/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7</v>
      </c>
      <c r="X1" s="3" t="s">
        <v>8</v>
      </c>
      <c r="Y1" s="3" t="s">
        <v>9</v>
      </c>
      <c r="Z1" s="3" t="s">
        <v>10</v>
      </c>
      <c r="AA1" s="3"/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s="3" t="s">
        <v>7</v>
      </c>
      <c r="AP1" s="3" t="s">
        <v>8</v>
      </c>
      <c r="AQ1" s="3" t="s">
        <v>9</v>
      </c>
      <c r="AR1" s="3" t="s">
        <v>10</v>
      </c>
    </row>
    <row r="2" spans="1:44" x14ac:dyDescent="0.25">
      <c r="B2" s="2" t="s">
        <v>40</v>
      </c>
      <c r="C2" s="2">
        <v>5</v>
      </c>
      <c r="D2" s="2">
        <v>3</v>
      </c>
      <c r="E2" s="2">
        <v>4</v>
      </c>
      <c r="F2" s="2">
        <v>4</v>
      </c>
      <c r="G2" s="2">
        <v>4</v>
      </c>
      <c r="H2" s="2">
        <v>4</v>
      </c>
      <c r="I2" s="2">
        <f>AVERAGE(C2:H2)</f>
        <v>4</v>
      </c>
      <c r="J2" s="2">
        <v>1</v>
      </c>
      <c r="K2" s="2">
        <v>1</v>
      </c>
      <c r="L2" s="2">
        <v>1</v>
      </c>
      <c r="O2" s="2">
        <v>4</v>
      </c>
      <c r="P2" s="2">
        <v>4</v>
      </c>
      <c r="Q2" s="2">
        <v>5</v>
      </c>
      <c r="R2" s="2">
        <v>4</v>
      </c>
      <c r="S2" s="2" t="s">
        <v>37</v>
      </c>
      <c r="T2" s="2" t="s">
        <v>37</v>
      </c>
      <c r="U2" s="2">
        <v>4</v>
      </c>
      <c r="V2" s="2">
        <v>4</v>
      </c>
      <c r="W2" s="2">
        <f>AVERAGE(O2:V2)</f>
        <v>4.166666666666667</v>
      </c>
      <c r="X2" s="2">
        <v>1</v>
      </c>
      <c r="Y2" s="2">
        <v>1</v>
      </c>
      <c r="Z2" s="2">
        <v>1</v>
      </c>
      <c r="AB2" s="2">
        <v>5</v>
      </c>
      <c r="AC2" s="2">
        <v>5</v>
      </c>
      <c r="AD2" s="2">
        <v>5</v>
      </c>
      <c r="AE2" s="2">
        <v>4</v>
      </c>
      <c r="AF2" s="2">
        <v>5</v>
      </c>
      <c r="AG2" s="2">
        <v>3</v>
      </c>
      <c r="AH2" s="2">
        <v>5</v>
      </c>
      <c r="AI2" s="2">
        <v>4</v>
      </c>
      <c r="AJ2" s="2">
        <v>5</v>
      </c>
      <c r="AK2" s="2">
        <v>5</v>
      </c>
      <c r="AL2" s="2">
        <v>5</v>
      </c>
      <c r="AM2" s="2">
        <v>5</v>
      </c>
      <c r="AN2" s="2">
        <v>4</v>
      </c>
      <c r="AO2" s="2">
        <f>AVERAGE(AB2:AN2)</f>
        <v>4.615384615384615</v>
      </c>
      <c r="AP2" s="2">
        <v>1</v>
      </c>
      <c r="AQ2" s="2">
        <v>1</v>
      </c>
      <c r="AR2" s="2">
        <v>1</v>
      </c>
    </row>
    <row r="3" spans="1:44" x14ac:dyDescent="0.25">
      <c r="B3" s="2" t="s">
        <v>41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f t="shared" ref="I3:I10" si="0">AVERAGE(C3:H3)</f>
        <v>5</v>
      </c>
      <c r="J3" s="2">
        <v>1</v>
      </c>
      <c r="K3" s="2">
        <v>1</v>
      </c>
      <c r="L3" s="2">
        <v>1</v>
      </c>
      <c r="O3" s="2">
        <v>5</v>
      </c>
      <c r="P3" s="2">
        <v>5</v>
      </c>
      <c r="Q3" s="2">
        <v>5</v>
      </c>
      <c r="R3" s="2">
        <v>5</v>
      </c>
      <c r="S3" s="2" t="s">
        <v>37</v>
      </c>
      <c r="T3" s="2">
        <v>5</v>
      </c>
      <c r="U3" s="2">
        <v>5</v>
      </c>
      <c r="V3" s="2">
        <v>5</v>
      </c>
      <c r="W3" s="2">
        <f t="shared" ref="W3:W10" si="1">AVERAGE(O3:V3)</f>
        <v>5</v>
      </c>
      <c r="X3" s="2">
        <v>1</v>
      </c>
      <c r="Y3" s="2">
        <v>1</v>
      </c>
      <c r="Z3" s="2">
        <v>1</v>
      </c>
      <c r="AB3" s="2">
        <v>5</v>
      </c>
      <c r="AC3" s="2">
        <v>5</v>
      </c>
      <c r="AD3" s="2">
        <v>5</v>
      </c>
      <c r="AE3" s="2">
        <v>5</v>
      </c>
      <c r="AF3" s="2">
        <v>5</v>
      </c>
      <c r="AG3" s="2">
        <v>5</v>
      </c>
      <c r="AH3" s="2">
        <v>5</v>
      </c>
      <c r="AI3" s="2">
        <v>5</v>
      </c>
      <c r="AJ3" s="2">
        <v>5</v>
      </c>
      <c r="AK3" s="2">
        <v>5</v>
      </c>
      <c r="AL3" s="2">
        <v>5</v>
      </c>
      <c r="AM3" s="2">
        <v>5</v>
      </c>
      <c r="AN3" s="2">
        <v>5</v>
      </c>
      <c r="AO3" s="2">
        <f t="shared" ref="AO3:AO10" si="2">AVERAGE(AB3:AN3)</f>
        <v>5</v>
      </c>
      <c r="AP3" s="2">
        <v>1</v>
      </c>
      <c r="AQ3" s="2">
        <v>1</v>
      </c>
      <c r="AR3" s="2">
        <v>1</v>
      </c>
    </row>
    <row r="4" spans="1:44" x14ac:dyDescent="0.25">
      <c r="A4" s="2">
        <v>2009</v>
      </c>
      <c r="B4" s="2" t="s">
        <v>42</v>
      </c>
      <c r="C4" s="2">
        <v>4</v>
      </c>
      <c r="D4" s="2">
        <v>4</v>
      </c>
      <c r="E4" s="2">
        <v>4</v>
      </c>
      <c r="F4" s="2">
        <v>4</v>
      </c>
      <c r="G4" s="2">
        <v>4</v>
      </c>
      <c r="H4" s="2">
        <v>4</v>
      </c>
      <c r="I4" s="2">
        <f t="shared" si="0"/>
        <v>4</v>
      </c>
      <c r="J4" s="2">
        <v>1</v>
      </c>
      <c r="K4" s="2">
        <v>1</v>
      </c>
      <c r="L4" s="2">
        <v>1</v>
      </c>
      <c r="O4" s="2">
        <v>4</v>
      </c>
      <c r="P4" s="2">
        <v>4</v>
      </c>
      <c r="Q4" s="2">
        <v>4</v>
      </c>
      <c r="R4" s="2">
        <v>4</v>
      </c>
      <c r="S4" s="2">
        <v>4</v>
      </c>
      <c r="T4" s="2">
        <v>4</v>
      </c>
      <c r="U4" s="2">
        <v>4</v>
      </c>
      <c r="V4" s="2">
        <v>4</v>
      </c>
      <c r="W4" s="2">
        <f t="shared" si="1"/>
        <v>4</v>
      </c>
      <c r="X4" s="2">
        <v>1</v>
      </c>
      <c r="Y4" s="2">
        <v>1</v>
      </c>
      <c r="Z4" s="2">
        <v>1</v>
      </c>
      <c r="AB4" s="2">
        <v>4</v>
      </c>
      <c r="AC4" s="2">
        <v>4</v>
      </c>
      <c r="AD4" s="2">
        <v>4</v>
      </c>
      <c r="AE4" s="2">
        <v>4</v>
      </c>
      <c r="AF4" s="2">
        <v>4</v>
      </c>
      <c r="AG4" s="2">
        <v>4</v>
      </c>
      <c r="AH4" s="2">
        <v>4</v>
      </c>
      <c r="AI4" s="2">
        <v>4</v>
      </c>
      <c r="AJ4" s="2">
        <v>4</v>
      </c>
      <c r="AK4" s="2">
        <v>4</v>
      </c>
      <c r="AL4" s="2">
        <v>4</v>
      </c>
      <c r="AM4" s="2">
        <v>4</v>
      </c>
      <c r="AN4" s="2">
        <v>4</v>
      </c>
      <c r="AO4" s="2">
        <f t="shared" si="2"/>
        <v>4</v>
      </c>
      <c r="AP4" s="2">
        <v>1</v>
      </c>
      <c r="AQ4" s="2">
        <v>1</v>
      </c>
      <c r="AR4" s="2">
        <v>1</v>
      </c>
    </row>
    <row r="5" spans="1:44" x14ac:dyDescent="0.25">
      <c r="B5" s="2" t="s">
        <v>44</v>
      </c>
      <c r="C5" s="2">
        <v>4</v>
      </c>
      <c r="D5" s="2">
        <v>4</v>
      </c>
      <c r="E5" s="2">
        <v>4</v>
      </c>
      <c r="F5" s="2">
        <v>4</v>
      </c>
      <c r="G5" s="2">
        <v>4</v>
      </c>
      <c r="H5" s="2">
        <v>4</v>
      </c>
      <c r="I5" s="2">
        <f t="shared" si="0"/>
        <v>4</v>
      </c>
      <c r="J5" s="2">
        <v>1</v>
      </c>
      <c r="K5" s="2">
        <v>1</v>
      </c>
      <c r="L5" s="2">
        <v>1</v>
      </c>
      <c r="O5" s="2">
        <v>5</v>
      </c>
      <c r="P5" s="2">
        <v>4</v>
      </c>
      <c r="Q5" s="2">
        <v>4</v>
      </c>
      <c r="R5" s="2">
        <v>5</v>
      </c>
      <c r="S5" s="2">
        <v>5</v>
      </c>
      <c r="T5" s="2">
        <v>4</v>
      </c>
      <c r="U5" s="2">
        <v>4</v>
      </c>
      <c r="V5" s="2">
        <v>5</v>
      </c>
      <c r="W5" s="2">
        <f t="shared" si="1"/>
        <v>4.5</v>
      </c>
      <c r="X5" s="2">
        <v>1</v>
      </c>
      <c r="Y5" s="2">
        <v>1</v>
      </c>
      <c r="Z5" s="2">
        <v>1</v>
      </c>
      <c r="AB5" s="2">
        <v>4</v>
      </c>
      <c r="AC5" s="2">
        <v>4</v>
      </c>
      <c r="AD5" s="2">
        <v>4</v>
      </c>
      <c r="AE5" s="2">
        <v>4</v>
      </c>
      <c r="AF5" s="2">
        <v>5</v>
      </c>
      <c r="AG5" s="2">
        <v>4</v>
      </c>
      <c r="AH5" s="2">
        <v>4</v>
      </c>
      <c r="AI5" s="2">
        <v>5</v>
      </c>
      <c r="AJ5" s="2">
        <v>5</v>
      </c>
      <c r="AK5" s="2">
        <v>4</v>
      </c>
      <c r="AL5" s="2">
        <v>4</v>
      </c>
      <c r="AM5" s="2">
        <v>5</v>
      </c>
      <c r="AN5" s="2">
        <v>5</v>
      </c>
      <c r="AO5" s="2">
        <f t="shared" si="2"/>
        <v>4.384615384615385</v>
      </c>
      <c r="AP5" s="2">
        <v>1</v>
      </c>
      <c r="AQ5" s="2">
        <v>1</v>
      </c>
      <c r="AR5" s="2">
        <v>1</v>
      </c>
    </row>
    <row r="6" spans="1:44" x14ac:dyDescent="0.25">
      <c r="A6" s="2">
        <v>2009</v>
      </c>
      <c r="B6" s="2" t="s">
        <v>47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f t="shared" si="0"/>
        <v>5</v>
      </c>
      <c r="J6" s="2">
        <v>1</v>
      </c>
      <c r="K6" s="2">
        <v>1</v>
      </c>
      <c r="L6" s="2">
        <v>1</v>
      </c>
      <c r="O6" s="2">
        <v>5</v>
      </c>
      <c r="P6" s="2">
        <v>5</v>
      </c>
      <c r="Q6" s="2">
        <v>5</v>
      </c>
      <c r="R6" s="2">
        <v>5</v>
      </c>
      <c r="S6" s="2">
        <v>5</v>
      </c>
      <c r="T6" s="2">
        <v>5</v>
      </c>
      <c r="U6" s="2">
        <v>5</v>
      </c>
      <c r="V6" s="2">
        <v>5</v>
      </c>
      <c r="W6" s="2">
        <f t="shared" si="1"/>
        <v>5</v>
      </c>
      <c r="X6" s="2">
        <v>1</v>
      </c>
      <c r="Y6" s="2">
        <v>1</v>
      </c>
      <c r="Z6" s="2">
        <v>1</v>
      </c>
      <c r="AB6" s="2">
        <v>5</v>
      </c>
      <c r="AC6" s="2">
        <v>5</v>
      </c>
      <c r="AD6" s="2">
        <v>5</v>
      </c>
      <c r="AE6" s="2">
        <v>5</v>
      </c>
      <c r="AF6" s="2">
        <v>5</v>
      </c>
      <c r="AG6" s="2">
        <v>5</v>
      </c>
      <c r="AH6" s="2">
        <v>5</v>
      </c>
      <c r="AI6" s="2">
        <v>5</v>
      </c>
      <c r="AJ6" s="2">
        <v>5</v>
      </c>
      <c r="AK6" s="2">
        <v>5</v>
      </c>
      <c r="AL6" s="2">
        <v>5</v>
      </c>
      <c r="AM6" s="2">
        <v>5</v>
      </c>
      <c r="AN6" s="2">
        <v>5</v>
      </c>
      <c r="AO6" s="2">
        <f t="shared" si="2"/>
        <v>5</v>
      </c>
      <c r="AP6" s="2">
        <v>1</v>
      </c>
      <c r="AQ6" s="2">
        <v>1</v>
      </c>
      <c r="AR6" s="2">
        <v>1</v>
      </c>
    </row>
    <row r="7" spans="1:44" x14ac:dyDescent="0.25">
      <c r="A7" s="2">
        <v>2009</v>
      </c>
      <c r="B7" s="2" t="s">
        <v>43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f t="shared" si="0"/>
        <v>5</v>
      </c>
      <c r="J7" s="2">
        <v>1</v>
      </c>
      <c r="K7" s="2">
        <v>1</v>
      </c>
      <c r="L7" s="2">
        <v>1</v>
      </c>
      <c r="O7" s="2">
        <v>5</v>
      </c>
      <c r="P7" s="2">
        <v>5</v>
      </c>
      <c r="Q7" s="2">
        <v>5</v>
      </c>
      <c r="R7" s="2">
        <v>5</v>
      </c>
      <c r="S7" s="2" t="s">
        <v>37</v>
      </c>
      <c r="T7" s="2">
        <v>5</v>
      </c>
      <c r="U7" s="2">
        <v>5</v>
      </c>
      <c r="V7" s="2">
        <v>5</v>
      </c>
      <c r="W7" s="2">
        <f t="shared" si="1"/>
        <v>5</v>
      </c>
      <c r="X7" s="2">
        <v>1</v>
      </c>
      <c r="Y7" s="2">
        <v>1</v>
      </c>
      <c r="Z7" s="2">
        <v>1</v>
      </c>
      <c r="AB7" s="2">
        <v>5</v>
      </c>
      <c r="AC7" s="2">
        <v>5</v>
      </c>
      <c r="AD7" s="2">
        <v>5</v>
      </c>
      <c r="AE7" s="2">
        <v>5</v>
      </c>
      <c r="AF7" s="2">
        <v>5</v>
      </c>
      <c r="AG7" s="2">
        <v>5</v>
      </c>
      <c r="AH7" s="2">
        <v>5</v>
      </c>
      <c r="AI7" s="2">
        <v>5</v>
      </c>
      <c r="AJ7" s="2">
        <v>5</v>
      </c>
      <c r="AK7" s="2">
        <v>5</v>
      </c>
      <c r="AL7" s="2">
        <v>5</v>
      </c>
      <c r="AM7" s="2">
        <v>5</v>
      </c>
      <c r="AN7" s="2">
        <v>5</v>
      </c>
      <c r="AO7" s="2">
        <f t="shared" si="2"/>
        <v>5</v>
      </c>
      <c r="AP7" s="2">
        <v>1</v>
      </c>
      <c r="AQ7" s="2">
        <v>1</v>
      </c>
      <c r="AR7" s="2">
        <v>1</v>
      </c>
    </row>
    <row r="8" spans="1:44" x14ac:dyDescent="0.25">
      <c r="A8" s="2">
        <v>2009</v>
      </c>
      <c r="B8" s="2" t="s">
        <v>36</v>
      </c>
      <c r="C8" s="2">
        <v>4</v>
      </c>
      <c r="D8" s="2">
        <v>4</v>
      </c>
      <c r="E8" s="2">
        <v>4</v>
      </c>
      <c r="F8" s="2">
        <v>3</v>
      </c>
      <c r="G8" s="2">
        <v>4</v>
      </c>
      <c r="H8" s="2">
        <v>3</v>
      </c>
      <c r="I8" s="2">
        <f t="shared" si="0"/>
        <v>3.6666666666666665</v>
      </c>
      <c r="K8" s="2">
        <v>1</v>
      </c>
      <c r="L8" s="2">
        <v>1</v>
      </c>
      <c r="O8" s="2">
        <v>3</v>
      </c>
      <c r="P8" s="2">
        <v>3</v>
      </c>
      <c r="Q8" s="2">
        <v>4</v>
      </c>
      <c r="R8" s="2">
        <v>4</v>
      </c>
      <c r="S8" s="2" t="s">
        <v>37</v>
      </c>
      <c r="T8" s="2">
        <v>3</v>
      </c>
      <c r="U8" s="2">
        <v>2</v>
      </c>
      <c r="V8" s="2">
        <v>4</v>
      </c>
      <c r="W8" s="2">
        <f t="shared" si="1"/>
        <v>3.2857142857142856</v>
      </c>
      <c r="Y8" s="2">
        <v>1</v>
      </c>
      <c r="Z8" s="2">
        <v>1</v>
      </c>
      <c r="AB8" s="2">
        <v>3</v>
      </c>
      <c r="AC8" s="2">
        <v>4</v>
      </c>
      <c r="AD8" s="2">
        <v>4</v>
      </c>
      <c r="AE8" s="2">
        <v>4</v>
      </c>
      <c r="AF8" s="2">
        <v>4</v>
      </c>
      <c r="AG8" s="2">
        <v>4</v>
      </c>
      <c r="AH8" s="2">
        <v>4</v>
      </c>
      <c r="AI8" s="2">
        <v>4</v>
      </c>
      <c r="AJ8" s="2">
        <v>3</v>
      </c>
      <c r="AK8" s="2">
        <v>3</v>
      </c>
      <c r="AL8" s="2">
        <v>4</v>
      </c>
      <c r="AM8" s="2">
        <v>4</v>
      </c>
      <c r="AN8" s="2">
        <v>4</v>
      </c>
      <c r="AO8" s="2">
        <f t="shared" si="2"/>
        <v>3.7692307692307692</v>
      </c>
      <c r="AQ8" s="2">
        <v>1</v>
      </c>
      <c r="AR8" s="2">
        <v>1</v>
      </c>
    </row>
    <row r="9" spans="1:44" x14ac:dyDescent="0.25">
      <c r="A9" s="2">
        <v>2007</v>
      </c>
      <c r="B9" s="2" t="s">
        <v>48</v>
      </c>
      <c r="C9" s="2">
        <v>5</v>
      </c>
      <c r="D9" s="2">
        <v>5</v>
      </c>
      <c r="E9" s="2">
        <v>5</v>
      </c>
      <c r="F9" s="2">
        <v>4</v>
      </c>
      <c r="G9" s="2">
        <v>4</v>
      </c>
      <c r="H9" s="2">
        <v>4</v>
      </c>
      <c r="I9" s="2">
        <f t="shared" si="0"/>
        <v>4.5</v>
      </c>
      <c r="J9" s="2">
        <v>1</v>
      </c>
      <c r="K9" s="2">
        <v>1</v>
      </c>
      <c r="L9" s="2">
        <v>1</v>
      </c>
      <c r="O9" s="2">
        <v>4</v>
      </c>
      <c r="P9" s="2">
        <v>4</v>
      </c>
      <c r="Q9" s="2">
        <v>4</v>
      </c>
      <c r="R9" s="2">
        <v>4</v>
      </c>
      <c r="S9" s="2" t="s">
        <v>37</v>
      </c>
      <c r="T9" s="2">
        <v>4</v>
      </c>
      <c r="U9" s="2">
        <v>4</v>
      </c>
      <c r="V9" s="2">
        <v>4</v>
      </c>
      <c r="W9" s="2">
        <f t="shared" si="1"/>
        <v>4</v>
      </c>
      <c r="X9" s="2">
        <v>1</v>
      </c>
      <c r="Y9" s="2">
        <v>1</v>
      </c>
      <c r="Z9" s="2">
        <v>1</v>
      </c>
      <c r="AB9" s="2">
        <v>5</v>
      </c>
      <c r="AC9" s="2">
        <v>5</v>
      </c>
      <c r="AD9" s="2">
        <v>5</v>
      </c>
      <c r="AE9" s="2">
        <v>5</v>
      </c>
      <c r="AF9" s="2">
        <v>5</v>
      </c>
      <c r="AG9" s="2">
        <v>5</v>
      </c>
      <c r="AH9" s="2">
        <v>4</v>
      </c>
      <c r="AI9" s="2">
        <v>5</v>
      </c>
      <c r="AJ9" s="2">
        <v>5</v>
      </c>
      <c r="AK9" s="2">
        <v>5</v>
      </c>
      <c r="AL9" s="2">
        <v>4</v>
      </c>
      <c r="AM9" s="2">
        <v>4</v>
      </c>
      <c r="AN9" s="2">
        <v>5</v>
      </c>
      <c r="AO9" s="2">
        <f t="shared" si="2"/>
        <v>4.7692307692307692</v>
      </c>
      <c r="AP9" s="2">
        <v>1</v>
      </c>
      <c r="AQ9" s="2">
        <v>1</v>
      </c>
      <c r="AR9" s="2">
        <v>1</v>
      </c>
    </row>
    <row r="10" spans="1:44" x14ac:dyDescent="0.25">
      <c r="A10" s="2">
        <v>2007</v>
      </c>
      <c r="B10" s="2" t="s">
        <v>49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f t="shared" si="0"/>
        <v>5</v>
      </c>
      <c r="J10" s="2">
        <v>1</v>
      </c>
      <c r="K10" s="2">
        <v>1</v>
      </c>
      <c r="L10" s="2">
        <v>1</v>
      </c>
      <c r="O10" s="2">
        <v>5</v>
      </c>
      <c r="P10" s="2">
        <v>5</v>
      </c>
      <c r="Q10" s="2">
        <v>5</v>
      </c>
      <c r="R10" s="2">
        <v>5</v>
      </c>
      <c r="S10" s="2" t="s">
        <v>37</v>
      </c>
      <c r="T10" s="2">
        <v>5</v>
      </c>
      <c r="U10" s="2">
        <v>5</v>
      </c>
      <c r="V10" s="2">
        <v>5</v>
      </c>
      <c r="W10" s="2">
        <f t="shared" si="1"/>
        <v>5</v>
      </c>
      <c r="X10" s="2">
        <v>1</v>
      </c>
      <c r="Y10" s="2">
        <v>1</v>
      </c>
      <c r="Z10" s="2">
        <v>1</v>
      </c>
      <c r="AB10" s="2">
        <v>5</v>
      </c>
      <c r="AC10" s="2">
        <v>5</v>
      </c>
      <c r="AD10" s="2">
        <v>5</v>
      </c>
      <c r="AE10" s="2">
        <v>5</v>
      </c>
      <c r="AF10" s="2">
        <v>5</v>
      </c>
      <c r="AG10" s="2">
        <v>5</v>
      </c>
      <c r="AH10" s="2">
        <v>5</v>
      </c>
      <c r="AI10" s="2">
        <v>5</v>
      </c>
      <c r="AJ10" s="2">
        <v>5</v>
      </c>
      <c r="AK10" s="2">
        <v>5</v>
      </c>
      <c r="AL10" s="2">
        <v>5</v>
      </c>
      <c r="AM10" s="2">
        <v>5</v>
      </c>
      <c r="AN10" s="2">
        <v>5</v>
      </c>
      <c r="AO10" s="2">
        <f t="shared" si="2"/>
        <v>5</v>
      </c>
      <c r="AP10" s="2">
        <v>1</v>
      </c>
      <c r="AQ10" s="2">
        <v>1</v>
      </c>
      <c r="AR10" s="2">
        <v>1</v>
      </c>
    </row>
    <row r="13" spans="1:44" x14ac:dyDescent="0.25">
      <c r="H13" s="5" t="s">
        <v>32</v>
      </c>
      <c r="I13" s="2">
        <f>SUM(K2:K10)</f>
        <v>9</v>
      </c>
      <c r="V13" s="5" t="s">
        <v>32</v>
      </c>
      <c r="W13" s="2">
        <f>SUM(Y2:Y10)</f>
        <v>9</v>
      </c>
      <c r="AN13" s="5" t="s">
        <v>32</v>
      </c>
      <c r="AO13" s="2">
        <f>SUM(AQ2:AQ10)</f>
        <v>9</v>
      </c>
    </row>
    <row r="14" spans="1:44" x14ac:dyDescent="0.25">
      <c r="H14" s="4" t="s">
        <v>33</v>
      </c>
      <c r="I14" s="2">
        <f>SUM(J2:J10)/I13</f>
        <v>0.88888888888888884</v>
      </c>
      <c r="J14" s="7">
        <v>0.89</v>
      </c>
      <c r="V14" s="4" t="s">
        <v>33</v>
      </c>
      <c r="W14" s="2">
        <f>SUM(X2:X10)/W13</f>
        <v>0.88888888888888884</v>
      </c>
      <c r="X14" s="7">
        <v>0.89</v>
      </c>
      <c r="AN14" s="4" t="s">
        <v>33</v>
      </c>
      <c r="AO14" s="2">
        <f>SUM(AP2:AP10)/AO13</f>
        <v>0.88888888888888884</v>
      </c>
      <c r="AP14" s="7">
        <v>0.89</v>
      </c>
    </row>
    <row r="15" spans="1:44" x14ac:dyDescent="0.25">
      <c r="H15" s="4" t="s">
        <v>34</v>
      </c>
      <c r="I15" s="2">
        <f>SUM(L2:L10)/I13</f>
        <v>1</v>
      </c>
      <c r="J15" s="7">
        <v>1</v>
      </c>
      <c r="V15" s="4" t="s">
        <v>34</v>
      </c>
      <c r="W15" s="2">
        <f>SUM(Z2:Z10)/W13</f>
        <v>1</v>
      </c>
      <c r="X15" s="7">
        <v>1</v>
      </c>
      <c r="AN15" s="4" t="s">
        <v>34</v>
      </c>
      <c r="AO15" s="2">
        <f>SUM(AR2:AR10)/AO13</f>
        <v>1</v>
      </c>
      <c r="AP15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G12" sqref="G12"/>
    </sheetView>
  </sheetViews>
  <sheetFormatPr defaultRowHeight="15" x14ac:dyDescent="0.25"/>
  <cols>
    <col min="1" max="1" width="9.140625" style="2"/>
    <col min="2" max="2" width="23.42578125" style="2" customWidth="1"/>
    <col min="3" max="5" width="14.5703125" style="2" bestFit="1" customWidth="1"/>
    <col min="6" max="6" width="12.7109375" style="2" bestFit="1" customWidth="1"/>
    <col min="7" max="9" width="14.5703125" style="2" bestFit="1" customWidth="1"/>
    <col min="10" max="10" width="6" style="2" bestFit="1" customWidth="1"/>
    <col min="11" max="11" width="9.140625" style="2"/>
    <col min="12" max="13" width="14.5703125" style="2" bestFit="1" customWidth="1"/>
    <col min="14" max="14" width="15.85546875" style="2" bestFit="1" customWidth="1"/>
    <col min="15" max="15" width="6" style="2" bestFit="1" customWidth="1"/>
    <col min="16" max="16384" width="9.140625" style="2"/>
  </cols>
  <sheetData>
    <row r="1" spans="1:15" x14ac:dyDescent="0.25">
      <c r="A1" s="6" t="s">
        <v>46</v>
      </c>
      <c r="B1" s="1" t="s">
        <v>50</v>
      </c>
      <c r="C1" s="3" t="s">
        <v>2</v>
      </c>
      <c r="D1" s="3" t="s">
        <v>4</v>
      </c>
      <c r="E1" s="3" t="s">
        <v>5</v>
      </c>
      <c r="F1" s="3" t="s">
        <v>7</v>
      </c>
      <c r="G1" s="3" t="s">
        <v>11</v>
      </c>
      <c r="H1" s="3" t="s">
        <v>14</v>
      </c>
      <c r="I1" s="3" t="s">
        <v>18</v>
      </c>
      <c r="J1" s="3" t="s">
        <v>7</v>
      </c>
      <c r="K1" s="3"/>
      <c r="L1" s="3" t="s">
        <v>23</v>
      </c>
      <c r="M1" s="3" t="s">
        <v>27</v>
      </c>
      <c r="N1" s="3" t="s">
        <v>31</v>
      </c>
      <c r="O1" s="3" t="s">
        <v>7</v>
      </c>
    </row>
    <row r="2" spans="1:15" x14ac:dyDescent="0.25">
      <c r="B2" s="2">
        <v>1</v>
      </c>
      <c r="C2" s="2">
        <v>5</v>
      </c>
      <c r="F2" s="2">
        <f>AVERAGE(C2:E2)</f>
        <v>5</v>
      </c>
      <c r="G2" s="2">
        <v>5</v>
      </c>
      <c r="J2" s="2">
        <f>AVERAGE(G2:I2)</f>
        <v>5</v>
      </c>
      <c r="L2" s="2">
        <v>5</v>
      </c>
      <c r="O2" s="2">
        <f>AVERAGE(L2:N2)</f>
        <v>5</v>
      </c>
    </row>
    <row r="3" spans="1:15" x14ac:dyDescent="0.25">
      <c r="B3" s="2">
        <v>2</v>
      </c>
      <c r="C3" s="2">
        <v>4</v>
      </c>
      <c r="F3" s="2">
        <f>AVERAGE(C3:E3)</f>
        <v>4</v>
      </c>
      <c r="G3" s="2">
        <v>4</v>
      </c>
      <c r="J3" s="2">
        <f>AVERAGE(G3:I3)</f>
        <v>4</v>
      </c>
      <c r="L3" s="2">
        <v>5</v>
      </c>
      <c r="O3" s="2">
        <f>AVERAGE(L3:N3)</f>
        <v>5</v>
      </c>
    </row>
    <row r="4" spans="1:15" x14ac:dyDescent="0.25">
      <c r="B4" s="2">
        <v>3</v>
      </c>
      <c r="C4" s="2">
        <v>5</v>
      </c>
      <c r="F4" s="2">
        <f>AVERAGE(C4:E4)</f>
        <v>5</v>
      </c>
      <c r="G4" s="2">
        <v>5</v>
      </c>
      <c r="J4" s="2">
        <f>AVERAGE(G4:I4)</f>
        <v>5</v>
      </c>
      <c r="L4" s="2">
        <v>4</v>
      </c>
      <c r="O4" s="2">
        <f>AVERAGE(L4:N4)</f>
        <v>4</v>
      </c>
    </row>
    <row r="5" spans="1:15" x14ac:dyDescent="0.25">
      <c r="B5" s="2">
        <v>4</v>
      </c>
      <c r="C5" s="2">
        <v>5</v>
      </c>
      <c r="D5" s="2">
        <v>5</v>
      </c>
      <c r="F5" s="2">
        <f>AVERAGE(C5:E5)</f>
        <v>5</v>
      </c>
      <c r="G5" s="2">
        <v>5</v>
      </c>
      <c r="H5" s="2">
        <v>5</v>
      </c>
      <c r="J5" s="2">
        <f>AVERAGE(G5:I5)</f>
        <v>5</v>
      </c>
      <c r="L5" s="2">
        <v>5</v>
      </c>
      <c r="M5" s="2">
        <v>5</v>
      </c>
      <c r="O5" s="2">
        <f>AVERAGE(L5:N5)</f>
        <v>5</v>
      </c>
    </row>
    <row r="6" spans="1:15" x14ac:dyDescent="0.25">
      <c r="B6" s="2">
        <v>5</v>
      </c>
      <c r="C6" s="2">
        <v>5</v>
      </c>
      <c r="D6" s="2">
        <v>5</v>
      </c>
      <c r="F6" s="2">
        <f>AVERAGE(C6:E6)</f>
        <v>5</v>
      </c>
      <c r="G6" s="2">
        <v>5</v>
      </c>
      <c r="H6" s="2">
        <v>5</v>
      </c>
      <c r="J6" s="2">
        <f>AVERAGE(G6:I6)</f>
        <v>5</v>
      </c>
      <c r="L6" s="2">
        <v>5</v>
      </c>
      <c r="M6" s="2">
        <v>5</v>
      </c>
      <c r="O6" s="2">
        <f>AVERAGE(L6:N6)</f>
        <v>5</v>
      </c>
    </row>
    <row r="7" spans="1:15" x14ac:dyDescent="0.25">
      <c r="B7" s="2">
        <v>6</v>
      </c>
      <c r="C7" s="2">
        <v>5</v>
      </c>
      <c r="D7" s="2">
        <v>5</v>
      </c>
      <c r="F7" s="2">
        <f>AVERAGE(C7:E7)</f>
        <v>5</v>
      </c>
      <c r="G7" s="2">
        <v>4</v>
      </c>
      <c r="H7" s="2">
        <v>5</v>
      </c>
      <c r="J7" s="2">
        <f>AVERAGE(G7:I7)</f>
        <v>4.5</v>
      </c>
      <c r="L7" s="2">
        <v>4</v>
      </c>
      <c r="M7" s="2">
        <v>5</v>
      </c>
      <c r="O7" s="2">
        <f>AVERAGE(L7:N7)</f>
        <v>4.5</v>
      </c>
    </row>
    <row r="8" spans="1:15" x14ac:dyDescent="0.25">
      <c r="B8" s="2">
        <v>7</v>
      </c>
      <c r="C8" s="2">
        <v>5</v>
      </c>
      <c r="D8" s="2">
        <v>5</v>
      </c>
      <c r="E8" s="2">
        <v>5</v>
      </c>
      <c r="F8" s="2">
        <f>AVERAGE(C8:E8)</f>
        <v>5</v>
      </c>
      <c r="G8" s="2">
        <v>5</v>
      </c>
      <c r="H8" s="2">
        <v>4</v>
      </c>
      <c r="I8" s="2">
        <v>4</v>
      </c>
      <c r="J8" s="2">
        <f>AVERAGE(G8:I8)</f>
        <v>4.333333333333333</v>
      </c>
      <c r="L8" s="2">
        <v>5</v>
      </c>
      <c r="M8" s="2">
        <v>5</v>
      </c>
      <c r="N8" s="2">
        <v>5</v>
      </c>
      <c r="O8" s="2">
        <f>AVERAGE(L8:N8)</f>
        <v>5</v>
      </c>
    </row>
    <row r="9" spans="1:15" x14ac:dyDescent="0.25">
      <c r="B9" s="2">
        <v>8</v>
      </c>
      <c r="C9" s="2">
        <v>5</v>
      </c>
      <c r="D9" s="2">
        <v>4</v>
      </c>
      <c r="E9" s="2">
        <v>5</v>
      </c>
      <c r="F9" s="2">
        <f>AVERAGE(C9:E9)</f>
        <v>4.666666666666667</v>
      </c>
      <c r="G9" s="2">
        <v>5</v>
      </c>
      <c r="H9" s="2">
        <v>5</v>
      </c>
      <c r="I9" s="2">
        <v>5</v>
      </c>
      <c r="J9" s="2">
        <f>AVERAGE(G9:I9)</f>
        <v>5</v>
      </c>
      <c r="L9" s="2">
        <v>5</v>
      </c>
      <c r="M9" s="2">
        <v>4</v>
      </c>
      <c r="N9" s="2">
        <v>5</v>
      </c>
      <c r="O9" s="2">
        <f>AVERAGE(L9:N9)</f>
        <v>4.666666666666667</v>
      </c>
    </row>
    <row r="10" spans="1:15" x14ac:dyDescent="0.25">
      <c r="B10" s="2">
        <v>9</v>
      </c>
      <c r="C10" s="2">
        <v>5</v>
      </c>
      <c r="D10" s="2">
        <v>5</v>
      </c>
      <c r="E10" s="2">
        <v>4</v>
      </c>
      <c r="F10" s="2">
        <f>AVERAGE(C10:E10)</f>
        <v>4.666666666666667</v>
      </c>
      <c r="G10" s="2">
        <v>5</v>
      </c>
      <c r="H10" s="2">
        <v>5</v>
      </c>
      <c r="I10" s="2">
        <v>4</v>
      </c>
      <c r="J10" s="2">
        <f>AVERAGE(G10:I10)</f>
        <v>4.666666666666667</v>
      </c>
      <c r="L10" s="2">
        <v>5</v>
      </c>
      <c r="M10" s="2">
        <v>5</v>
      </c>
      <c r="N10" s="2">
        <v>5</v>
      </c>
      <c r="O10" s="2">
        <f>AVERAGE(L10:N10)</f>
        <v>5</v>
      </c>
    </row>
    <row r="11" spans="1:15" x14ac:dyDescent="0.25">
      <c r="B11" s="2">
        <v>10</v>
      </c>
      <c r="D11" s="2">
        <v>5</v>
      </c>
      <c r="E11" s="2">
        <v>5</v>
      </c>
      <c r="F11" s="2">
        <f>AVERAGE(C11:E11)</f>
        <v>5</v>
      </c>
      <c r="H11" s="2">
        <v>5</v>
      </c>
      <c r="I11" s="2">
        <v>5</v>
      </c>
      <c r="J11" s="2">
        <f>AVERAGE(G11:I11)</f>
        <v>5</v>
      </c>
      <c r="M11" s="2">
        <v>5</v>
      </c>
      <c r="N11" s="2">
        <v>5</v>
      </c>
      <c r="O11" s="2">
        <f>AVERAGE(L11:N11)</f>
        <v>5</v>
      </c>
    </row>
    <row r="12" spans="1:15" x14ac:dyDescent="0.25">
      <c r="B12" s="2">
        <v>11</v>
      </c>
      <c r="E12" s="2">
        <v>5</v>
      </c>
      <c r="F12" s="2">
        <f t="shared" ref="F12:F14" si="0">AVERAGE(C12:E12)</f>
        <v>5</v>
      </c>
      <c r="I12" s="2">
        <v>5</v>
      </c>
      <c r="J12" s="2">
        <f t="shared" ref="J12:J14" si="1">AVERAGE(G12:I12)</f>
        <v>5</v>
      </c>
      <c r="N12" s="2">
        <v>4</v>
      </c>
      <c r="O12" s="2">
        <f t="shared" ref="O12:O14" si="2">AVERAGE(L12:N12)</f>
        <v>4</v>
      </c>
    </row>
    <row r="13" spans="1:15" x14ac:dyDescent="0.25">
      <c r="B13" s="2">
        <v>12</v>
      </c>
      <c r="E13" s="2">
        <v>5</v>
      </c>
      <c r="F13" s="2">
        <f t="shared" si="0"/>
        <v>5</v>
      </c>
      <c r="I13" s="2">
        <v>5</v>
      </c>
      <c r="J13" s="2">
        <f t="shared" si="1"/>
        <v>5</v>
      </c>
      <c r="N13" s="2">
        <v>5</v>
      </c>
      <c r="O13" s="2">
        <f t="shared" si="2"/>
        <v>5</v>
      </c>
    </row>
    <row r="14" spans="1:15" x14ac:dyDescent="0.25">
      <c r="B14" s="2">
        <v>13</v>
      </c>
      <c r="E14" s="2">
        <v>5</v>
      </c>
      <c r="F14" s="2">
        <f t="shared" si="0"/>
        <v>5</v>
      </c>
      <c r="I14" s="2">
        <v>4</v>
      </c>
      <c r="J14" s="2">
        <f t="shared" si="1"/>
        <v>4</v>
      </c>
      <c r="N14" s="2">
        <v>5</v>
      </c>
      <c r="O14" s="2">
        <f t="shared" si="2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Practicum</vt:lpstr>
      <vt:lpstr>Advanced Practicum</vt:lpstr>
      <vt:lpstr>Internship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nfeigenb</dc:creator>
  <cp:lastModifiedBy>reviewer</cp:lastModifiedBy>
  <dcterms:created xsi:type="dcterms:W3CDTF">2010-09-01T15:21:38Z</dcterms:created>
  <dcterms:modified xsi:type="dcterms:W3CDTF">2012-02-03T19:11:36Z</dcterms:modified>
</cp:coreProperties>
</file>