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showInkAnnotation="0" defaultThemeVersion="124226"/>
  <bookViews>
    <workbookView xWindow="90" yWindow="30" windowWidth="16260" windowHeight="6360"/>
  </bookViews>
  <sheets>
    <sheet name="Sheet1" sheetId="1" r:id="rId1"/>
    <sheet name="Sheet2" sheetId="2" r:id="rId2"/>
    <sheet name="Sheet3" sheetId="3" r:id="rId3"/>
    <sheet name="Sheet4" sheetId="4" r:id="rId4"/>
  </sheets>
  <calcPr calcId="125725"/>
</workbook>
</file>

<file path=xl/calcChain.xml><?xml version="1.0" encoding="utf-8"?>
<calcChain xmlns="http://schemas.openxmlformats.org/spreadsheetml/2006/main">
  <c r="W28" i="1"/>
  <c r="W17" l="1"/>
  <c r="W16"/>
  <c r="W15"/>
  <c r="W14"/>
  <c r="V25"/>
  <c r="U25"/>
  <c r="T25"/>
  <c r="S25"/>
  <c r="R25"/>
  <c r="Q25"/>
  <c r="W27"/>
  <c r="W21"/>
  <c r="W23"/>
  <c r="W24"/>
  <c r="W22"/>
  <c r="W10"/>
  <c r="W6"/>
  <c r="W5"/>
  <c r="W9"/>
  <c r="W8"/>
  <c r="W11"/>
  <c r="W7"/>
  <c r="W25" l="1"/>
  <c r="D69"/>
  <c r="E69"/>
  <c r="F69"/>
  <c r="G69"/>
  <c r="H69"/>
  <c r="C69"/>
  <c r="I56"/>
  <c r="I57"/>
  <c r="I58"/>
  <c r="I59"/>
  <c r="I60"/>
  <c r="I61"/>
  <c r="I62"/>
  <c r="I63"/>
  <c r="I64"/>
  <c r="I65"/>
  <c r="I66"/>
  <c r="I67"/>
  <c r="I68"/>
  <c r="I55"/>
  <c r="D53"/>
  <c r="E53"/>
  <c r="F53"/>
  <c r="G53"/>
  <c r="H53"/>
  <c r="C53"/>
  <c r="I46"/>
  <c r="I47"/>
  <c r="I48"/>
  <c r="I49"/>
  <c r="I50"/>
  <c r="I51"/>
  <c r="I52"/>
  <c r="I45"/>
  <c r="D43"/>
  <c r="E43"/>
  <c r="F43"/>
  <c r="G43"/>
  <c r="H43"/>
  <c r="C43"/>
  <c r="I31"/>
  <c r="I32"/>
  <c r="I33"/>
  <c r="I34"/>
  <c r="I35"/>
  <c r="I36"/>
  <c r="I37"/>
  <c r="I38"/>
  <c r="I39"/>
  <c r="I40"/>
  <c r="I41"/>
  <c r="I42"/>
  <c r="I30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5"/>
  <c r="D27"/>
  <c r="E27"/>
  <c r="F27"/>
  <c r="G27"/>
  <c r="H27"/>
  <c r="C27"/>
  <c r="I53" l="1"/>
  <c r="I69"/>
  <c r="I43"/>
  <c r="I27"/>
  <c r="W12" l="1"/>
  <c r="R12"/>
  <c r="R18"/>
  <c r="R29"/>
  <c r="T12"/>
  <c r="T18"/>
  <c r="T29"/>
  <c r="S12"/>
  <c r="S18"/>
  <c r="S29"/>
  <c r="W18"/>
  <c r="V12"/>
  <c r="V18"/>
  <c r="V29"/>
  <c r="Q12"/>
  <c r="Q18"/>
  <c r="Q29"/>
  <c r="W29"/>
  <c r="U12"/>
  <c r="U18"/>
  <c r="U29"/>
</calcChain>
</file>

<file path=xl/comments1.xml><?xml version="1.0" encoding="utf-8"?>
<comments xmlns="http://schemas.openxmlformats.org/spreadsheetml/2006/main">
  <authors>
    <author>Den Kopani</author>
  </authors>
  <commentList>
    <comment ref="N3" authorId="0">
      <text>
        <r>
          <rPr>
            <b/>
            <sz val="9"/>
            <color indexed="81"/>
            <rFont val="Tahoma"/>
            <family val="2"/>
          </rPr>
          <t>Den Kopani: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<sst xmlns="http://schemas.openxmlformats.org/spreadsheetml/2006/main" count="204" uniqueCount="136">
  <si>
    <t>Senior</t>
  </si>
  <si>
    <t>Assesment Report</t>
  </si>
  <si>
    <t>Fall 2011</t>
  </si>
  <si>
    <t>Success in participating in the artistic process</t>
  </si>
  <si>
    <t>Participation in communicating artistic goals</t>
  </si>
  <si>
    <t>Total Score</t>
  </si>
  <si>
    <t>Level of proficiency in 
Theatre and Dance productions</t>
  </si>
  <si>
    <t>Effective collaboration with other
 artists working on production</t>
  </si>
  <si>
    <t>Understanding 
and analysis of one’s
 personal creative role in the production of an artistic work</t>
  </si>
  <si>
    <t>Demonstration of synthesis of practical skills
 and knowledge into the creative process</t>
  </si>
  <si>
    <t>Name</t>
  </si>
  <si>
    <t>Junior</t>
  </si>
  <si>
    <t>Sophomore</t>
  </si>
  <si>
    <t>Freshman</t>
  </si>
  <si>
    <t>Freshman Average</t>
  </si>
  <si>
    <t>Sophomore Average</t>
  </si>
  <si>
    <t>Junior Average</t>
  </si>
  <si>
    <t>Senior Average</t>
  </si>
  <si>
    <t>Communication</t>
  </si>
  <si>
    <t>Critial Thinking</t>
  </si>
  <si>
    <t>Content Knowledge</t>
  </si>
  <si>
    <t>De Fratis</t>
  </si>
  <si>
    <t>Jessica</t>
  </si>
  <si>
    <t>Dibble</t>
  </si>
  <si>
    <t>Noelle</t>
  </si>
  <si>
    <t>Franklin</t>
  </si>
  <si>
    <t>John</t>
  </si>
  <si>
    <t>Lynch</t>
  </si>
  <si>
    <t>Jane</t>
  </si>
  <si>
    <t>Mandel</t>
  </si>
  <si>
    <t>Joanna</t>
  </si>
  <si>
    <t>Mason</t>
  </si>
  <si>
    <t>Daniella</t>
  </si>
  <si>
    <t>Mclendon</t>
  </si>
  <si>
    <t>Kenna</t>
  </si>
  <si>
    <t>Morrell</t>
  </si>
  <si>
    <t>Matthew</t>
  </si>
  <si>
    <t>Plevin</t>
  </si>
  <si>
    <t>Kylee</t>
  </si>
  <si>
    <t>Robbins</t>
  </si>
  <si>
    <t>Ilana</t>
  </si>
  <si>
    <t>Rosenfeld</t>
  </si>
  <si>
    <t>Rebecca</t>
  </si>
  <si>
    <t>Salup</t>
  </si>
  <si>
    <t>Alex</t>
  </si>
  <si>
    <t>Schwarz</t>
  </si>
  <si>
    <t>Kara</t>
  </si>
  <si>
    <t>Sherman</t>
  </si>
  <si>
    <t>Smith</t>
  </si>
  <si>
    <t>Kayla</t>
  </si>
  <si>
    <t>Appleton</t>
  </si>
  <si>
    <t>Wade</t>
  </si>
  <si>
    <t>Edwards</t>
  </si>
  <si>
    <t>Kyle-Andrew</t>
  </si>
  <si>
    <t>Leach</t>
  </si>
  <si>
    <t>Melissa</t>
  </si>
  <si>
    <t>Miller</t>
  </si>
  <si>
    <t>Sydney</t>
  </si>
  <si>
    <t>Ouellette</t>
  </si>
  <si>
    <t>Shannon</t>
  </si>
  <si>
    <t>Powers</t>
  </si>
  <si>
    <t>Harlo</t>
  </si>
  <si>
    <t>Reneau</t>
  </si>
  <si>
    <t>Shamariah</t>
  </si>
  <si>
    <t>Andres</t>
  </si>
  <si>
    <t>Simonie</t>
  </si>
  <si>
    <t>Castillo Bello</t>
  </si>
  <si>
    <t>Patricia</t>
  </si>
  <si>
    <t>Eichelberger</t>
  </si>
  <si>
    <t>Eric</t>
  </si>
  <si>
    <t>Elliot</t>
  </si>
  <si>
    <t>Katelyn</t>
  </si>
  <si>
    <t>Horowitz</t>
  </si>
  <si>
    <t>Ashley</t>
  </si>
  <si>
    <t>Iglehart</t>
  </si>
  <si>
    <t>Corinn</t>
  </si>
  <si>
    <t>Phillips</t>
  </si>
  <si>
    <t>Micah</t>
  </si>
  <si>
    <t>Schiesl</t>
  </si>
  <si>
    <t>Lori</t>
  </si>
  <si>
    <t>Stopnick</t>
  </si>
  <si>
    <t xml:space="preserve">Daniel </t>
  </si>
  <si>
    <t>Villamizar</t>
  </si>
  <si>
    <t>Valentina</t>
  </si>
  <si>
    <t>Williams</t>
  </si>
  <si>
    <t>Brian</t>
  </si>
  <si>
    <t>Woods</t>
  </si>
  <si>
    <t>Morgan</t>
  </si>
  <si>
    <t>Berman</t>
  </si>
  <si>
    <t>Dumornay</t>
  </si>
  <si>
    <t>Cedric</t>
  </si>
  <si>
    <t>Edmonds-Osetek</t>
  </si>
  <si>
    <t>Micahel</t>
  </si>
  <si>
    <t>Foster</t>
  </si>
  <si>
    <t>Casey</t>
  </si>
  <si>
    <t>Girgis</t>
  </si>
  <si>
    <t>Henry</t>
  </si>
  <si>
    <t>Handcock</t>
  </si>
  <si>
    <t>Olivia</t>
  </si>
  <si>
    <t>Lamia</t>
  </si>
  <si>
    <t>Joe</t>
  </si>
  <si>
    <t>Mcinerney</t>
  </si>
  <si>
    <t>Ryan</t>
  </si>
  <si>
    <t>Amaya</t>
  </si>
  <si>
    <t>Cynthia</t>
  </si>
  <si>
    <t>Amico</t>
  </si>
  <si>
    <t>Stephanie</t>
  </si>
  <si>
    <t>Bartley</t>
  </si>
  <si>
    <t>Tony</t>
  </si>
  <si>
    <t>Cohen</t>
  </si>
  <si>
    <t>Dillan</t>
  </si>
  <si>
    <t>Dickerson</t>
  </si>
  <si>
    <t>Kate-Lyn</t>
  </si>
  <si>
    <t>Franky</t>
  </si>
  <si>
    <t>Liliana</t>
  </si>
  <si>
    <t>Hepps</t>
  </si>
  <si>
    <t>Ericka</t>
  </si>
  <si>
    <t>Jaffe</t>
  </si>
  <si>
    <t>Lehrer</t>
  </si>
  <si>
    <t>Meaghan</t>
  </si>
  <si>
    <t>Levy</t>
  </si>
  <si>
    <t>Carly</t>
  </si>
  <si>
    <t>Mahannah</t>
  </si>
  <si>
    <t>Maher</t>
  </si>
  <si>
    <t>Powell</t>
  </si>
  <si>
    <t>Teyrnon</t>
  </si>
  <si>
    <t>Eduardo</t>
  </si>
  <si>
    <t>Rivera</t>
  </si>
  <si>
    <t>Wells</t>
  </si>
  <si>
    <t>Martin</t>
  </si>
  <si>
    <t>From Production Hour -Department of Theatre and Dance</t>
  </si>
  <si>
    <t>From Productions - Department of Theatre and Dance</t>
  </si>
  <si>
    <t>C-9</t>
  </si>
  <si>
    <t>C- 9</t>
  </si>
  <si>
    <t>Widows</t>
  </si>
  <si>
    <t>Production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</si>
</sst>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0.0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rgb="FF3F3F3F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n">
        <color indexed="64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/>
      <bottom style="thin">
        <color rgb="FF3F3F3F"/>
      </bottom>
      <diagonal/>
    </border>
    <border>
      <left/>
      <right/>
      <top/>
      <bottom style="thin">
        <color rgb="FF3F3F3F"/>
      </bottom>
      <diagonal/>
    </border>
    <border>
      <left/>
      <right style="thin">
        <color rgb="FF3F3F3F"/>
      </right>
      <top/>
      <bottom style="thin">
        <color rgb="FF3F3F3F"/>
      </bottom>
      <diagonal/>
    </border>
  </borders>
  <cellStyleXfs count="3">
    <xf numFmtId="0" fontId="0" fillId="0" borderId="0"/>
    <xf numFmtId="43" fontId="4" fillId="0" borderId="0" applyFont="0" applyFill="0" applyBorder="0" applyAlignment="0" applyProtection="0"/>
    <xf numFmtId="0" fontId="5" fillId="6" borderId="13" applyNumberFormat="0" applyAlignment="0" applyProtection="0"/>
  </cellStyleXfs>
  <cellXfs count="59">
    <xf numFmtId="0" fontId="0" fillId="0" borderId="0" xfId="0"/>
    <xf numFmtId="0" fontId="1" fillId="0" borderId="1" xfId="0" applyFont="1" applyBorder="1" applyAlignment="1">
      <alignment textRotation="90"/>
    </xf>
    <xf numFmtId="0" fontId="0" fillId="0" borderId="1" xfId="0" applyBorder="1"/>
    <xf numFmtId="0" fontId="0" fillId="0" borderId="3" xfId="0" applyBorder="1"/>
    <xf numFmtId="0" fontId="1" fillId="0" borderId="3" xfId="0" applyFont="1" applyBorder="1"/>
    <xf numFmtId="0" fontId="0" fillId="2" borderId="1" xfId="0" applyFill="1" applyBorder="1" applyAlignment="1">
      <alignment horizontal="right"/>
    </xf>
    <xf numFmtId="0" fontId="2" fillId="0" borderId="0" xfId="0" applyFont="1"/>
    <xf numFmtId="0" fontId="3" fillId="0" borderId="0" xfId="0" applyFont="1"/>
    <xf numFmtId="0" fontId="0" fillId="0" borderId="5" xfId="0" applyBorder="1" applyAlignment="1">
      <alignment textRotation="90"/>
    </xf>
    <xf numFmtId="0" fontId="0" fillId="3" borderId="7" xfId="0" applyFill="1" applyBorder="1"/>
    <xf numFmtId="0" fontId="0" fillId="3" borderId="8" xfId="0" applyFill="1" applyBorder="1"/>
    <xf numFmtId="0" fontId="0" fillId="3" borderId="1" xfId="0" applyFill="1" applyBorder="1" applyAlignment="1">
      <alignment textRotation="90" wrapText="1"/>
    </xf>
    <xf numFmtId="0" fontId="0" fillId="3" borderId="1" xfId="0" applyFill="1" applyBorder="1" applyAlignment="1">
      <alignment textRotation="90"/>
    </xf>
    <xf numFmtId="0" fontId="0" fillId="4" borderId="5" xfId="0" applyFill="1" applyBorder="1"/>
    <xf numFmtId="0" fontId="0" fillId="4" borderId="6" xfId="0" applyFill="1" applyBorder="1"/>
    <xf numFmtId="0" fontId="0" fillId="5" borderId="5" xfId="0" applyFill="1" applyBorder="1"/>
    <xf numFmtId="0" fontId="0" fillId="5" borderId="6" xfId="0" applyFill="1" applyBorder="1"/>
    <xf numFmtId="0" fontId="0" fillId="5" borderId="6" xfId="0" applyFill="1" applyBorder="1" applyAlignment="1">
      <alignment textRotation="90" wrapText="1"/>
    </xf>
    <xf numFmtId="0" fontId="0" fillId="5" borderId="1" xfId="0" applyFill="1" applyBorder="1" applyAlignment="1">
      <alignment textRotation="90"/>
    </xf>
    <xf numFmtId="0" fontId="0" fillId="4" borderId="1" xfId="0" applyFill="1" applyBorder="1" applyAlignment="1">
      <alignment textRotation="90" wrapText="1"/>
    </xf>
    <xf numFmtId="0" fontId="1" fillId="0" borderId="9" xfId="0" applyFont="1" applyBorder="1"/>
    <xf numFmtId="0" fontId="0" fillId="2" borderId="5" xfId="0" applyFill="1" applyBorder="1" applyAlignment="1">
      <alignment horizontal="right"/>
    </xf>
    <xf numFmtId="0" fontId="3" fillId="0" borderId="3" xfId="0" applyFont="1" applyBorder="1"/>
    <xf numFmtId="0" fontId="0" fillId="0" borderId="1" xfId="0" applyFont="1" applyBorder="1"/>
    <xf numFmtId="164" fontId="0" fillId="0" borderId="1" xfId="0" applyNumberFormat="1" applyFont="1" applyBorder="1"/>
    <xf numFmtId="2" fontId="0" fillId="2" borderId="5" xfId="0" applyNumberFormat="1" applyFill="1" applyBorder="1"/>
    <xf numFmtId="2" fontId="1" fillId="2" borderId="2" xfId="0" applyNumberFormat="1" applyFont="1" applyFill="1" applyBorder="1"/>
    <xf numFmtId="0" fontId="1" fillId="0" borderId="7" xfId="0" applyFont="1" applyBorder="1"/>
    <xf numFmtId="0" fontId="1" fillId="0" borderId="11" xfId="0" applyFont="1" applyBorder="1"/>
    <xf numFmtId="0" fontId="0" fillId="0" borderId="11" xfId="0" applyBorder="1"/>
    <xf numFmtId="0" fontId="0" fillId="0" borderId="1" xfId="0" applyFont="1" applyFill="1" applyBorder="1"/>
    <xf numFmtId="0" fontId="0" fillId="2" borderId="4" xfId="0" applyFill="1" applyBorder="1" applyAlignment="1">
      <alignment horizontal="right"/>
    </xf>
    <xf numFmtId="0" fontId="0" fillId="2" borderId="10" xfId="0" applyFill="1" applyBorder="1" applyAlignment="1">
      <alignment horizontal="right"/>
    </xf>
    <xf numFmtId="2" fontId="0" fillId="0" borderId="1" xfId="1" applyNumberFormat="1" applyFont="1" applyBorder="1" applyAlignment="1">
      <alignment horizontal="right"/>
    </xf>
    <xf numFmtId="2" fontId="0" fillId="2" borderId="10" xfId="0" applyNumberFormat="1" applyFill="1" applyBorder="1"/>
    <xf numFmtId="2" fontId="0" fillId="2" borderId="12" xfId="0" applyNumberFormat="1" applyFill="1" applyBorder="1"/>
    <xf numFmtId="0" fontId="0" fillId="0" borderId="0" xfId="0" applyBorder="1"/>
    <xf numFmtId="0" fontId="5" fillId="6" borderId="13" xfId="2"/>
    <xf numFmtId="0" fontId="5" fillId="6" borderId="13" xfId="2" applyAlignment="1">
      <alignment horizontal="right"/>
    </xf>
    <xf numFmtId="2" fontId="5" fillId="6" borderId="13" xfId="2" applyNumberFormat="1"/>
    <xf numFmtId="0" fontId="5" fillId="7" borderId="13" xfId="2" applyFill="1"/>
    <xf numFmtId="164" fontId="5" fillId="7" borderId="13" xfId="2" applyNumberFormat="1" applyFill="1"/>
    <xf numFmtId="2" fontId="5" fillId="7" borderId="13" xfId="2" applyNumberFormat="1" applyFill="1" applyAlignment="1">
      <alignment horizontal="right"/>
    </xf>
    <xf numFmtId="0" fontId="5" fillId="2" borderId="13" xfId="2" applyFill="1"/>
    <xf numFmtId="0" fontId="5" fillId="2" borderId="13" xfId="2" applyFill="1" applyAlignment="1">
      <alignment horizontal="right"/>
    </xf>
    <xf numFmtId="2" fontId="5" fillId="2" borderId="13" xfId="2" applyNumberFormat="1" applyFill="1"/>
    <xf numFmtId="0" fontId="0" fillId="2" borderId="7" xfId="0" applyFill="1" applyBorder="1" applyAlignment="1">
      <alignment horizontal="right"/>
    </xf>
    <xf numFmtId="0" fontId="0" fillId="2" borderId="11" xfId="0" applyFill="1" applyBorder="1" applyAlignment="1">
      <alignment horizontal="right"/>
    </xf>
    <xf numFmtId="2" fontId="0" fillId="2" borderId="11" xfId="0" applyNumberFormat="1" applyFill="1" applyBorder="1"/>
    <xf numFmtId="2" fontId="1" fillId="2" borderId="0" xfId="0" applyNumberFormat="1" applyFont="1" applyFill="1" applyBorder="1"/>
    <xf numFmtId="0" fontId="0" fillId="0" borderId="14" xfId="0" applyBorder="1" applyAlignment="1">
      <alignment horizontal="center"/>
    </xf>
    <xf numFmtId="0" fontId="0" fillId="0" borderId="0" xfId="0" applyAlignment="1">
      <alignment horizontal="center"/>
    </xf>
    <xf numFmtId="0" fontId="8" fillId="7" borderId="15" xfId="2" applyFont="1" applyFill="1" applyBorder="1"/>
    <xf numFmtId="0" fontId="5" fillId="7" borderId="16" xfId="2" applyFill="1" applyBorder="1"/>
    <xf numFmtId="0" fontId="5" fillId="7" borderId="17" xfId="2" applyFill="1" applyBorder="1"/>
    <xf numFmtId="0" fontId="8" fillId="7" borderId="18" xfId="2" applyFont="1" applyFill="1" applyBorder="1"/>
    <xf numFmtId="0" fontId="5" fillId="7" borderId="19" xfId="2" applyFill="1" applyBorder="1"/>
    <xf numFmtId="0" fontId="5" fillId="7" borderId="20" xfId="2" applyFill="1" applyBorder="1"/>
    <xf numFmtId="0" fontId="5" fillId="7" borderId="13" xfId="2" applyFill="1" applyAlignment="1">
      <alignment textRotation="90"/>
    </xf>
  </cellXfs>
  <cellStyles count="3">
    <cellStyle name="Comma" xfId="1" builtinId="3"/>
    <cellStyle name="Normal" xfId="0" builtinId="0"/>
    <cellStyle name="Output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70"/>
  <sheetViews>
    <sheetView tabSelected="1" topLeftCell="A2" workbookViewId="0">
      <selection activeCell="V5" sqref="V5"/>
    </sheetView>
  </sheetViews>
  <sheetFormatPr defaultRowHeight="15"/>
  <cols>
    <col min="1" max="2" width="18.7109375" customWidth="1"/>
    <col min="3" max="8" width="8.5703125" customWidth="1"/>
    <col min="9" max="9" width="7.28515625" customWidth="1"/>
  </cols>
  <sheetData>
    <row r="1" spans="1:23" ht="21">
      <c r="A1" s="6" t="s">
        <v>1</v>
      </c>
      <c r="B1" s="6"/>
      <c r="C1" s="50" t="s">
        <v>130</v>
      </c>
      <c r="D1" s="50"/>
      <c r="E1" s="50"/>
      <c r="F1" s="50"/>
      <c r="G1" s="50"/>
      <c r="H1" s="50"/>
      <c r="Q1" s="51" t="s">
        <v>131</v>
      </c>
      <c r="R1" s="51"/>
      <c r="S1" s="51"/>
      <c r="T1" s="51"/>
      <c r="U1" s="51"/>
      <c r="V1" s="51"/>
    </row>
    <row r="2" spans="1:23">
      <c r="A2" s="7" t="s">
        <v>2</v>
      </c>
      <c r="B2" s="7"/>
      <c r="C2" s="9" t="s">
        <v>20</v>
      </c>
      <c r="D2" s="10"/>
      <c r="E2" s="15" t="s">
        <v>18</v>
      </c>
      <c r="F2" s="16"/>
      <c r="G2" s="13" t="s">
        <v>19</v>
      </c>
      <c r="H2" s="14"/>
      <c r="M2" t="s">
        <v>2</v>
      </c>
    </row>
    <row r="3" spans="1:23" ht="206.45" customHeight="1">
      <c r="B3" s="8" t="s">
        <v>10</v>
      </c>
      <c r="C3" s="11" t="s">
        <v>6</v>
      </c>
      <c r="D3" s="12" t="s">
        <v>3</v>
      </c>
      <c r="E3" s="17" t="s">
        <v>7</v>
      </c>
      <c r="F3" s="18" t="s">
        <v>4</v>
      </c>
      <c r="G3" s="19" t="s">
        <v>8</v>
      </c>
      <c r="H3" s="19" t="s">
        <v>9</v>
      </c>
      <c r="I3" s="1" t="s">
        <v>5</v>
      </c>
      <c r="N3" s="40" t="s">
        <v>135</v>
      </c>
      <c r="O3" s="58" t="s">
        <v>10</v>
      </c>
      <c r="P3" s="58"/>
      <c r="Q3" s="11" t="s">
        <v>6</v>
      </c>
      <c r="R3" s="12" t="s">
        <v>3</v>
      </c>
      <c r="S3" s="17" t="s">
        <v>7</v>
      </c>
      <c r="T3" s="18" t="s">
        <v>4</v>
      </c>
      <c r="U3" s="19" t="s">
        <v>8</v>
      </c>
      <c r="V3" s="19" t="s">
        <v>9</v>
      </c>
      <c r="W3" s="1" t="s">
        <v>5</v>
      </c>
    </row>
    <row r="4" spans="1:23">
      <c r="A4" s="22" t="s">
        <v>0</v>
      </c>
      <c r="B4" s="22"/>
      <c r="C4" s="3"/>
      <c r="D4" s="3"/>
      <c r="E4" s="3"/>
      <c r="F4" s="3"/>
      <c r="G4" s="3"/>
      <c r="H4" s="3"/>
      <c r="I4" s="4"/>
      <c r="N4" s="55" t="s">
        <v>0</v>
      </c>
      <c r="O4" s="56"/>
      <c r="P4" s="56"/>
      <c r="Q4" s="56"/>
      <c r="R4" s="56"/>
      <c r="S4" s="56"/>
      <c r="T4" s="56"/>
      <c r="U4" s="56"/>
      <c r="V4" s="56"/>
      <c r="W4" s="57"/>
    </row>
    <row r="5" spans="1:23">
      <c r="A5" s="23" t="s">
        <v>105</v>
      </c>
      <c r="B5" s="23" t="s">
        <v>106</v>
      </c>
      <c r="C5" s="23">
        <v>2</v>
      </c>
      <c r="D5" s="23">
        <v>2</v>
      </c>
      <c r="E5" s="23">
        <v>1</v>
      </c>
      <c r="F5" s="23">
        <v>2</v>
      </c>
      <c r="G5" s="23">
        <v>3</v>
      </c>
      <c r="H5" s="23">
        <v>1</v>
      </c>
      <c r="I5" s="24">
        <f>AVERAGE(C5:H5)</f>
        <v>1.8333333333333333</v>
      </c>
      <c r="N5" s="40" t="s">
        <v>133</v>
      </c>
      <c r="O5" s="40" t="s">
        <v>105</v>
      </c>
      <c r="P5" s="40" t="s">
        <v>106</v>
      </c>
      <c r="Q5" s="40">
        <v>3</v>
      </c>
      <c r="R5" s="40">
        <v>3</v>
      </c>
      <c r="S5" s="40">
        <v>3</v>
      </c>
      <c r="T5" s="40">
        <v>2</v>
      </c>
      <c r="U5" s="40">
        <v>2</v>
      </c>
      <c r="V5" s="40">
        <v>3</v>
      </c>
      <c r="W5" s="40">
        <f t="shared" ref="W5:W12" si="0">AVERAGE(Q5:V5)</f>
        <v>2.6666666666666665</v>
      </c>
    </row>
    <row r="6" spans="1:23">
      <c r="A6" s="23" t="s">
        <v>64</v>
      </c>
      <c r="B6" s="23" t="s">
        <v>65</v>
      </c>
      <c r="C6" s="23">
        <v>2</v>
      </c>
      <c r="D6" s="23">
        <v>2</v>
      </c>
      <c r="E6" s="23">
        <v>2</v>
      </c>
      <c r="F6" s="23">
        <v>2</v>
      </c>
      <c r="G6" s="23">
        <v>2</v>
      </c>
      <c r="H6" s="23">
        <v>1</v>
      </c>
      <c r="I6" s="24">
        <f t="shared" ref="I6:I26" si="1">AVERAGE(C6:H6)</f>
        <v>1.8333333333333333</v>
      </c>
      <c r="N6" s="40" t="s">
        <v>134</v>
      </c>
      <c r="O6" s="40" t="s">
        <v>105</v>
      </c>
      <c r="P6" s="40" t="s">
        <v>106</v>
      </c>
      <c r="Q6" s="40">
        <v>2</v>
      </c>
      <c r="R6" s="40">
        <v>3</v>
      </c>
      <c r="S6" s="40">
        <v>2</v>
      </c>
      <c r="T6" s="40">
        <v>2</v>
      </c>
      <c r="U6" s="40">
        <v>3</v>
      </c>
      <c r="V6" s="40">
        <v>3</v>
      </c>
      <c r="W6" s="40">
        <f t="shared" si="0"/>
        <v>2.5</v>
      </c>
    </row>
    <row r="7" spans="1:23">
      <c r="A7" s="23" t="s">
        <v>88</v>
      </c>
      <c r="B7" s="23" t="s">
        <v>73</v>
      </c>
      <c r="C7" s="23">
        <v>2</v>
      </c>
      <c r="D7" s="23">
        <v>1</v>
      </c>
      <c r="E7" s="23">
        <v>2</v>
      </c>
      <c r="F7" s="23">
        <v>2</v>
      </c>
      <c r="G7" s="23">
        <v>1</v>
      </c>
      <c r="H7" s="23">
        <v>2</v>
      </c>
      <c r="I7" s="24">
        <f t="shared" si="1"/>
        <v>1.6666666666666667</v>
      </c>
      <c r="N7" s="40" t="s">
        <v>132</v>
      </c>
      <c r="O7" s="40" t="s">
        <v>117</v>
      </c>
      <c r="P7" s="40" t="s">
        <v>69</v>
      </c>
      <c r="Q7" s="40">
        <v>1</v>
      </c>
      <c r="R7" s="40">
        <v>3</v>
      </c>
      <c r="S7" s="40">
        <v>3</v>
      </c>
      <c r="T7" s="40">
        <v>2</v>
      </c>
      <c r="U7" s="40">
        <v>2</v>
      </c>
      <c r="V7" s="40">
        <v>2</v>
      </c>
      <c r="W7" s="40">
        <f t="shared" si="0"/>
        <v>2.1666666666666665</v>
      </c>
    </row>
    <row r="8" spans="1:23">
      <c r="A8" s="23" t="s">
        <v>66</v>
      </c>
      <c r="B8" s="23" t="s">
        <v>67</v>
      </c>
      <c r="C8" s="23">
        <v>2</v>
      </c>
      <c r="D8" s="23">
        <v>2</v>
      </c>
      <c r="E8" s="23">
        <v>2</v>
      </c>
      <c r="F8" s="23">
        <v>2</v>
      </c>
      <c r="G8" s="23">
        <v>2</v>
      </c>
      <c r="H8" s="23">
        <v>2</v>
      </c>
      <c r="I8" s="24">
        <f t="shared" si="1"/>
        <v>2</v>
      </c>
      <c r="N8" s="40" t="s">
        <v>132</v>
      </c>
      <c r="O8" s="40" t="s">
        <v>123</v>
      </c>
      <c r="P8" s="40" t="s">
        <v>26</v>
      </c>
      <c r="Q8" s="40">
        <v>1</v>
      </c>
      <c r="R8" s="40">
        <v>1</v>
      </c>
      <c r="S8" s="40">
        <v>1</v>
      </c>
      <c r="T8" s="40">
        <v>1</v>
      </c>
      <c r="U8" s="40">
        <v>1</v>
      </c>
      <c r="V8" s="40">
        <v>1</v>
      </c>
      <c r="W8" s="40">
        <f t="shared" si="0"/>
        <v>1</v>
      </c>
    </row>
    <row r="9" spans="1:23">
      <c r="A9" s="23" t="s">
        <v>23</v>
      </c>
      <c r="B9" s="23" t="s">
        <v>24</v>
      </c>
      <c r="C9" s="23">
        <v>2</v>
      </c>
      <c r="D9" s="23">
        <v>2</v>
      </c>
      <c r="E9" s="23">
        <v>2</v>
      </c>
      <c r="F9" s="23">
        <v>2</v>
      </c>
      <c r="G9" s="23">
        <v>2</v>
      </c>
      <c r="H9" s="23">
        <v>1</v>
      </c>
      <c r="I9" s="24">
        <f t="shared" si="1"/>
        <v>1.8333333333333333</v>
      </c>
      <c r="N9" s="40" t="s">
        <v>134</v>
      </c>
      <c r="O9" s="40" t="s">
        <v>123</v>
      </c>
      <c r="P9" s="40" t="s">
        <v>26</v>
      </c>
      <c r="Q9" s="40">
        <v>2</v>
      </c>
      <c r="R9" s="40">
        <v>2</v>
      </c>
      <c r="S9" s="40">
        <v>2</v>
      </c>
      <c r="T9" s="40">
        <v>2</v>
      </c>
      <c r="U9" s="40">
        <v>2</v>
      </c>
      <c r="V9" s="40">
        <v>2</v>
      </c>
      <c r="W9" s="40">
        <f t="shared" si="0"/>
        <v>2</v>
      </c>
    </row>
    <row r="10" spans="1:23">
      <c r="A10" s="23" t="s">
        <v>89</v>
      </c>
      <c r="B10" s="23" t="s">
        <v>90</v>
      </c>
      <c r="C10" s="23">
        <v>1</v>
      </c>
      <c r="D10" s="23">
        <v>2</v>
      </c>
      <c r="E10" s="23">
        <v>1</v>
      </c>
      <c r="F10" s="23">
        <v>2</v>
      </c>
      <c r="G10" s="23">
        <v>1</v>
      </c>
      <c r="H10" s="23">
        <v>1</v>
      </c>
      <c r="I10" s="24">
        <f t="shared" si="1"/>
        <v>1.3333333333333333</v>
      </c>
      <c r="N10" s="40" t="s">
        <v>134</v>
      </c>
      <c r="O10" s="40" t="s">
        <v>29</v>
      </c>
      <c r="P10" s="40" t="s">
        <v>30</v>
      </c>
      <c r="Q10" s="40">
        <v>2</v>
      </c>
      <c r="R10" s="40">
        <v>2</v>
      </c>
      <c r="S10" s="40">
        <v>2</v>
      </c>
      <c r="T10" s="40">
        <v>2</v>
      </c>
      <c r="U10" s="40">
        <v>2</v>
      </c>
      <c r="V10" s="40">
        <v>2</v>
      </c>
      <c r="W10" s="40">
        <f t="shared" si="0"/>
        <v>2</v>
      </c>
    </row>
    <row r="11" spans="1:23">
      <c r="A11" s="23" t="s">
        <v>68</v>
      </c>
      <c r="B11" s="23" t="s">
        <v>69</v>
      </c>
      <c r="C11" s="23">
        <v>2</v>
      </c>
      <c r="D11" s="23">
        <v>1</v>
      </c>
      <c r="E11" s="23">
        <v>1</v>
      </c>
      <c r="F11" s="23">
        <v>1</v>
      </c>
      <c r="G11" s="23">
        <v>1</v>
      </c>
      <c r="H11" s="23">
        <v>1</v>
      </c>
      <c r="I11" s="24">
        <f t="shared" si="1"/>
        <v>1.1666666666666667</v>
      </c>
      <c r="N11" s="40" t="s">
        <v>132</v>
      </c>
      <c r="O11" s="40" t="s">
        <v>35</v>
      </c>
      <c r="P11" s="40" t="s">
        <v>36</v>
      </c>
      <c r="Q11" s="40">
        <v>2</v>
      </c>
      <c r="R11" s="40">
        <v>3</v>
      </c>
      <c r="S11" s="40">
        <v>3</v>
      </c>
      <c r="T11" s="40">
        <v>2</v>
      </c>
      <c r="U11" s="40">
        <v>2</v>
      </c>
      <c r="V11" s="40">
        <v>2</v>
      </c>
      <c r="W11" s="40">
        <f t="shared" si="0"/>
        <v>2.3333333333333335</v>
      </c>
    </row>
    <row r="12" spans="1:23">
      <c r="A12" s="23" t="s">
        <v>95</v>
      </c>
      <c r="B12" s="23" t="s">
        <v>96</v>
      </c>
      <c r="C12" s="23">
        <v>1</v>
      </c>
      <c r="D12" s="23">
        <v>1</v>
      </c>
      <c r="E12" s="23">
        <v>2</v>
      </c>
      <c r="F12" s="23">
        <v>1</v>
      </c>
      <c r="G12" s="23">
        <v>1</v>
      </c>
      <c r="H12" s="23">
        <v>1</v>
      </c>
      <c r="I12" s="24">
        <f t="shared" si="1"/>
        <v>1.1666666666666667</v>
      </c>
      <c r="N12" s="37"/>
      <c r="O12" s="38" t="s">
        <v>17</v>
      </c>
      <c r="P12" s="38"/>
      <c r="Q12" s="39">
        <f t="shared" ref="Q12:V12" ca="1" si="2">AVERAGE(Q5:Q26)</f>
        <v>1.8571428571428572</v>
      </c>
      <c r="R12" s="39">
        <f t="shared" ca="1" si="2"/>
        <v>2.4285714285714284</v>
      </c>
      <c r="S12" s="39">
        <f t="shared" ca="1" si="2"/>
        <v>2.2857142857142856</v>
      </c>
      <c r="T12" s="39">
        <f t="shared" ca="1" si="2"/>
        <v>1.8571428571428572</v>
      </c>
      <c r="U12" s="39">
        <f t="shared" ca="1" si="2"/>
        <v>2</v>
      </c>
      <c r="V12" s="39">
        <f t="shared" ca="1" si="2"/>
        <v>2.1428571428571428</v>
      </c>
      <c r="W12" s="39">
        <f t="shared" ca="1" si="0"/>
        <v>2.0952380952380953</v>
      </c>
    </row>
    <row r="13" spans="1:23">
      <c r="A13" s="23" t="s">
        <v>117</v>
      </c>
      <c r="B13" s="23" t="s">
        <v>69</v>
      </c>
      <c r="C13" s="23">
        <v>2</v>
      </c>
      <c r="D13" s="23">
        <v>2</v>
      </c>
      <c r="E13" s="23">
        <v>2</v>
      </c>
      <c r="F13" s="23">
        <v>2</v>
      </c>
      <c r="G13" s="23">
        <v>2</v>
      </c>
      <c r="H13" s="23">
        <v>3</v>
      </c>
      <c r="I13" s="24">
        <f t="shared" si="1"/>
        <v>2.1666666666666665</v>
      </c>
      <c r="N13" s="52" t="s">
        <v>11</v>
      </c>
      <c r="O13" s="53"/>
      <c r="P13" s="53"/>
      <c r="Q13" s="53"/>
      <c r="R13" s="53"/>
      <c r="S13" s="53"/>
      <c r="T13" s="53"/>
      <c r="U13" s="53"/>
      <c r="V13" s="53"/>
      <c r="W13" s="54"/>
    </row>
    <row r="14" spans="1:23">
      <c r="A14" s="23" t="s">
        <v>99</v>
      </c>
      <c r="B14" s="23" t="s">
        <v>100</v>
      </c>
      <c r="C14" s="23">
        <v>2</v>
      </c>
      <c r="D14" s="23">
        <v>1</v>
      </c>
      <c r="E14" s="23">
        <v>1</v>
      </c>
      <c r="F14" s="23">
        <v>2</v>
      </c>
      <c r="G14" s="23">
        <v>1</v>
      </c>
      <c r="H14" s="23">
        <v>2</v>
      </c>
      <c r="I14" s="24">
        <f t="shared" si="1"/>
        <v>1.5</v>
      </c>
      <c r="N14" s="40" t="s">
        <v>132</v>
      </c>
      <c r="O14" s="40" t="s">
        <v>58</v>
      </c>
      <c r="P14" s="40" t="s">
        <v>59</v>
      </c>
      <c r="Q14" s="40">
        <v>1</v>
      </c>
      <c r="R14" s="40">
        <v>2</v>
      </c>
      <c r="S14" s="40">
        <v>3</v>
      </c>
      <c r="T14" s="40">
        <v>2</v>
      </c>
      <c r="U14" s="40">
        <v>2</v>
      </c>
      <c r="V14" s="40">
        <v>2</v>
      </c>
      <c r="W14" s="41">
        <f>AVERAGE(Q14:V14)</f>
        <v>2</v>
      </c>
    </row>
    <row r="15" spans="1:23">
      <c r="A15" s="23" t="s">
        <v>118</v>
      </c>
      <c r="B15" s="23" t="s">
        <v>119</v>
      </c>
      <c r="C15" s="23">
        <v>2</v>
      </c>
      <c r="D15" s="23">
        <v>2</v>
      </c>
      <c r="E15" s="23">
        <v>1</v>
      </c>
      <c r="F15" s="23">
        <v>2</v>
      </c>
      <c r="G15" s="23">
        <v>1</v>
      </c>
      <c r="H15" s="23">
        <v>1</v>
      </c>
      <c r="I15" s="24">
        <f t="shared" si="1"/>
        <v>1.5</v>
      </c>
      <c r="N15" s="40" t="s">
        <v>134</v>
      </c>
      <c r="O15" s="40" t="s">
        <v>58</v>
      </c>
      <c r="P15" s="40" t="s">
        <v>59</v>
      </c>
      <c r="Q15" s="40">
        <v>3</v>
      </c>
      <c r="R15" s="40">
        <v>3</v>
      </c>
      <c r="S15" s="40">
        <v>3</v>
      </c>
      <c r="T15" s="40">
        <v>3</v>
      </c>
      <c r="U15" s="40">
        <v>3</v>
      </c>
      <c r="V15" s="40">
        <v>3</v>
      </c>
      <c r="W15" s="41">
        <f>AVERAGE(Q15:V15)</f>
        <v>3</v>
      </c>
    </row>
    <row r="16" spans="1:23">
      <c r="A16" s="23" t="s">
        <v>123</v>
      </c>
      <c r="B16" s="23" t="s">
        <v>26</v>
      </c>
      <c r="C16" s="23">
        <v>2</v>
      </c>
      <c r="D16" s="23">
        <v>2</v>
      </c>
      <c r="E16" s="23">
        <v>1</v>
      </c>
      <c r="F16" s="23">
        <v>2</v>
      </c>
      <c r="G16" s="23">
        <v>1</v>
      </c>
      <c r="H16" s="23">
        <v>2</v>
      </c>
      <c r="I16" s="24">
        <f t="shared" si="1"/>
        <v>1.6666666666666667</v>
      </c>
      <c r="N16" s="40" t="s">
        <v>134</v>
      </c>
      <c r="O16" s="40" t="s">
        <v>43</v>
      </c>
      <c r="P16" s="40" t="s">
        <v>44</v>
      </c>
      <c r="Q16" s="40">
        <v>3</v>
      </c>
      <c r="R16" s="40">
        <v>3</v>
      </c>
      <c r="S16" s="40">
        <v>2</v>
      </c>
      <c r="T16" s="40">
        <v>2</v>
      </c>
      <c r="U16" s="40">
        <v>3</v>
      </c>
      <c r="V16" s="40">
        <v>3</v>
      </c>
      <c r="W16" s="41">
        <f>AVERAGE(Q16:V16)</f>
        <v>2.6666666666666665</v>
      </c>
    </row>
    <row r="17" spans="1:23">
      <c r="A17" s="23" t="s">
        <v>29</v>
      </c>
      <c r="B17" s="23" t="s">
        <v>30</v>
      </c>
      <c r="C17" s="23">
        <v>2</v>
      </c>
      <c r="D17" s="23">
        <v>2</v>
      </c>
      <c r="E17" s="23">
        <v>2</v>
      </c>
      <c r="F17" s="23">
        <v>2</v>
      </c>
      <c r="G17" s="23">
        <v>2</v>
      </c>
      <c r="H17" s="23">
        <v>2</v>
      </c>
      <c r="I17" s="24">
        <f t="shared" si="1"/>
        <v>2</v>
      </c>
      <c r="N17" s="40" t="s">
        <v>134</v>
      </c>
      <c r="O17" s="40" t="s">
        <v>82</v>
      </c>
      <c r="P17" s="40" t="s">
        <v>83</v>
      </c>
      <c r="Q17" s="40">
        <v>2</v>
      </c>
      <c r="R17" s="40">
        <v>2</v>
      </c>
      <c r="S17" s="40">
        <v>2</v>
      </c>
      <c r="T17" s="40">
        <v>1</v>
      </c>
      <c r="U17" s="40">
        <v>1</v>
      </c>
      <c r="V17" s="40">
        <v>2</v>
      </c>
      <c r="W17" s="41">
        <f>AVERAGE(Q17:V17)</f>
        <v>1.6666666666666667</v>
      </c>
    </row>
    <row r="18" spans="1:23">
      <c r="A18" s="23" t="s">
        <v>101</v>
      </c>
      <c r="B18" s="23" t="s">
        <v>102</v>
      </c>
      <c r="C18" s="23">
        <v>2</v>
      </c>
      <c r="D18" s="23">
        <v>2</v>
      </c>
      <c r="E18" s="23">
        <v>2</v>
      </c>
      <c r="F18" s="23">
        <v>1</v>
      </c>
      <c r="G18" s="23">
        <v>1</v>
      </c>
      <c r="H18" s="23">
        <v>2</v>
      </c>
      <c r="I18" s="24">
        <f t="shared" si="1"/>
        <v>1.6666666666666667</v>
      </c>
      <c r="N18" s="43"/>
      <c r="O18" s="44" t="s">
        <v>16</v>
      </c>
      <c r="P18" s="44"/>
      <c r="Q18" s="45">
        <f t="shared" ref="Q18:V18" ca="1" si="3">AVERAGE(Q5:Q17)</f>
        <v>2.25</v>
      </c>
      <c r="R18" s="45">
        <f t="shared" ca="1" si="3"/>
        <v>2.5</v>
      </c>
      <c r="S18" s="45">
        <f t="shared" ca="1" si="3"/>
        <v>2.5</v>
      </c>
      <c r="T18" s="45">
        <f t="shared" ca="1" si="3"/>
        <v>2</v>
      </c>
      <c r="U18" s="45">
        <f t="shared" ca="1" si="3"/>
        <v>2.25</v>
      </c>
      <c r="V18" s="45">
        <f t="shared" ca="1" si="3"/>
        <v>2.5</v>
      </c>
      <c r="W18" s="45">
        <f ca="1">AVERAGE(Q18:V18)</f>
        <v>2.3333333333333335</v>
      </c>
    </row>
    <row r="19" spans="1:23">
      <c r="A19" s="23" t="s">
        <v>33</v>
      </c>
      <c r="B19" s="23" t="s">
        <v>34</v>
      </c>
      <c r="C19" s="23">
        <v>2</v>
      </c>
      <c r="D19" s="23">
        <v>2</v>
      </c>
      <c r="E19" s="23">
        <v>2</v>
      </c>
      <c r="F19" s="23">
        <v>2</v>
      </c>
      <c r="G19" s="23">
        <v>2</v>
      </c>
      <c r="H19" s="23">
        <v>2</v>
      </c>
      <c r="I19" s="24">
        <f t="shared" si="1"/>
        <v>2</v>
      </c>
      <c r="N19" s="52" t="s">
        <v>12</v>
      </c>
      <c r="O19" s="53"/>
      <c r="P19" s="53"/>
      <c r="Q19" s="53"/>
      <c r="R19" s="53"/>
      <c r="S19" s="53"/>
      <c r="T19" s="53"/>
      <c r="U19" s="53"/>
      <c r="V19" s="53"/>
      <c r="W19" s="54"/>
    </row>
    <row r="20" spans="1:23">
      <c r="A20" s="23" t="s">
        <v>35</v>
      </c>
      <c r="B20" s="23" t="s">
        <v>36</v>
      </c>
      <c r="C20" s="23">
        <v>2</v>
      </c>
      <c r="D20" s="23">
        <v>2</v>
      </c>
      <c r="E20" s="23">
        <v>2</v>
      </c>
      <c r="F20" s="23">
        <v>2</v>
      </c>
      <c r="G20" s="23">
        <v>2</v>
      </c>
      <c r="H20" s="23">
        <v>2</v>
      </c>
      <c r="I20" s="24">
        <f t="shared" si="1"/>
        <v>2</v>
      </c>
      <c r="N20" s="40"/>
      <c r="O20" s="40"/>
      <c r="P20" s="40"/>
      <c r="Q20" s="40"/>
      <c r="R20" s="40"/>
      <c r="S20" s="40"/>
      <c r="T20" s="40"/>
      <c r="U20" s="40"/>
      <c r="V20" s="40"/>
      <c r="W20" s="40"/>
    </row>
    <row r="21" spans="1:23">
      <c r="A21" s="23" t="s">
        <v>37</v>
      </c>
      <c r="B21" s="23" t="s">
        <v>38</v>
      </c>
      <c r="C21" s="23">
        <v>2</v>
      </c>
      <c r="D21" s="23">
        <v>2</v>
      </c>
      <c r="E21" s="23">
        <v>3</v>
      </c>
      <c r="F21" s="23">
        <v>3</v>
      </c>
      <c r="G21" s="23">
        <v>2</v>
      </c>
      <c r="H21" s="23">
        <v>2</v>
      </c>
      <c r="I21" s="24">
        <f t="shared" si="1"/>
        <v>2.3333333333333335</v>
      </c>
      <c r="N21" s="40" t="s">
        <v>134</v>
      </c>
      <c r="O21" s="40" t="s">
        <v>48</v>
      </c>
      <c r="P21" s="40" t="s">
        <v>49</v>
      </c>
      <c r="Q21" s="40">
        <v>3</v>
      </c>
      <c r="R21" s="40">
        <v>3</v>
      </c>
      <c r="S21" s="40">
        <v>2</v>
      </c>
      <c r="T21" s="40">
        <v>3</v>
      </c>
      <c r="U21" s="40">
        <v>3</v>
      </c>
      <c r="V21" s="40">
        <v>3</v>
      </c>
      <c r="W21" s="41">
        <f>AVERAGE(Q21:V21)</f>
        <v>2.8333333333333335</v>
      </c>
    </row>
    <row r="22" spans="1:23">
      <c r="A22" s="23" t="s">
        <v>124</v>
      </c>
      <c r="B22" s="23" t="s">
        <v>125</v>
      </c>
      <c r="C22" s="23">
        <v>2</v>
      </c>
      <c r="D22" s="23">
        <v>2</v>
      </c>
      <c r="E22" s="23">
        <v>2</v>
      </c>
      <c r="F22" s="23">
        <v>2</v>
      </c>
      <c r="G22" s="23">
        <v>2</v>
      </c>
      <c r="H22" s="23">
        <v>2</v>
      </c>
      <c r="I22" s="24">
        <f t="shared" si="1"/>
        <v>2</v>
      </c>
      <c r="N22" s="40" t="s">
        <v>132</v>
      </c>
      <c r="O22" s="40" t="s">
        <v>50</v>
      </c>
      <c r="P22" s="40" t="s">
        <v>51</v>
      </c>
      <c r="Q22" s="40">
        <v>2</v>
      </c>
      <c r="R22" s="40">
        <v>2</v>
      </c>
      <c r="S22" s="40">
        <v>2</v>
      </c>
      <c r="T22" s="40">
        <v>2</v>
      </c>
      <c r="U22" s="40">
        <v>2</v>
      </c>
      <c r="V22" s="40">
        <v>2</v>
      </c>
      <c r="W22" s="41">
        <f>AVERAGE(Q22:V22)</f>
        <v>2</v>
      </c>
    </row>
    <row r="23" spans="1:23">
      <c r="A23" s="23" t="s">
        <v>60</v>
      </c>
      <c r="B23" s="23" t="s">
        <v>61</v>
      </c>
      <c r="C23" s="23">
        <v>3</v>
      </c>
      <c r="D23" s="23">
        <v>2</v>
      </c>
      <c r="E23" s="23">
        <v>2</v>
      </c>
      <c r="F23" s="23">
        <v>2</v>
      </c>
      <c r="G23" s="23">
        <v>3</v>
      </c>
      <c r="H23" s="23">
        <v>3</v>
      </c>
      <c r="I23" s="24">
        <f t="shared" si="1"/>
        <v>2.5</v>
      </c>
      <c r="N23" s="40" t="s">
        <v>134</v>
      </c>
      <c r="O23" s="40" t="s">
        <v>50</v>
      </c>
      <c r="P23" s="40" t="s">
        <v>51</v>
      </c>
      <c r="Q23" s="40">
        <v>3</v>
      </c>
      <c r="R23" s="40">
        <v>3</v>
      </c>
      <c r="S23" s="40">
        <v>2</v>
      </c>
      <c r="T23" s="40">
        <v>2</v>
      </c>
      <c r="U23" s="40">
        <v>3</v>
      </c>
      <c r="V23" s="40">
        <v>3</v>
      </c>
      <c r="W23" s="41">
        <f>AVERAGE(Q23:V23)</f>
        <v>2.6666666666666665</v>
      </c>
    </row>
    <row r="24" spans="1:23">
      <c r="A24" s="23" t="s">
        <v>45</v>
      </c>
      <c r="B24" s="23" t="s">
        <v>46</v>
      </c>
      <c r="C24" s="23">
        <v>1</v>
      </c>
      <c r="D24" s="23">
        <v>2</v>
      </c>
      <c r="E24" s="23">
        <v>1</v>
      </c>
      <c r="F24" s="23">
        <v>2</v>
      </c>
      <c r="G24" s="23">
        <v>1</v>
      </c>
      <c r="H24" s="23">
        <v>1</v>
      </c>
      <c r="I24" s="24">
        <f t="shared" si="1"/>
        <v>1.3333333333333333</v>
      </c>
      <c r="N24" s="40" t="s">
        <v>132</v>
      </c>
      <c r="O24" s="40" t="s">
        <v>122</v>
      </c>
      <c r="P24" s="40" t="s">
        <v>102</v>
      </c>
      <c r="Q24" s="40">
        <v>2</v>
      </c>
      <c r="R24" s="40">
        <v>3</v>
      </c>
      <c r="S24" s="40">
        <v>3</v>
      </c>
      <c r="T24" s="40">
        <v>3</v>
      </c>
      <c r="U24" s="40">
        <v>3</v>
      </c>
      <c r="V24" s="40">
        <v>2</v>
      </c>
      <c r="W24" s="41">
        <f>AVERAGE(Q24:V24)</f>
        <v>2.6666666666666665</v>
      </c>
    </row>
    <row r="25" spans="1:23">
      <c r="A25" s="23" t="s">
        <v>47</v>
      </c>
      <c r="B25" s="23" t="s">
        <v>44</v>
      </c>
      <c r="C25" s="23">
        <v>3</v>
      </c>
      <c r="D25" s="23">
        <v>2</v>
      </c>
      <c r="E25" s="23">
        <v>3</v>
      </c>
      <c r="F25" s="23">
        <v>2</v>
      </c>
      <c r="G25" s="23">
        <v>3</v>
      </c>
      <c r="H25" s="23">
        <v>3</v>
      </c>
      <c r="I25" s="24">
        <f t="shared" si="1"/>
        <v>2.6666666666666665</v>
      </c>
      <c r="N25" s="43"/>
      <c r="O25" s="44" t="s">
        <v>15</v>
      </c>
      <c r="P25" s="44"/>
      <c r="Q25" s="45">
        <f t="shared" ref="Q25:V25" si="4">AVERAGE(Q20:Q24)</f>
        <v>2.5</v>
      </c>
      <c r="R25" s="45">
        <f t="shared" si="4"/>
        <v>2.75</v>
      </c>
      <c r="S25" s="45">
        <f t="shared" si="4"/>
        <v>2.25</v>
      </c>
      <c r="T25" s="45">
        <f t="shared" si="4"/>
        <v>2.5</v>
      </c>
      <c r="U25" s="45">
        <f t="shared" si="4"/>
        <v>2.75</v>
      </c>
      <c r="V25" s="45">
        <f t="shared" si="4"/>
        <v>2.5</v>
      </c>
      <c r="W25" s="45">
        <f>AVERAGE(Q25:V25)</f>
        <v>2.5416666666666665</v>
      </c>
    </row>
    <row r="26" spans="1:23" ht="15.75" thickBot="1">
      <c r="A26" s="23" t="s">
        <v>84</v>
      </c>
      <c r="B26" s="23" t="s">
        <v>85</v>
      </c>
      <c r="C26" s="23">
        <v>1</v>
      </c>
      <c r="D26" s="23">
        <v>2</v>
      </c>
      <c r="E26" s="23">
        <v>2</v>
      </c>
      <c r="F26" s="23">
        <v>2</v>
      </c>
      <c r="G26" s="23">
        <v>1</v>
      </c>
      <c r="H26" s="23">
        <v>1</v>
      </c>
      <c r="I26" s="24">
        <f t="shared" si="1"/>
        <v>1.5</v>
      </c>
      <c r="N26" s="52" t="s">
        <v>13</v>
      </c>
      <c r="O26" s="53"/>
      <c r="P26" s="53"/>
      <c r="Q26" s="53"/>
      <c r="R26" s="53"/>
      <c r="S26" s="53"/>
      <c r="T26" s="53"/>
      <c r="U26" s="53"/>
      <c r="V26" s="53"/>
      <c r="W26" s="54"/>
    </row>
    <row r="27" spans="1:23" ht="16.5" thickTop="1" thickBot="1">
      <c r="A27" s="5" t="s">
        <v>17</v>
      </c>
      <c r="B27" s="21"/>
      <c r="C27" s="25">
        <f t="shared" ref="C27:H27" si="5">AVERAGE(C5:C26)</f>
        <v>1.9090909090909092</v>
      </c>
      <c r="D27" s="25">
        <f t="shared" si="5"/>
        <v>1.8181818181818181</v>
      </c>
      <c r="E27" s="25">
        <f t="shared" si="5"/>
        <v>1.7727272727272727</v>
      </c>
      <c r="F27" s="25">
        <f t="shared" si="5"/>
        <v>1.9090909090909092</v>
      </c>
      <c r="G27" s="25">
        <f t="shared" si="5"/>
        <v>1.6818181818181819</v>
      </c>
      <c r="H27" s="25">
        <f t="shared" si="5"/>
        <v>1.7272727272727273</v>
      </c>
      <c r="I27" s="26">
        <f>AVERAGE(C27:H27)</f>
        <v>1.803030303030303</v>
      </c>
      <c r="N27" s="40"/>
      <c r="O27" s="40" t="s">
        <v>56</v>
      </c>
      <c r="P27" s="40" t="s">
        <v>57</v>
      </c>
      <c r="Q27" s="40">
        <v>2</v>
      </c>
      <c r="R27" s="40">
        <v>2</v>
      </c>
      <c r="S27" s="40">
        <v>3</v>
      </c>
      <c r="T27" s="40">
        <v>3</v>
      </c>
      <c r="U27" s="40">
        <v>2</v>
      </c>
      <c r="V27" s="40">
        <v>2</v>
      </c>
      <c r="W27" s="42">
        <f>AVERAGE(Q27:V27)</f>
        <v>2.3333333333333335</v>
      </c>
    </row>
    <row r="28" spans="1:23" ht="15.75" thickTop="1">
      <c r="A28" s="46"/>
      <c r="B28" s="47"/>
      <c r="C28" s="48"/>
      <c r="D28" s="48"/>
      <c r="E28" s="48"/>
      <c r="F28" s="48"/>
      <c r="G28" s="48"/>
      <c r="H28" s="48"/>
      <c r="I28" s="49"/>
      <c r="O28" s="23" t="s">
        <v>126</v>
      </c>
      <c r="P28" s="23" t="s">
        <v>127</v>
      </c>
      <c r="Q28" s="23">
        <v>2</v>
      </c>
      <c r="R28" s="23">
        <v>1</v>
      </c>
      <c r="S28" s="23">
        <v>2</v>
      </c>
      <c r="T28" s="23">
        <v>2</v>
      </c>
      <c r="U28" s="23">
        <v>1</v>
      </c>
      <c r="V28" s="23">
        <v>2</v>
      </c>
      <c r="W28" s="33">
        <f>AVERAGE(Q28:V28)</f>
        <v>1.6666666666666667</v>
      </c>
    </row>
    <row r="29" spans="1:23" ht="15.75" thickBot="1">
      <c r="A29" s="27" t="s">
        <v>11</v>
      </c>
      <c r="B29" s="28"/>
      <c r="C29" s="29"/>
      <c r="D29" s="29"/>
      <c r="E29" s="29"/>
      <c r="F29" s="29"/>
      <c r="G29" s="29"/>
      <c r="H29" s="29"/>
      <c r="I29" s="20"/>
      <c r="N29" s="37"/>
      <c r="O29" s="38" t="s">
        <v>14</v>
      </c>
      <c r="P29" s="38"/>
      <c r="Q29" s="34">
        <f t="shared" ref="Q29:V29" ca="1" si="6">AVERAGE(Q15:Q28)</f>
        <v>0</v>
      </c>
      <c r="R29" s="34">
        <f t="shared" ca="1" si="6"/>
        <v>0</v>
      </c>
      <c r="S29" s="34">
        <f t="shared" ca="1" si="6"/>
        <v>0</v>
      </c>
      <c r="T29" s="34">
        <f t="shared" ca="1" si="6"/>
        <v>0</v>
      </c>
      <c r="U29" s="34">
        <f t="shared" ca="1" si="6"/>
        <v>0</v>
      </c>
      <c r="V29" s="34">
        <f t="shared" ca="1" si="6"/>
        <v>0</v>
      </c>
      <c r="W29" s="35">
        <f ca="1">AVERAGE(Q29:V29)</f>
        <v>1.857142857142857</v>
      </c>
    </row>
    <row r="30" spans="1:23" ht="15.75" thickTop="1">
      <c r="A30" s="23" t="s">
        <v>103</v>
      </c>
      <c r="B30" s="23" t="s">
        <v>104</v>
      </c>
      <c r="C30" s="23">
        <v>2</v>
      </c>
      <c r="D30" s="23">
        <v>2</v>
      </c>
      <c r="E30" s="23">
        <v>1</v>
      </c>
      <c r="F30" s="23">
        <v>1</v>
      </c>
      <c r="G30" s="23">
        <v>2</v>
      </c>
      <c r="H30" s="23">
        <v>2</v>
      </c>
      <c r="I30" s="24">
        <f>AVERAGE(C30:H30)</f>
        <v>1.6666666666666667</v>
      </c>
    </row>
    <row r="31" spans="1:23">
      <c r="A31" s="23" t="s">
        <v>107</v>
      </c>
      <c r="B31" s="23" t="s">
        <v>108</v>
      </c>
      <c r="C31" s="23">
        <v>2</v>
      </c>
      <c r="D31" s="23">
        <v>2</v>
      </c>
      <c r="E31" s="23">
        <v>2</v>
      </c>
      <c r="F31" s="23">
        <v>2</v>
      </c>
      <c r="G31" s="23">
        <v>2</v>
      </c>
      <c r="H31" s="23">
        <v>2</v>
      </c>
      <c r="I31" s="24">
        <f t="shared" ref="I31:I42" si="7">AVERAGE(C31:H31)</f>
        <v>2</v>
      </c>
    </row>
    <row r="32" spans="1:23">
      <c r="A32" s="23" t="s">
        <v>109</v>
      </c>
      <c r="B32" s="23" t="s">
        <v>110</v>
      </c>
      <c r="C32" s="23">
        <v>1</v>
      </c>
      <c r="D32" s="23">
        <v>1</v>
      </c>
      <c r="E32" s="23">
        <v>2</v>
      </c>
      <c r="F32" s="23">
        <v>2</v>
      </c>
      <c r="G32" s="23">
        <v>2</v>
      </c>
      <c r="H32" s="23">
        <v>2</v>
      </c>
      <c r="I32" s="24">
        <f t="shared" si="7"/>
        <v>1.6666666666666667</v>
      </c>
    </row>
    <row r="33" spans="1:14">
      <c r="A33" s="30" t="s">
        <v>93</v>
      </c>
      <c r="B33" s="30" t="s">
        <v>94</v>
      </c>
      <c r="C33" s="23">
        <v>2</v>
      </c>
      <c r="D33" s="23">
        <v>2</v>
      </c>
      <c r="E33" s="23">
        <v>2</v>
      </c>
      <c r="F33" s="23">
        <v>2</v>
      </c>
      <c r="G33" s="23">
        <v>2</v>
      </c>
      <c r="H33" s="23">
        <v>2</v>
      </c>
      <c r="I33" s="24">
        <f t="shared" si="7"/>
        <v>2</v>
      </c>
    </row>
    <row r="34" spans="1:14">
      <c r="A34" s="23" t="s">
        <v>25</v>
      </c>
      <c r="B34" s="23" t="s">
        <v>26</v>
      </c>
      <c r="C34" s="23">
        <v>2</v>
      </c>
      <c r="D34" s="23">
        <v>2</v>
      </c>
      <c r="E34" s="23">
        <v>2</v>
      </c>
      <c r="F34" s="23">
        <v>2</v>
      </c>
      <c r="G34" s="23">
        <v>2</v>
      </c>
      <c r="H34" s="23">
        <v>2</v>
      </c>
      <c r="I34" s="24">
        <f t="shared" si="7"/>
        <v>2</v>
      </c>
    </row>
    <row r="35" spans="1:14">
      <c r="A35" s="23" t="s">
        <v>113</v>
      </c>
      <c r="B35" s="23" t="s">
        <v>114</v>
      </c>
      <c r="C35" s="23">
        <v>2</v>
      </c>
      <c r="D35" s="23">
        <v>2</v>
      </c>
      <c r="E35" s="23">
        <v>2</v>
      </c>
      <c r="F35" s="23">
        <v>2</v>
      </c>
      <c r="G35" s="23">
        <v>2</v>
      </c>
      <c r="H35" s="23">
        <v>2</v>
      </c>
      <c r="I35" s="24">
        <f t="shared" si="7"/>
        <v>2</v>
      </c>
    </row>
    <row r="36" spans="1:14">
      <c r="A36" s="23" t="s">
        <v>74</v>
      </c>
      <c r="B36" s="23" t="s">
        <v>75</v>
      </c>
      <c r="C36" s="23">
        <v>3</v>
      </c>
      <c r="D36" s="23">
        <v>3</v>
      </c>
      <c r="E36" s="23">
        <v>3</v>
      </c>
      <c r="F36" s="23">
        <v>3</v>
      </c>
      <c r="G36" s="23">
        <v>3</v>
      </c>
      <c r="H36" s="23">
        <v>3</v>
      </c>
      <c r="I36" s="24">
        <f t="shared" si="7"/>
        <v>3</v>
      </c>
    </row>
    <row r="37" spans="1:14">
      <c r="A37" s="23" t="s">
        <v>27</v>
      </c>
      <c r="B37" s="23" t="s">
        <v>28</v>
      </c>
      <c r="C37" s="23">
        <v>3</v>
      </c>
      <c r="D37" s="23">
        <v>3</v>
      </c>
      <c r="E37" s="23">
        <v>3</v>
      </c>
      <c r="F37" s="23">
        <v>3</v>
      </c>
      <c r="G37" s="23">
        <v>2</v>
      </c>
      <c r="H37" s="23">
        <v>2</v>
      </c>
      <c r="I37" s="24">
        <f t="shared" si="7"/>
        <v>2.6666666666666665</v>
      </c>
    </row>
    <row r="38" spans="1:14">
      <c r="A38" s="23" t="s">
        <v>58</v>
      </c>
      <c r="B38" s="23" t="s">
        <v>59</v>
      </c>
      <c r="C38" s="23">
        <v>3</v>
      </c>
      <c r="D38" s="23">
        <v>3</v>
      </c>
      <c r="E38" s="23">
        <v>3</v>
      </c>
      <c r="F38" s="23">
        <v>3</v>
      </c>
      <c r="G38" s="23">
        <v>2</v>
      </c>
      <c r="H38" s="23"/>
      <c r="I38" s="24">
        <f t="shared" si="7"/>
        <v>2.8</v>
      </c>
      <c r="N38" s="36"/>
    </row>
    <row r="39" spans="1:14">
      <c r="A39" s="23" t="s">
        <v>41</v>
      </c>
      <c r="B39" s="23" t="s">
        <v>42</v>
      </c>
      <c r="C39" s="23">
        <v>3</v>
      </c>
      <c r="D39" s="23">
        <v>3</v>
      </c>
      <c r="E39" s="23">
        <v>2</v>
      </c>
      <c r="F39" s="23">
        <v>3</v>
      </c>
      <c r="G39" s="23">
        <v>1</v>
      </c>
      <c r="H39" s="23">
        <v>2</v>
      </c>
      <c r="I39" s="24">
        <f t="shared" si="7"/>
        <v>2.3333333333333335</v>
      </c>
      <c r="N39" s="36"/>
    </row>
    <row r="40" spans="1:14">
      <c r="A40" s="23" t="s">
        <v>43</v>
      </c>
      <c r="B40" s="23" t="s">
        <v>44</v>
      </c>
      <c r="C40" s="23">
        <v>3</v>
      </c>
      <c r="D40" s="23">
        <v>3</v>
      </c>
      <c r="E40" s="23">
        <v>3</v>
      </c>
      <c r="F40" s="23">
        <v>2</v>
      </c>
      <c r="G40" s="23">
        <v>2</v>
      </c>
      <c r="H40" s="23">
        <v>2</v>
      </c>
      <c r="I40" s="24">
        <f t="shared" si="7"/>
        <v>2.5</v>
      </c>
      <c r="N40" s="36"/>
    </row>
    <row r="41" spans="1:14">
      <c r="A41" s="23" t="s">
        <v>78</v>
      </c>
      <c r="B41" s="23" t="s">
        <v>79</v>
      </c>
      <c r="C41" s="23">
        <v>2</v>
      </c>
      <c r="D41" s="23">
        <v>2</v>
      </c>
      <c r="E41" s="23">
        <v>2</v>
      </c>
      <c r="F41" s="23">
        <v>2</v>
      </c>
      <c r="G41" s="23">
        <v>2</v>
      </c>
      <c r="H41" s="23">
        <v>2</v>
      </c>
      <c r="I41" s="24">
        <f t="shared" si="7"/>
        <v>2</v>
      </c>
      <c r="N41" s="36"/>
    </row>
    <row r="42" spans="1:14" ht="15.75" thickBot="1">
      <c r="A42" s="23" t="s">
        <v>82</v>
      </c>
      <c r="B42" s="23" t="s">
        <v>83</v>
      </c>
      <c r="C42" s="23">
        <v>3</v>
      </c>
      <c r="D42" s="23">
        <v>3</v>
      </c>
      <c r="E42" s="23">
        <v>3</v>
      </c>
      <c r="F42" s="23">
        <v>2</v>
      </c>
      <c r="G42" s="23">
        <v>1</v>
      </c>
      <c r="H42" s="23">
        <v>3</v>
      </c>
      <c r="I42" s="24">
        <f t="shared" si="7"/>
        <v>2.5</v>
      </c>
      <c r="N42" s="36"/>
    </row>
    <row r="43" spans="1:14" ht="16.5" thickTop="1" thickBot="1">
      <c r="A43" s="5" t="s">
        <v>16</v>
      </c>
      <c r="B43" s="21"/>
      <c r="C43" s="25">
        <f>AVERAGE(C30:C42)</f>
        <v>2.3846153846153846</v>
      </c>
      <c r="D43" s="25">
        <f t="shared" ref="D43:H43" si="8">AVERAGE(D30:D42)</f>
        <v>2.3846153846153846</v>
      </c>
      <c r="E43" s="25">
        <f t="shared" si="8"/>
        <v>2.3076923076923075</v>
      </c>
      <c r="F43" s="25">
        <f t="shared" si="8"/>
        <v>2.2307692307692308</v>
      </c>
      <c r="G43" s="25">
        <f t="shared" si="8"/>
        <v>1.9230769230769231</v>
      </c>
      <c r="H43" s="25">
        <f t="shared" si="8"/>
        <v>2.1666666666666665</v>
      </c>
      <c r="I43" s="26">
        <f>AVERAGE(C43:H43)</f>
        <v>2.2329059829059825</v>
      </c>
      <c r="N43" s="36"/>
    </row>
    <row r="44" spans="1:14" ht="15.75" thickTop="1">
      <c r="A44" s="27" t="s">
        <v>12</v>
      </c>
      <c r="B44" s="28"/>
      <c r="C44" s="29"/>
      <c r="D44" s="29"/>
      <c r="E44" s="29"/>
      <c r="F44" s="29"/>
      <c r="G44" s="29"/>
      <c r="H44" s="29"/>
      <c r="I44" s="20"/>
    </row>
    <row r="45" spans="1:14">
      <c r="A45" s="23" t="s">
        <v>31</v>
      </c>
      <c r="B45" s="23" t="s">
        <v>32</v>
      </c>
      <c r="C45" s="2">
        <v>2</v>
      </c>
      <c r="D45" s="2">
        <v>2</v>
      </c>
      <c r="E45" s="2">
        <v>2</v>
      </c>
      <c r="F45" s="2">
        <v>2</v>
      </c>
      <c r="G45" s="2">
        <v>2</v>
      </c>
      <c r="H45" s="2">
        <v>2</v>
      </c>
      <c r="I45" s="24">
        <f>AVERAGE(C45:H45)</f>
        <v>2</v>
      </c>
    </row>
    <row r="46" spans="1:14">
      <c r="A46" s="23" t="s">
        <v>48</v>
      </c>
      <c r="B46" s="23" t="s">
        <v>49</v>
      </c>
      <c r="C46" s="2">
        <v>1</v>
      </c>
      <c r="D46" s="2">
        <v>1</v>
      </c>
      <c r="E46" s="2">
        <v>2</v>
      </c>
      <c r="F46" s="2">
        <v>2</v>
      </c>
      <c r="G46" s="2">
        <v>1</v>
      </c>
      <c r="H46" s="2">
        <v>2</v>
      </c>
      <c r="I46" s="24">
        <f t="shared" ref="I46:I52" si="9">AVERAGE(C46:H46)</f>
        <v>1.5</v>
      </c>
    </row>
    <row r="47" spans="1:14">
      <c r="A47" s="23" t="s">
        <v>50</v>
      </c>
      <c r="B47" s="23" t="s">
        <v>51</v>
      </c>
      <c r="C47" s="2">
        <v>2</v>
      </c>
      <c r="D47" s="2">
        <v>3</v>
      </c>
      <c r="E47" s="2">
        <v>2</v>
      </c>
      <c r="F47" s="2">
        <v>2</v>
      </c>
      <c r="G47" s="2">
        <v>2</v>
      </c>
      <c r="H47" s="2">
        <v>2</v>
      </c>
      <c r="I47" s="24">
        <f t="shared" si="9"/>
        <v>2.1666666666666665</v>
      </c>
    </row>
    <row r="48" spans="1:14">
      <c r="A48" s="23" t="s">
        <v>54</v>
      </c>
      <c r="B48" s="23" t="s">
        <v>55</v>
      </c>
      <c r="C48" s="2">
        <v>3</v>
      </c>
      <c r="D48" s="2">
        <v>3</v>
      </c>
      <c r="E48" s="2">
        <v>2</v>
      </c>
      <c r="F48" s="2">
        <v>2</v>
      </c>
      <c r="G48" s="2">
        <v>2</v>
      </c>
      <c r="H48" s="2">
        <v>2</v>
      </c>
      <c r="I48" s="24">
        <f t="shared" si="9"/>
        <v>2.3333333333333335</v>
      </c>
    </row>
    <row r="49" spans="1:9">
      <c r="A49" s="23" t="s">
        <v>72</v>
      </c>
      <c r="B49" s="23" t="s">
        <v>73</v>
      </c>
      <c r="C49" s="2">
        <v>2</v>
      </c>
      <c r="D49" s="2">
        <v>2</v>
      </c>
      <c r="E49" s="2">
        <v>2</v>
      </c>
      <c r="F49" s="2">
        <v>2</v>
      </c>
      <c r="G49" s="2">
        <v>2</v>
      </c>
      <c r="H49" s="2">
        <v>2</v>
      </c>
      <c r="I49" s="24">
        <f t="shared" si="9"/>
        <v>2</v>
      </c>
    </row>
    <row r="50" spans="1:9">
      <c r="A50" s="23" t="s">
        <v>80</v>
      </c>
      <c r="B50" s="23" t="s">
        <v>81</v>
      </c>
      <c r="C50" s="2">
        <v>3</v>
      </c>
      <c r="D50" s="2">
        <v>2</v>
      </c>
      <c r="E50" s="2">
        <v>2</v>
      </c>
      <c r="F50" s="2">
        <v>2</v>
      </c>
      <c r="G50" s="2">
        <v>2</v>
      </c>
      <c r="H50" s="2">
        <v>2</v>
      </c>
      <c r="I50" s="24">
        <f t="shared" si="9"/>
        <v>2.1666666666666665</v>
      </c>
    </row>
    <row r="51" spans="1:9">
      <c r="A51" s="23" t="s">
        <v>86</v>
      </c>
      <c r="B51" s="23" t="s">
        <v>87</v>
      </c>
      <c r="C51" s="2">
        <v>2</v>
      </c>
      <c r="D51" s="2">
        <v>1</v>
      </c>
      <c r="E51" s="2">
        <v>2</v>
      </c>
      <c r="F51" s="2">
        <v>2</v>
      </c>
      <c r="G51" s="2">
        <v>1</v>
      </c>
      <c r="H51" s="2">
        <v>2</v>
      </c>
      <c r="I51" s="24">
        <f t="shared" si="9"/>
        <v>1.6666666666666667</v>
      </c>
    </row>
    <row r="52" spans="1:9" ht="15.75" thickBot="1">
      <c r="A52" s="23" t="s">
        <v>122</v>
      </c>
      <c r="B52" s="23" t="s">
        <v>102</v>
      </c>
      <c r="C52" s="2">
        <v>3</v>
      </c>
      <c r="D52" s="2">
        <v>3</v>
      </c>
      <c r="E52" s="2">
        <v>3</v>
      </c>
      <c r="F52" s="2">
        <v>3</v>
      </c>
      <c r="G52" s="2">
        <v>3</v>
      </c>
      <c r="H52" s="2">
        <v>3</v>
      </c>
      <c r="I52" s="24">
        <f t="shared" si="9"/>
        <v>3</v>
      </c>
    </row>
    <row r="53" spans="1:9" ht="16.5" thickTop="1" thickBot="1">
      <c r="A53" s="5" t="s">
        <v>15</v>
      </c>
      <c r="B53" s="21"/>
      <c r="C53" s="25">
        <f>AVERAGE(C45:C52)</f>
        <v>2.25</v>
      </c>
      <c r="D53" s="25">
        <f t="shared" ref="D53:H53" si="10">AVERAGE(D45:D52)</f>
        <v>2.125</v>
      </c>
      <c r="E53" s="25">
        <f t="shared" si="10"/>
        <v>2.125</v>
      </c>
      <c r="F53" s="25">
        <f t="shared" si="10"/>
        <v>2.125</v>
      </c>
      <c r="G53" s="25">
        <f t="shared" si="10"/>
        <v>1.875</v>
      </c>
      <c r="H53" s="25">
        <f t="shared" si="10"/>
        <v>2.125</v>
      </c>
      <c r="I53" s="26">
        <f>AVERAGE(C53:H53)</f>
        <v>2.1041666666666665</v>
      </c>
    </row>
    <row r="54" spans="1:9" ht="15.75" thickTop="1">
      <c r="A54" s="27" t="s">
        <v>13</v>
      </c>
      <c r="B54" s="28"/>
      <c r="C54" s="29"/>
      <c r="D54" s="29"/>
      <c r="E54" s="29"/>
      <c r="F54" s="29"/>
      <c r="G54" s="29"/>
      <c r="H54" s="29"/>
      <c r="I54" s="20"/>
    </row>
    <row r="55" spans="1:9">
      <c r="A55" s="23" t="s">
        <v>21</v>
      </c>
      <c r="B55" s="23" t="s">
        <v>22</v>
      </c>
      <c r="C55" s="23">
        <v>2</v>
      </c>
      <c r="D55" s="23">
        <v>2</v>
      </c>
      <c r="E55" s="23">
        <v>2</v>
      </c>
      <c r="F55" s="23">
        <v>2</v>
      </c>
      <c r="G55" s="23">
        <v>1</v>
      </c>
      <c r="H55" s="23">
        <v>2</v>
      </c>
      <c r="I55" s="33">
        <f>AVERAGE(C55:H55)</f>
        <v>1.8333333333333333</v>
      </c>
    </row>
    <row r="56" spans="1:9">
      <c r="A56" s="23" t="s">
        <v>111</v>
      </c>
      <c r="B56" s="23" t="s">
        <v>112</v>
      </c>
      <c r="C56" s="23">
        <v>2</v>
      </c>
      <c r="D56" s="23">
        <v>2</v>
      </c>
      <c r="E56" s="23">
        <v>2</v>
      </c>
      <c r="F56" s="23">
        <v>2</v>
      </c>
      <c r="G56" s="23">
        <v>1</v>
      </c>
      <c r="H56" s="23">
        <v>2</v>
      </c>
      <c r="I56" s="33">
        <f t="shared" ref="I56:I68" si="11">AVERAGE(C56:H56)</f>
        <v>1.8333333333333333</v>
      </c>
    </row>
    <row r="57" spans="1:9">
      <c r="A57" s="23" t="s">
        <v>91</v>
      </c>
      <c r="B57" s="23" t="s">
        <v>92</v>
      </c>
      <c r="C57" s="23">
        <v>2</v>
      </c>
      <c r="D57" s="23">
        <v>2</v>
      </c>
      <c r="E57" s="23">
        <v>1</v>
      </c>
      <c r="F57" s="23">
        <v>2</v>
      </c>
      <c r="G57" s="23">
        <v>1</v>
      </c>
      <c r="H57" s="23">
        <v>2</v>
      </c>
      <c r="I57" s="33">
        <f t="shared" si="11"/>
        <v>1.6666666666666667</v>
      </c>
    </row>
    <row r="58" spans="1:9">
      <c r="A58" s="23" t="s">
        <v>126</v>
      </c>
      <c r="B58" s="23" t="s">
        <v>127</v>
      </c>
      <c r="C58" s="23">
        <v>2</v>
      </c>
      <c r="D58" s="23">
        <v>1</v>
      </c>
      <c r="E58" s="23">
        <v>2</v>
      </c>
      <c r="F58" s="23">
        <v>2</v>
      </c>
      <c r="G58" s="23">
        <v>1</v>
      </c>
      <c r="H58" s="23">
        <v>2</v>
      </c>
      <c r="I58" s="33">
        <f t="shared" si="11"/>
        <v>1.6666666666666667</v>
      </c>
    </row>
    <row r="59" spans="1:9">
      <c r="A59" s="23" t="s">
        <v>52</v>
      </c>
      <c r="B59" s="23" t="s">
        <v>53</v>
      </c>
      <c r="C59" s="23">
        <v>2</v>
      </c>
      <c r="D59" s="23">
        <v>2</v>
      </c>
      <c r="E59" s="23">
        <v>2</v>
      </c>
      <c r="F59" s="23">
        <v>2</v>
      </c>
      <c r="G59" s="23">
        <v>1</v>
      </c>
      <c r="H59" s="23">
        <v>2</v>
      </c>
      <c r="I59" s="33">
        <f t="shared" si="11"/>
        <v>1.8333333333333333</v>
      </c>
    </row>
    <row r="60" spans="1:9">
      <c r="A60" s="23" t="s">
        <v>70</v>
      </c>
      <c r="B60" s="30" t="s">
        <v>71</v>
      </c>
      <c r="C60" s="23">
        <v>2</v>
      </c>
      <c r="D60" s="23">
        <v>2</v>
      </c>
      <c r="E60" s="23">
        <v>2</v>
      </c>
      <c r="F60" s="23">
        <v>2</v>
      </c>
      <c r="G60" s="23">
        <v>1</v>
      </c>
      <c r="H60" s="23">
        <v>2</v>
      </c>
      <c r="I60" s="33">
        <f t="shared" si="11"/>
        <v>1.8333333333333333</v>
      </c>
    </row>
    <row r="61" spans="1:9">
      <c r="A61" s="23" t="s">
        <v>97</v>
      </c>
      <c r="B61" s="23" t="s">
        <v>98</v>
      </c>
      <c r="C61" s="23">
        <v>2</v>
      </c>
      <c r="D61" s="23">
        <v>2</v>
      </c>
      <c r="E61" s="23">
        <v>2</v>
      </c>
      <c r="F61" s="23">
        <v>2</v>
      </c>
      <c r="G61" s="23">
        <v>1</v>
      </c>
      <c r="H61" s="23">
        <v>2</v>
      </c>
      <c r="I61" s="33">
        <f t="shared" si="11"/>
        <v>1.8333333333333333</v>
      </c>
    </row>
    <row r="62" spans="1:9">
      <c r="A62" s="23" t="s">
        <v>115</v>
      </c>
      <c r="B62" s="23" t="s">
        <v>116</v>
      </c>
      <c r="C62" s="23">
        <v>2</v>
      </c>
      <c r="D62" s="23">
        <v>2</v>
      </c>
      <c r="E62" s="23">
        <v>3</v>
      </c>
      <c r="F62" s="23">
        <v>2</v>
      </c>
      <c r="G62" s="23">
        <v>1</v>
      </c>
      <c r="H62" s="23">
        <v>2</v>
      </c>
      <c r="I62" s="33">
        <f t="shared" si="11"/>
        <v>2</v>
      </c>
    </row>
    <row r="63" spans="1:9">
      <c r="A63" s="23" t="s">
        <v>120</v>
      </c>
      <c r="B63" s="23" t="s">
        <v>121</v>
      </c>
      <c r="C63" s="23">
        <v>2</v>
      </c>
      <c r="D63" s="23">
        <v>2</v>
      </c>
      <c r="E63" s="23">
        <v>2</v>
      </c>
      <c r="F63" s="23">
        <v>2</v>
      </c>
      <c r="G63" s="23">
        <v>1</v>
      </c>
      <c r="H63" s="23">
        <v>2</v>
      </c>
      <c r="I63" s="33">
        <f t="shared" si="11"/>
        <v>1.8333333333333333</v>
      </c>
    </row>
    <row r="64" spans="1:9">
      <c r="A64" s="23" t="s">
        <v>56</v>
      </c>
      <c r="B64" s="30" t="s">
        <v>57</v>
      </c>
      <c r="C64" s="23">
        <v>2</v>
      </c>
      <c r="D64" s="23">
        <v>3</v>
      </c>
      <c r="E64" s="23">
        <v>3</v>
      </c>
      <c r="F64" s="23">
        <v>2</v>
      </c>
      <c r="G64" s="23">
        <v>2</v>
      </c>
      <c r="H64" s="23">
        <v>2</v>
      </c>
      <c r="I64" s="33">
        <f t="shared" si="11"/>
        <v>2.3333333333333335</v>
      </c>
    </row>
    <row r="65" spans="1:9">
      <c r="A65" s="23" t="s">
        <v>76</v>
      </c>
      <c r="B65" s="23" t="s">
        <v>77</v>
      </c>
      <c r="C65" s="23">
        <v>2</v>
      </c>
      <c r="D65" s="23">
        <v>2</v>
      </c>
      <c r="E65" s="23">
        <v>2</v>
      </c>
      <c r="F65" s="23">
        <v>2</v>
      </c>
      <c r="G65" s="23">
        <v>1</v>
      </c>
      <c r="H65" s="23">
        <v>2</v>
      </c>
      <c r="I65" s="33">
        <f t="shared" si="11"/>
        <v>1.8333333333333333</v>
      </c>
    </row>
    <row r="66" spans="1:9">
      <c r="A66" s="23" t="s">
        <v>62</v>
      </c>
      <c r="B66" s="30" t="s">
        <v>63</v>
      </c>
      <c r="C66" s="23">
        <v>2</v>
      </c>
      <c r="D66" s="23">
        <v>2</v>
      </c>
      <c r="E66" s="23">
        <v>2</v>
      </c>
      <c r="F66" s="23">
        <v>2</v>
      </c>
      <c r="G66" s="23">
        <v>1</v>
      </c>
      <c r="H66" s="23">
        <v>2</v>
      </c>
      <c r="I66" s="33">
        <f t="shared" si="11"/>
        <v>1.8333333333333333</v>
      </c>
    </row>
    <row r="67" spans="1:9">
      <c r="A67" s="30" t="s">
        <v>39</v>
      </c>
      <c r="B67" s="23" t="s">
        <v>40</v>
      </c>
      <c r="C67" s="23">
        <v>2</v>
      </c>
      <c r="D67" s="23">
        <v>2</v>
      </c>
      <c r="E67" s="23">
        <v>2</v>
      </c>
      <c r="F67" s="23">
        <v>2</v>
      </c>
      <c r="G67" s="23">
        <v>1</v>
      </c>
      <c r="H67" s="23">
        <v>2</v>
      </c>
      <c r="I67" s="33">
        <f t="shared" si="11"/>
        <v>1.8333333333333333</v>
      </c>
    </row>
    <row r="68" spans="1:9">
      <c r="A68" s="23" t="s">
        <v>128</v>
      </c>
      <c r="B68" s="23" t="s">
        <v>129</v>
      </c>
      <c r="C68" s="23">
        <v>2</v>
      </c>
      <c r="D68" s="23">
        <v>2</v>
      </c>
      <c r="E68" s="23">
        <v>2</v>
      </c>
      <c r="F68" s="23">
        <v>2</v>
      </c>
      <c r="G68" s="23">
        <v>1</v>
      </c>
      <c r="H68" s="23">
        <v>2</v>
      </c>
      <c r="I68" s="33">
        <f t="shared" si="11"/>
        <v>1.8333333333333333</v>
      </c>
    </row>
    <row r="69" spans="1:9" ht="15.75" thickBot="1">
      <c r="A69" s="31" t="s">
        <v>14</v>
      </c>
      <c r="B69" s="32"/>
      <c r="C69" s="34">
        <f>AVERAGE(C55:C68)</f>
        <v>2</v>
      </c>
      <c r="D69" s="34">
        <f t="shared" ref="D69:H69" si="12">AVERAGE(D55:D68)</f>
        <v>2</v>
      </c>
      <c r="E69" s="34">
        <f t="shared" si="12"/>
        <v>2.0714285714285716</v>
      </c>
      <c r="F69" s="34">
        <f t="shared" si="12"/>
        <v>2</v>
      </c>
      <c r="G69" s="34">
        <f t="shared" si="12"/>
        <v>1.0714285714285714</v>
      </c>
      <c r="H69" s="34">
        <f t="shared" si="12"/>
        <v>2</v>
      </c>
      <c r="I69" s="35">
        <f>AVERAGE(C69:H69)</f>
        <v>1.857142857142857</v>
      </c>
    </row>
    <row r="70" spans="1:9" ht="15.75" thickTop="1"/>
  </sheetData>
  <sortState ref="A54:I67">
    <sortCondition ref="A54"/>
  </sortState>
  <mergeCells count="7">
    <mergeCell ref="C1:H1"/>
    <mergeCell ref="Q1:V1"/>
    <mergeCell ref="N26:W26"/>
    <mergeCell ref="N19:W19"/>
    <mergeCell ref="N13:W13"/>
    <mergeCell ref="N4:W4"/>
    <mergeCell ref="O3:P3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Shorrock</dc:creator>
  <cp:lastModifiedBy>Den</cp:lastModifiedBy>
  <dcterms:created xsi:type="dcterms:W3CDTF">2011-12-01T01:49:30Z</dcterms:created>
  <dcterms:modified xsi:type="dcterms:W3CDTF">2012-05-19T00:49:04Z</dcterms:modified>
</cp:coreProperties>
</file>