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2120" windowHeight="9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3" i="1" l="1"/>
  <c r="E173" i="1"/>
  <c r="K50" i="1"/>
  <c r="E87" i="1"/>
  <c r="B182" i="1"/>
  <c r="B98" i="1"/>
  <c r="H143" i="1"/>
  <c r="H53" i="1" l="1"/>
</calcChain>
</file>

<file path=xl/sharedStrings.xml><?xml version="1.0" encoding="utf-8"?>
<sst xmlns="http://schemas.openxmlformats.org/spreadsheetml/2006/main" count="489" uniqueCount="74">
  <si>
    <t>Fall 2012</t>
  </si>
  <si>
    <t>Utilized</t>
  </si>
  <si>
    <t>Courses</t>
  </si>
  <si>
    <t>Grades</t>
  </si>
  <si>
    <t>SPN 1121</t>
  </si>
  <si>
    <t>SPC 3704</t>
  </si>
  <si>
    <t>PET 3361</t>
  </si>
  <si>
    <t>MUL 2010</t>
  </si>
  <si>
    <t>MAR 3023</t>
  </si>
  <si>
    <t>COP 2220</t>
  </si>
  <si>
    <t>LIT 2030</t>
  </si>
  <si>
    <t>ISM 2000</t>
  </si>
  <si>
    <t>Spring 2013</t>
  </si>
  <si>
    <t>Did not Utilize</t>
  </si>
  <si>
    <t>Did Not Utilize</t>
  </si>
  <si>
    <t>GEB 2011</t>
  </si>
  <si>
    <t>EXP 3505</t>
  </si>
  <si>
    <t>ACG 2071</t>
  </si>
  <si>
    <t>EGN 1002</t>
  </si>
  <si>
    <t>MAC 1114</t>
  </si>
  <si>
    <t>BSC 1005</t>
  </si>
  <si>
    <t>ACG 3141</t>
  </si>
  <si>
    <t>MAC 2282</t>
  </si>
  <si>
    <t>CHM  2045</t>
  </si>
  <si>
    <t>CHM 2045</t>
  </si>
  <si>
    <t>ECO 4223</t>
  </si>
  <si>
    <t>EDF 2005</t>
  </si>
  <si>
    <t>ENC  1102</t>
  </si>
  <si>
    <t>ENC 1102</t>
  </si>
  <si>
    <t>MAN 3025</t>
  </si>
  <si>
    <t>MET 2010</t>
  </si>
  <si>
    <t>MUH 2017</t>
  </si>
  <si>
    <t>PAD 2258</t>
  </si>
  <si>
    <t>PHY 2043</t>
  </si>
  <si>
    <t>PSY 1012</t>
  </si>
  <si>
    <t>PSY 3234</t>
  </si>
  <si>
    <t>AST 2002</t>
  </si>
  <si>
    <t>EVR 2017</t>
  </si>
  <si>
    <t>ENG 3822</t>
  </si>
  <si>
    <t>BSC 1010</t>
  </si>
  <si>
    <t>CCJ 3024</t>
  </si>
  <si>
    <t>CDA 3331C</t>
  </si>
  <si>
    <t>ECO 2023</t>
  </si>
  <si>
    <t>EDF 3210</t>
  </si>
  <si>
    <t>EDF 3610</t>
  </si>
  <si>
    <t>EEL 2161</t>
  </si>
  <si>
    <t>PEM 1145</t>
  </si>
  <si>
    <t>PSB 3002</t>
  </si>
  <si>
    <t>SOW  3232</t>
  </si>
  <si>
    <t>SOW 3232</t>
  </si>
  <si>
    <t>SPN 1120</t>
  </si>
  <si>
    <t>SYD 4700</t>
  </si>
  <si>
    <t>WST 4337</t>
  </si>
  <si>
    <t>MAC 2233</t>
  </si>
  <si>
    <t>JST 4424</t>
  </si>
  <si>
    <t>INR 2002</t>
  </si>
  <si>
    <t>HSC 4104</t>
  </si>
  <si>
    <t>HSA 3111</t>
  </si>
  <si>
    <t>GEA 2000</t>
  </si>
  <si>
    <t>FIN 3403</t>
  </si>
  <si>
    <t>SYP 3060</t>
  </si>
  <si>
    <t>Total</t>
  </si>
  <si>
    <t>75% Utilized</t>
  </si>
  <si>
    <t>Non Disabled Peers</t>
  </si>
  <si>
    <t>SOW 4643</t>
  </si>
  <si>
    <t>EGN 3822</t>
  </si>
  <si>
    <t>RED 4552</t>
  </si>
  <si>
    <t>DEP 3053</t>
  </si>
  <si>
    <t>BUL 4421</t>
  </si>
  <si>
    <t>TSL 4081</t>
  </si>
  <si>
    <t>Volunteer Notetaking: Average Ending Grade for Undergraduate Classes</t>
  </si>
  <si>
    <t>100% Utilized Notetaking</t>
  </si>
  <si>
    <t>75% Utilized Notetaking</t>
  </si>
  <si>
    <t>Did Not Utilize Notetaking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</si>
</sst>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2" xfId="0" applyBorder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/>
    <xf numFmtId="49" fontId="3" fillId="0" borderId="1" xfId="0" applyNumberFormat="1" applyFont="1" applyBorder="1"/>
    <xf numFmtId="0" fontId="3" fillId="0" borderId="1" xfId="0" applyFont="1" applyFill="1" applyBorder="1"/>
    <xf numFmtId="0" fontId="3" fillId="0" borderId="2" xfId="0" applyFont="1" applyBorder="1"/>
    <xf numFmtId="49" fontId="3" fillId="0" borderId="0" xfId="0" applyNumberFormat="1" applyFont="1"/>
    <xf numFmtId="0" fontId="3" fillId="0" borderId="4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5" xfId="0" applyFont="1" applyBorder="1"/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1"/>
  <sheetViews>
    <sheetView tabSelected="1" view="pageLayout" topLeftCell="A161" zoomScaleNormal="100" workbookViewId="0">
      <selection activeCell="G182" sqref="G182"/>
    </sheetView>
  </sheetViews>
  <sheetFormatPr defaultColWidth="10.88671875" defaultRowHeight="13.2" x14ac:dyDescent="0.25"/>
  <cols>
    <col min="1" max="2" width="10.88671875" style="7"/>
    <col min="3" max="3" width="2.6640625" style="7" customWidth="1"/>
    <col min="4" max="5" width="10.88671875" style="7"/>
    <col min="6" max="6" width="4.88671875" style="7" customWidth="1"/>
    <col min="7" max="7" width="15.109375" style="7" customWidth="1"/>
    <col min="8" max="8" width="10.88671875" style="7"/>
    <col min="9" max="9" width="2.44140625" style="7" customWidth="1"/>
    <col min="10" max="16384" width="10.88671875" style="7"/>
  </cols>
  <sheetData>
    <row r="2" spans="1:11" x14ac:dyDescent="0.25">
      <c r="A2" s="5" t="s">
        <v>0</v>
      </c>
      <c r="B2" s="6"/>
      <c r="C2" s="6"/>
      <c r="D2" s="5" t="s">
        <v>12</v>
      </c>
      <c r="E2" s="6"/>
      <c r="F2" s="6"/>
      <c r="G2" s="5" t="s">
        <v>0</v>
      </c>
      <c r="H2" s="6"/>
      <c r="I2" s="6"/>
      <c r="J2" s="5" t="s">
        <v>12</v>
      </c>
    </row>
    <row r="3" spans="1:11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1" ht="26.4" x14ac:dyDescent="0.25">
      <c r="A4" s="5" t="s">
        <v>1</v>
      </c>
      <c r="B4" s="6"/>
      <c r="C4" s="6"/>
      <c r="D4" s="5" t="s">
        <v>1</v>
      </c>
      <c r="E4" s="6"/>
      <c r="F4" s="6"/>
      <c r="G4" s="8" t="s">
        <v>13</v>
      </c>
      <c r="H4" s="9"/>
      <c r="I4" s="9"/>
      <c r="J4" s="8" t="s">
        <v>14</v>
      </c>
      <c r="K4" s="10"/>
    </row>
    <row r="6" spans="1:11" x14ac:dyDescent="0.25">
      <c r="A6" s="5" t="s">
        <v>2</v>
      </c>
      <c r="B6" s="5" t="s">
        <v>3</v>
      </c>
      <c r="C6" s="6"/>
      <c r="D6" s="5" t="s">
        <v>2</v>
      </c>
      <c r="E6" s="5" t="s">
        <v>3</v>
      </c>
      <c r="F6" s="6"/>
      <c r="G6" s="5" t="s">
        <v>2</v>
      </c>
      <c r="H6" s="5" t="s">
        <v>3</v>
      </c>
      <c r="I6" s="6"/>
      <c r="J6" s="5" t="s">
        <v>2</v>
      </c>
      <c r="K6" s="5" t="s">
        <v>3</v>
      </c>
    </row>
    <row r="7" spans="1:11" x14ac:dyDescent="0.25">
      <c r="A7" s="11" t="s">
        <v>4</v>
      </c>
      <c r="B7" s="11">
        <v>4</v>
      </c>
      <c r="D7" s="11" t="s">
        <v>36</v>
      </c>
      <c r="E7" s="11">
        <v>4</v>
      </c>
      <c r="G7" s="11" t="s">
        <v>7</v>
      </c>
      <c r="H7" s="11">
        <v>4</v>
      </c>
      <c r="J7" s="11" t="s">
        <v>43</v>
      </c>
      <c r="K7" s="11">
        <v>4</v>
      </c>
    </row>
    <row r="8" spans="1:11" x14ac:dyDescent="0.25">
      <c r="A8" s="11" t="s">
        <v>7</v>
      </c>
      <c r="B8" s="11">
        <v>4</v>
      </c>
      <c r="D8" s="11" t="s">
        <v>18</v>
      </c>
      <c r="E8" s="11">
        <v>4</v>
      </c>
      <c r="G8" s="12" t="s">
        <v>24</v>
      </c>
      <c r="H8" s="11">
        <v>4</v>
      </c>
      <c r="J8" s="11" t="s">
        <v>7</v>
      </c>
      <c r="K8" s="11">
        <v>4</v>
      </c>
    </row>
    <row r="9" spans="1:11" x14ac:dyDescent="0.25">
      <c r="A9" s="11" t="s">
        <v>7</v>
      </c>
      <c r="B9" s="11">
        <v>4</v>
      </c>
      <c r="D9" s="11" t="s">
        <v>37</v>
      </c>
      <c r="E9" s="11">
        <v>4</v>
      </c>
      <c r="G9" s="12" t="s">
        <v>35</v>
      </c>
      <c r="H9" s="11">
        <v>4</v>
      </c>
      <c r="J9" s="11" t="s">
        <v>53</v>
      </c>
      <c r="K9" s="11">
        <v>4</v>
      </c>
    </row>
    <row r="10" spans="1:11" x14ac:dyDescent="0.25">
      <c r="A10" s="11" t="s">
        <v>7</v>
      </c>
      <c r="B10" s="11">
        <v>4</v>
      </c>
      <c r="D10" s="11" t="s">
        <v>40</v>
      </c>
      <c r="E10" s="11">
        <v>4</v>
      </c>
      <c r="G10" s="12" t="s">
        <v>60</v>
      </c>
      <c r="H10" s="11">
        <v>4</v>
      </c>
      <c r="J10" s="11" t="s">
        <v>28</v>
      </c>
      <c r="K10" s="11">
        <v>4</v>
      </c>
    </row>
    <row r="11" spans="1:11" x14ac:dyDescent="0.25">
      <c r="A11" s="11" t="s">
        <v>7</v>
      </c>
      <c r="B11" s="11">
        <v>4</v>
      </c>
      <c r="D11" s="11" t="s">
        <v>41</v>
      </c>
      <c r="E11" s="11">
        <v>4</v>
      </c>
      <c r="G11" s="12" t="s">
        <v>21</v>
      </c>
      <c r="H11" s="11">
        <v>3.67</v>
      </c>
      <c r="J11" s="13" t="s">
        <v>66</v>
      </c>
      <c r="K11" s="13">
        <v>4</v>
      </c>
    </row>
    <row r="12" spans="1:11" x14ac:dyDescent="0.25">
      <c r="A12" s="11" t="s">
        <v>7</v>
      </c>
      <c r="B12" s="11">
        <v>4</v>
      </c>
      <c r="D12" s="11" t="s">
        <v>41</v>
      </c>
      <c r="E12" s="11">
        <v>4</v>
      </c>
      <c r="G12" s="12" t="s">
        <v>25</v>
      </c>
      <c r="H12" s="11">
        <v>3.67</v>
      </c>
      <c r="J12" s="13" t="s">
        <v>67</v>
      </c>
      <c r="K12" s="13">
        <v>4</v>
      </c>
    </row>
    <row r="13" spans="1:11" x14ac:dyDescent="0.25">
      <c r="A13" s="11" t="s">
        <v>7</v>
      </c>
      <c r="B13" s="11">
        <v>4</v>
      </c>
      <c r="D13" s="11" t="s">
        <v>42</v>
      </c>
      <c r="E13" s="11">
        <v>4</v>
      </c>
      <c r="G13" s="12" t="s">
        <v>11</v>
      </c>
      <c r="H13" s="11">
        <v>3.33</v>
      </c>
      <c r="J13" s="11" t="s">
        <v>41</v>
      </c>
      <c r="K13" s="11">
        <v>3.67</v>
      </c>
    </row>
    <row r="14" spans="1:11" x14ac:dyDescent="0.25">
      <c r="A14" s="11" t="s">
        <v>7</v>
      </c>
      <c r="B14" s="11">
        <v>4</v>
      </c>
      <c r="D14" s="11" t="s">
        <v>44</v>
      </c>
      <c r="E14" s="11">
        <v>4</v>
      </c>
      <c r="G14" s="12" t="s">
        <v>26</v>
      </c>
      <c r="H14" s="11">
        <v>3.33</v>
      </c>
      <c r="J14" s="11" t="s">
        <v>43</v>
      </c>
      <c r="K14" s="11">
        <v>3.67</v>
      </c>
    </row>
    <row r="15" spans="1:11" x14ac:dyDescent="0.25">
      <c r="A15" s="11" t="s">
        <v>7</v>
      </c>
      <c r="B15" s="11">
        <v>4</v>
      </c>
      <c r="D15" s="11" t="s">
        <v>7</v>
      </c>
      <c r="E15" s="11">
        <v>4</v>
      </c>
      <c r="G15" s="11" t="s">
        <v>7</v>
      </c>
      <c r="H15" s="11">
        <v>3</v>
      </c>
      <c r="J15" s="11" t="s">
        <v>48</v>
      </c>
      <c r="K15" s="11">
        <v>3.67</v>
      </c>
    </row>
    <row r="16" spans="1:11" x14ac:dyDescent="0.25">
      <c r="A16" s="12" t="s">
        <v>9</v>
      </c>
      <c r="B16" s="11">
        <v>4</v>
      </c>
      <c r="D16" s="11" t="s">
        <v>7</v>
      </c>
      <c r="E16" s="11">
        <v>4</v>
      </c>
      <c r="G16" s="12" t="s">
        <v>8</v>
      </c>
      <c r="H16" s="11">
        <v>3</v>
      </c>
      <c r="J16" s="11" t="s">
        <v>52</v>
      </c>
      <c r="K16" s="11">
        <v>3.67</v>
      </c>
    </row>
    <row r="17" spans="1:11" x14ac:dyDescent="0.25">
      <c r="A17" s="12" t="s">
        <v>9</v>
      </c>
      <c r="B17" s="11">
        <v>4</v>
      </c>
      <c r="D17" s="11" t="s">
        <v>22</v>
      </c>
      <c r="E17" s="11">
        <v>4</v>
      </c>
      <c r="G17" s="12" t="s">
        <v>16</v>
      </c>
      <c r="H17" s="11">
        <v>3</v>
      </c>
      <c r="J17" s="11" t="s">
        <v>59</v>
      </c>
      <c r="K17" s="11">
        <v>3.67</v>
      </c>
    </row>
    <row r="18" spans="1:11" x14ac:dyDescent="0.25">
      <c r="A18" s="12" t="s">
        <v>16</v>
      </c>
      <c r="B18" s="11">
        <v>4</v>
      </c>
      <c r="D18" s="11" t="s">
        <v>47</v>
      </c>
      <c r="E18" s="11">
        <v>4</v>
      </c>
      <c r="G18" s="12" t="s">
        <v>20</v>
      </c>
      <c r="H18" s="11">
        <v>3</v>
      </c>
      <c r="J18" s="11" t="s">
        <v>18</v>
      </c>
      <c r="K18" s="11">
        <v>3.33</v>
      </c>
    </row>
    <row r="19" spans="1:11" x14ac:dyDescent="0.25">
      <c r="A19" s="12" t="s">
        <v>16</v>
      </c>
      <c r="B19" s="11">
        <v>4</v>
      </c>
      <c r="D19" s="11" t="s">
        <v>49</v>
      </c>
      <c r="E19" s="11">
        <v>4</v>
      </c>
      <c r="G19" s="12" t="s">
        <v>21</v>
      </c>
      <c r="H19" s="11">
        <v>3</v>
      </c>
      <c r="J19" s="11" t="s">
        <v>50</v>
      </c>
      <c r="K19" s="11">
        <v>3.33</v>
      </c>
    </row>
    <row r="20" spans="1:11" x14ac:dyDescent="0.25">
      <c r="A20" s="12" t="s">
        <v>21</v>
      </c>
      <c r="B20" s="11">
        <v>4</v>
      </c>
      <c r="D20" s="11" t="s">
        <v>50</v>
      </c>
      <c r="E20" s="11">
        <v>4</v>
      </c>
      <c r="G20" s="12" t="s">
        <v>28</v>
      </c>
      <c r="H20" s="11">
        <v>3</v>
      </c>
      <c r="J20" s="11" t="s">
        <v>37</v>
      </c>
      <c r="K20" s="11">
        <v>3</v>
      </c>
    </row>
    <row r="21" spans="1:11" x14ac:dyDescent="0.25">
      <c r="A21" s="12" t="s">
        <v>23</v>
      </c>
      <c r="B21" s="11">
        <v>4</v>
      </c>
      <c r="D21" s="11" t="s">
        <v>51</v>
      </c>
      <c r="E21" s="11">
        <v>4</v>
      </c>
      <c r="G21" s="12" t="s">
        <v>29</v>
      </c>
      <c r="H21" s="11">
        <v>3</v>
      </c>
      <c r="J21" s="11" t="s">
        <v>45</v>
      </c>
      <c r="K21" s="11">
        <v>3</v>
      </c>
    </row>
    <row r="22" spans="1:11" x14ac:dyDescent="0.25">
      <c r="A22" s="12" t="s">
        <v>25</v>
      </c>
      <c r="B22" s="11">
        <v>4</v>
      </c>
      <c r="D22" s="11" t="s">
        <v>52</v>
      </c>
      <c r="E22" s="11">
        <v>4</v>
      </c>
      <c r="G22" s="12" t="s">
        <v>30</v>
      </c>
      <c r="H22" s="11">
        <v>3</v>
      </c>
      <c r="J22" s="11" t="s">
        <v>56</v>
      </c>
      <c r="K22" s="11">
        <v>3</v>
      </c>
    </row>
    <row r="23" spans="1:11" x14ac:dyDescent="0.25">
      <c r="A23" s="12" t="s">
        <v>25</v>
      </c>
      <c r="B23" s="11">
        <v>4</v>
      </c>
      <c r="D23" s="11" t="s">
        <v>53</v>
      </c>
      <c r="E23" s="11">
        <v>4</v>
      </c>
      <c r="G23" s="11" t="s">
        <v>4</v>
      </c>
      <c r="H23" s="11">
        <v>2.67</v>
      </c>
      <c r="J23" s="11" t="s">
        <v>57</v>
      </c>
      <c r="K23" s="11">
        <v>3</v>
      </c>
    </row>
    <row r="24" spans="1:11" x14ac:dyDescent="0.25">
      <c r="A24" s="12" t="s">
        <v>25</v>
      </c>
      <c r="B24" s="11">
        <v>4</v>
      </c>
      <c r="D24" s="11" t="s">
        <v>55</v>
      </c>
      <c r="E24" s="11">
        <v>4</v>
      </c>
      <c r="G24" s="12" t="s">
        <v>10</v>
      </c>
      <c r="H24" s="11">
        <v>2.67</v>
      </c>
      <c r="J24" s="11" t="s">
        <v>36</v>
      </c>
      <c r="K24" s="11">
        <v>2.67</v>
      </c>
    </row>
    <row r="25" spans="1:11" x14ac:dyDescent="0.25">
      <c r="A25" s="12" t="s">
        <v>27</v>
      </c>
      <c r="B25" s="11">
        <v>4</v>
      </c>
      <c r="D25" s="11" t="s">
        <v>56</v>
      </c>
      <c r="E25" s="11">
        <v>4</v>
      </c>
      <c r="G25" s="12" t="s">
        <v>18</v>
      </c>
      <c r="H25" s="11">
        <v>2.67</v>
      </c>
      <c r="J25" s="11" t="s">
        <v>22</v>
      </c>
      <c r="K25" s="11">
        <v>2.67</v>
      </c>
    </row>
    <row r="26" spans="1:11" x14ac:dyDescent="0.25">
      <c r="A26" s="12" t="s">
        <v>31</v>
      </c>
      <c r="B26" s="11">
        <v>4</v>
      </c>
      <c r="D26" s="11" t="s">
        <v>58</v>
      </c>
      <c r="E26" s="11">
        <v>4</v>
      </c>
      <c r="G26" s="12" t="s">
        <v>20</v>
      </c>
      <c r="H26" s="11">
        <v>2.67</v>
      </c>
      <c r="J26" s="11" t="s">
        <v>15</v>
      </c>
      <c r="K26" s="11">
        <v>2.67</v>
      </c>
    </row>
    <row r="27" spans="1:11" x14ac:dyDescent="0.25">
      <c r="A27" s="12" t="s">
        <v>33</v>
      </c>
      <c r="B27" s="11">
        <v>4</v>
      </c>
      <c r="D27" s="11" t="s">
        <v>28</v>
      </c>
      <c r="E27" s="11">
        <v>4</v>
      </c>
      <c r="G27" s="11" t="s">
        <v>5</v>
      </c>
      <c r="H27" s="11">
        <v>2.33</v>
      </c>
      <c r="J27" s="11" t="s">
        <v>47</v>
      </c>
      <c r="K27" s="11">
        <v>2.33</v>
      </c>
    </row>
    <row r="28" spans="1:11" x14ac:dyDescent="0.25">
      <c r="A28" s="12" t="s">
        <v>35</v>
      </c>
      <c r="B28" s="11">
        <v>4</v>
      </c>
      <c r="D28" s="11" t="s">
        <v>28</v>
      </c>
      <c r="E28" s="11">
        <v>4</v>
      </c>
      <c r="G28" s="12" t="s">
        <v>17</v>
      </c>
      <c r="H28" s="11">
        <v>2</v>
      </c>
      <c r="J28" s="11" t="s">
        <v>18</v>
      </c>
      <c r="K28" s="11">
        <v>2</v>
      </c>
    </row>
    <row r="29" spans="1:11" x14ac:dyDescent="0.25">
      <c r="A29" s="12" t="s">
        <v>35</v>
      </c>
      <c r="B29" s="11">
        <v>4</v>
      </c>
      <c r="D29" s="13" t="s">
        <v>66</v>
      </c>
      <c r="E29" s="13">
        <v>4</v>
      </c>
      <c r="G29" s="12" t="s">
        <v>24</v>
      </c>
      <c r="H29" s="11">
        <v>2</v>
      </c>
      <c r="J29" s="11" t="s">
        <v>39</v>
      </c>
      <c r="K29" s="11">
        <v>2</v>
      </c>
    </row>
    <row r="30" spans="1:11" x14ac:dyDescent="0.25">
      <c r="A30" s="12" t="s">
        <v>35</v>
      </c>
      <c r="B30" s="11">
        <v>4</v>
      </c>
      <c r="D30" s="11" t="s">
        <v>40</v>
      </c>
      <c r="E30" s="11">
        <v>3.67</v>
      </c>
      <c r="G30" s="12" t="s">
        <v>29</v>
      </c>
      <c r="H30" s="11">
        <v>2</v>
      </c>
      <c r="J30" s="11" t="s">
        <v>42</v>
      </c>
      <c r="K30" s="11">
        <v>2</v>
      </c>
    </row>
    <row r="31" spans="1:11" x14ac:dyDescent="0.25">
      <c r="A31" s="11" t="s">
        <v>4</v>
      </c>
      <c r="B31" s="11">
        <v>3.67</v>
      </c>
      <c r="D31" s="11" t="s">
        <v>45</v>
      </c>
      <c r="E31" s="11">
        <v>3.67</v>
      </c>
      <c r="G31" s="12" t="s">
        <v>31</v>
      </c>
      <c r="H31" s="11">
        <v>2</v>
      </c>
      <c r="J31" s="11" t="s">
        <v>46</v>
      </c>
      <c r="K31" s="11">
        <v>2</v>
      </c>
    </row>
    <row r="32" spans="1:11" x14ac:dyDescent="0.25">
      <c r="A32" s="12" t="s">
        <v>8</v>
      </c>
      <c r="B32" s="11">
        <v>3.67</v>
      </c>
      <c r="D32" s="11" t="s">
        <v>46</v>
      </c>
      <c r="E32" s="11">
        <v>3.67</v>
      </c>
      <c r="G32" s="12" t="s">
        <v>34</v>
      </c>
      <c r="H32" s="11">
        <v>1.67</v>
      </c>
      <c r="J32" s="11" t="s">
        <v>58</v>
      </c>
      <c r="K32" s="11">
        <v>2</v>
      </c>
    </row>
    <row r="33" spans="1:11" x14ac:dyDescent="0.25">
      <c r="A33" s="12" t="s">
        <v>8</v>
      </c>
      <c r="B33" s="11">
        <v>3.67</v>
      </c>
      <c r="D33" s="11" t="s">
        <v>50</v>
      </c>
      <c r="E33" s="11">
        <v>3.67</v>
      </c>
      <c r="G33" s="12" t="s">
        <v>34</v>
      </c>
      <c r="H33" s="11">
        <v>1.67</v>
      </c>
      <c r="J33" s="11" t="s">
        <v>39</v>
      </c>
      <c r="K33" s="11">
        <v>1.67</v>
      </c>
    </row>
    <row r="34" spans="1:11" x14ac:dyDescent="0.25">
      <c r="A34" s="12" t="s">
        <v>8</v>
      </c>
      <c r="B34" s="11">
        <v>3.67</v>
      </c>
      <c r="D34" s="11" t="s">
        <v>53</v>
      </c>
      <c r="E34" s="11">
        <v>3.67</v>
      </c>
      <c r="G34" s="12" t="s">
        <v>9</v>
      </c>
      <c r="H34" s="11">
        <v>1.33</v>
      </c>
      <c r="J34" s="11" t="s">
        <v>51</v>
      </c>
      <c r="K34" s="11">
        <v>1.67</v>
      </c>
    </row>
    <row r="35" spans="1:11" x14ac:dyDescent="0.25">
      <c r="A35" s="12" t="s">
        <v>11</v>
      </c>
      <c r="B35" s="11">
        <v>3.67</v>
      </c>
      <c r="D35" s="11" t="s">
        <v>56</v>
      </c>
      <c r="E35" s="11">
        <v>3.67</v>
      </c>
      <c r="G35" s="12" t="s">
        <v>24</v>
      </c>
      <c r="H35" s="11">
        <v>1.33</v>
      </c>
      <c r="J35" s="11" t="s">
        <v>68</v>
      </c>
      <c r="K35" s="11">
        <v>1.67</v>
      </c>
    </row>
    <row r="36" spans="1:11" x14ac:dyDescent="0.25">
      <c r="A36" s="12" t="s">
        <v>11</v>
      </c>
      <c r="B36" s="11">
        <v>3.67</v>
      </c>
      <c r="D36" s="11" t="s">
        <v>28</v>
      </c>
      <c r="E36" s="11">
        <v>3.67</v>
      </c>
      <c r="G36" s="12" t="s">
        <v>24</v>
      </c>
      <c r="H36" s="11">
        <v>1.33</v>
      </c>
      <c r="J36" s="11" t="s">
        <v>7</v>
      </c>
      <c r="K36" s="11">
        <v>1</v>
      </c>
    </row>
    <row r="37" spans="1:11" x14ac:dyDescent="0.25">
      <c r="A37" s="12" t="s">
        <v>17</v>
      </c>
      <c r="B37" s="11">
        <v>3.67</v>
      </c>
      <c r="D37" s="11" t="s">
        <v>28</v>
      </c>
      <c r="E37" s="11">
        <v>3.67</v>
      </c>
      <c r="G37" s="12" t="s">
        <v>34</v>
      </c>
      <c r="H37" s="11">
        <v>1.33</v>
      </c>
      <c r="J37" s="11" t="s">
        <v>22</v>
      </c>
      <c r="K37" s="11">
        <v>1</v>
      </c>
    </row>
    <row r="38" spans="1:11" x14ac:dyDescent="0.25">
      <c r="A38" s="12" t="s">
        <v>18</v>
      </c>
      <c r="B38" s="11">
        <v>3.67</v>
      </c>
      <c r="D38" s="11" t="s">
        <v>37</v>
      </c>
      <c r="E38" s="11">
        <v>3.33</v>
      </c>
      <c r="G38" s="12" t="s">
        <v>29</v>
      </c>
      <c r="H38" s="11">
        <v>0.67</v>
      </c>
      <c r="J38" s="11" t="s">
        <v>4</v>
      </c>
      <c r="K38" s="11">
        <v>1</v>
      </c>
    </row>
    <row r="39" spans="1:11" x14ac:dyDescent="0.25">
      <c r="A39" s="12" t="s">
        <v>26</v>
      </c>
      <c r="B39" s="11">
        <v>3.67</v>
      </c>
      <c r="D39" s="11" t="s">
        <v>38</v>
      </c>
      <c r="E39" s="11">
        <v>3.33</v>
      </c>
      <c r="G39" s="11" t="s">
        <v>6</v>
      </c>
      <c r="H39" s="11">
        <v>0</v>
      </c>
      <c r="J39" s="11" t="s">
        <v>53</v>
      </c>
      <c r="K39" s="11">
        <v>1</v>
      </c>
    </row>
    <row r="40" spans="1:11" x14ac:dyDescent="0.25">
      <c r="A40" s="12" t="s">
        <v>31</v>
      </c>
      <c r="B40" s="11">
        <v>3.67</v>
      </c>
      <c r="D40" s="11" t="s">
        <v>39</v>
      </c>
      <c r="E40" s="11">
        <v>3.33</v>
      </c>
      <c r="G40" s="11" t="s">
        <v>7</v>
      </c>
      <c r="H40" s="11">
        <v>0</v>
      </c>
      <c r="J40" s="11" t="s">
        <v>54</v>
      </c>
      <c r="K40" s="11">
        <v>1</v>
      </c>
    </row>
    <row r="41" spans="1:11" x14ac:dyDescent="0.25">
      <c r="A41" s="12" t="s">
        <v>31</v>
      </c>
      <c r="B41" s="11">
        <v>3.67</v>
      </c>
      <c r="D41" s="11" t="s">
        <v>40</v>
      </c>
      <c r="E41" s="11">
        <v>3.33</v>
      </c>
      <c r="G41" s="12" t="s">
        <v>8</v>
      </c>
      <c r="H41" s="11">
        <v>0</v>
      </c>
      <c r="J41" s="11" t="s">
        <v>55</v>
      </c>
      <c r="K41" s="11">
        <v>1</v>
      </c>
    </row>
    <row r="42" spans="1:11" x14ac:dyDescent="0.25">
      <c r="A42" s="12" t="s">
        <v>31</v>
      </c>
      <c r="B42" s="11">
        <v>3.67</v>
      </c>
      <c r="D42" s="11" t="s">
        <v>4</v>
      </c>
      <c r="E42" s="11">
        <v>3.33</v>
      </c>
      <c r="G42" s="12" t="s">
        <v>15</v>
      </c>
      <c r="H42" s="11">
        <v>0</v>
      </c>
      <c r="J42" s="11" t="s">
        <v>28</v>
      </c>
      <c r="K42" s="11">
        <v>1</v>
      </c>
    </row>
    <row r="43" spans="1:11" x14ac:dyDescent="0.25">
      <c r="A43" s="12" t="s">
        <v>32</v>
      </c>
      <c r="B43" s="11">
        <v>3.67</v>
      </c>
      <c r="D43" s="11" t="s">
        <v>56</v>
      </c>
      <c r="E43" s="11">
        <v>3.33</v>
      </c>
      <c r="G43" s="12" t="s">
        <v>19</v>
      </c>
      <c r="H43" s="11">
        <v>0</v>
      </c>
      <c r="J43" s="11" t="s">
        <v>38</v>
      </c>
      <c r="K43" s="11">
        <v>0</v>
      </c>
    </row>
    <row r="44" spans="1:11" x14ac:dyDescent="0.25">
      <c r="A44" s="12" t="s">
        <v>69</v>
      </c>
      <c r="B44" s="13">
        <v>3.67</v>
      </c>
      <c r="D44" s="11" t="s">
        <v>57</v>
      </c>
      <c r="E44" s="11">
        <v>3.33</v>
      </c>
      <c r="G44" s="12" t="s">
        <v>20</v>
      </c>
      <c r="H44" s="11">
        <v>0</v>
      </c>
      <c r="J44" s="11" t="s">
        <v>40</v>
      </c>
      <c r="K44" s="11">
        <v>0</v>
      </c>
    </row>
    <row r="45" spans="1:11" x14ac:dyDescent="0.25">
      <c r="A45" s="11" t="s">
        <v>5</v>
      </c>
      <c r="B45" s="11">
        <v>3.33</v>
      </c>
      <c r="D45" s="11" t="s">
        <v>58</v>
      </c>
      <c r="E45" s="11">
        <v>3.33</v>
      </c>
      <c r="G45" s="12" t="s">
        <v>20</v>
      </c>
      <c r="H45" s="11">
        <v>0</v>
      </c>
      <c r="J45" s="11" t="s">
        <v>40</v>
      </c>
      <c r="K45" s="11">
        <v>0</v>
      </c>
    </row>
    <row r="46" spans="1:11" x14ac:dyDescent="0.25">
      <c r="A46" s="12" t="s">
        <v>20</v>
      </c>
      <c r="B46" s="11">
        <v>3.33</v>
      </c>
      <c r="D46" s="11" t="s">
        <v>28</v>
      </c>
      <c r="E46" s="11">
        <v>3.33</v>
      </c>
      <c r="G46" s="12" t="s">
        <v>22</v>
      </c>
      <c r="H46" s="11">
        <v>0</v>
      </c>
      <c r="J46" s="11" t="s">
        <v>46</v>
      </c>
      <c r="K46" s="11">
        <v>0</v>
      </c>
    </row>
    <row r="47" spans="1:11" x14ac:dyDescent="0.25">
      <c r="A47" s="12" t="s">
        <v>23</v>
      </c>
      <c r="B47" s="11">
        <v>3.33</v>
      </c>
      <c r="D47" s="11" t="s">
        <v>28</v>
      </c>
      <c r="E47" s="11">
        <v>3.33</v>
      </c>
      <c r="G47" s="12" t="s">
        <v>28</v>
      </c>
      <c r="H47" s="11">
        <v>0</v>
      </c>
      <c r="J47" s="14" t="s">
        <v>15</v>
      </c>
      <c r="K47" s="14">
        <v>0</v>
      </c>
    </row>
    <row r="48" spans="1:11" x14ac:dyDescent="0.25">
      <c r="A48" s="12" t="s">
        <v>23</v>
      </c>
      <c r="B48" s="11">
        <v>3.33</v>
      </c>
      <c r="D48" s="11" t="s">
        <v>28</v>
      </c>
      <c r="E48" s="11">
        <v>3.33</v>
      </c>
      <c r="G48" s="12" t="s">
        <v>30</v>
      </c>
      <c r="H48" s="11">
        <v>0</v>
      </c>
      <c r="J48" s="11" t="s">
        <v>58</v>
      </c>
      <c r="K48" s="11">
        <v>0</v>
      </c>
    </row>
    <row r="49" spans="1:11" x14ac:dyDescent="0.25">
      <c r="A49" s="12" t="s">
        <v>26</v>
      </c>
      <c r="B49" s="11">
        <v>3.33</v>
      </c>
      <c r="D49" s="11" t="s">
        <v>66</v>
      </c>
      <c r="E49" s="5">
        <v>3.33</v>
      </c>
      <c r="G49" s="12" t="s">
        <v>32</v>
      </c>
      <c r="H49" s="11">
        <v>0</v>
      </c>
      <c r="J49" s="11" t="s">
        <v>28</v>
      </c>
      <c r="K49" s="11">
        <v>0</v>
      </c>
    </row>
    <row r="50" spans="1:11" x14ac:dyDescent="0.25">
      <c r="A50" s="12" t="s">
        <v>28</v>
      </c>
      <c r="B50" s="11">
        <v>3.33</v>
      </c>
      <c r="D50" s="13" t="s">
        <v>67</v>
      </c>
      <c r="E50" s="13">
        <v>3.33</v>
      </c>
      <c r="G50" s="12" t="s">
        <v>33</v>
      </c>
      <c r="H50" s="11">
        <v>0</v>
      </c>
      <c r="J50" s="5" t="s">
        <v>61</v>
      </c>
      <c r="K50" s="5">
        <f>SUM(K7:K49)/43</f>
        <v>2.1711627906976747</v>
      </c>
    </row>
    <row r="51" spans="1:11" x14ac:dyDescent="0.25">
      <c r="A51" s="12" t="s">
        <v>31</v>
      </c>
      <c r="B51" s="11">
        <v>3.33</v>
      </c>
      <c r="D51" s="11" t="s">
        <v>39</v>
      </c>
      <c r="E51" s="11">
        <v>3</v>
      </c>
      <c r="G51" s="12" t="s">
        <v>34</v>
      </c>
      <c r="H51" s="11">
        <v>0</v>
      </c>
    </row>
    <row r="52" spans="1:11" x14ac:dyDescent="0.25">
      <c r="A52" s="12" t="s">
        <v>32</v>
      </c>
      <c r="B52" s="11">
        <v>3.33</v>
      </c>
      <c r="D52" s="11" t="s">
        <v>42</v>
      </c>
      <c r="E52" s="11">
        <v>3</v>
      </c>
    </row>
    <row r="53" spans="1:11" x14ac:dyDescent="0.25">
      <c r="A53" s="12" t="s">
        <v>60</v>
      </c>
      <c r="B53" s="11">
        <v>3.33</v>
      </c>
      <c r="D53" s="11" t="s">
        <v>45</v>
      </c>
      <c r="E53" s="11">
        <v>3</v>
      </c>
      <c r="G53" s="5" t="s">
        <v>61</v>
      </c>
      <c r="H53" s="5">
        <f>SUM(H7:H52)/45</f>
        <v>1.8742222222222222</v>
      </c>
    </row>
    <row r="54" spans="1:11" x14ac:dyDescent="0.25">
      <c r="A54" s="12" t="s">
        <v>60</v>
      </c>
      <c r="B54" s="11">
        <v>3.33</v>
      </c>
      <c r="D54" s="11" t="s">
        <v>47</v>
      </c>
      <c r="E54" s="11">
        <v>3</v>
      </c>
    </row>
    <row r="55" spans="1:11" x14ac:dyDescent="0.25">
      <c r="A55" s="12" t="s">
        <v>69</v>
      </c>
      <c r="B55" s="13">
        <v>3.33</v>
      </c>
      <c r="D55" s="11" t="s">
        <v>4</v>
      </c>
      <c r="E55" s="11">
        <v>3</v>
      </c>
    </row>
    <row r="56" spans="1:11" x14ac:dyDescent="0.25">
      <c r="A56" s="11" t="s">
        <v>4</v>
      </c>
      <c r="B56" s="11">
        <v>3</v>
      </c>
      <c r="D56" s="11" t="s">
        <v>53</v>
      </c>
      <c r="E56" s="11">
        <v>3</v>
      </c>
    </row>
    <row r="57" spans="1:11" x14ac:dyDescent="0.25">
      <c r="A57" s="11" t="s">
        <v>7</v>
      </c>
      <c r="B57" s="11">
        <v>3</v>
      </c>
      <c r="D57" s="11" t="s">
        <v>54</v>
      </c>
      <c r="E57" s="11">
        <v>3</v>
      </c>
    </row>
    <row r="58" spans="1:11" x14ac:dyDescent="0.25">
      <c r="A58" s="12" t="s">
        <v>10</v>
      </c>
      <c r="B58" s="11">
        <v>3</v>
      </c>
      <c r="D58" s="11" t="s">
        <v>57</v>
      </c>
      <c r="E58" s="11">
        <v>3</v>
      </c>
    </row>
    <row r="59" spans="1:11" x14ac:dyDescent="0.25">
      <c r="A59" s="12" t="s">
        <v>19</v>
      </c>
      <c r="B59" s="11">
        <v>3</v>
      </c>
      <c r="D59" s="11" t="s">
        <v>57</v>
      </c>
      <c r="E59" s="11">
        <v>3</v>
      </c>
    </row>
    <row r="60" spans="1:11" x14ac:dyDescent="0.25">
      <c r="A60" s="12" t="s">
        <v>20</v>
      </c>
      <c r="B60" s="11">
        <v>3</v>
      </c>
      <c r="D60" s="11" t="s">
        <v>59</v>
      </c>
      <c r="E60" s="11">
        <v>3</v>
      </c>
    </row>
    <row r="61" spans="1:11" x14ac:dyDescent="0.25">
      <c r="A61" s="12" t="s">
        <v>25</v>
      </c>
      <c r="B61" s="11">
        <v>3</v>
      </c>
      <c r="D61" s="11" t="s">
        <v>28</v>
      </c>
      <c r="E61" s="11">
        <v>3</v>
      </c>
    </row>
    <row r="62" spans="1:11" x14ac:dyDescent="0.25">
      <c r="A62" s="12" t="s">
        <v>28</v>
      </c>
      <c r="B62" s="11">
        <v>3</v>
      </c>
      <c r="D62" s="13" t="s">
        <v>68</v>
      </c>
      <c r="E62" s="13">
        <v>3</v>
      </c>
    </row>
    <row r="63" spans="1:11" x14ac:dyDescent="0.25">
      <c r="A63" s="12" t="s">
        <v>30</v>
      </c>
      <c r="B63" s="11">
        <v>3</v>
      </c>
      <c r="D63" s="11" t="s">
        <v>36</v>
      </c>
      <c r="E63" s="11">
        <v>2.67</v>
      </c>
    </row>
    <row r="64" spans="1:11" x14ac:dyDescent="0.25">
      <c r="A64" s="12" t="s">
        <v>30</v>
      </c>
      <c r="B64" s="11">
        <v>3</v>
      </c>
      <c r="D64" s="11" t="s">
        <v>38</v>
      </c>
      <c r="E64" s="11">
        <v>2.67</v>
      </c>
    </row>
    <row r="65" spans="1:5" x14ac:dyDescent="0.25">
      <c r="A65" s="12" t="s">
        <v>30</v>
      </c>
      <c r="B65" s="11">
        <v>3</v>
      </c>
      <c r="D65" s="11" t="s">
        <v>40</v>
      </c>
      <c r="E65" s="11">
        <v>2.67</v>
      </c>
    </row>
    <row r="66" spans="1:5" x14ac:dyDescent="0.25">
      <c r="A66" s="12" t="s">
        <v>34</v>
      </c>
      <c r="B66" s="11">
        <v>3</v>
      </c>
      <c r="D66" s="11" t="s">
        <v>46</v>
      </c>
      <c r="E66" s="11">
        <v>2.67</v>
      </c>
    </row>
    <row r="67" spans="1:5" x14ac:dyDescent="0.25">
      <c r="A67" s="11" t="s">
        <v>6</v>
      </c>
      <c r="B67" s="11">
        <v>2.67</v>
      </c>
      <c r="D67" s="11" t="s">
        <v>51</v>
      </c>
      <c r="E67" s="11">
        <v>2.67</v>
      </c>
    </row>
    <row r="68" spans="1:5" x14ac:dyDescent="0.25">
      <c r="A68" s="12" t="s">
        <v>10</v>
      </c>
      <c r="B68" s="11">
        <v>2.67</v>
      </c>
      <c r="D68" s="11" t="s">
        <v>53</v>
      </c>
      <c r="E68" s="11">
        <v>2.67</v>
      </c>
    </row>
    <row r="69" spans="1:5" x14ac:dyDescent="0.25">
      <c r="A69" s="12" t="s">
        <v>15</v>
      </c>
      <c r="B69" s="11">
        <v>2.67</v>
      </c>
      <c r="D69" s="11" t="s">
        <v>55</v>
      </c>
      <c r="E69" s="11">
        <v>2.67</v>
      </c>
    </row>
    <row r="70" spans="1:5" x14ac:dyDescent="0.25">
      <c r="A70" s="12" t="s">
        <v>20</v>
      </c>
      <c r="B70" s="11">
        <v>2.67</v>
      </c>
      <c r="D70" s="11" t="s">
        <v>59</v>
      </c>
      <c r="E70" s="11">
        <v>2.67</v>
      </c>
    </row>
    <row r="71" spans="1:5" x14ac:dyDescent="0.25">
      <c r="A71" s="12" t="s">
        <v>22</v>
      </c>
      <c r="B71" s="11">
        <v>2.67</v>
      </c>
      <c r="D71" s="11" t="s">
        <v>39</v>
      </c>
      <c r="E71" s="11">
        <v>2.33</v>
      </c>
    </row>
    <row r="72" spans="1:5" x14ac:dyDescent="0.25">
      <c r="A72" s="12" t="s">
        <v>29</v>
      </c>
      <c r="B72" s="11">
        <v>2.67</v>
      </c>
      <c r="D72" s="11" t="s">
        <v>42</v>
      </c>
      <c r="E72" s="11">
        <v>2.33</v>
      </c>
    </row>
    <row r="73" spans="1:5" x14ac:dyDescent="0.25">
      <c r="A73" s="12" t="s">
        <v>34</v>
      </c>
      <c r="B73" s="11">
        <v>2.67</v>
      </c>
      <c r="D73" s="11" t="s">
        <v>42</v>
      </c>
      <c r="E73" s="11">
        <v>2.33</v>
      </c>
    </row>
    <row r="74" spans="1:5" x14ac:dyDescent="0.25">
      <c r="A74" s="11" t="s">
        <v>5</v>
      </c>
      <c r="B74" s="11">
        <v>2.33</v>
      </c>
      <c r="D74" s="11" t="s">
        <v>42</v>
      </c>
      <c r="E74" s="11">
        <v>2.33</v>
      </c>
    </row>
    <row r="75" spans="1:5" x14ac:dyDescent="0.25">
      <c r="A75" s="12" t="s">
        <v>15</v>
      </c>
      <c r="B75" s="11">
        <v>2.33</v>
      </c>
      <c r="D75" s="11" t="s">
        <v>47</v>
      </c>
      <c r="E75" s="11">
        <v>2.33</v>
      </c>
    </row>
    <row r="76" spans="1:5" x14ac:dyDescent="0.25">
      <c r="A76" s="12" t="s">
        <v>19</v>
      </c>
      <c r="B76" s="11">
        <v>2.33</v>
      </c>
      <c r="D76" s="11" t="s">
        <v>15</v>
      </c>
      <c r="E76" s="11">
        <v>2.33</v>
      </c>
    </row>
    <row r="77" spans="1:5" x14ac:dyDescent="0.25">
      <c r="A77" s="12" t="s">
        <v>20</v>
      </c>
      <c r="B77" s="11">
        <v>2.33</v>
      </c>
      <c r="D77" s="13" t="s">
        <v>68</v>
      </c>
      <c r="E77" s="13">
        <v>2.33</v>
      </c>
    </row>
    <row r="78" spans="1:5" x14ac:dyDescent="0.25">
      <c r="A78" s="12" t="s">
        <v>20</v>
      </c>
      <c r="B78" s="11">
        <v>2.33</v>
      </c>
      <c r="D78" s="11" t="s">
        <v>53</v>
      </c>
      <c r="E78" s="11">
        <v>2</v>
      </c>
    </row>
    <row r="79" spans="1:5" x14ac:dyDescent="0.25">
      <c r="A79" s="12" t="s">
        <v>22</v>
      </c>
      <c r="B79" s="11">
        <v>2.33</v>
      </c>
      <c r="D79" s="11" t="s">
        <v>15</v>
      </c>
      <c r="E79" s="11">
        <v>2</v>
      </c>
    </row>
    <row r="80" spans="1:5" x14ac:dyDescent="0.25">
      <c r="A80" s="12" t="s">
        <v>29</v>
      </c>
      <c r="B80" s="11">
        <v>2.33</v>
      </c>
      <c r="D80" s="11" t="s">
        <v>15</v>
      </c>
      <c r="E80" s="11">
        <v>2</v>
      </c>
    </row>
    <row r="81" spans="1:5" x14ac:dyDescent="0.25">
      <c r="A81" s="12" t="s">
        <v>34</v>
      </c>
      <c r="B81" s="11">
        <v>2.33</v>
      </c>
      <c r="D81" s="14" t="s">
        <v>59</v>
      </c>
      <c r="E81" s="14">
        <v>2</v>
      </c>
    </row>
    <row r="82" spans="1:5" x14ac:dyDescent="0.25">
      <c r="A82" s="11" t="s">
        <v>7</v>
      </c>
      <c r="B82" s="11">
        <v>2</v>
      </c>
      <c r="D82" s="11" t="s">
        <v>37</v>
      </c>
      <c r="E82" s="11">
        <v>1.67</v>
      </c>
    </row>
    <row r="83" spans="1:5" x14ac:dyDescent="0.25">
      <c r="A83" s="12" t="s">
        <v>10</v>
      </c>
      <c r="B83" s="11">
        <v>2</v>
      </c>
      <c r="D83" s="11" t="s">
        <v>39</v>
      </c>
      <c r="E83" s="11">
        <v>1.67</v>
      </c>
    </row>
    <row r="84" spans="1:5" x14ac:dyDescent="0.25">
      <c r="A84" s="12" t="s">
        <v>11</v>
      </c>
      <c r="B84" s="11">
        <v>2</v>
      </c>
      <c r="D84" s="11" t="s">
        <v>39</v>
      </c>
      <c r="E84" s="11">
        <v>1.33</v>
      </c>
    </row>
    <row r="85" spans="1:5" x14ac:dyDescent="0.25">
      <c r="A85" s="12" t="s">
        <v>20</v>
      </c>
      <c r="B85" s="11">
        <v>2</v>
      </c>
      <c r="D85" s="11" t="s">
        <v>28</v>
      </c>
      <c r="E85" s="11">
        <v>0.67</v>
      </c>
    </row>
    <row r="86" spans="1:5" x14ac:dyDescent="0.25">
      <c r="A86" s="12" t="s">
        <v>20</v>
      </c>
      <c r="B86" s="11">
        <v>2</v>
      </c>
    </row>
    <row r="87" spans="1:5" x14ac:dyDescent="0.25">
      <c r="A87" s="12" t="s">
        <v>22</v>
      </c>
      <c r="B87" s="11">
        <v>2</v>
      </c>
      <c r="D87" s="5" t="s">
        <v>61</v>
      </c>
      <c r="E87" s="5">
        <f>SUM(E7:E86)/79</f>
        <v>3.1855696202531658</v>
      </c>
    </row>
    <row r="88" spans="1:5" x14ac:dyDescent="0.25">
      <c r="A88" s="12" t="s">
        <v>29</v>
      </c>
      <c r="B88" s="11">
        <v>2</v>
      </c>
    </row>
    <row r="89" spans="1:5" x14ac:dyDescent="0.25">
      <c r="A89" s="12" t="s">
        <v>33</v>
      </c>
      <c r="B89" s="11">
        <v>2</v>
      </c>
    </row>
    <row r="90" spans="1:5" x14ac:dyDescent="0.25">
      <c r="A90" s="12" t="s">
        <v>33</v>
      </c>
      <c r="B90" s="11">
        <v>2</v>
      </c>
    </row>
    <row r="91" spans="1:5" x14ac:dyDescent="0.25">
      <c r="A91" s="12" t="s">
        <v>34</v>
      </c>
      <c r="B91" s="11">
        <v>1.67</v>
      </c>
    </row>
    <row r="92" spans="1:5" x14ac:dyDescent="0.25">
      <c r="A92" s="12" t="s">
        <v>34</v>
      </c>
      <c r="B92" s="11">
        <v>1.33</v>
      </c>
    </row>
    <row r="93" spans="1:5" x14ac:dyDescent="0.25">
      <c r="A93" s="12" t="s">
        <v>8</v>
      </c>
      <c r="B93" s="11">
        <v>1</v>
      </c>
    </row>
    <row r="94" spans="1:5" x14ac:dyDescent="0.25">
      <c r="A94" s="12" t="s">
        <v>28</v>
      </c>
      <c r="B94" s="11">
        <v>1</v>
      </c>
    </row>
    <row r="95" spans="1:5" x14ac:dyDescent="0.25">
      <c r="A95" s="12" t="s">
        <v>29</v>
      </c>
      <c r="B95" s="11">
        <v>1</v>
      </c>
    </row>
    <row r="96" spans="1:5" x14ac:dyDescent="0.25">
      <c r="A96" s="12" t="s">
        <v>33</v>
      </c>
      <c r="B96" s="11">
        <v>0</v>
      </c>
    </row>
    <row r="97" spans="1:11" x14ac:dyDescent="0.25">
      <c r="A97" s="15"/>
      <c r="B97" s="16"/>
    </row>
    <row r="98" spans="1:11" x14ac:dyDescent="0.25">
      <c r="A98" s="5" t="s">
        <v>61</v>
      </c>
      <c r="B98" s="5">
        <f>SUM(B7:B95)/90</f>
        <v>3.0926666666666676</v>
      </c>
    </row>
    <row r="99" spans="1:11" x14ac:dyDescent="0.25">
      <c r="A99" s="27"/>
      <c r="B99" s="27"/>
    </row>
    <row r="100" spans="1:11" x14ac:dyDescent="0.25">
      <c r="A100" s="27"/>
      <c r="B100" s="27"/>
    </row>
    <row r="101" spans="1:11" x14ac:dyDescent="0.25">
      <c r="A101" s="27"/>
      <c r="B101" s="27"/>
    </row>
    <row r="102" spans="1:11" x14ac:dyDescent="0.25">
      <c r="A102" s="27"/>
      <c r="B102" s="27"/>
    </row>
    <row r="103" spans="1:11" x14ac:dyDescent="0.25">
      <c r="A103" s="27"/>
      <c r="B103" s="27"/>
    </row>
    <row r="104" spans="1:11" x14ac:dyDescent="0.25">
      <c r="A104" s="27"/>
      <c r="B104" s="27"/>
    </row>
    <row r="105" spans="1:11" x14ac:dyDescent="0.25">
      <c r="A105" s="27"/>
      <c r="B105" s="27"/>
    </row>
    <row r="106" spans="1:11" x14ac:dyDescent="0.25">
      <c r="A106" s="27"/>
      <c r="B106" s="27"/>
    </row>
    <row r="108" spans="1:11" x14ac:dyDescent="0.25">
      <c r="A108" s="5" t="s">
        <v>0</v>
      </c>
      <c r="B108" s="6"/>
      <c r="C108" s="6"/>
      <c r="D108" s="5" t="s">
        <v>12</v>
      </c>
      <c r="E108" s="6"/>
      <c r="F108" s="6"/>
      <c r="G108" s="5" t="s">
        <v>0</v>
      </c>
      <c r="H108" s="6"/>
      <c r="I108" s="6"/>
      <c r="J108" s="5" t="s">
        <v>12</v>
      </c>
      <c r="K108" s="6"/>
    </row>
    <row r="109" spans="1:1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ht="39.6" x14ac:dyDescent="0.25">
      <c r="A110" s="5" t="s">
        <v>62</v>
      </c>
      <c r="B110" s="6"/>
      <c r="C110" s="6"/>
      <c r="D110" s="5" t="s">
        <v>62</v>
      </c>
      <c r="E110" s="6"/>
      <c r="F110" s="6"/>
      <c r="G110" s="8" t="s">
        <v>2</v>
      </c>
      <c r="H110" s="8" t="s">
        <v>63</v>
      </c>
      <c r="I110" s="9"/>
      <c r="J110" s="8" t="s">
        <v>2</v>
      </c>
      <c r="K110" s="8" t="s">
        <v>63</v>
      </c>
    </row>
    <row r="111" spans="1:1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x14ac:dyDescent="0.25">
      <c r="A112" s="11" t="s">
        <v>2</v>
      </c>
      <c r="B112" s="11" t="s">
        <v>3</v>
      </c>
      <c r="D112" s="5" t="s">
        <v>2</v>
      </c>
      <c r="E112" s="5" t="s">
        <v>3</v>
      </c>
      <c r="G112" s="13" t="s">
        <v>69</v>
      </c>
      <c r="H112" s="11">
        <v>3.79</v>
      </c>
      <c r="I112" s="14"/>
      <c r="J112" s="13" t="s">
        <v>43</v>
      </c>
      <c r="K112" s="11">
        <v>3.83</v>
      </c>
    </row>
    <row r="113" spans="1:11" x14ac:dyDescent="0.25">
      <c r="A113" s="11" t="s">
        <v>4</v>
      </c>
      <c r="B113" s="11">
        <v>4</v>
      </c>
      <c r="D113" s="11" t="s">
        <v>36</v>
      </c>
      <c r="E113" s="11">
        <v>4</v>
      </c>
      <c r="G113" s="13" t="s">
        <v>64</v>
      </c>
      <c r="H113" s="11">
        <v>3.5</v>
      </c>
      <c r="I113" s="14"/>
      <c r="J113" s="13" t="s">
        <v>66</v>
      </c>
      <c r="K113" s="11">
        <v>3.8</v>
      </c>
    </row>
    <row r="114" spans="1:11" x14ac:dyDescent="0.25">
      <c r="A114" s="11" t="s">
        <v>7</v>
      </c>
      <c r="B114" s="11">
        <v>4</v>
      </c>
      <c r="D114" s="11" t="s">
        <v>18</v>
      </c>
      <c r="E114" s="11">
        <v>4</v>
      </c>
      <c r="G114" s="13" t="s">
        <v>18</v>
      </c>
      <c r="H114" s="11">
        <v>3.4</v>
      </c>
      <c r="I114" s="14"/>
      <c r="J114" s="13" t="s">
        <v>49</v>
      </c>
      <c r="K114" s="11">
        <v>3.58</v>
      </c>
    </row>
    <row r="115" spans="1:11" x14ac:dyDescent="0.25">
      <c r="A115" s="11" t="s">
        <v>7</v>
      </c>
      <c r="B115" s="11">
        <v>4</v>
      </c>
      <c r="D115" s="11" t="s">
        <v>37</v>
      </c>
      <c r="E115" s="11">
        <v>4</v>
      </c>
      <c r="G115" s="13" t="s">
        <v>60</v>
      </c>
      <c r="H115" s="11">
        <v>3.38</v>
      </c>
      <c r="I115" s="14"/>
      <c r="J115" s="13" t="s">
        <v>56</v>
      </c>
      <c r="K115" s="11">
        <v>3.49</v>
      </c>
    </row>
    <row r="116" spans="1:11" x14ac:dyDescent="0.25">
      <c r="A116" s="11" t="s">
        <v>7</v>
      </c>
      <c r="B116" s="11">
        <v>4</v>
      </c>
      <c r="D116" s="11" t="s">
        <v>40</v>
      </c>
      <c r="E116" s="11">
        <v>4</v>
      </c>
      <c r="G116" s="13" t="s">
        <v>7</v>
      </c>
      <c r="H116" s="11">
        <v>3.35</v>
      </c>
      <c r="I116" s="14"/>
      <c r="J116" s="13" t="s">
        <v>7</v>
      </c>
      <c r="K116" s="11">
        <v>3.48</v>
      </c>
    </row>
    <row r="117" spans="1:11" x14ac:dyDescent="0.25">
      <c r="A117" s="11" t="s">
        <v>7</v>
      </c>
      <c r="B117" s="11">
        <v>4</v>
      </c>
      <c r="D117" s="11" t="s">
        <v>41</v>
      </c>
      <c r="E117" s="11">
        <v>4</v>
      </c>
      <c r="G117" s="13" t="s">
        <v>31</v>
      </c>
      <c r="H117" s="11">
        <v>3.06</v>
      </c>
      <c r="I117" s="14"/>
      <c r="J117" s="13" t="s">
        <v>52</v>
      </c>
      <c r="K117" s="11">
        <v>3.36</v>
      </c>
    </row>
    <row r="118" spans="1:11" x14ac:dyDescent="0.25">
      <c r="A118" s="11" t="s">
        <v>7</v>
      </c>
      <c r="B118" s="11">
        <v>4</v>
      </c>
      <c r="D118" s="11" t="s">
        <v>41</v>
      </c>
      <c r="E118" s="11">
        <v>4</v>
      </c>
      <c r="G118" s="13" t="s">
        <v>10</v>
      </c>
      <c r="H118" s="11">
        <v>2.96</v>
      </c>
      <c r="I118" s="14"/>
      <c r="J118" s="13" t="s">
        <v>41</v>
      </c>
      <c r="K118" s="11">
        <v>3.26</v>
      </c>
    </row>
    <row r="119" spans="1:11" x14ac:dyDescent="0.25">
      <c r="A119" s="11" t="s">
        <v>7</v>
      </c>
      <c r="B119" s="11">
        <v>4</v>
      </c>
      <c r="D119" s="11" t="s">
        <v>42</v>
      </c>
      <c r="E119" s="11">
        <v>4</v>
      </c>
      <c r="G119" s="13" t="s">
        <v>25</v>
      </c>
      <c r="H119" s="11">
        <v>2.87</v>
      </c>
      <c r="I119" s="14"/>
      <c r="J119" s="13" t="s">
        <v>18</v>
      </c>
      <c r="K119" s="11">
        <v>3.11</v>
      </c>
    </row>
    <row r="120" spans="1:11" x14ac:dyDescent="0.25">
      <c r="A120" s="11" t="s">
        <v>7</v>
      </c>
      <c r="B120" s="11">
        <v>4</v>
      </c>
      <c r="D120" s="11" t="s">
        <v>44</v>
      </c>
      <c r="E120" s="11">
        <v>4</v>
      </c>
      <c r="G120" s="13" t="s">
        <v>26</v>
      </c>
      <c r="H120" s="11">
        <v>2.83</v>
      </c>
      <c r="I120" s="14"/>
      <c r="J120" s="13" t="s">
        <v>37</v>
      </c>
      <c r="K120" s="11">
        <v>2.97</v>
      </c>
    </row>
    <row r="121" spans="1:11" x14ac:dyDescent="0.25">
      <c r="A121" s="11" t="s">
        <v>7</v>
      </c>
      <c r="B121" s="11">
        <v>4</v>
      </c>
      <c r="D121" s="11" t="s">
        <v>7</v>
      </c>
      <c r="E121" s="11">
        <v>4</v>
      </c>
      <c r="G121" s="13" t="s">
        <v>4</v>
      </c>
      <c r="H121" s="11">
        <v>2.82</v>
      </c>
      <c r="I121" s="14"/>
      <c r="J121" s="13" t="s">
        <v>28</v>
      </c>
      <c r="K121" s="11">
        <v>2.95</v>
      </c>
    </row>
    <row r="122" spans="1:11" x14ac:dyDescent="0.25">
      <c r="A122" s="12" t="s">
        <v>9</v>
      </c>
      <c r="B122" s="11">
        <v>4</v>
      </c>
      <c r="D122" s="11" t="s">
        <v>7</v>
      </c>
      <c r="E122" s="11">
        <v>4</v>
      </c>
      <c r="G122" s="13" t="s">
        <v>5</v>
      </c>
      <c r="H122" s="11">
        <v>2.79</v>
      </c>
      <c r="I122" s="14"/>
      <c r="J122" s="13" t="s">
        <v>54</v>
      </c>
      <c r="K122" s="11">
        <v>2.94</v>
      </c>
    </row>
    <row r="123" spans="1:11" x14ac:dyDescent="0.25">
      <c r="A123" s="12" t="s">
        <v>9</v>
      </c>
      <c r="B123" s="11">
        <v>4</v>
      </c>
      <c r="D123" s="11" t="s">
        <v>22</v>
      </c>
      <c r="E123" s="11">
        <v>4</v>
      </c>
      <c r="G123" s="13" t="s">
        <v>35</v>
      </c>
      <c r="H123" s="11">
        <v>2.76</v>
      </c>
      <c r="I123" s="14"/>
      <c r="J123" s="13" t="s">
        <v>65</v>
      </c>
      <c r="K123" s="11">
        <v>2.92</v>
      </c>
    </row>
    <row r="124" spans="1:11" x14ac:dyDescent="0.25">
      <c r="A124" s="12" t="s">
        <v>16</v>
      </c>
      <c r="B124" s="11">
        <v>4</v>
      </c>
      <c r="D124" s="11" t="s">
        <v>47</v>
      </c>
      <c r="E124" s="11">
        <v>4</v>
      </c>
      <c r="G124" s="13" t="s">
        <v>11</v>
      </c>
      <c r="H124" s="11">
        <v>2.68</v>
      </c>
      <c r="I124" s="14"/>
      <c r="J124" s="13" t="s">
        <v>57</v>
      </c>
      <c r="K124" s="11">
        <v>2.91</v>
      </c>
    </row>
    <row r="125" spans="1:11" x14ac:dyDescent="0.25">
      <c r="A125" s="12" t="s">
        <v>16</v>
      </c>
      <c r="B125" s="11">
        <v>4</v>
      </c>
      <c r="D125" s="11" t="s">
        <v>49</v>
      </c>
      <c r="E125" s="11">
        <v>4</v>
      </c>
      <c r="G125" s="13" t="s">
        <v>30</v>
      </c>
      <c r="H125" s="11">
        <v>2.62</v>
      </c>
      <c r="I125" s="14"/>
      <c r="J125" s="13" t="s">
        <v>22</v>
      </c>
      <c r="K125" s="11">
        <v>2.83</v>
      </c>
    </row>
    <row r="126" spans="1:11" x14ac:dyDescent="0.25">
      <c r="A126" s="12" t="s">
        <v>21</v>
      </c>
      <c r="B126" s="11">
        <v>4</v>
      </c>
      <c r="D126" s="11" t="s">
        <v>50</v>
      </c>
      <c r="E126" s="11">
        <v>4</v>
      </c>
      <c r="G126" s="13" t="s">
        <v>28</v>
      </c>
      <c r="H126" s="11">
        <v>2.58</v>
      </c>
      <c r="I126" s="14"/>
      <c r="J126" s="13" t="s">
        <v>51</v>
      </c>
      <c r="K126" s="11">
        <v>2.8</v>
      </c>
    </row>
    <row r="127" spans="1:11" x14ac:dyDescent="0.25">
      <c r="A127" s="12" t="s">
        <v>23</v>
      </c>
      <c r="B127" s="11">
        <v>4</v>
      </c>
      <c r="D127" s="11" t="s">
        <v>51</v>
      </c>
      <c r="E127" s="11">
        <v>4</v>
      </c>
      <c r="G127" s="13" t="s">
        <v>24</v>
      </c>
      <c r="H127" s="11">
        <v>2.4300000000000002</v>
      </c>
      <c r="I127" s="14"/>
      <c r="J127" s="13" t="s">
        <v>50</v>
      </c>
      <c r="K127" s="11">
        <v>2.77</v>
      </c>
    </row>
    <row r="128" spans="1:11" x14ac:dyDescent="0.25">
      <c r="A128" s="12" t="s">
        <v>25</v>
      </c>
      <c r="B128" s="11">
        <v>4</v>
      </c>
      <c r="D128" s="11" t="s">
        <v>52</v>
      </c>
      <c r="E128" s="11">
        <v>4</v>
      </c>
      <c r="G128" s="13" t="s">
        <v>21</v>
      </c>
      <c r="H128" s="11">
        <v>2.36</v>
      </c>
      <c r="I128" s="14"/>
      <c r="J128" s="13" t="s">
        <v>68</v>
      </c>
      <c r="K128" s="11">
        <v>2.72</v>
      </c>
    </row>
    <row r="129" spans="1:11" x14ac:dyDescent="0.25">
      <c r="A129" s="12" t="s">
        <v>25</v>
      </c>
      <c r="B129" s="11">
        <v>4</v>
      </c>
      <c r="D129" s="11" t="s">
        <v>53</v>
      </c>
      <c r="E129" s="11">
        <v>4</v>
      </c>
      <c r="G129" s="12" t="s">
        <v>8</v>
      </c>
      <c r="H129" s="11">
        <v>2.34</v>
      </c>
      <c r="I129" s="14"/>
      <c r="J129" s="13" t="s">
        <v>55</v>
      </c>
      <c r="K129" s="11">
        <v>2.4500000000000002</v>
      </c>
    </row>
    <row r="130" spans="1:11" x14ac:dyDescent="0.25">
      <c r="A130" s="12" t="s">
        <v>25</v>
      </c>
      <c r="B130" s="11">
        <v>4</v>
      </c>
      <c r="D130" s="11" t="s">
        <v>55</v>
      </c>
      <c r="E130" s="11">
        <v>4</v>
      </c>
      <c r="G130" s="13" t="s">
        <v>16</v>
      </c>
      <c r="H130" s="11">
        <v>2.23</v>
      </c>
      <c r="I130" s="14"/>
      <c r="J130" s="13" t="s">
        <v>45</v>
      </c>
      <c r="K130" s="11">
        <v>2.39</v>
      </c>
    </row>
    <row r="131" spans="1:11" x14ac:dyDescent="0.25">
      <c r="A131" s="12" t="s">
        <v>27</v>
      </c>
      <c r="B131" s="11">
        <v>4</v>
      </c>
      <c r="D131" s="11" t="s">
        <v>56</v>
      </c>
      <c r="E131" s="11">
        <v>4</v>
      </c>
      <c r="G131" s="13" t="s">
        <v>20</v>
      </c>
      <c r="H131" s="11">
        <v>2.19</v>
      </c>
      <c r="I131" s="14"/>
      <c r="J131" s="13" t="s">
        <v>67</v>
      </c>
      <c r="K131" s="11">
        <v>2.34</v>
      </c>
    </row>
    <row r="132" spans="1:11" x14ac:dyDescent="0.25">
      <c r="A132" s="12" t="s">
        <v>31</v>
      </c>
      <c r="B132" s="11">
        <v>4</v>
      </c>
      <c r="D132" s="11" t="s">
        <v>58</v>
      </c>
      <c r="E132" s="11">
        <v>4</v>
      </c>
      <c r="G132" s="13" t="s">
        <v>32</v>
      </c>
      <c r="H132" s="11">
        <v>1.92</v>
      </c>
      <c r="I132" s="14"/>
      <c r="J132" s="13" t="s">
        <v>42</v>
      </c>
      <c r="K132" s="11">
        <v>2.2400000000000002</v>
      </c>
    </row>
    <row r="133" spans="1:11" x14ac:dyDescent="0.25">
      <c r="A133" s="12" t="s">
        <v>33</v>
      </c>
      <c r="B133" s="11">
        <v>4</v>
      </c>
      <c r="D133" s="11" t="s">
        <v>28</v>
      </c>
      <c r="E133" s="11">
        <v>4</v>
      </c>
      <c r="G133" s="13" t="s">
        <v>22</v>
      </c>
      <c r="H133" s="11">
        <v>1.91</v>
      </c>
      <c r="I133" s="14"/>
      <c r="J133" s="11" t="s">
        <v>36</v>
      </c>
      <c r="K133" s="11">
        <v>2.15</v>
      </c>
    </row>
    <row r="134" spans="1:11" x14ac:dyDescent="0.25">
      <c r="A134" s="12" t="s">
        <v>35</v>
      </c>
      <c r="B134" s="11">
        <v>4</v>
      </c>
      <c r="D134" s="11" t="s">
        <v>28</v>
      </c>
      <c r="E134" s="11">
        <v>4</v>
      </c>
      <c r="G134" s="13" t="s">
        <v>19</v>
      </c>
      <c r="H134" s="11">
        <v>1.89</v>
      </c>
      <c r="I134" s="14"/>
      <c r="J134" s="13" t="s">
        <v>47</v>
      </c>
      <c r="K134" s="11">
        <v>2.11</v>
      </c>
    </row>
    <row r="135" spans="1:11" x14ac:dyDescent="0.25">
      <c r="A135" s="12" t="s">
        <v>35</v>
      </c>
      <c r="B135" s="11">
        <v>4</v>
      </c>
      <c r="D135" s="13" t="s">
        <v>66</v>
      </c>
      <c r="E135" s="13">
        <v>4</v>
      </c>
      <c r="G135" s="13" t="s">
        <v>33</v>
      </c>
      <c r="H135" s="11">
        <v>1.88</v>
      </c>
      <c r="I135" s="14"/>
      <c r="J135" s="13" t="s">
        <v>58</v>
      </c>
      <c r="K135" s="11">
        <v>2.1</v>
      </c>
    </row>
    <row r="136" spans="1:11" x14ac:dyDescent="0.25">
      <c r="A136" s="12" t="s">
        <v>35</v>
      </c>
      <c r="B136" s="11">
        <v>4</v>
      </c>
      <c r="D136" s="11" t="s">
        <v>40</v>
      </c>
      <c r="E136" s="11">
        <v>3.67</v>
      </c>
      <c r="G136" s="13" t="s">
        <v>29</v>
      </c>
      <c r="H136" s="11">
        <v>1.84</v>
      </c>
      <c r="I136" s="14"/>
      <c r="J136" s="13" t="s">
        <v>40</v>
      </c>
      <c r="K136" s="11">
        <v>2.08</v>
      </c>
    </row>
    <row r="137" spans="1:11" x14ac:dyDescent="0.25">
      <c r="A137" s="11" t="s">
        <v>4</v>
      </c>
      <c r="B137" s="11">
        <v>3.67</v>
      </c>
      <c r="D137" s="11" t="s">
        <v>45</v>
      </c>
      <c r="E137" s="11">
        <v>3.67</v>
      </c>
      <c r="G137" s="11" t="s">
        <v>17</v>
      </c>
      <c r="H137" s="11">
        <v>1.83</v>
      </c>
      <c r="I137" s="14"/>
      <c r="J137" s="13" t="s">
        <v>46</v>
      </c>
      <c r="K137" s="11">
        <v>2.0299999999999998</v>
      </c>
    </row>
    <row r="138" spans="1:11" x14ac:dyDescent="0.25">
      <c r="A138" s="12" t="s">
        <v>8</v>
      </c>
      <c r="B138" s="11">
        <v>3.67</v>
      </c>
      <c r="D138" s="11" t="s">
        <v>46</v>
      </c>
      <c r="E138" s="11">
        <v>3.67</v>
      </c>
      <c r="G138" s="13" t="s">
        <v>34</v>
      </c>
      <c r="H138" s="11">
        <v>1.83</v>
      </c>
      <c r="I138" s="14"/>
      <c r="J138" s="13" t="s">
        <v>59</v>
      </c>
      <c r="K138" s="11">
        <v>1.98</v>
      </c>
    </row>
    <row r="139" spans="1:11" x14ac:dyDescent="0.25">
      <c r="A139" s="12" t="s">
        <v>8</v>
      </c>
      <c r="B139" s="11">
        <v>3.67</v>
      </c>
      <c r="D139" s="11" t="s">
        <v>50</v>
      </c>
      <c r="E139" s="11">
        <v>3.67</v>
      </c>
      <c r="G139" s="13" t="s">
        <v>15</v>
      </c>
      <c r="H139" s="11">
        <v>1.75</v>
      </c>
      <c r="I139" s="14"/>
      <c r="J139" s="13" t="s">
        <v>39</v>
      </c>
      <c r="K139" s="11">
        <v>1.86</v>
      </c>
    </row>
    <row r="140" spans="1:11" x14ac:dyDescent="0.25">
      <c r="A140" s="12" t="s">
        <v>8</v>
      </c>
      <c r="B140" s="11">
        <v>3.67</v>
      </c>
      <c r="D140" s="11" t="s">
        <v>53</v>
      </c>
      <c r="E140" s="11">
        <v>3.67</v>
      </c>
      <c r="G140" s="13" t="s">
        <v>6</v>
      </c>
      <c r="H140" s="11">
        <v>1.68</v>
      </c>
      <c r="I140" s="14"/>
      <c r="J140" s="13" t="s">
        <v>53</v>
      </c>
      <c r="K140" s="11">
        <v>1.53</v>
      </c>
    </row>
    <row r="141" spans="1:11" x14ac:dyDescent="0.25">
      <c r="A141" s="12" t="s">
        <v>11</v>
      </c>
      <c r="B141" s="11">
        <v>3.67</v>
      </c>
      <c r="D141" s="11" t="s">
        <v>56</v>
      </c>
      <c r="E141" s="11">
        <v>3.67</v>
      </c>
      <c r="G141" s="13" t="s">
        <v>9</v>
      </c>
      <c r="H141" s="11">
        <v>1.65</v>
      </c>
      <c r="I141" s="14"/>
      <c r="J141" s="11" t="s">
        <v>15</v>
      </c>
      <c r="K141" s="11">
        <v>1.51</v>
      </c>
    </row>
    <row r="142" spans="1:11" x14ac:dyDescent="0.25">
      <c r="A142" s="12" t="s">
        <v>11</v>
      </c>
      <c r="B142" s="11">
        <v>3.67</v>
      </c>
      <c r="D142" s="11" t="s">
        <v>28</v>
      </c>
      <c r="E142" s="11">
        <v>3.67</v>
      </c>
    </row>
    <row r="143" spans="1:11" x14ac:dyDescent="0.25">
      <c r="A143" s="12" t="s">
        <v>17</v>
      </c>
      <c r="B143" s="11">
        <v>3.67</v>
      </c>
      <c r="D143" s="11" t="s">
        <v>28</v>
      </c>
      <c r="E143" s="11">
        <v>3.67</v>
      </c>
      <c r="G143" s="5" t="s">
        <v>61</v>
      </c>
      <c r="H143" s="5">
        <f>SUM(H112:H142)/30</f>
        <v>2.504</v>
      </c>
      <c r="J143" s="5" t="s">
        <v>61</v>
      </c>
      <c r="K143" s="5">
        <f>SUM(K112:K142)/30</f>
        <v>2.6829999999999998</v>
      </c>
    </row>
    <row r="144" spans="1:11" x14ac:dyDescent="0.25">
      <c r="A144" s="12" t="s">
        <v>18</v>
      </c>
      <c r="B144" s="11">
        <v>3.67</v>
      </c>
      <c r="D144" s="11" t="s">
        <v>37</v>
      </c>
      <c r="E144" s="11">
        <v>3.33</v>
      </c>
    </row>
    <row r="145" spans="1:5" x14ac:dyDescent="0.25">
      <c r="A145" s="12" t="s">
        <v>26</v>
      </c>
      <c r="B145" s="11">
        <v>3.67</v>
      </c>
      <c r="D145" s="11" t="s">
        <v>38</v>
      </c>
      <c r="E145" s="11">
        <v>3.33</v>
      </c>
    </row>
    <row r="146" spans="1:5" x14ac:dyDescent="0.25">
      <c r="A146" s="12" t="s">
        <v>31</v>
      </c>
      <c r="B146" s="11">
        <v>3.67</v>
      </c>
      <c r="D146" s="11" t="s">
        <v>39</v>
      </c>
      <c r="E146" s="11">
        <v>3.33</v>
      </c>
    </row>
    <row r="147" spans="1:5" x14ac:dyDescent="0.25">
      <c r="A147" s="12" t="s">
        <v>31</v>
      </c>
      <c r="B147" s="11">
        <v>3.67</v>
      </c>
      <c r="D147" s="11" t="s">
        <v>40</v>
      </c>
      <c r="E147" s="11">
        <v>3.33</v>
      </c>
    </row>
    <row r="148" spans="1:5" x14ac:dyDescent="0.25">
      <c r="A148" s="12" t="s">
        <v>31</v>
      </c>
      <c r="B148" s="11">
        <v>3.67</v>
      </c>
      <c r="D148" s="11" t="s">
        <v>4</v>
      </c>
      <c r="E148" s="11">
        <v>3.33</v>
      </c>
    </row>
    <row r="149" spans="1:5" x14ac:dyDescent="0.25">
      <c r="A149" s="12" t="s">
        <v>32</v>
      </c>
      <c r="B149" s="11">
        <v>3.67</v>
      </c>
      <c r="D149" s="11" t="s">
        <v>56</v>
      </c>
      <c r="E149" s="11">
        <v>3.33</v>
      </c>
    </row>
    <row r="150" spans="1:5" x14ac:dyDescent="0.25">
      <c r="A150" s="12" t="s">
        <v>69</v>
      </c>
      <c r="B150" s="13">
        <v>3.67</v>
      </c>
      <c r="D150" s="11" t="s">
        <v>57</v>
      </c>
      <c r="E150" s="11">
        <v>3.33</v>
      </c>
    </row>
    <row r="151" spans="1:5" x14ac:dyDescent="0.25">
      <c r="A151" s="11" t="s">
        <v>5</v>
      </c>
      <c r="B151" s="11">
        <v>3.33</v>
      </c>
      <c r="D151" s="11" t="s">
        <v>58</v>
      </c>
      <c r="E151" s="11">
        <v>3.33</v>
      </c>
    </row>
    <row r="152" spans="1:5" x14ac:dyDescent="0.25">
      <c r="A152" s="12" t="s">
        <v>20</v>
      </c>
      <c r="B152" s="11">
        <v>3.33</v>
      </c>
      <c r="D152" s="11" t="s">
        <v>28</v>
      </c>
      <c r="E152" s="11">
        <v>3.33</v>
      </c>
    </row>
    <row r="153" spans="1:5" x14ac:dyDescent="0.25">
      <c r="A153" s="12" t="s">
        <v>23</v>
      </c>
      <c r="B153" s="11">
        <v>3.33</v>
      </c>
      <c r="D153" s="11" t="s">
        <v>28</v>
      </c>
      <c r="E153" s="11">
        <v>3.33</v>
      </c>
    </row>
    <row r="154" spans="1:5" x14ac:dyDescent="0.25">
      <c r="A154" s="12" t="s">
        <v>23</v>
      </c>
      <c r="B154" s="11">
        <v>3.33</v>
      </c>
      <c r="D154" s="11" t="s">
        <v>28</v>
      </c>
      <c r="E154" s="11">
        <v>3.33</v>
      </c>
    </row>
    <row r="155" spans="1:5" x14ac:dyDescent="0.25">
      <c r="A155" s="12" t="s">
        <v>26</v>
      </c>
      <c r="B155" s="11">
        <v>3.33</v>
      </c>
      <c r="D155" s="11" t="s">
        <v>66</v>
      </c>
      <c r="E155" s="5">
        <v>3.33</v>
      </c>
    </row>
    <row r="156" spans="1:5" x14ac:dyDescent="0.25">
      <c r="A156" s="12" t="s">
        <v>28</v>
      </c>
      <c r="B156" s="11">
        <v>3.33</v>
      </c>
      <c r="D156" s="13" t="s">
        <v>67</v>
      </c>
      <c r="E156" s="13">
        <v>3.33</v>
      </c>
    </row>
    <row r="157" spans="1:5" x14ac:dyDescent="0.25">
      <c r="A157" s="12" t="s">
        <v>31</v>
      </c>
      <c r="B157" s="11">
        <v>3.33</v>
      </c>
      <c r="D157" s="11" t="s">
        <v>39</v>
      </c>
      <c r="E157" s="11">
        <v>3</v>
      </c>
    </row>
    <row r="158" spans="1:5" x14ac:dyDescent="0.25">
      <c r="A158" s="12" t="s">
        <v>32</v>
      </c>
      <c r="B158" s="11">
        <v>3.33</v>
      </c>
      <c r="D158" s="11" t="s">
        <v>42</v>
      </c>
      <c r="E158" s="11">
        <v>3</v>
      </c>
    </row>
    <row r="159" spans="1:5" x14ac:dyDescent="0.25">
      <c r="A159" s="12" t="s">
        <v>60</v>
      </c>
      <c r="B159" s="11">
        <v>3.33</v>
      </c>
      <c r="D159" s="11" t="s">
        <v>45</v>
      </c>
      <c r="E159" s="11">
        <v>3</v>
      </c>
    </row>
    <row r="160" spans="1:5" x14ac:dyDescent="0.25">
      <c r="A160" s="12" t="s">
        <v>60</v>
      </c>
      <c r="B160" s="11">
        <v>3.33</v>
      </c>
      <c r="D160" s="11" t="s">
        <v>47</v>
      </c>
      <c r="E160" s="11">
        <v>3</v>
      </c>
    </row>
    <row r="161" spans="1:5" x14ac:dyDescent="0.25">
      <c r="A161" s="12" t="s">
        <v>69</v>
      </c>
      <c r="B161" s="13">
        <v>3.33</v>
      </c>
      <c r="D161" s="11" t="s">
        <v>4</v>
      </c>
      <c r="E161" s="11">
        <v>3</v>
      </c>
    </row>
    <row r="162" spans="1:5" x14ac:dyDescent="0.25">
      <c r="A162" s="11" t="s">
        <v>4</v>
      </c>
      <c r="B162" s="11">
        <v>3</v>
      </c>
      <c r="D162" s="11" t="s">
        <v>53</v>
      </c>
      <c r="E162" s="11">
        <v>3</v>
      </c>
    </row>
    <row r="163" spans="1:5" x14ac:dyDescent="0.25">
      <c r="A163" s="11" t="s">
        <v>7</v>
      </c>
      <c r="B163" s="11">
        <v>3</v>
      </c>
      <c r="D163" s="11" t="s">
        <v>54</v>
      </c>
      <c r="E163" s="11">
        <v>3</v>
      </c>
    </row>
    <row r="164" spans="1:5" x14ac:dyDescent="0.25">
      <c r="A164" s="12" t="s">
        <v>10</v>
      </c>
      <c r="B164" s="11">
        <v>3</v>
      </c>
      <c r="D164" s="11" t="s">
        <v>57</v>
      </c>
      <c r="E164" s="11">
        <v>3</v>
      </c>
    </row>
    <row r="165" spans="1:5" x14ac:dyDescent="0.25">
      <c r="A165" s="12" t="s">
        <v>19</v>
      </c>
      <c r="B165" s="11">
        <v>3</v>
      </c>
      <c r="D165" s="11" t="s">
        <v>57</v>
      </c>
      <c r="E165" s="11">
        <v>3</v>
      </c>
    </row>
    <row r="166" spans="1:5" x14ac:dyDescent="0.25">
      <c r="A166" s="12" t="s">
        <v>20</v>
      </c>
      <c r="B166" s="11">
        <v>3</v>
      </c>
      <c r="D166" s="11" t="s">
        <v>59</v>
      </c>
      <c r="E166" s="11">
        <v>3</v>
      </c>
    </row>
    <row r="167" spans="1:5" x14ac:dyDescent="0.25">
      <c r="A167" s="12" t="s">
        <v>25</v>
      </c>
      <c r="B167" s="11">
        <v>3</v>
      </c>
      <c r="D167" s="11" t="s">
        <v>28</v>
      </c>
      <c r="E167" s="11">
        <v>3</v>
      </c>
    </row>
    <row r="168" spans="1:5" x14ac:dyDescent="0.25">
      <c r="A168" s="12" t="s">
        <v>28</v>
      </c>
      <c r="B168" s="11">
        <v>3</v>
      </c>
      <c r="D168" s="13" t="s">
        <v>68</v>
      </c>
      <c r="E168" s="13">
        <v>3</v>
      </c>
    </row>
    <row r="169" spans="1:5" x14ac:dyDescent="0.25">
      <c r="A169" s="12" t="s">
        <v>30</v>
      </c>
      <c r="B169" s="11">
        <v>3</v>
      </c>
      <c r="D169" s="11" t="s">
        <v>36</v>
      </c>
      <c r="E169" s="11">
        <v>2.67</v>
      </c>
    </row>
    <row r="170" spans="1:5" x14ac:dyDescent="0.25">
      <c r="A170" s="12" t="s">
        <v>30</v>
      </c>
      <c r="B170" s="11">
        <v>3</v>
      </c>
      <c r="D170" s="11" t="s">
        <v>38</v>
      </c>
      <c r="E170" s="11">
        <v>2.67</v>
      </c>
    </row>
    <row r="171" spans="1:5" x14ac:dyDescent="0.25">
      <c r="A171" s="12" t="s">
        <v>30</v>
      </c>
      <c r="B171" s="11">
        <v>3</v>
      </c>
      <c r="D171" s="11" t="s">
        <v>40</v>
      </c>
      <c r="E171" s="11">
        <v>2.67</v>
      </c>
    </row>
    <row r="172" spans="1:5" x14ac:dyDescent="0.25">
      <c r="A172" s="12" t="s">
        <v>34</v>
      </c>
      <c r="B172" s="11">
        <v>3</v>
      </c>
      <c r="D172" s="17"/>
      <c r="E172" s="17"/>
    </row>
    <row r="173" spans="1:5" x14ac:dyDescent="0.25">
      <c r="A173" s="11" t="s">
        <v>6</v>
      </c>
      <c r="B173" s="11">
        <v>2.67</v>
      </c>
      <c r="D173" s="5" t="s">
        <v>61</v>
      </c>
      <c r="E173" s="5">
        <f>SUM(E113:E172)/59</f>
        <v>3.5366101694915275</v>
      </c>
    </row>
    <row r="174" spans="1:5" x14ac:dyDescent="0.25">
      <c r="A174" s="12" t="s">
        <v>10</v>
      </c>
      <c r="B174" s="11">
        <v>2.67</v>
      </c>
    </row>
    <row r="175" spans="1:5" x14ac:dyDescent="0.25">
      <c r="A175" s="12" t="s">
        <v>15</v>
      </c>
      <c r="B175" s="11">
        <v>2.67</v>
      </c>
    </row>
    <row r="176" spans="1:5" x14ac:dyDescent="0.25">
      <c r="A176" s="12" t="s">
        <v>20</v>
      </c>
      <c r="B176" s="11">
        <v>2.67</v>
      </c>
    </row>
    <row r="177" spans="1:7" x14ac:dyDescent="0.25">
      <c r="A177" s="12" t="s">
        <v>22</v>
      </c>
      <c r="B177" s="11">
        <v>2.67</v>
      </c>
    </row>
    <row r="178" spans="1:7" x14ac:dyDescent="0.25">
      <c r="A178" s="12" t="s">
        <v>29</v>
      </c>
      <c r="B178" s="11">
        <v>2.67</v>
      </c>
    </row>
    <row r="179" spans="1:7" x14ac:dyDescent="0.25">
      <c r="A179" s="12" t="s">
        <v>34</v>
      </c>
      <c r="B179" s="11">
        <v>2.67</v>
      </c>
    </row>
    <row r="180" spans="1:7" x14ac:dyDescent="0.25">
      <c r="A180" s="11" t="s">
        <v>5</v>
      </c>
      <c r="B180" s="11">
        <v>2.33</v>
      </c>
    </row>
    <row r="182" spans="1:7" x14ac:dyDescent="0.25">
      <c r="A182" s="5" t="s">
        <v>61</v>
      </c>
      <c r="B182" s="5">
        <f>SUM(B113:B181)/68</f>
        <v>3.5004411764705883</v>
      </c>
    </row>
    <row r="185" spans="1:7" x14ac:dyDescent="0.25">
      <c r="A185" s="18" t="s">
        <v>70</v>
      </c>
      <c r="B185" s="19"/>
      <c r="C185" s="19"/>
      <c r="D185" s="19"/>
      <c r="E185" s="19"/>
      <c r="F185" s="19"/>
      <c r="G185" s="20"/>
    </row>
    <row r="186" spans="1:7" x14ac:dyDescent="0.25">
      <c r="A186" s="21"/>
      <c r="B186" s="19"/>
      <c r="C186" s="20"/>
      <c r="D186" s="18" t="s">
        <v>0</v>
      </c>
      <c r="E186" s="22"/>
      <c r="F186" s="18" t="s">
        <v>12</v>
      </c>
      <c r="G186" s="22"/>
    </row>
    <row r="187" spans="1:7" x14ac:dyDescent="0.25">
      <c r="A187" s="18" t="s">
        <v>71</v>
      </c>
      <c r="B187" s="17"/>
      <c r="C187" s="20"/>
      <c r="D187" s="23">
        <v>3.09</v>
      </c>
      <c r="E187" s="22"/>
      <c r="F187" s="24">
        <v>3.19</v>
      </c>
      <c r="G187" s="25"/>
    </row>
    <row r="188" spans="1:7" x14ac:dyDescent="0.25">
      <c r="A188" s="18" t="s">
        <v>72</v>
      </c>
      <c r="B188" s="17"/>
      <c r="C188" s="20"/>
      <c r="D188" s="23">
        <v>3.5</v>
      </c>
      <c r="E188" s="22"/>
      <c r="F188" s="24">
        <v>3.54</v>
      </c>
      <c r="G188" s="25"/>
    </row>
    <row r="189" spans="1:7" x14ac:dyDescent="0.25">
      <c r="A189" s="18" t="s">
        <v>73</v>
      </c>
      <c r="B189" s="17"/>
      <c r="C189" s="20"/>
      <c r="D189" s="23">
        <v>1.87</v>
      </c>
      <c r="E189" s="22"/>
      <c r="F189" s="24">
        <v>2.17</v>
      </c>
      <c r="G189" s="25"/>
    </row>
    <row r="190" spans="1:7" x14ac:dyDescent="0.25">
      <c r="A190" s="18" t="s">
        <v>63</v>
      </c>
      <c r="B190" s="17"/>
      <c r="C190" s="20"/>
      <c r="D190" s="23">
        <v>2.5</v>
      </c>
      <c r="E190" s="22"/>
      <c r="F190" s="24">
        <v>2.68</v>
      </c>
      <c r="G190" s="25"/>
    </row>
    <row r="191" spans="1:7" x14ac:dyDescent="0.25">
      <c r="D191" s="26"/>
    </row>
  </sheetData>
  <sortState ref="J106:K135">
    <sortCondition descending="1" ref="K106"/>
  </sortState>
  <pageMargins left="0.2" right="0.13541666666666666" top="0.6" bottom="0.25" header="0.3" footer="0.3"/>
  <pageSetup orientation="portrait" r:id="rId1"/>
  <headerFooter>
    <oddHeader>&amp;C&amp;"Arial,Regular"Notetaking Assessment Calculations for Fall 2012 and Spring 2013 Boca Campus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workbookViewId="0">
      <selection activeCell="V1" sqref="V1:V32"/>
    </sheetView>
  </sheetViews>
  <sheetFormatPr defaultRowHeight="14.4" x14ac:dyDescent="0.3"/>
  <sheetData>
    <row r="1" spans="1:22" x14ac:dyDescent="0.3">
      <c r="A1" s="1">
        <v>4</v>
      </c>
      <c r="C1" s="1">
        <v>4</v>
      </c>
      <c r="E1" s="1">
        <v>4</v>
      </c>
      <c r="G1" s="1">
        <v>4</v>
      </c>
      <c r="K1" s="1">
        <v>4</v>
      </c>
      <c r="N1">
        <v>1.83</v>
      </c>
      <c r="P1" s="1">
        <v>4</v>
      </c>
      <c r="R1" s="1">
        <v>4</v>
      </c>
      <c r="T1" s="1">
        <v>4</v>
      </c>
      <c r="V1" s="1">
        <v>4</v>
      </c>
    </row>
    <row r="2" spans="1:22" x14ac:dyDescent="0.3">
      <c r="A2" s="1">
        <v>4</v>
      </c>
      <c r="C2" s="1">
        <v>4</v>
      </c>
      <c r="E2" s="1">
        <v>4</v>
      </c>
      <c r="G2" s="1">
        <v>4</v>
      </c>
      <c r="K2" s="1">
        <v>4</v>
      </c>
      <c r="N2">
        <v>2.36</v>
      </c>
      <c r="P2" s="1">
        <v>4</v>
      </c>
      <c r="R2" s="1">
        <v>4</v>
      </c>
      <c r="T2" s="1">
        <v>4</v>
      </c>
      <c r="V2" s="1">
        <v>4</v>
      </c>
    </row>
    <row r="3" spans="1:22" x14ac:dyDescent="0.3">
      <c r="A3" s="1">
        <v>4</v>
      </c>
      <c r="C3" s="1">
        <v>4</v>
      </c>
      <c r="E3" s="1">
        <v>4</v>
      </c>
      <c r="G3" s="1">
        <v>4</v>
      </c>
      <c r="K3" s="1">
        <v>4</v>
      </c>
      <c r="N3">
        <v>2.19</v>
      </c>
      <c r="P3" s="1">
        <v>4</v>
      </c>
      <c r="R3" s="1">
        <v>4</v>
      </c>
      <c r="T3" s="1">
        <v>4</v>
      </c>
      <c r="V3" s="1">
        <v>4</v>
      </c>
    </row>
    <row r="4" spans="1:22" x14ac:dyDescent="0.3">
      <c r="A4" s="1">
        <v>4</v>
      </c>
      <c r="C4" s="1">
        <v>4</v>
      </c>
      <c r="E4" s="1">
        <v>4</v>
      </c>
      <c r="G4" s="1">
        <v>4</v>
      </c>
      <c r="K4" s="1">
        <v>4</v>
      </c>
      <c r="N4">
        <v>2.4300000000000002</v>
      </c>
      <c r="P4" s="1">
        <v>4</v>
      </c>
      <c r="R4" s="1">
        <v>4</v>
      </c>
      <c r="T4" s="1">
        <v>4</v>
      </c>
      <c r="V4" s="1">
        <v>4</v>
      </c>
    </row>
    <row r="5" spans="1:22" x14ac:dyDescent="0.3">
      <c r="A5" s="1">
        <v>4</v>
      </c>
      <c r="C5" s="1">
        <v>4</v>
      </c>
      <c r="E5" s="1">
        <v>3.67</v>
      </c>
      <c r="G5" s="1">
        <v>3.67</v>
      </c>
      <c r="K5" s="1">
        <v>4</v>
      </c>
      <c r="N5">
        <v>1.65</v>
      </c>
      <c r="P5" s="1">
        <v>4</v>
      </c>
      <c r="R5" s="1">
        <v>4</v>
      </c>
      <c r="T5" s="3">
        <v>4</v>
      </c>
      <c r="V5" s="3">
        <v>4</v>
      </c>
    </row>
    <row r="6" spans="1:22" x14ac:dyDescent="0.3">
      <c r="A6" s="1">
        <v>4</v>
      </c>
      <c r="C6" s="1">
        <v>4</v>
      </c>
      <c r="E6" s="1">
        <v>3.67</v>
      </c>
      <c r="G6" s="1">
        <v>3.67</v>
      </c>
      <c r="K6" s="1">
        <v>4</v>
      </c>
      <c r="N6">
        <v>2.83</v>
      </c>
      <c r="P6" s="1">
        <v>4</v>
      </c>
      <c r="R6" s="1">
        <v>4</v>
      </c>
      <c r="T6" s="3">
        <v>4</v>
      </c>
      <c r="V6" s="3">
        <v>4</v>
      </c>
    </row>
    <row r="7" spans="1:22" x14ac:dyDescent="0.3">
      <c r="A7" s="1">
        <v>4</v>
      </c>
      <c r="C7" s="1">
        <v>4</v>
      </c>
      <c r="E7" s="1">
        <v>3.33</v>
      </c>
      <c r="G7" s="1">
        <v>3.67</v>
      </c>
      <c r="K7" s="1">
        <v>4</v>
      </c>
      <c r="N7">
        <v>2.87</v>
      </c>
      <c r="P7" s="1">
        <v>4</v>
      </c>
      <c r="R7" s="1">
        <v>4</v>
      </c>
      <c r="T7" s="1">
        <v>3.67</v>
      </c>
      <c r="V7" s="1">
        <v>3.67</v>
      </c>
    </row>
    <row r="8" spans="1:22" x14ac:dyDescent="0.3">
      <c r="A8" s="1">
        <v>4</v>
      </c>
      <c r="C8" s="1">
        <v>4</v>
      </c>
      <c r="E8" s="1">
        <v>3.33</v>
      </c>
      <c r="G8" s="1">
        <v>3.67</v>
      </c>
      <c r="K8" s="1">
        <v>4</v>
      </c>
      <c r="N8">
        <v>3.4</v>
      </c>
      <c r="P8" s="1">
        <v>4</v>
      </c>
      <c r="R8" s="1">
        <v>4</v>
      </c>
      <c r="T8" s="1">
        <v>3.67</v>
      </c>
      <c r="V8" s="1">
        <v>3.67</v>
      </c>
    </row>
    <row r="9" spans="1:22" x14ac:dyDescent="0.3">
      <c r="A9" s="1">
        <v>4</v>
      </c>
      <c r="C9" s="1">
        <v>4</v>
      </c>
      <c r="E9" s="1">
        <v>3</v>
      </c>
      <c r="G9" s="1">
        <v>3.67</v>
      </c>
      <c r="K9" s="1">
        <v>4</v>
      </c>
      <c r="N9">
        <v>2.58</v>
      </c>
      <c r="P9" s="1">
        <v>4</v>
      </c>
      <c r="R9" s="1">
        <v>4</v>
      </c>
      <c r="T9" s="1">
        <v>3.67</v>
      </c>
      <c r="V9" s="1">
        <v>3.67</v>
      </c>
    </row>
    <row r="10" spans="1:22" x14ac:dyDescent="0.3">
      <c r="A10" s="1">
        <v>4</v>
      </c>
      <c r="C10" s="1">
        <v>4</v>
      </c>
      <c r="E10" s="1">
        <v>3</v>
      </c>
      <c r="G10" s="1">
        <v>3.33</v>
      </c>
      <c r="K10" s="1">
        <v>4</v>
      </c>
      <c r="N10">
        <v>2.23</v>
      </c>
      <c r="P10" s="1">
        <v>4</v>
      </c>
      <c r="R10" s="1">
        <v>4</v>
      </c>
      <c r="T10" s="1">
        <v>3.67</v>
      </c>
      <c r="V10" s="1">
        <v>3.67</v>
      </c>
    </row>
    <row r="11" spans="1:22" x14ac:dyDescent="0.3">
      <c r="A11" s="1">
        <v>4</v>
      </c>
      <c r="C11" s="1">
        <v>4</v>
      </c>
      <c r="E11" s="1">
        <v>3</v>
      </c>
      <c r="G11" s="1">
        <v>3.33</v>
      </c>
      <c r="K11" s="1">
        <v>4</v>
      </c>
      <c r="N11">
        <v>1.75</v>
      </c>
      <c r="P11" s="1">
        <v>4</v>
      </c>
      <c r="R11" s="1">
        <v>4</v>
      </c>
      <c r="T11" s="1">
        <v>3.67</v>
      </c>
      <c r="V11" s="1">
        <v>3.67</v>
      </c>
    </row>
    <row r="12" spans="1:22" x14ac:dyDescent="0.3">
      <c r="A12" s="1">
        <v>4</v>
      </c>
      <c r="C12" s="1">
        <v>4</v>
      </c>
      <c r="E12" s="1">
        <v>3</v>
      </c>
      <c r="G12" s="1">
        <v>3</v>
      </c>
      <c r="K12" s="1">
        <v>4</v>
      </c>
      <c r="N12">
        <v>2.68</v>
      </c>
      <c r="P12" s="1">
        <v>4</v>
      </c>
      <c r="R12" s="1">
        <v>4</v>
      </c>
      <c r="T12" s="1">
        <v>3.33</v>
      </c>
      <c r="V12" s="1">
        <v>3.33</v>
      </c>
    </row>
    <row r="13" spans="1:22" x14ac:dyDescent="0.3">
      <c r="A13" s="1">
        <v>4</v>
      </c>
      <c r="C13" s="1">
        <v>4</v>
      </c>
      <c r="E13" s="1">
        <v>3</v>
      </c>
      <c r="G13" s="1">
        <v>3</v>
      </c>
      <c r="K13" s="1">
        <v>4</v>
      </c>
      <c r="N13">
        <v>2.96</v>
      </c>
      <c r="P13" s="1">
        <v>4</v>
      </c>
      <c r="R13" s="1">
        <v>4</v>
      </c>
      <c r="T13" s="1">
        <v>3.33</v>
      </c>
      <c r="V13" s="1">
        <v>3.33</v>
      </c>
    </row>
    <row r="14" spans="1:22" x14ac:dyDescent="0.3">
      <c r="A14" s="1">
        <v>4</v>
      </c>
      <c r="C14" s="1">
        <v>4</v>
      </c>
      <c r="E14" s="1">
        <v>3</v>
      </c>
      <c r="G14" s="1">
        <v>3</v>
      </c>
      <c r="K14" s="1">
        <v>4</v>
      </c>
      <c r="N14">
        <v>1.89</v>
      </c>
      <c r="P14" s="1">
        <v>4</v>
      </c>
      <c r="R14" s="1">
        <v>4</v>
      </c>
      <c r="T14" s="1">
        <v>3</v>
      </c>
      <c r="V14" s="1">
        <v>3</v>
      </c>
    </row>
    <row r="15" spans="1:22" x14ac:dyDescent="0.3">
      <c r="A15" s="1">
        <v>4</v>
      </c>
      <c r="C15" s="1">
        <v>4</v>
      </c>
      <c r="E15" s="1">
        <v>3</v>
      </c>
      <c r="G15" s="1">
        <v>3</v>
      </c>
      <c r="K15" s="1">
        <v>4</v>
      </c>
      <c r="N15">
        <v>1.91</v>
      </c>
      <c r="P15" s="1">
        <v>4</v>
      </c>
      <c r="R15" s="1">
        <v>4</v>
      </c>
      <c r="T15" s="1">
        <v>3</v>
      </c>
      <c r="V15" s="1">
        <v>3</v>
      </c>
    </row>
    <row r="16" spans="1:22" x14ac:dyDescent="0.3">
      <c r="A16" s="1">
        <v>4</v>
      </c>
      <c r="C16" s="1">
        <v>4</v>
      </c>
      <c r="E16" s="1">
        <v>3</v>
      </c>
      <c r="G16" s="1">
        <v>2.67</v>
      </c>
      <c r="K16" s="1">
        <v>4</v>
      </c>
      <c r="N16">
        <v>1.84</v>
      </c>
      <c r="P16" s="1">
        <v>4</v>
      </c>
      <c r="R16" s="1">
        <v>4</v>
      </c>
      <c r="T16" s="1">
        <v>3</v>
      </c>
      <c r="V16" s="1">
        <v>3</v>
      </c>
    </row>
    <row r="17" spans="1:22" x14ac:dyDescent="0.3">
      <c r="A17" s="1">
        <v>4</v>
      </c>
      <c r="C17" s="1">
        <v>4</v>
      </c>
      <c r="E17" s="1">
        <v>2.67</v>
      </c>
      <c r="G17" s="1">
        <v>2.67</v>
      </c>
      <c r="K17" s="1">
        <v>4</v>
      </c>
      <c r="N17">
        <v>2.34</v>
      </c>
      <c r="P17" s="1">
        <v>4</v>
      </c>
      <c r="R17" s="1">
        <v>4</v>
      </c>
      <c r="T17" s="1">
        <v>3</v>
      </c>
      <c r="V17" s="1">
        <v>3</v>
      </c>
    </row>
    <row r="18" spans="1:22" x14ac:dyDescent="0.3">
      <c r="A18" s="1">
        <v>4</v>
      </c>
      <c r="C18" s="1">
        <v>4</v>
      </c>
      <c r="E18" s="1">
        <v>2.67</v>
      </c>
      <c r="G18" s="1">
        <v>2.67</v>
      </c>
      <c r="K18" s="1">
        <v>4</v>
      </c>
      <c r="N18">
        <v>2.62</v>
      </c>
      <c r="P18" s="1">
        <v>4</v>
      </c>
      <c r="R18" s="1">
        <v>4</v>
      </c>
      <c r="T18" s="1">
        <v>2.67</v>
      </c>
      <c r="V18" s="1">
        <v>2.67</v>
      </c>
    </row>
    <row r="19" spans="1:22" x14ac:dyDescent="0.3">
      <c r="A19" s="1">
        <v>4</v>
      </c>
      <c r="C19" s="1">
        <v>4</v>
      </c>
      <c r="E19" s="1">
        <v>2.67</v>
      </c>
      <c r="G19" s="1">
        <v>2.33</v>
      </c>
      <c r="K19" s="1">
        <v>4</v>
      </c>
      <c r="N19">
        <v>3.06</v>
      </c>
      <c r="P19" s="1">
        <v>4</v>
      </c>
      <c r="R19" s="1">
        <v>4</v>
      </c>
      <c r="T19" s="1">
        <v>2.67</v>
      </c>
      <c r="V19" s="1">
        <v>2.67</v>
      </c>
    </row>
    <row r="20" spans="1:22" x14ac:dyDescent="0.3">
      <c r="A20" s="1">
        <v>4</v>
      </c>
      <c r="C20" s="1">
        <v>4</v>
      </c>
      <c r="E20" s="1">
        <v>2.67</v>
      </c>
      <c r="G20" s="1">
        <v>2</v>
      </c>
      <c r="K20" s="1">
        <v>4</v>
      </c>
      <c r="N20">
        <v>3.35</v>
      </c>
      <c r="P20" s="1">
        <v>4</v>
      </c>
      <c r="R20" s="1">
        <v>4</v>
      </c>
      <c r="T20" s="1">
        <v>2.67</v>
      </c>
      <c r="V20" s="1">
        <v>2.67</v>
      </c>
    </row>
    <row r="21" spans="1:22" x14ac:dyDescent="0.3">
      <c r="A21" s="1">
        <v>4</v>
      </c>
      <c r="C21" s="1">
        <v>4</v>
      </c>
      <c r="E21" s="1">
        <v>2.33</v>
      </c>
      <c r="G21" s="1">
        <v>2</v>
      </c>
      <c r="K21" s="1">
        <v>4</v>
      </c>
      <c r="N21">
        <v>1.92</v>
      </c>
      <c r="P21" s="1">
        <v>4</v>
      </c>
      <c r="R21" s="1">
        <v>4</v>
      </c>
      <c r="T21" s="1">
        <v>2.33</v>
      </c>
      <c r="V21" s="1">
        <v>2.33</v>
      </c>
    </row>
    <row r="22" spans="1:22" x14ac:dyDescent="0.3">
      <c r="A22" s="1">
        <v>4</v>
      </c>
      <c r="C22" s="1">
        <v>4</v>
      </c>
      <c r="E22" s="1">
        <v>2</v>
      </c>
      <c r="G22" s="1">
        <v>2</v>
      </c>
      <c r="K22" s="1">
        <v>4</v>
      </c>
      <c r="N22">
        <v>1.68</v>
      </c>
      <c r="P22" s="1">
        <v>4</v>
      </c>
      <c r="R22" s="1">
        <v>4</v>
      </c>
      <c r="T22" s="1">
        <v>2</v>
      </c>
      <c r="V22" s="1">
        <v>2</v>
      </c>
    </row>
    <row r="23" spans="1:22" x14ac:dyDescent="0.3">
      <c r="A23" s="1">
        <v>4</v>
      </c>
      <c r="C23" s="1">
        <v>3.67</v>
      </c>
      <c r="E23" s="1">
        <v>2</v>
      </c>
      <c r="G23" s="1">
        <v>2</v>
      </c>
      <c r="K23" s="1">
        <v>4</v>
      </c>
      <c r="N23">
        <v>1.88</v>
      </c>
      <c r="P23" s="1">
        <v>4</v>
      </c>
      <c r="R23" s="3">
        <v>4</v>
      </c>
      <c r="T23" s="1">
        <v>2</v>
      </c>
      <c r="V23" s="1">
        <v>2</v>
      </c>
    </row>
    <row r="24" spans="1:22" x14ac:dyDescent="0.3">
      <c r="A24" s="1">
        <v>4</v>
      </c>
      <c r="C24" s="1">
        <v>3.67</v>
      </c>
      <c r="E24" s="1">
        <v>2</v>
      </c>
      <c r="G24" s="1">
        <v>2</v>
      </c>
      <c r="K24" s="1">
        <v>4</v>
      </c>
      <c r="N24">
        <v>1.83</v>
      </c>
      <c r="P24" s="1">
        <v>4</v>
      </c>
      <c r="R24" s="1">
        <v>3.67</v>
      </c>
      <c r="T24" s="1">
        <v>2</v>
      </c>
      <c r="V24" s="1">
        <v>2</v>
      </c>
    </row>
    <row r="25" spans="1:22" x14ac:dyDescent="0.3">
      <c r="A25" s="1">
        <v>3.67</v>
      </c>
      <c r="C25" s="1">
        <v>3.67</v>
      </c>
      <c r="E25" s="1">
        <v>2</v>
      </c>
      <c r="G25" s="1">
        <v>1.67</v>
      </c>
      <c r="K25" s="1">
        <v>3.67</v>
      </c>
      <c r="N25">
        <v>2.76</v>
      </c>
      <c r="P25" s="1">
        <v>3.67</v>
      </c>
      <c r="R25" s="1">
        <v>3.67</v>
      </c>
      <c r="T25" s="1">
        <v>2</v>
      </c>
      <c r="V25" s="1">
        <v>2</v>
      </c>
    </row>
    <row r="26" spans="1:22" x14ac:dyDescent="0.3">
      <c r="A26" s="1">
        <v>3.67</v>
      </c>
      <c r="C26" s="1">
        <v>3.67</v>
      </c>
      <c r="E26" s="1">
        <v>1.67</v>
      </c>
      <c r="G26" s="1">
        <v>1.67</v>
      </c>
      <c r="K26" s="1">
        <v>3.67</v>
      </c>
      <c r="N26">
        <v>3.5</v>
      </c>
      <c r="P26" s="1">
        <v>3.67</v>
      </c>
      <c r="R26" s="1">
        <v>3.67</v>
      </c>
      <c r="T26" s="1">
        <v>2</v>
      </c>
      <c r="V26" s="1">
        <v>2</v>
      </c>
    </row>
    <row r="27" spans="1:22" x14ac:dyDescent="0.3">
      <c r="A27" s="1">
        <v>3.67</v>
      </c>
      <c r="C27" s="1">
        <v>3.67</v>
      </c>
      <c r="E27" s="1">
        <v>1.67</v>
      </c>
      <c r="G27" s="1">
        <v>1</v>
      </c>
      <c r="K27" s="1">
        <v>3.67</v>
      </c>
      <c r="N27">
        <v>2.79</v>
      </c>
      <c r="P27" s="1">
        <v>3.67</v>
      </c>
      <c r="R27" s="1">
        <v>3.67</v>
      </c>
      <c r="T27" s="1">
        <v>1.67</v>
      </c>
      <c r="V27" s="1">
        <v>1.67</v>
      </c>
    </row>
    <row r="28" spans="1:22" x14ac:dyDescent="0.3">
      <c r="A28" s="1">
        <v>3.67</v>
      </c>
      <c r="C28" s="1">
        <v>3.67</v>
      </c>
      <c r="E28" s="1">
        <v>1.33</v>
      </c>
      <c r="G28" s="1">
        <v>1</v>
      </c>
      <c r="K28" s="1">
        <v>3.67</v>
      </c>
      <c r="N28">
        <v>2.82</v>
      </c>
      <c r="P28" s="1">
        <v>3.67</v>
      </c>
      <c r="R28" s="1">
        <v>3.67</v>
      </c>
      <c r="T28" s="1">
        <v>1.67</v>
      </c>
      <c r="V28" s="1">
        <v>1.67</v>
      </c>
    </row>
    <row r="29" spans="1:22" x14ac:dyDescent="0.3">
      <c r="A29" s="1">
        <v>3.67</v>
      </c>
      <c r="C29" s="1">
        <v>3.67</v>
      </c>
      <c r="E29" s="1">
        <v>1.33</v>
      </c>
      <c r="G29" s="1">
        <v>1</v>
      </c>
      <c r="K29" s="1">
        <v>3.67</v>
      </c>
      <c r="N29">
        <v>3.38</v>
      </c>
      <c r="P29" s="1">
        <v>3.67</v>
      </c>
      <c r="R29" s="1">
        <v>3.67</v>
      </c>
      <c r="T29" s="2">
        <v>1.67</v>
      </c>
      <c r="V29" s="2">
        <v>1.67</v>
      </c>
    </row>
    <row r="30" spans="1:22" x14ac:dyDescent="0.3">
      <c r="A30" s="1">
        <v>3.67</v>
      </c>
      <c r="C30" s="1">
        <v>3.67</v>
      </c>
      <c r="E30" s="1">
        <v>1.33</v>
      </c>
      <c r="G30" s="1">
        <v>1</v>
      </c>
      <c r="K30" s="1">
        <v>3.67</v>
      </c>
      <c r="P30" s="1">
        <v>3.67</v>
      </c>
      <c r="R30" s="1">
        <v>3.67</v>
      </c>
      <c r="T30" s="1">
        <v>1</v>
      </c>
      <c r="V30" s="1">
        <v>1</v>
      </c>
    </row>
    <row r="31" spans="1:22" x14ac:dyDescent="0.3">
      <c r="A31" s="1">
        <v>3.67</v>
      </c>
      <c r="C31" s="1">
        <v>3.33</v>
      </c>
      <c r="E31" s="1">
        <v>1.33</v>
      </c>
      <c r="G31" s="1">
        <v>1</v>
      </c>
      <c r="K31" s="1">
        <v>3.67</v>
      </c>
      <c r="P31" s="1">
        <v>3.67</v>
      </c>
      <c r="R31" s="1">
        <v>3.67</v>
      </c>
      <c r="T31" s="1">
        <v>1</v>
      </c>
      <c r="V31" s="1">
        <v>1</v>
      </c>
    </row>
    <row r="32" spans="1:22" x14ac:dyDescent="0.3">
      <c r="A32" s="1">
        <v>3.67</v>
      </c>
      <c r="C32" s="1">
        <v>3.33</v>
      </c>
      <c r="E32" s="1">
        <v>0.67</v>
      </c>
      <c r="G32" s="1">
        <v>1</v>
      </c>
      <c r="K32" s="1">
        <v>3.67</v>
      </c>
      <c r="P32" s="1">
        <v>3.67</v>
      </c>
      <c r="R32" s="1">
        <v>3.33</v>
      </c>
      <c r="T32" s="1">
        <v>1</v>
      </c>
      <c r="V32" s="1">
        <v>1</v>
      </c>
    </row>
    <row r="33" spans="1:22" x14ac:dyDescent="0.3">
      <c r="A33" s="1">
        <v>3.67</v>
      </c>
      <c r="C33" s="1">
        <v>3.33</v>
      </c>
      <c r="E33" s="1">
        <v>0</v>
      </c>
      <c r="G33" s="1">
        <v>1</v>
      </c>
      <c r="K33" s="1">
        <v>3.67</v>
      </c>
      <c r="P33" s="1">
        <v>3.67</v>
      </c>
      <c r="R33" s="1">
        <v>3.33</v>
      </c>
      <c r="T33" s="1">
        <v>1</v>
      </c>
      <c r="V33" s="1">
        <v>1</v>
      </c>
    </row>
    <row r="34" spans="1:22" x14ac:dyDescent="0.3">
      <c r="A34" s="1">
        <v>3.67</v>
      </c>
      <c r="C34" s="1">
        <v>3.33</v>
      </c>
      <c r="E34" s="1">
        <v>0</v>
      </c>
      <c r="G34" s="1">
        <v>0</v>
      </c>
      <c r="K34" s="1">
        <v>3.67</v>
      </c>
      <c r="P34" s="1">
        <v>3.67</v>
      </c>
      <c r="R34" s="1">
        <v>3.33</v>
      </c>
      <c r="T34" s="1">
        <v>1</v>
      </c>
      <c r="V34" s="1">
        <v>1</v>
      </c>
    </row>
    <row r="35" spans="1:22" x14ac:dyDescent="0.3">
      <c r="A35" s="1">
        <v>3.67</v>
      </c>
      <c r="C35" s="1">
        <v>3.33</v>
      </c>
      <c r="E35" s="1">
        <v>0</v>
      </c>
      <c r="G35" s="1">
        <v>0</v>
      </c>
      <c r="K35" s="1">
        <v>3.67</v>
      </c>
      <c r="P35" s="1">
        <v>3.67</v>
      </c>
      <c r="R35" s="1">
        <v>3.33</v>
      </c>
      <c r="T35" s="1">
        <v>1</v>
      </c>
      <c r="V35" s="1">
        <v>1</v>
      </c>
    </row>
    <row r="36" spans="1:22" x14ac:dyDescent="0.3">
      <c r="A36" s="1">
        <v>3.67</v>
      </c>
      <c r="C36" s="1">
        <v>3.33</v>
      </c>
      <c r="E36" s="1">
        <v>0</v>
      </c>
      <c r="G36" s="1">
        <v>0</v>
      </c>
      <c r="K36" s="1">
        <v>3.67</v>
      </c>
      <c r="P36" s="1">
        <v>3.67</v>
      </c>
      <c r="R36" s="1">
        <v>3.33</v>
      </c>
      <c r="T36" s="1">
        <v>1</v>
      </c>
      <c r="V36" s="1">
        <v>1</v>
      </c>
    </row>
    <row r="37" spans="1:22" x14ac:dyDescent="0.3">
      <c r="A37" s="1">
        <v>3.67</v>
      </c>
      <c r="C37" s="1">
        <v>3.33</v>
      </c>
      <c r="E37" s="1">
        <v>0</v>
      </c>
      <c r="G37" s="1">
        <v>0</v>
      </c>
      <c r="K37" s="1">
        <v>3.67</v>
      </c>
      <c r="P37" s="1">
        <v>3.67</v>
      </c>
      <c r="R37" s="1">
        <v>3.33</v>
      </c>
      <c r="T37" s="1">
        <v>0</v>
      </c>
      <c r="V37" s="1">
        <v>0</v>
      </c>
    </row>
    <row r="38" spans="1:22" x14ac:dyDescent="0.3">
      <c r="A38" s="1">
        <v>3.33</v>
      </c>
      <c r="C38" s="1">
        <v>3.33</v>
      </c>
      <c r="E38" s="1">
        <v>0</v>
      </c>
      <c r="G38" s="1">
        <v>0</v>
      </c>
      <c r="K38" s="1">
        <v>3.33</v>
      </c>
      <c r="P38" s="3">
        <v>3.67</v>
      </c>
      <c r="R38" s="1">
        <v>3.33</v>
      </c>
      <c r="T38" s="1">
        <v>0</v>
      </c>
      <c r="V38" s="1">
        <v>0</v>
      </c>
    </row>
    <row r="39" spans="1:22" x14ac:dyDescent="0.3">
      <c r="A39" s="1">
        <v>3.33</v>
      </c>
      <c r="C39" s="1">
        <v>3.33</v>
      </c>
      <c r="E39" s="1">
        <v>0</v>
      </c>
      <c r="G39" s="1">
        <v>0</v>
      </c>
      <c r="K39" s="1">
        <v>3.33</v>
      </c>
      <c r="P39" s="1">
        <v>3.33</v>
      </c>
      <c r="R39" s="1">
        <v>3.33</v>
      </c>
      <c r="T39" s="1">
        <v>0</v>
      </c>
      <c r="V39" s="1">
        <v>0</v>
      </c>
    </row>
    <row r="40" spans="1:22" x14ac:dyDescent="0.3">
      <c r="A40" s="1">
        <v>3.33</v>
      </c>
      <c r="C40" s="1">
        <v>3.33</v>
      </c>
      <c r="E40" s="1">
        <v>0</v>
      </c>
      <c r="G40" s="1">
        <v>0</v>
      </c>
      <c r="K40" s="1">
        <v>3.33</v>
      </c>
      <c r="P40" s="1">
        <v>3.33</v>
      </c>
      <c r="R40" s="1">
        <v>3.33</v>
      </c>
      <c r="T40" s="1">
        <v>0</v>
      </c>
      <c r="V40" s="1">
        <v>0</v>
      </c>
    </row>
    <row r="41" spans="1:22" x14ac:dyDescent="0.3">
      <c r="A41" s="1">
        <v>3.33</v>
      </c>
      <c r="C41" s="1">
        <v>3.33</v>
      </c>
      <c r="E41" s="1">
        <v>0</v>
      </c>
      <c r="K41" s="1">
        <v>3.33</v>
      </c>
      <c r="P41" s="1">
        <v>3.33</v>
      </c>
      <c r="R41" s="1">
        <v>3.33</v>
      </c>
      <c r="T41" s="4">
        <v>0</v>
      </c>
      <c r="V41" s="4">
        <v>0</v>
      </c>
    </row>
    <row r="42" spans="1:22" x14ac:dyDescent="0.3">
      <c r="A42" s="1">
        <v>3.33</v>
      </c>
      <c r="C42" s="1">
        <v>3</v>
      </c>
      <c r="E42" s="1">
        <v>0</v>
      </c>
      <c r="K42" s="1">
        <v>3.33</v>
      </c>
      <c r="P42" s="1">
        <v>3.33</v>
      </c>
      <c r="R42" s="1">
        <v>3.33</v>
      </c>
      <c r="T42" s="1">
        <v>0</v>
      </c>
      <c r="V42" s="1">
        <v>0</v>
      </c>
    </row>
    <row r="43" spans="1:22" x14ac:dyDescent="0.3">
      <c r="A43" s="1">
        <v>3.33</v>
      </c>
      <c r="C43" s="1">
        <v>3</v>
      </c>
      <c r="E43" s="1">
        <v>0</v>
      </c>
      <c r="K43" s="1">
        <v>3.33</v>
      </c>
      <c r="P43" s="1">
        <v>3.33</v>
      </c>
      <c r="R43" s="2">
        <v>3.33</v>
      </c>
      <c r="T43" s="1">
        <v>0</v>
      </c>
      <c r="V43" s="1">
        <v>0</v>
      </c>
    </row>
    <row r="44" spans="1:22" x14ac:dyDescent="0.3">
      <c r="A44" s="1">
        <v>3.33</v>
      </c>
      <c r="C44" s="1">
        <v>3</v>
      </c>
      <c r="E44" s="1">
        <v>0</v>
      </c>
      <c r="K44" s="1">
        <v>3.33</v>
      </c>
      <c r="P44" s="1">
        <v>3.33</v>
      </c>
      <c r="R44" s="3">
        <v>3.33</v>
      </c>
    </row>
    <row r="45" spans="1:22" x14ac:dyDescent="0.3">
      <c r="A45" s="1">
        <v>3.33</v>
      </c>
      <c r="C45" s="1">
        <v>3</v>
      </c>
      <c r="E45" s="1">
        <v>0</v>
      </c>
      <c r="K45" s="1">
        <v>3.33</v>
      </c>
      <c r="P45" s="1">
        <v>3.33</v>
      </c>
      <c r="R45" s="1">
        <v>3</v>
      </c>
    </row>
    <row r="46" spans="1:22" x14ac:dyDescent="0.3">
      <c r="A46" s="1">
        <v>3.33</v>
      </c>
      <c r="C46" s="1">
        <v>3</v>
      </c>
      <c r="K46" s="1">
        <v>3.33</v>
      </c>
      <c r="P46" s="1">
        <v>3.33</v>
      </c>
      <c r="R46" s="1">
        <v>3</v>
      </c>
    </row>
    <row r="47" spans="1:22" x14ac:dyDescent="0.3">
      <c r="A47" s="1">
        <v>3.33</v>
      </c>
      <c r="C47" s="1">
        <v>3</v>
      </c>
      <c r="K47" s="1">
        <v>3.33</v>
      </c>
      <c r="P47" s="1">
        <v>3.33</v>
      </c>
      <c r="R47" s="1">
        <v>3</v>
      </c>
    </row>
    <row r="48" spans="1:22" x14ac:dyDescent="0.3">
      <c r="A48" s="1">
        <v>3</v>
      </c>
      <c r="C48" s="1">
        <v>3</v>
      </c>
      <c r="K48" s="1">
        <v>3</v>
      </c>
      <c r="P48" s="1">
        <v>3.33</v>
      </c>
      <c r="R48" s="1">
        <v>3</v>
      </c>
    </row>
    <row r="49" spans="1:18" x14ac:dyDescent="0.3">
      <c r="A49" s="1">
        <v>3</v>
      </c>
      <c r="C49" s="1">
        <v>3</v>
      </c>
      <c r="K49" s="1">
        <v>3</v>
      </c>
      <c r="P49" s="3">
        <v>3.33</v>
      </c>
      <c r="R49" s="1">
        <v>3</v>
      </c>
    </row>
    <row r="50" spans="1:18" x14ac:dyDescent="0.3">
      <c r="A50" s="1">
        <v>3</v>
      </c>
      <c r="C50" s="1">
        <v>3</v>
      </c>
      <c r="K50" s="1">
        <v>3</v>
      </c>
      <c r="P50" s="1">
        <v>3</v>
      </c>
      <c r="R50" s="1">
        <v>3</v>
      </c>
    </row>
    <row r="51" spans="1:18" x14ac:dyDescent="0.3">
      <c r="A51" s="1">
        <v>3</v>
      </c>
      <c r="C51" s="1">
        <v>3</v>
      </c>
      <c r="K51" s="1">
        <v>3</v>
      </c>
      <c r="P51" s="1">
        <v>3</v>
      </c>
      <c r="R51" s="1">
        <v>3</v>
      </c>
    </row>
    <row r="52" spans="1:18" x14ac:dyDescent="0.3">
      <c r="A52" s="1">
        <v>3</v>
      </c>
      <c r="C52" s="1">
        <v>3</v>
      </c>
      <c r="K52" s="1">
        <v>3</v>
      </c>
      <c r="P52" s="1">
        <v>3</v>
      </c>
      <c r="R52" s="1">
        <v>3</v>
      </c>
    </row>
    <row r="53" spans="1:18" x14ac:dyDescent="0.3">
      <c r="A53" s="1">
        <v>3</v>
      </c>
      <c r="C53" s="1">
        <v>2.67</v>
      </c>
      <c r="K53" s="1">
        <v>3</v>
      </c>
      <c r="P53" s="1">
        <v>3</v>
      </c>
      <c r="R53" s="1">
        <v>3</v>
      </c>
    </row>
    <row r="54" spans="1:18" x14ac:dyDescent="0.3">
      <c r="A54" s="1">
        <v>3</v>
      </c>
      <c r="C54" s="1">
        <v>2.67</v>
      </c>
      <c r="K54" s="1">
        <v>3</v>
      </c>
      <c r="P54" s="1">
        <v>3</v>
      </c>
      <c r="R54" s="1">
        <v>3</v>
      </c>
    </row>
    <row r="55" spans="1:18" x14ac:dyDescent="0.3">
      <c r="A55" s="1">
        <v>3</v>
      </c>
      <c r="C55" s="1">
        <v>2.67</v>
      </c>
      <c r="K55" s="1">
        <v>3</v>
      </c>
      <c r="P55" s="1">
        <v>3</v>
      </c>
      <c r="R55" s="1">
        <v>3</v>
      </c>
    </row>
    <row r="56" spans="1:18" x14ac:dyDescent="0.3">
      <c r="A56" s="1">
        <v>3</v>
      </c>
      <c r="C56" s="1">
        <v>2.67</v>
      </c>
      <c r="K56" s="1">
        <v>3</v>
      </c>
      <c r="P56" s="1">
        <v>3</v>
      </c>
      <c r="R56" s="3">
        <v>3</v>
      </c>
    </row>
    <row r="57" spans="1:18" x14ac:dyDescent="0.3">
      <c r="A57" s="1">
        <v>3</v>
      </c>
      <c r="C57" s="1">
        <v>2.67</v>
      </c>
      <c r="K57" s="1">
        <v>3</v>
      </c>
      <c r="P57" s="1">
        <v>3</v>
      </c>
      <c r="R57" s="1">
        <v>2.67</v>
      </c>
    </row>
    <row r="58" spans="1:18" x14ac:dyDescent="0.3">
      <c r="A58" s="1">
        <v>3</v>
      </c>
      <c r="C58" s="1">
        <v>2.67</v>
      </c>
      <c r="K58" s="1">
        <v>3</v>
      </c>
      <c r="P58" s="1">
        <v>3</v>
      </c>
      <c r="R58" s="1">
        <v>2.67</v>
      </c>
    </row>
    <row r="59" spans="1:18" x14ac:dyDescent="0.3">
      <c r="A59" s="1">
        <v>2.67</v>
      </c>
      <c r="C59" s="1">
        <v>2.67</v>
      </c>
      <c r="K59" s="1">
        <v>2.67</v>
      </c>
      <c r="P59" s="1">
        <v>3</v>
      </c>
      <c r="R59" s="1">
        <v>2.67</v>
      </c>
    </row>
    <row r="60" spans="1:18" x14ac:dyDescent="0.3">
      <c r="A60" s="1">
        <v>2.67</v>
      </c>
      <c r="C60" s="1">
        <v>2.67</v>
      </c>
      <c r="K60" s="1">
        <v>2.67</v>
      </c>
      <c r="P60" s="1">
        <v>3</v>
      </c>
      <c r="R60" s="1">
        <v>2.67</v>
      </c>
    </row>
    <row r="61" spans="1:18" x14ac:dyDescent="0.3">
      <c r="A61" s="1">
        <v>2.67</v>
      </c>
      <c r="C61" s="1">
        <v>2.33</v>
      </c>
      <c r="K61" s="1">
        <v>2.67</v>
      </c>
      <c r="P61" s="1">
        <v>2.67</v>
      </c>
      <c r="R61" s="1">
        <v>2.67</v>
      </c>
    </row>
    <row r="62" spans="1:18" x14ac:dyDescent="0.3">
      <c r="A62" s="1">
        <v>2.67</v>
      </c>
      <c r="C62" s="1">
        <v>2.33</v>
      </c>
      <c r="K62" s="1">
        <v>2.67</v>
      </c>
      <c r="P62" s="1">
        <v>2.67</v>
      </c>
      <c r="R62" s="1">
        <v>2.67</v>
      </c>
    </row>
    <row r="63" spans="1:18" x14ac:dyDescent="0.3">
      <c r="A63" s="1">
        <v>2.67</v>
      </c>
      <c r="C63" s="1">
        <v>2.33</v>
      </c>
      <c r="K63" s="1">
        <v>2.67</v>
      </c>
      <c r="P63" s="1">
        <v>2.67</v>
      </c>
      <c r="R63" s="1">
        <v>2.67</v>
      </c>
    </row>
    <row r="64" spans="1:18" x14ac:dyDescent="0.3">
      <c r="A64" s="1">
        <v>2.67</v>
      </c>
      <c r="C64" s="1">
        <v>2.33</v>
      </c>
      <c r="K64" s="1">
        <v>2.67</v>
      </c>
      <c r="P64" s="1">
        <v>2.67</v>
      </c>
      <c r="R64" s="1">
        <v>2.67</v>
      </c>
    </row>
    <row r="65" spans="1:18" x14ac:dyDescent="0.3">
      <c r="A65" s="1">
        <v>2.67</v>
      </c>
      <c r="C65" s="1">
        <v>2.33</v>
      </c>
      <c r="K65" s="1">
        <v>2.67</v>
      </c>
      <c r="P65" s="1">
        <v>2.67</v>
      </c>
      <c r="R65" s="1">
        <v>2.33</v>
      </c>
    </row>
    <row r="66" spans="1:18" x14ac:dyDescent="0.3">
      <c r="A66" s="1">
        <v>2.33</v>
      </c>
      <c r="C66" s="1">
        <v>2.33</v>
      </c>
      <c r="K66" s="1">
        <v>2.33</v>
      </c>
      <c r="P66" s="1">
        <v>2.67</v>
      </c>
      <c r="R66" s="1">
        <v>2.33</v>
      </c>
    </row>
    <row r="67" spans="1:18" x14ac:dyDescent="0.3">
      <c r="A67" s="1">
        <v>2.33</v>
      </c>
      <c r="C67" s="1">
        <v>2</v>
      </c>
      <c r="P67" s="1">
        <v>2.67</v>
      </c>
      <c r="R67" s="1">
        <v>2.33</v>
      </c>
    </row>
    <row r="68" spans="1:18" x14ac:dyDescent="0.3">
      <c r="A68" s="1">
        <v>2.33</v>
      </c>
      <c r="C68" s="1">
        <v>2</v>
      </c>
      <c r="P68" s="1">
        <v>2.33</v>
      </c>
      <c r="R68" s="1">
        <v>2.33</v>
      </c>
    </row>
    <row r="69" spans="1:18" x14ac:dyDescent="0.3">
      <c r="A69" s="1">
        <v>2.33</v>
      </c>
      <c r="C69" s="1">
        <v>2</v>
      </c>
      <c r="P69" s="1">
        <v>2.33</v>
      </c>
      <c r="R69" s="1">
        <v>2.33</v>
      </c>
    </row>
    <row r="70" spans="1:18" x14ac:dyDescent="0.3">
      <c r="A70" s="1">
        <v>2.33</v>
      </c>
      <c r="C70" s="1">
        <v>2</v>
      </c>
      <c r="P70" s="1">
        <v>2.33</v>
      </c>
      <c r="R70" s="1">
        <v>2.33</v>
      </c>
    </row>
    <row r="71" spans="1:18" x14ac:dyDescent="0.3">
      <c r="A71" s="1">
        <v>2.33</v>
      </c>
      <c r="C71" s="1">
        <v>1.67</v>
      </c>
      <c r="P71" s="1">
        <v>2.33</v>
      </c>
      <c r="R71" s="3">
        <v>2.33</v>
      </c>
    </row>
    <row r="72" spans="1:18" x14ac:dyDescent="0.3">
      <c r="A72" s="1">
        <v>2.33</v>
      </c>
      <c r="C72" s="1">
        <v>1.67</v>
      </c>
      <c r="P72" s="1">
        <v>2.33</v>
      </c>
      <c r="R72" s="1">
        <v>2</v>
      </c>
    </row>
    <row r="73" spans="1:18" x14ac:dyDescent="0.3">
      <c r="A73" s="1">
        <v>2.33</v>
      </c>
      <c r="C73" s="1">
        <v>1.33</v>
      </c>
      <c r="P73" s="1">
        <v>2.33</v>
      </c>
      <c r="R73" s="1">
        <v>2</v>
      </c>
    </row>
    <row r="74" spans="1:18" x14ac:dyDescent="0.3">
      <c r="A74" s="1">
        <v>2</v>
      </c>
      <c r="C74" s="1">
        <v>0.67</v>
      </c>
      <c r="P74" s="1">
        <v>2.33</v>
      </c>
      <c r="R74" s="1">
        <v>2</v>
      </c>
    </row>
    <row r="75" spans="1:18" x14ac:dyDescent="0.3">
      <c r="A75" s="1">
        <v>2</v>
      </c>
      <c r="P75" s="1">
        <v>2.33</v>
      </c>
      <c r="R75" s="4">
        <v>2</v>
      </c>
    </row>
    <row r="76" spans="1:18" x14ac:dyDescent="0.3">
      <c r="A76" s="1">
        <v>2</v>
      </c>
      <c r="P76" s="1">
        <v>2</v>
      </c>
      <c r="R76" s="1">
        <v>1.67</v>
      </c>
    </row>
    <row r="77" spans="1:18" x14ac:dyDescent="0.3">
      <c r="A77" s="1">
        <v>2</v>
      </c>
      <c r="P77" s="1">
        <v>2</v>
      </c>
      <c r="R77" s="1">
        <v>1.67</v>
      </c>
    </row>
    <row r="78" spans="1:18" x14ac:dyDescent="0.3">
      <c r="A78" s="1">
        <v>2</v>
      </c>
      <c r="P78" s="1">
        <v>2</v>
      </c>
      <c r="R78" s="1">
        <v>1.33</v>
      </c>
    </row>
    <row r="79" spans="1:18" x14ac:dyDescent="0.3">
      <c r="A79" s="1">
        <v>2</v>
      </c>
      <c r="P79" s="1">
        <v>2</v>
      </c>
      <c r="R79" s="1">
        <v>0.67</v>
      </c>
    </row>
    <row r="80" spans="1:18" x14ac:dyDescent="0.3">
      <c r="A80" s="1">
        <v>2</v>
      </c>
      <c r="P80" s="1">
        <v>2</v>
      </c>
    </row>
    <row r="81" spans="1:16" x14ac:dyDescent="0.3">
      <c r="A81" s="1">
        <v>2</v>
      </c>
      <c r="P81" s="1">
        <v>2</v>
      </c>
    </row>
    <row r="82" spans="1:16" x14ac:dyDescent="0.3">
      <c r="A82" s="1">
        <v>2</v>
      </c>
      <c r="P82" s="1">
        <v>2</v>
      </c>
    </row>
    <row r="83" spans="1:16" x14ac:dyDescent="0.3">
      <c r="A83" s="1">
        <v>1.67</v>
      </c>
      <c r="P83" s="1">
        <v>2</v>
      </c>
    </row>
    <row r="84" spans="1:16" x14ac:dyDescent="0.3">
      <c r="A84" s="1">
        <v>1.33</v>
      </c>
      <c r="P84" s="1">
        <v>2</v>
      </c>
    </row>
    <row r="85" spans="1:16" x14ac:dyDescent="0.3">
      <c r="A85" s="1">
        <v>1</v>
      </c>
      <c r="P85" s="1">
        <v>1.67</v>
      </c>
    </row>
    <row r="86" spans="1:16" x14ac:dyDescent="0.3">
      <c r="A86" s="1">
        <v>1</v>
      </c>
      <c r="P86" s="1">
        <v>1.33</v>
      </c>
    </row>
    <row r="87" spans="1:16" x14ac:dyDescent="0.3">
      <c r="A87" s="1">
        <v>1</v>
      </c>
      <c r="P87" s="1">
        <v>1</v>
      </c>
    </row>
    <row r="88" spans="1:16" x14ac:dyDescent="0.3">
      <c r="A88" s="1">
        <v>0</v>
      </c>
      <c r="P88" s="1">
        <v>1</v>
      </c>
    </row>
    <row r="89" spans="1:16" x14ac:dyDescent="0.3">
      <c r="P89" s="1">
        <v>1</v>
      </c>
    </row>
    <row r="90" spans="1:16" x14ac:dyDescent="0.3">
      <c r="P90" s="1">
        <v>0</v>
      </c>
    </row>
  </sheetData>
  <sortState ref="P1:P90">
    <sortCondition descending="1" ref="P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Shaw</dc:creator>
  <cp:lastModifiedBy>Nicole Rokos</cp:lastModifiedBy>
  <cp:lastPrinted>2013-06-26T20:14:33Z</cp:lastPrinted>
  <dcterms:created xsi:type="dcterms:W3CDTF">2013-05-29T14:45:02Z</dcterms:created>
  <dcterms:modified xsi:type="dcterms:W3CDTF">2013-06-26T20:14:36Z</dcterms:modified>
</cp:coreProperties>
</file>