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" windowWidth="11352" windowHeight="5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6" i="1" l="1"/>
  <c r="B30" i="1"/>
  <c r="B15" i="1"/>
  <c r="K25" i="1" l="1"/>
  <c r="E28" i="1"/>
  <c r="E12" i="1"/>
</calcChain>
</file>

<file path=xl/sharedStrings.xml><?xml version="1.0" encoding="utf-8"?>
<sst xmlns="http://schemas.openxmlformats.org/spreadsheetml/2006/main" count="74" uniqueCount="22">
  <si>
    <t>Fall 2012</t>
  </si>
  <si>
    <t>Spring 2013</t>
  </si>
  <si>
    <t>Utilized</t>
  </si>
  <si>
    <t>Courses</t>
  </si>
  <si>
    <t>Grades</t>
  </si>
  <si>
    <t>INR 3102</t>
  </si>
  <si>
    <t>SYA 4300</t>
  </si>
  <si>
    <t>SYP 4400</t>
  </si>
  <si>
    <t>TAX 4011</t>
  </si>
  <si>
    <t>SYA  4150</t>
  </si>
  <si>
    <t>MAN 4720</t>
  </si>
  <si>
    <t>Did Not Utilize</t>
  </si>
  <si>
    <t>Total</t>
  </si>
  <si>
    <t>NONE</t>
  </si>
  <si>
    <t>75% Utilized</t>
  </si>
  <si>
    <t>Non Disabled Peers</t>
  </si>
  <si>
    <t>SYA 4150</t>
  </si>
  <si>
    <t>Volunteer Notetaking: Average Ending Grade for Undergraduate Classes</t>
  </si>
  <si>
    <t>100% Utilized Notetaking</t>
  </si>
  <si>
    <t>75% Utilized Notetaking</t>
  </si>
  <si>
    <t>Did Not Utilize Notetaking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</si>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</sst>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/>
    <xf numFmtId="0" fontId="2" fillId="0" borderId="0" xfId="0" applyFont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abSelected="1" view="pageLayout" zoomScaleNormal="100" workbookViewId="0">
      <selection activeCell="D36" sqref="D36"/>
    </sheetView>
  </sheetViews>
  <sheetFormatPr defaultColWidth="11.44140625" defaultRowHeight="13.2" x14ac:dyDescent="0.25"/>
  <cols>
    <col min="1" max="1" width="11.44140625" style="4"/>
    <col min="2" max="2" width="9.44140625" style="4" customWidth="1"/>
    <col min="3" max="3" width="2.109375" style="4" customWidth="1"/>
    <col min="4" max="4" width="11.44140625" style="4"/>
    <col min="5" max="5" width="9.5546875" style="4" customWidth="1"/>
    <col min="6" max="6" width="4.88671875" style="4" customWidth="1"/>
    <col min="7" max="7" width="15" style="11" customWidth="1"/>
    <col min="8" max="8" width="11.44140625" style="4"/>
    <col min="9" max="9" width="2.21875" style="4" customWidth="1"/>
    <col min="10" max="10" width="11.21875" style="11" customWidth="1"/>
    <col min="11" max="16384" width="11.44140625" style="4"/>
  </cols>
  <sheetData>
    <row r="2" spans="1:11" ht="16.5" customHeight="1" x14ac:dyDescent="0.25">
      <c r="A2" s="1" t="s">
        <v>0</v>
      </c>
      <c r="B2" s="2"/>
      <c r="C2" s="2"/>
      <c r="D2" s="1" t="s">
        <v>1</v>
      </c>
      <c r="E2" s="2"/>
      <c r="F2" s="2"/>
      <c r="G2" s="3" t="s">
        <v>0</v>
      </c>
      <c r="H2" s="2"/>
      <c r="I2" s="2"/>
      <c r="J2" s="3" t="s">
        <v>1</v>
      </c>
    </row>
    <row r="3" spans="1:11" x14ac:dyDescent="0.25">
      <c r="A3" s="2"/>
      <c r="B3" s="2"/>
      <c r="C3" s="2"/>
      <c r="D3" s="2"/>
      <c r="E3" s="2"/>
      <c r="F3" s="2"/>
      <c r="G3" s="5"/>
      <c r="H3" s="2"/>
      <c r="I3" s="2"/>
      <c r="J3" s="5"/>
    </row>
    <row r="4" spans="1:11" ht="26.4" x14ac:dyDescent="0.25">
      <c r="A4" s="1" t="s">
        <v>2</v>
      </c>
      <c r="B4" s="2"/>
      <c r="C4" s="2"/>
      <c r="D4" s="1" t="s">
        <v>2</v>
      </c>
      <c r="E4" s="2"/>
      <c r="F4" s="2"/>
      <c r="G4" s="3" t="s">
        <v>11</v>
      </c>
      <c r="H4" s="2"/>
      <c r="I4" s="2"/>
      <c r="J4" s="3" t="s">
        <v>11</v>
      </c>
    </row>
    <row r="5" spans="1:11" x14ac:dyDescent="0.25">
      <c r="A5" s="2"/>
      <c r="B5" s="2"/>
      <c r="C5" s="2"/>
      <c r="D5" s="2"/>
      <c r="E5" s="2"/>
      <c r="F5" s="2"/>
      <c r="G5" s="5"/>
      <c r="H5" s="2"/>
      <c r="I5" s="2"/>
      <c r="J5" s="5"/>
    </row>
    <row r="6" spans="1:11" x14ac:dyDescent="0.25">
      <c r="A6" s="1" t="s">
        <v>3</v>
      </c>
      <c r="B6" s="1" t="s">
        <v>4</v>
      </c>
      <c r="C6" s="2"/>
      <c r="D6" s="1" t="s">
        <v>3</v>
      </c>
      <c r="E6" s="1" t="s">
        <v>4</v>
      </c>
      <c r="F6" s="2"/>
      <c r="G6" s="3" t="s">
        <v>3</v>
      </c>
      <c r="H6" s="1" t="s">
        <v>4</v>
      </c>
      <c r="I6" s="2"/>
      <c r="J6" s="5" t="s">
        <v>3</v>
      </c>
      <c r="K6" s="6" t="s">
        <v>4</v>
      </c>
    </row>
    <row r="7" spans="1:11" x14ac:dyDescent="0.25">
      <c r="A7" s="7" t="s">
        <v>6</v>
      </c>
      <c r="B7" s="7">
        <v>4</v>
      </c>
      <c r="D7" s="7" t="s">
        <v>9</v>
      </c>
      <c r="E7" s="7">
        <v>4</v>
      </c>
      <c r="G7" s="8" t="s">
        <v>8</v>
      </c>
      <c r="H7" s="7">
        <v>4</v>
      </c>
      <c r="J7" s="8" t="s">
        <v>13</v>
      </c>
      <c r="K7" s="7"/>
    </row>
    <row r="8" spans="1:11" x14ac:dyDescent="0.25">
      <c r="A8" s="7" t="s">
        <v>5</v>
      </c>
      <c r="B8" s="7">
        <v>3.67</v>
      </c>
      <c r="D8" s="7" t="s">
        <v>9</v>
      </c>
      <c r="E8" s="7">
        <v>3.67</v>
      </c>
      <c r="G8" s="9"/>
      <c r="H8" s="10"/>
    </row>
    <row r="9" spans="1:11" x14ac:dyDescent="0.25">
      <c r="A9" s="7" t="s">
        <v>5</v>
      </c>
      <c r="B9" s="7">
        <v>3.67</v>
      </c>
      <c r="D9" s="7" t="s">
        <v>10</v>
      </c>
      <c r="E9" s="7">
        <v>3.67</v>
      </c>
      <c r="G9" s="3" t="s">
        <v>12</v>
      </c>
      <c r="H9" s="1">
        <v>4</v>
      </c>
      <c r="J9" s="3" t="s">
        <v>12</v>
      </c>
      <c r="K9" s="1" t="s">
        <v>13</v>
      </c>
    </row>
    <row r="10" spans="1:11" x14ac:dyDescent="0.25">
      <c r="A10" s="7" t="s">
        <v>5</v>
      </c>
      <c r="B10" s="7">
        <v>3.67</v>
      </c>
      <c r="D10" s="7" t="s">
        <v>10</v>
      </c>
      <c r="E10" s="7">
        <v>3.67</v>
      </c>
    </row>
    <row r="11" spans="1:11" x14ac:dyDescent="0.25">
      <c r="A11" s="7" t="s">
        <v>7</v>
      </c>
      <c r="B11" s="7">
        <v>3.67</v>
      </c>
    </row>
    <row r="12" spans="1:11" x14ac:dyDescent="0.25">
      <c r="A12" s="7" t="s">
        <v>6</v>
      </c>
      <c r="B12" s="7">
        <v>3.33</v>
      </c>
      <c r="D12" s="1" t="s">
        <v>12</v>
      </c>
      <c r="E12" s="1">
        <f>SUM(E7:E11)/4</f>
        <v>3.7524999999999999</v>
      </c>
    </row>
    <row r="13" spans="1:11" x14ac:dyDescent="0.25">
      <c r="A13" s="7" t="s">
        <v>7</v>
      </c>
      <c r="B13" s="7">
        <v>3</v>
      </c>
    </row>
    <row r="15" spans="1:11" x14ac:dyDescent="0.25">
      <c r="A15" s="1" t="s">
        <v>12</v>
      </c>
      <c r="B15" s="1">
        <f>SUM(B7:B14)/7</f>
        <v>3.5728571428571425</v>
      </c>
    </row>
    <row r="19" spans="1:11" ht="15.75" customHeight="1" x14ac:dyDescent="0.25">
      <c r="A19" s="1" t="s">
        <v>0</v>
      </c>
      <c r="B19" s="2"/>
      <c r="D19" s="1" t="s">
        <v>1</v>
      </c>
      <c r="E19" s="2"/>
      <c r="G19" s="3" t="s">
        <v>0</v>
      </c>
      <c r="H19" s="5"/>
      <c r="I19" s="5"/>
      <c r="J19" s="3" t="s">
        <v>1</v>
      </c>
      <c r="K19" s="5"/>
    </row>
    <row r="20" spans="1:11" x14ac:dyDescent="0.25">
      <c r="A20" s="2"/>
      <c r="B20" s="2"/>
      <c r="D20" s="2"/>
      <c r="E20" s="2"/>
      <c r="G20" s="5"/>
      <c r="H20" s="5"/>
      <c r="I20" s="5"/>
      <c r="J20" s="5"/>
      <c r="K20" s="5"/>
    </row>
    <row r="21" spans="1:11" ht="39.6" x14ac:dyDescent="0.25">
      <c r="A21" s="1" t="s">
        <v>14</v>
      </c>
      <c r="B21" s="2"/>
      <c r="D21" s="1" t="s">
        <v>14</v>
      </c>
      <c r="E21" s="2"/>
      <c r="G21" s="3" t="s">
        <v>3</v>
      </c>
      <c r="H21" s="3" t="s">
        <v>15</v>
      </c>
      <c r="I21" s="5"/>
      <c r="J21" s="3" t="s">
        <v>3</v>
      </c>
      <c r="K21" s="3" t="s">
        <v>15</v>
      </c>
    </row>
    <row r="22" spans="1:11" x14ac:dyDescent="0.25">
      <c r="A22" s="2"/>
      <c r="B22" s="2"/>
      <c r="D22" s="2"/>
      <c r="E22" s="2"/>
      <c r="G22" s="8" t="s">
        <v>5</v>
      </c>
      <c r="H22" s="7">
        <v>2.2200000000000002</v>
      </c>
      <c r="J22" s="8" t="s">
        <v>10</v>
      </c>
      <c r="K22" s="7">
        <v>3.16</v>
      </c>
    </row>
    <row r="23" spans="1:11" x14ac:dyDescent="0.25">
      <c r="A23" s="1" t="s">
        <v>3</v>
      </c>
      <c r="B23" s="1" t="s">
        <v>4</v>
      </c>
      <c r="D23" s="1" t="s">
        <v>3</v>
      </c>
      <c r="E23" s="1" t="s">
        <v>4</v>
      </c>
      <c r="G23" s="8" t="s">
        <v>6</v>
      </c>
      <c r="H23" s="7">
        <v>3.48</v>
      </c>
      <c r="J23" s="8" t="s">
        <v>16</v>
      </c>
      <c r="K23" s="7">
        <v>2.75</v>
      </c>
    </row>
    <row r="24" spans="1:11" x14ac:dyDescent="0.25">
      <c r="A24" s="7" t="s">
        <v>6</v>
      </c>
      <c r="B24" s="7">
        <v>4</v>
      </c>
      <c r="D24" s="7" t="s">
        <v>9</v>
      </c>
      <c r="E24" s="7">
        <v>4</v>
      </c>
      <c r="G24" s="8" t="s">
        <v>7</v>
      </c>
      <c r="H24" s="7">
        <v>3.47</v>
      </c>
    </row>
    <row r="25" spans="1:11" x14ac:dyDescent="0.25">
      <c r="A25" s="7" t="s">
        <v>5</v>
      </c>
      <c r="B25" s="7">
        <v>3.67</v>
      </c>
      <c r="D25" s="7" t="s">
        <v>9</v>
      </c>
      <c r="E25" s="7">
        <v>3.67</v>
      </c>
      <c r="G25" s="12"/>
      <c r="H25" s="13"/>
      <c r="J25" s="3" t="s">
        <v>12</v>
      </c>
      <c r="K25" s="1">
        <f>SUM(K22:K24)/2</f>
        <v>2.9550000000000001</v>
      </c>
    </row>
    <row r="26" spans="1:11" x14ac:dyDescent="0.25">
      <c r="A26" s="7" t="s">
        <v>5</v>
      </c>
      <c r="B26" s="7">
        <v>3.67</v>
      </c>
      <c r="D26" s="7" t="s">
        <v>10</v>
      </c>
      <c r="E26" s="7">
        <v>3.67</v>
      </c>
      <c r="G26" s="3" t="s">
        <v>12</v>
      </c>
      <c r="H26" s="1">
        <f>SUM(H22:H25)/3</f>
        <v>3.0566666666666666</v>
      </c>
    </row>
    <row r="27" spans="1:11" x14ac:dyDescent="0.25">
      <c r="A27" s="7" t="s">
        <v>5</v>
      </c>
      <c r="B27" s="7">
        <v>3.67</v>
      </c>
    </row>
    <row r="28" spans="1:11" x14ac:dyDescent="0.25">
      <c r="A28" s="7" t="s">
        <v>7</v>
      </c>
      <c r="B28" s="7">
        <v>3.67</v>
      </c>
      <c r="D28" s="1" t="s">
        <v>12</v>
      </c>
      <c r="E28" s="1">
        <f>SUM(E24:E27)/3</f>
        <v>3.78</v>
      </c>
    </row>
    <row r="30" spans="1:11" x14ac:dyDescent="0.25">
      <c r="A30" s="1" t="s">
        <v>12</v>
      </c>
      <c r="B30" s="1">
        <f>SUM(B24:B29)/5</f>
        <v>3.7359999999999998</v>
      </c>
    </row>
    <row r="34" spans="1:7" x14ac:dyDescent="0.25">
      <c r="A34" s="14" t="s">
        <v>17</v>
      </c>
      <c r="B34" s="10"/>
      <c r="C34" s="10"/>
      <c r="D34" s="10"/>
      <c r="E34" s="10"/>
      <c r="F34" s="10"/>
      <c r="G34" s="15"/>
    </row>
    <row r="35" spans="1:7" x14ac:dyDescent="0.25">
      <c r="A35" s="16"/>
      <c r="B35" s="10"/>
      <c r="C35" s="15"/>
      <c r="D35" s="14" t="s">
        <v>0</v>
      </c>
      <c r="E35" s="17"/>
      <c r="F35" s="14" t="s">
        <v>1</v>
      </c>
      <c r="G35" s="17"/>
    </row>
    <row r="36" spans="1:7" x14ac:dyDescent="0.25">
      <c r="A36" s="14" t="s">
        <v>18</v>
      </c>
      <c r="B36" s="18"/>
      <c r="C36" s="15"/>
      <c r="D36" s="19">
        <v>3.57</v>
      </c>
      <c r="E36" s="17"/>
      <c r="F36" s="20">
        <v>3.75</v>
      </c>
      <c r="G36" s="21"/>
    </row>
    <row r="37" spans="1:7" x14ac:dyDescent="0.25">
      <c r="A37" s="14" t="s">
        <v>19</v>
      </c>
      <c r="B37" s="18"/>
      <c r="C37" s="15"/>
      <c r="D37" s="19">
        <v>3.74</v>
      </c>
      <c r="E37" s="17"/>
      <c r="F37" s="20">
        <v>3.78</v>
      </c>
      <c r="G37" s="21"/>
    </row>
    <row r="38" spans="1:7" x14ac:dyDescent="0.25">
      <c r="A38" s="14" t="s">
        <v>20</v>
      </c>
      <c r="B38" s="18"/>
      <c r="C38" s="15"/>
      <c r="D38" s="19" t="s">
        <v>21</v>
      </c>
      <c r="E38" s="17"/>
      <c r="F38" s="20" t="s">
        <v>21</v>
      </c>
      <c r="G38" s="21"/>
    </row>
    <row r="39" spans="1:7" x14ac:dyDescent="0.25">
      <c r="A39" s="14" t="s">
        <v>15</v>
      </c>
      <c r="B39" s="18"/>
      <c r="C39" s="15"/>
      <c r="D39" s="19">
        <v>3.06</v>
      </c>
      <c r="E39" s="17"/>
      <c r="F39" s="20">
        <v>2.96</v>
      </c>
      <c r="G39" s="21"/>
    </row>
    <row r="40" spans="1:7" x14ac:dyDescent="0.25">
      <c r="F40" s="22"/>
    </row>
  </sheetData>
  <sortState ref="A7:B14">
    <sortCondition descending="1" ref="B7"/>
  </sortState>
  <pageMargins left="0.33333333333333298" right="0.2" top="0.75" bottom="0.75" header="0.3" footer="0.3"/>
  <pageSetup orientation="portrait" r:id="rId1"/>
  <headerFooter>
    <oddHeader>&amp;C&amp;"Arial,Regular"Notetaking Assessment Calculations for Fall 2012 and Spring 2013 Broward Campuses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Your Company Name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Nicole Rokos</cp:lastModifiedBy>
  <cp:lastPrinted>2013-06-26T20:29:42Z</cp:lastPrinted>
  <dcterms:created xsi:type="dcterms:W3CDTF">2013-05-31T01:05:30Z</dcterms:created>
  <dcterms:modified xsi:type="dcterms:W3CDTF">2013-06-26T20:29:55Z</dcterms:modified>
</cp:coreProperties>
</file>