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1352" windowHeight="5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2" i="1" l="1"/>
  <c r="B37" i="1"/>
  <c r="B20" i="1"/>
  <c r="E31" i="1" l="1"/>
  <c r="K28" i="1" l="1"/>
  <c r="E12" i="1"/>
</calcChain>
</file>

<file path=xl/sharedStrings.xml><?xml version="1.0" encoding="utf-8"?>
<sst xmlns="http://schemas.openxmlformats.org/spreadsheetml/2006/main" count="87" uniqueCount="24">
  <si>
    <t>Fall 2012</t>
  </si>
  <si>
    <t>Spring 2013</t>
  </si>
  <si>
    <t>Utilized</t>
  </si>
  <si>
    <t>Courses</t>
  </si>
  <si>
    <t>Grades</t>
  </si>
  <si>
    <t>Did Not Utilize</t>
  </si>
  <si>
    <t>Total</t>
  </si>
  <si>
    <t>75% Utilized</t>
  </si>
  <si>
    <t>Non Disabled Peers</t>
  </si>
  <si>
    <t>Volunteer Notetaking: Average Ending Grade for Undergraduate Classes</t>
  </si>
  <si>
    <t>100% Utilized Notetaking</t>
  </si>
  <si>
    <t>75% Utilized Notetaking</t>
  </si>
  <si>
    <t>Did Not Utilize Notetaking</t>
  </si>
  <si>
    <t>PCB 3063</t>
  </si>
  <si>
    <t>PHY 2048</t>
  </si>
  <si>
    <t>PHY 2048L</t>
  </si>
  <si>
    <t>PSY 1012</t>
  </si>
  <si>
    <t>SPN 1120</t>
  </si>
  <si>
    <t>STA 2023</t>
  </si>
  <si>
    <t>CHM 2046</t>
  </si>
  <si>
    <t>GEA 2000</t>
  </si>
  <si>
    <t>MUE 4013</t>
  </si>
  <si>
    <t>NONE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</si>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</sst>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2" fillId="0" borderId="5" xfId="0" applyFont="1" applyBorder="1" applyAlignment="1">
      <alignment wrapText="1"/>
    </xf>
    <xf numFmtId="0" fontId="2" fillId="0" borderId="5" xfId="0" applyFont="1" applyFill="1" applyBorder="1"/>
    <xf numFmtId="0" fontId="2" fillId="0" borderId="4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view="pageLayout" zoomScaleNormal="100" workbookViewId="0">
      <selection activeCell="I16" sqref="I16"/>
    </sheetView>
  </sheetViews>
  <sheetFormatPr defaultColWidth="9.109375" defaultRowHeight="13.5" customHeight="1" x14ac:dyDescent="0.25"/>
  <cols>
    <col min="1" max="1" width="11" style="4" customWidth="1"/>
    <col min="2" max="2" width="10.33203125" style="4" customWidth="1"/>
    <col min="3" max="3" width="3" style="4" customWidth="1"/>
    <col min="4" max="4" width="10.6640625" style="4" customWidth="1"/>
    <col min="5" max="5" width="9.109375" style="4"/>
    <col min="6" max="6" width="5.88671875" style="4" customWidth="1"/>
    <col min="7" max="7" width="11.5546875" style="11" customWidth="1"/>
    <col min="8" max="8" width="9.109375" style="4"/>
    <col min="9" max="9" width="3" style="4" customWidth="1"/>
    <col min="10" max="10" width="10.6640625" style="11" customWidth="1"/>
    <col min="11" max="16384" width="9.109375" style="4"/>
  </cols>
  <sheetData>
    <row r="2" spans="1:11" ht="13.5" customHeight="1" x14ac:dyDescent="0.25">
      <c r="A2" s="1" t="s">
        <v>0</v>
      </c>
      <c r="B2" s="2"/>
      <c r="C2" s="2"/>
      <c r="D2" s="1" t="s">
        <v>1</v>
      </c>
      <c r="E2" s="2"/>
      <c r="F2" s="2"/>
      <c r="G2" s="3" t="s">
        <v>0</v>
      </c>
      <c r="H2" s="2"/>
      <c r="I2" s="2"/>
      <c r="J2" s="3" t="s">
        <v>1</v>
      </c>
    </row>
    <row r="3" spans="1:11" ht="13.5" customHeight="1" x14ac:dyDescent="0.25">
      <c r="A3" s="2"/>
      <c r="B3" s="2"/>
      <c r="C3" s="2"/>
      <c r="D3" s="2"/>
      <c r="E3" s="2"/>
      <c r="F3" s="2"/>
      <c r="G3" s="5"/>
      <c r="H3" s="2"/>
      <c r="I3" s="2"/>
      <c r="J3" s="5"/>
    </row>
    <row r="4" spans="1:11" ht="13.5" customHeight="1" x14ac:dyDescent="0.25">
      <c r="A4" s="1" t="s">
        <v>2</v>
      </c>
      <c r="B4" s="2"/>
      <c r="C4" s="2"/>
      <c r="D4" s="1" t="s">
        <v>2</v>
      </c>
      <c r="E4" s="2"/>
      <c r="F4" s="2"/>
      <c r="G4" s="3" t="s">
        <v>5</v>
      </c>
      <c r="H4" s="2"/>
      <c r="I4" s="2"/>
      <c r="J4" s="3" t="s">
        <v>5</v>
      </c>
    </row>
    <row r="5" spans="1:11" ht="13.5" customHeight="1" x14ac:dyDescent="0.25">
      <c r="A5" s="2"/>
      <c r="B5" s="2"/>
      <c r="C5" s="2"/>
      <c r="D5" s="2"/>
      <c r="E5" s="2"/>
      <c r="F5" s="2"/>
      <c r="G5" s="5"/>
      <c r="H5" s="2"/>
      <c r="I5" s="2"/>
      <c r="J5" s="5"/>
    </row>
    <row r="6" spans="1:11" ht="13.5" customHeight="1" x14ac:dyDescent="0.25">
      <c r="A6" s="1" t="s">
        <v>3</v>
      </c>
      <c r="B6" s="1" t="s">
        <v>4</v>
      </c>
      <c r="C6" s="2"/>
      <c r="D6" s="1" t="s">
        <v>3</v>
      </c>
      <c r="E6" s="1" t="s">
        <v>4</v>
      </c>
      <c r="F6" s="2"/>
      <c r="G6" s="3" t="s">
        <v>3</v>
      </c>
      <c r="H6" s="1" t="s">
        <v>4</v>
      </c>
      <c r="I6" s="2"/>
      <c r="J6" s="3" t="s">
        <v>3</v>
      </c>
      <c r="K6" s="6" t="s">
        <v>4</v>
      </c>
    </row>
    <row r="7" spans="1:11" ht="13.5" customHeight="1" x14ac:dyDescent="0.25">
      <c r="A7" s="7" t="s">
        <v>15</v>
      </c>
      <c r="B7" s="7">
        <v>4</v>
      </c>
      <c r="D7" s="7" t="s">
        <v>19</v>
      </c>
      <c r="E7" s="7">
        <v>3.67</v>
      </c>
      <c r="G7" s="8" t="s">
        <v>21</v>
      </c>
      <c r="H7" s="7">
        <v>3.67</v>
      </c>
      <c r="J7" s="3" t="s">
        <v>22</v>
      </c>
      <c r="K7" s="7"/>
    </row>
    <row r="8" spans="1:11" ht="13.5" customHeight="1" x14ac:dyDescent="0.25">
      <c r="A8" s="7" t="s">
        <v>16</v>
      </c>
      <c r="B8" s="7">
        <v>4</v>
      </c>
      <c r="D8" s="7" t="s">
        <v>20</v>
      </c>
      <c r="E8" s="7">
        <v>2.67</v>
      </c>
      <c r="G8" s="9"/>
      <c r="H8" s="10"/>
    </row>
    <row r="9" spans="1:11" ht="13.5" customHeight="1" x14ac:dyDescent="0.25">
      <c r="A9" s="12" t="s">
        <v>17</v>
      </c>
      <c r="B9" s="12">
        <v>4</v>
      </c>
      <c r="D9" s="7" t="s">
        <v>20</v>
      </c>
      <c r="E9" s="7">
        <v>2.67</v>
      </c>
      <c r="G9" s="3" t="s">
        <v>6</v>
      </c>
      <c r="H9" s="1">
        <v>3.67</v>
      </c>
      <c r="J9" s="3" t="s">
        <v>6</v>
      </c>
      <c r="K9" s="1" t="s">
        <v>22</v>
      </c>
    </row>
    <row r="10" spans="1:11" ht="13.5" customHeight="1" x14ac:dyDescent="0.25">
      <c r="A10" s="7" t="s">
        <v>13</v>
      </c>
      <c r="B10" s="7">
        <v>3.67</v>
      </c>
      <c r="D10" s="7" t="s">
        <v>19</v>
      </c>
      <c r="E10" s="7">
        <v>2</v>
      </c>
    </row>
    <row r="11" spans="1:11" ht="13.5" customHeight="1" x14ac:dyDescent="0.25">
      <c r="A11" s="12" t="s">
        <v>18</v>
      </c>
      <c r="B11" s="12">
        <v>3.67</v>
      </c>
    </row>
    <row r="12" spans="1:11" ht="13.5" customHeight="1" x14ac:dyDescent="0.25">
      <c r="A12" s="12" t="s">
        <v>18</v>
      </c>
      <c r="B12" s="12">
        <v>3.33</v>
      </c>
      <c r="D12" s="1" t="s">
        <v>6</v>
      </c>
      <c r="E12" s="1">
        <f>SUM(E7:E11)/4</f>
        <v>2.7524999999999999</v>
      </c>
    </row>
    <row r="13" spans="1:11" ht="13.5" customHeight="1" x14ac:dyDescent="0.25">
      <c r="A13" s="7" t="s">
        <v>14</v>
      </c>
      <c r="B13" s="7">
        <v>2.67</v>
      </c>
    </row>
    <row r="14" spans="1:11" ht="13.5" customHeight="1" x14ac:dyDescent="0.25">
      <c r="A14" s="7" t="s">
        <v>16</v>
      </c>
      <c r="B14" s="7">
        <v>2.67</v>
      </c>
    </row>
    <row r="15" spans="1:11" ht="13.5" customHeight="1" x14ac:dyDescent="0.25">
      <c r="A15" s="7" t="s">
        <v>14</v>
      </c>
      <c r="B15" s="7">
        <v>2</v>
      </c>
    </row>
    <row r="16" spans="1:11" ht="13.5" customHeight="1" x14ac:dyDescent="0.25">
      <c r="A16" s="12" t="s">
        <v>17</v>
      </c>
      <c r="B16" s="12">
        <v>2</v>
      </c>
    </row>
    <row r="17" spans="1:11" ht="13.5" customHeight="1" x14ac:dyDescent="0.25">
      <c r="A17" s="7" t="s">
        <v>13</v>
      </c>
      <c r="B17" s="7">
        <v>0</v>
      </c>
    </row>
    <row r="18" spans="1:11" ht="13.5" customHeight="1" x14ac:dyDescent="0.25">
      <c r="A18" s="7" t="s">
        <v>15</v>
      </c>
      <c r="B18" s="7">
        <v>0</v>
      </c>
    </row>
    <row r="20" spans="1:11" ht="13.5" customHeight="1" x14ac:dyDescent="0.25">
      <c r="A20" s="1" t="s">
        <v>6</v>
      </c>
      <c r="B20" s="1">
        <f>SUM(B7:B19)/12</f>
        <v>2.6675000000000004</v>
      </c>
    </row>
    <row r="22" spans="1:11" ht="13.5" customHeight="1" x14ac:dyDescent="0.25">
      <c r="A22" s="1" t="s">
        <v>0</v>
      </c>
      <c r="B22" s="3" t="s">
        <v>0</v>
      </c>
      <c r="D22" s="1" t="s">
        <v>1</v>
      </c>
      <c r="E22" s="2"/>
      <c r="G22" s="3" t="s">
        <v>0</v>
      </c>
      <c r="H22" s="5"/>
      <c r="I22" s="5"/>
      <c r="J22" s="3" t="s">
        <v>1</v>
      </c>
      <c r="K22" s="5"/>
    </row>
    <row r="23" spans="1:11" ht="13.5" customHeight="1" x14ac:dyDescent="0.25">
      <c r="A23" s="2"/>
      <c r="B23" s="2"/>
      <c r="D23" s="2"/>
      <c r="E23" s="2"/>
      <c r="G23" s="5"/>
      <c r="H23" s="5"/>
      <c r="I23" s="5"/>
      <c r="J23" s="5"/>
      <c r="K23" s="5"/>
    </row>
    <row r="24" spans="1:11" ht="39.6" x14ac:dyDescent="0.25">
      <c r="A24" s="1" t="s">
        <v>7</v>
      </c>
      <c r="B24" s="2"/>
      <c r="D24" s="1" t="s">
        <v>2</v>
      </c>
      <c r="E24" s="2"/>
      <c r="G24" s="3" t="s">
        <v>3</v>
      </c>
      <c r="H24" s="3" t="s">
        <v>8</v>
      </c>
      <c r="I24" s="5"/>
      <c r="J24" s="3" t="s">
        <v>3</v>
      </c>
      <c r="K24" s="3" t="s">
        <v>8</v>
      </c>
    </row>
    <row r="25" spans="1:11" ht="13.5" customHeight="1" x14ac:dyDescent="0.25">
      <c r="A25" s="2"/>
      <c r="B25" s="2"/>
      <c r="D25" s="2"/>
      <c r="E25" s="2"/>
      <c r="G25" s="8" t="s">
        <v>13</v>
      </c>
      <c r="H25" s="7">
        <v>2.95</v>
      </c>
      <c r="J25" s="8" t="s">
        <v>19</v>
      </c>
      <c r="K25" s="7">
        <v>2.79</v>
      </c>
    </row>
    <row r="26" spans="1:11" ht="13.5" customHeight="1" x14ac:dyDescent="0.25">
      <c r="A26" s="1" t="s">
        <v>3</v>
      </c>
      <c r="B26" s="1" t="s">
        <v>4</v>
      </c>
      <c r="D26" s="1" t="s">
        <v>3</v>
      </c>
      <c r="E26" s="1" t="s">
        <v>4</v>
      </c>
      <c r="G26" s="8" t="s">
        <v>14</v>
      </c>
      <c r="H26" s="7">
        <v>2.99</v>
      </c>
      <c r="J26" s="8" t="s">
        <v>20</v>
      </c>
      <c r="K26" s="7">
        <v>3.31</v>
      </c>
    </row>
    <row r="27" spans="1:11" ht="13.5" customHeight="1" x14ac:dyDescent="0.25">
      <c r="A27" s="7" t="s">
        <v>15</v>
      </c>
      <c r="B27" s="7">
        <v>4</v>
      </c>
      <c r="D27" s="7" t="s">
        <v>19</v>
      </c>
      <c r="E27" s="7">
        <v>3.67</v>
      </c>
      <c r="G27" s="8" t="s">
        <v>15</v>
      </c>
      <c r="H27" s="7">
        <v>3.4</v>
      </c>
    </row>
    <row r="28" spans="1:11" ht="13.5" customHeight="1" x14ac:dyDescent="0.25">
      <c r="A28" s="7" t="s">
        <v>16</v>
      </c>
      <c r="B28" s="7">
        <v>4</v>
      </c>
      <c r="D28" s="7" t="s">
        <v>20</v>
      </c>
      <c r="E28" s="7">
        <v>2.67</v>
      </c>
      <c r="G28" s="8" t="s">
        <v>16</v>
      </c>
      <c r="H28" s="7">
        <v>3.11</v>
      </c>
      <c r="J28" s="3" t="s">
        <v>6</v>
      </c>
      <c r="K28" s="1">
        <f>SUM(K25:K27)/2</f>
        <v>3.05</v>
      </c>
    </row>
    <row r="29" spans="1:11" ht="13.5" customHeight="1" x14ac:dyDescent="0.25">
      <c r="A29" s="12" t="s">
        <v>17</v>
      </c>
      <c r="B29" s="12">
        <v>4</v>
      </c>
      <c r="D29" s="7" t="s">
        <v>20</v>
      </c>
      <c r="E29" s="7">
        <v>2.67</v>
      </c>
      <c r="G29" s="8" t="s">
        <v>17</v>
      </c>
      <c r="H29" s="12">
        <v>2.78</v>
      </c>
    </row>
    <row r="30" spans="1:11" ht="13.5" customHeight="1" x14ac:dyDescent="0.25">
      <c r="A30" s="7" t="s">
        <v>13</v>
      </c>
      <c r="B30" s="7">
        <v>3.67</v>
      </c>
      <c r="G30" s="3" t="s">
        <v>18</v>
      </c>
      <c r="H30" s="1">
        <v>2.95</v>
      </c>
    </row>
    <row r="31" spans="1:11" ht="13.5" customHeight="1" x14ac:dyDescent="0.25">
      <c r="A31" s="12" t="s">
        <v>18</v>
      </c>
      <c r="B31" s="12">
        <v>3.67</v>
      </c>
      <c r="D31" s="1" t="s">
        <v>6</v>
      </c>
      <c r="E31" s="1">
        <f>SUM(E27:E30)/3</f>
        <v>3.0033333333333334</v>
      </c>
      <c r="G31" s="13"/>
      <c r="H31" s="14"/>
    </row>
    <row r="32" spans="1:11" ht="13.5" customHeight="1" x14ac:dyDescent="0.25">
      <c r="A32" s="12" t="s">
        <v>18</v>
      </c>
      <c r="B32" s="12">
        <v>3.33</v>
      </c>
      <c r="G32" s="3" t="s">
        <v>6</v>
      </c>
      <c r="H32" s="1">
        <f>SUM(H25:H31)/6</f>
        <v>3.03</v>
      </c>
    </row>
    <row r="33" spans="1:7" ht="13.5" customHeight="1" x14ac:dyDescent="0.25">
      <c r="A33" s="7" t="s">
        <v>14</v>
      </c>
      <c r="B33" s="7">
        <v>2.67</v>
      </c>
    </row>
    <row r="34" spans="1:7" ht="13.5" customHeight="1" x14ac:dyDescent="0.25">
      <c r="A34" s="7" t="s">
        <v>16</v>
      </c>
      <c r="B34" s="7">
        <v>2.67</v>
      </c>
    </row>
    <row r="35" spans="1:7" ht="13.5" customHeight="1" x14ac:dyDescent="0.25">
      <c r="A35" s="7" t="s">
        <v>14</v>
      </c>
      <c r="B35" s="7">
        <v>2</v>
      </c>
    </row>
    <row r="36" spans="1:7" ht="13.5" customHeight="1" x14ac:dyDescent="0.25">
      <c r="A36" s="15"/>
      <c r="B36" s="15"/>
    </row>
    <row r="37" spans="1:7" ht="13.5" customHeight="1" x14ac:dyDescent="0.25">
      <c r="A37" s="1" t="s">
        <v>6</v>
      </c>
      <c r="B37" s="1">
        <f>SUM(B27:B36)/9</f>
        <v>3.3344444444444452</v>
      </c>
    </row>
    <row r="38" spans="1:7" ht="13.5" customHeight="1" x14ac:dyDescent="0.25">
      <c r="A38" s="16"/>
      <c r="B38" s="16"/>
    </row>
    <row r="40" spans="1:7" ht="13.5" customHeight="1" x14ac:dyDescent="0.25">
      <c r="A40" s="17" t="s">
        <v>9</v>
      </c>
      <c r="B40" s="10"/>
      <c r="C40" s="10"/>
      <c r="D40" s="10"/>
      <c r="E40" s="10"/>
      <c r="F40" s="10"/>
      <c r="G40" s="18"/>
    </row>
    <row r="41" spans="1:7" ht="13.5" customHeight="1" x14ac:dyDescent="0.25">
      <c r="A41" s="19"/>
      <c r="B41" s="10"/>
      <c r="C41" s="18"/>
      <c r="D41" s="17" t="s">
        <v>0</v>
      </c>
      <c r="E41" s="20"/>
      <c r="F41" s="17" t="s">
        <v>1</v>
      </c>
      <c r="G41" s="20"/>
    </row>
    <row r="42" spans="1:7" ht="13.5" customHeight="1" x14ac:dyDescent="0.25">
      <c r="A42" s="17" t="s">
        <v>10</v>
      </c>
      <c r="B42" s="21"/>
      <c r="C42" s="18"/>
      <c r="D42" s="22">
        <v>2.67</v>
      </c>
      <c r="E42" s="20"/>
      <c r="F42" s="23">
        <v>2.75</v>
      </c>
      <c r="G42" s="24"/>
    </row>
    <row r="43" spans="1:7" ht="13.5" customHeight="1" x14ac:dyDescent="0.25">
      <c r="A43" s="17" t="s">
        <v>11</v>
      </c>
      <c r="B43" s="21"/>
      <c r="C43" s="18"/>
      <c r="D43" s="22">
        <v>3.33</v>
      </c>
      <c r="E43" s="20"/>
      <c r="F43" s="23">
        <v>3</v>
      </c>
      <c r="G43" s="24"/>
    </row>
    <row r="44" spans="1:7" ht="13.5" customHeight="1" x14ac:dyDescent="0.25">
      <c r="A44" s="17" t="s">
        <v>12</v>
      </c>
      <c r="B44" s="21"/>
      <c r="C44" s="18"/>
      <c r="D44" s="22" t="s">
        <v>23</v>
      </c>
      <c r="E44" s="20"/>
      <c r="F44" s="23" t="s">
        <v>23</v>
      </c>
      <c r="G44" s="24"/>
    </row>
    <row r="45" spans="1:7" ht="13.5" customHeight="1" x14ac:dyDescent="0.25">
      <c r="A45" s="17" t="s">
        <v>8</v>
      </c>
      <c r="B45" s="21"/>
      <c r="C45" s="18"/>
      <c r="D45" s="22">
        <v>3.03</v>
      </c>
      <c r="E45" s="20"/>
      <c r="F45" s="23">
        <v>3.05</v>
      </c>
      <c r="G45" s="24"/>
    </row>
    <row r="46" spans="1:7" ht="13.5" customHeight="1" x14ac:dyDescent="0.25">
      <c r="F46" s="25"/>
    </row>
  </sheetData>
  <sortState ref="A7:B19">
    <sortCondition descending="1" ref="B7"/>
  </sortState>
  <pageMargins left="0.45" right="0.2" top="0.75" bottom="0.75" header="0.3" footer="0.3"/>
  <pageSetup orientation="portrait" r:id="rId1"/>
  <headerFooter>
    <oddHeader>&amp;C&amp;"Arial,Regular"Notetaking Assessment Calculations for Fall 2012 and Spring 2013 Northern Campuses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Nicole Rokos</cp:lastModifiedBy>
  <cp:lastPrinted>2013-06-26T20:18:18Z</cp:lastPrinted>
  <dcterms:created xsi:type="dcterms:W3CDTF">2013-05-31T01:05:30Z</dcterms:created>
  <dcterms:modified xsi:type="dcterms:W3CDTF">2013-06-26T20:30:15Z</dcterms:modified>
</cp:coreProperties>
</file>