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10" windowWidth="18075" windowHeight="8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9" i="1" l="1"/>
  <c r="T20" i="1"/>
  <c r="T21" i="1"/>
  <c r="T22" i="1"/>
  <c r="T23" i="1"/>
  <c r="T24" i="1"/>
  <c r="T25" i="1"/>
  <c r="T9" i="1"/>
  <c r="T10" i="1"/>
  <c r="T11" i="1"/>
  <c r="T12" i="1"/>
  <c r="T13" i="1"/>
  <c r="T14" i="1"/>
  <c r="T31" i="1" l="1"/>
  <c r="T38" i="1"/>
  <c r="T39" i="1"/>
  <c r="T40" i="1"/>
  <c r="T41" i="1"/>
  <c r="T37" i="1"/>
  <c r="T32" i="1" l="1"/>
  <c r="T33" i="1"/>
  <c r="T30" i="1"/>
  <c r="T3" i="1"/>
  <c r="T4" i="1"/>
  <c r="T5" i="1"/>
  <c r="T6" i="1"/>
  <c r="T7" i="1"/>
  <c r="T8" i="1"/>
  <c r="T29" i="1"/>
  <c r="T18" i="1"/>
</calcChain>
</file>

<file path=xl/sharedStrings.xml><?xml version="1.0" encoding="utf-8"?>
<sst xmlns="http://schemas.openxmlformats.org/spreadsheetml/2006/main" count="66" uniqueCount="56">
  <si>
    <t>Student Alumni Association</t>
  </si>
  <si>
    <t>Kappa Alpha Psi</t>
  </si>
  <si>
    <t>Resident Student Association</t>
  </si>
  <si>
    <t>RED DIVISION - 1-10 members</t>
  </si>
  <si>
    <t>GOLD DIVISION - 60+ members</t>
  </si>
  <si>
    <t>Packet Points</t>
  </si>
  <si>
    <t>Fun Run Participation</t>
  </si>
  <si>
    <t>Owl Hunt Participation</t>
  </si>
  <si>
    <t>Owl Hunt Placement</t>
  </si>
  <si>
    <t>ExtravaCANza Participation</t>
  </si>
  <si>
    <t>ExtravaCANza Placement</t>
  </si>
  <si>
    <t>ClubFest Participation</t>
  </si>
  <si>
    <t>Banner Participation</t>
  </si>
  <si>
    <t>Window Participation</t>
  </si>
  <si>
    <t>Parade Participation</t>
  </si>
  <si>
    <t>Parade Placement</t>
  </si>
  <si>
    <t>BLUE DIVISION - 11-23 members</t>
  </si>
  <si>
    <t>SILVER DIVISION - 24-60 members</t>
  </si>
  <si>
    <t>TOTAL POINTS</t>
  </si>
  <si>
    <t>x</t>
  </si>
  <si>
    <t>Fun Run Attendance</t>
  </si>
  <si>
    <t>Costume Participation</t>
  </si>
  <si>
    <t>Costume Placement</t>
  </si>
  <si>
    <t>Human Powered Submarine Club</t>
  </si>
  <si>
    <t>Peer Education Team</t>
  </si>
  <si>
    <t>Kappa Kappa Psi</t>
  </si>
  <si>
    <t>Zeta Phi Beta</t>
  </si>
  <si>
    <t>Delta Sigma Theta</t>
  </si>
  <si>
    <t>Sigma Alpha Iota</t>
  </si>
  <si>
    <t>Alpha Psi Lambda/Alpha Nu Omega</t>
  </si>
  <si>
    <t>Prowlwood Participation</t>
  </si>
  <si>
    <t>Prowlwood Placement</t>
  </si>
  <si>
    <t>Breezeway Participation</t>
  </si>
  <si>
    <t>Breezeway Placement</t>
  </si>
  <si>
    <t>Debate Participation</t>
  </si>
  <si>
    <t>Debate Attendees</t>
  </si>
  <si>
    <t>Longboarding Club</t>
  </si>
  <si>
    <t>Krimson Kourts</t>
  </si>
  <si>
    <t>Sigma Gamma Rho</t>
  </si>
  <si>
    <t>Phi Beta Sigma</t>
  </si>
  <si>
    <t>Owls Supporting Diversity</t>
  </si>
  <si>
    <t>American Society of Mechanical Engineers</t>
  </si>
  <si>
    <t>Caribbean Student Association</t>
  </si>
  <si>
    <t>Alpha Omega Epsilon</t>
  </si>
  <si>
    <t>International Student Organization/IFP/ISSS</t>
  </si>
  <si>
    <t>Japanese Animation and Multimedia Society</t>
  </si>
  <si>
    <t>Material World</t>
  </si>
  <si>
    <t>AMSA/APPA</t>
  </si>
  <si>
    <t>Triangle Fraternity</t>
  </si>
  <si>
    <t>Konbit Kreyol</t>
  </si>
  <si>
    <t>Alpha Delta Pi/Alpha Tau Omega/Phi Delta Theta</t>
  </si>
  <si>
    <t>Alpha Xi Delta/Delta Tau Delta</t>
  </si>
  <si>
    <t>Delta Phi Epsilon/Sigma Phi Epsilon</t>
  </si>
  <si>
    <t>Sigma Kappa/Pi Kappa Alpha/Alpha Phi Alpha</t>
  </si>
  <si>
    <t>Theta Phi Alpha/Sigma Chi/Alpha Epsilon Pi/Men's Lacrosse</t>
  </si>
  <si>
    <t>Ballroom of FAU/Dance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</si>
</sst>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textRotation="90"/>
    </xf>
    <xf numFmtId="0" fontId="2" fillId="0" borderId="1" xfId="0" applyFont="1" applyFill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Fill="1"/>
    <xf numFmtId="0" fontId="1" fillId="3" borderId="6" xfId="0" applyFont="1" applyFill="1" applyBorder="1"/>
    <xf numFmtId="0" fontId="2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1" fillId="3" borderId="4" xfId="0" applyFont="1" applyFill="1" applyBorder="1" applyAlignment="1">
      <alignment horizontal="left"/>
    </xf>
    <xf numFmtId="0" fontId="2" fillId="3" borderId="9" xfId="0" applyFont="1" applyFill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/>
    <xf numFmtId="0" fontId="2" fillId="5" borderId="9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1" fillId="5" borderId="7" xfId="0" applyFont="1" applyFill="1" applyBorder="1" applyAlignment="1">
      <alignment horizontal="center"/>
    </xf>
    <xf numFmtId="0" fontId="2" fillId="5" borderId="8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/>
    <xf numFmtId="0" fontId="2" fillId="4" borderId="9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0" fontId="1" fillId="4" borderId="7" xfId="0" applyFont="1" applyFill="1" applyBorder="1" applyAlignment="1">
      <alignment horizontal="center"/>
    </xf>
    <xf numFmtId="0" fontId="2" fillId="4" borderId="8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2" fillId="2" borderId="9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0" xfId="0" applyFont="1" applyFill="1"/>
    <xf numFmtId="0" fontId="3" fillId="6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FF"/>
      <color rgb="FFCC0000"/>
      <color rgb="FFB2B2B2"/>
      <color rgb="FFFF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8.75" x14ac:dyDescent="0.3"/>
  <cols>
    <col min="1" max="1" width="4.140625" style="1" bestFit="1" customWidth="1"/>
    <col min="2" max="2" width="67.7109375" style="2" customWidth="1"/>
    <col min="3" max="19" width="6.7109375" style="2" customWidth="1"/>
    <col min="20" max="20" width="10.85546875" style="9" customWidth="1"/>
    <col min="21" max="21" width="4.140625" style="2" customWidth="1"/>
    <col min="22" max="16384" width="9.140625" style="2"/>
  </cols>
  <sheetData>
    <row r="1" spans="1:21" ht="168" thickBot="1" x14ac:dyDescent="0.35">
      <c r="C1" s="6" t="s">
        <v>5</v>
      </c>
      <c r="D1" s="6" t="s">
        <v>6</v>
      </c>
      <c r="E1" s="6" t="s">
        <v>20</v>
      </c>
      <c r="F1" s="6" t="s">
        <v>21</v>
      </c>
      <c r="G1" s="6" t="s">
        <v>22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</v>
      </c>
      <c r="M1" s="6" t="s">
        <v>33</v>
      </c>
      <c r="N1" s="6" t="s">
        <v>30</v>
      </c>
      <c r="O1" s="6" t="s">
        <v>31</v>
      </c>
      <c r="P1" s="6" t="s">
        <v>34</v>
      </c>
      <c r="Q1" s="6" t="s">
        <v>35</v>
      </c>
      <c r="R1" s="6" t="s">
        <v>14</v>
      </c>
      <c r="S1" s="6" t="s">
        <v>15</v>
      </c>
      <c r="T1" s="38" t="s">
        <v>18</v>
      </c>
    </row>
    <row r="2" spans="1:21" x14ac:dyDescent="0.3">
      <c r="A2" s="53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17"/>
    </row>
    <row r="3" spans="1:21" x14ac:dyDescent="0.3">
      <c r="A3" s="18">
        <v>1</v>
      </c>
      <c r="B3" s="7" t="s">
        <v>29</v>
      </c>
      <c r="C3" s="7">
        <v>100</v>
      </c>
      <c r="D3" s="7">
        <v>-50</v>
      </c>
      <c r="E3" s="7">
        <v>0</v>
      </c>
      <c r="F3" s="44"/>
      <c r="G3" s="44"/>
      <c r="H3" s="7">
        <v>25</v>
      </c>
      <c r="I3" s="7">
        <v>20</v>
      </c>
      <c r="J3" s="7">
        <v>100</v>
      </c>
      <c r="K3" s="7">
        <v>75</v>
      </c>
      <c r="L3" s="7">
        <v>25</v>
      </c>
      <c r="M3" s="7">
        <v>0</v>
      </c>
      <c r="N3" s="7">
        <v>25</v>
      </c>
      <c r="O3" s="7">
        <v>0</v>
      </c>
      <c r="P3" s="7">
        <v>25</v>
      </c>
      <c r="Q3" s="7">
        <v>30</v>
      </c>
      <c r="R3" s="45"/>
      <c r="S3" s="45"/>
      <c r="T3" s="39">
        <f t="shared" ref="T3:T14" si="0">SUM(C3:S3)</f>
        <v>375</v>
      </c>
      <c r="U3" s="19"/>
    </row>
    <row r="4" spans="1:21" x14ac:dyDescent="0.3">
      <c r="A4" s="18">
        <v>2</v>
      </c>
      <c r="B4" s="47" t="s">
        <v>55</v>
      </c>
      <c r="C4" s="47">
        <v>100</v>
      </c>
      <c r="D4" s="47">
        <v>25</v>
      </c>
      <c r="E4" s="47">
        <v>10</v>
      </c>
      <c r="F4" s="47">
        <v>25</v>
      </c>
      <c r="G4" s="47">
        <v>75</v>
      </c>
      <c r="H4" s="47">
        <v>25</v>
      </c>
      <c r="I4" s="47">
        <v>90</v>
      </c>
      <c r="J4" s="47">
        <v>100</v>
      </c>
      <c r="K4" s="47">
        <v>25</v>
      </c>
      <c r="L4" s="47">
        <v>25</v>
      </c>
      <c r="M4" s="47">
        <v>0</v>
      </c>
      <c r="N4" s="47">
        <v>25</v>
      </c>
      <c r="O4" s="47">
        <v>50</v>
      </c>
      <c r="P4" s="47">
        <v>0</v>
      </c>
      <c r="Q4" s="47">
        <v>0</v>
      </c>
      <c r="R4" s="45"/>
      <c r="S4" s="45"/>
      <c r="T4" s="48">
        <f t="shared" si="0"/>
        <v>575</v>
      </c>
      <c r="U4" s="19"/>
    </row>
    <row r="5" spans="1:21" x14ac:dyDescent="0.3">
      <c r="A5" s="18">
        <v>3</v>
      </c>
      <c r="B5" s="7" t="s">
        <v>27</v>
      </c>
      <c r="C5" s="7">
        <v>100</v>
      </c>
      <c r="D5" s="7">
        <v>-50</v>
      </c>
      <c r="E5" s="7">
        <v>0</v>
      </c>
      <c r="F5" s="44"/>
      <c r="G5" s="44"/>
      <c r="H5" s="7">
        <v>25</v>
      </c>
      <c r="I5" s="7">
        <v>50</v>
      </c>
      <c r="J5" s="44"/>
      <c r="K5" s="44"/>
      <c r="L5" s="7">
        <v>-50</v>
      </c>
      <c r="M5" s="7">
        <v>0</v>
      </c>
      <c r="N5" s="7">
        <v>0</v>
      </c>
      <c r="O5" s="7">
        <v>0</v>
      </c>
      <c r="P5" s="7">
        <v>25</v>
      </c>
      <c r="Q5" s="7">
        <v>20</v>
      </c>
      <c r="R5" s="45">
        <v>0</v>
      </c>
      <c r="S5" s="45">
        <v>0</v>
      </c>
      <c r="T5" s="39">
        <f t="shared" si="0"/>
        <v>120</v>
      </c>
      <c r="U5" s="19"/>
    </row>
    <row r="6" spans="1:21" x14ac:dyDescent="0.3">
      <c r="A6" s="18">
        <v>4</v>
      </c>
      <c r="B6" s="7" t="s">
        <v>1</v>
      </c>
      <c r="C6" s="7">
        <v>100</v>
      </c>
      <c r="D6" s="7">
        <v>-50</v>
      </c>
      <c r="E6" s="7">
        <v>0</v>
      </c>
      <c r="F6" s="7">
        <v>-50</v>
      </c>
      <c r="G6" s="7">
        <v>0</v>
      </c>
      <c r="H6" s="7">
        <v>0</v>
      </c>
      <c r="I6" s="7">
        <v>0</v>
      </c>
      <c r="J6" s="7">
        <v>-50</v>
      </c>
      <c r="K6" s="7">
        <v>0</v>
      </c>
      <c r="L6" s="7">
        <v>25</v>
      </c>
      <c r="M6" s="7">
        <v>0</v>
      </c>
      <c r="N6" s="7">
        <v>25</v>
      </c>
      <c r="O6" s="7">
        <v>0</v>
      </c>
      <c r="P6" s="7">
        <v>25</v>
      </c>
      <c r="Q6" s="7">
        <v>15</v>
      </c>
      <c r="R6" s="45">
        <v>0</v>
      </c>
      <c r="S6" s="45">
        <v>0</v>
      </c>
      <c r="T6" s="39">
        <f t="shared" si="0"/>
        <v>40</v>
      </c>
      <c r="U6" s="19"/>
    </row>
    <row r="7" spans="1:21" x14ac:dyDescent="0.3">
      <c r="A7" s="18">
        <v>5</v>
      </c>
      <c r="B7" s="49" t="s">
        <v>25</v>
      </c>
      <c r="C7" s="47">
        <v>100</v>
      </c>
      <c r="D7" s="47">
        <v>25</v>
      </c>
      <c r="E7" s="47">
        <v>10</v>
      </c>
      <c r="F7" s="47">
        <v>25</v>
      </c>
      <c r="G7" s="47">
        <v>50</v>
      </c>
      <c r="H7" s="47">
        <v>25</v>
      </c>
      <c r="I7" s="47">
        <v>100</v>
      </c>
      <c r="J7" s="47">
        <v>100</v>
      </c>
      <c r="K7" s="47">
        <v>50</v>
      </c>
      <c r="L7" s="47">
        <v>25</v>
      </c>
      <c r="M7" s="47">
        <v>75</v>
      </c>
      <c r="N7" s="47">
        <v>25</v>
      </c>
      <c r="O7" s="47">
        <v>0</v>
      </c>
      <c r="P7" s="47">
        <v>25</v>
      </c>
      <c r="Q7" s="47">
        <v>20</v>
      </c>
      <c r="R7" s="45">
        <v>0</v>
      </c>
      <c r="S7" s="45">
        <v>0</v>
      </c>
      <c r="T7" s="48">
        <f t="shared" si="0"/>
        <v>655</v>
      </c>
      <c r="U7" s="19"/>
    </row>
    <row r="8" spans="1:21" x14ac:dyDescent="0.3">
      <c r="A8" s="18">
        <v>6</v>
      </c>
      <c r="B8" s="47" t="s">
        <v>37</v>
      </c>
      <c r="C8" s="47">
        <v>100</v>
      </c>
      <c r="D8" s="47">
        <v>25</v>
      </c>
      <c r="E8" s="47">
        <v>20</v>
      </c>
      <c r="F8" s="47">
        <v>-50</v>
      </c>
      <c r="G8" s="47">
        <v>0</v>
      </c>
      <c r="H8" s="47">
        <v>25</v>
      </c>
      <c r="I8" s="47">
        <v>130</v>
      </c>
      <c r="J8" s="47">
        <v>100</v>
      </c>
      <c r="K8" s="47">
        <v>0</v>
      </c>
      <c r="L8" s="47">
        <v>25</v>
      </c>
      <c r="M8" s="47">
        <v>50</v>
      </c>
      <c r="N8" s="47">
        <v>25</v>
      </c>
      <c r="O8" s="47">
        <v>25</v>
      </c>
      <c r="P8" s="47">
        <v>25</v>
      </c>
      <c r="Q8" s="47">
        <v>40</v>
      </c>
      <c r="R8" s="45">
        <v>0</v>
      </c>
      <c r="S8" s="45">
        <v>0</v>
      </c>
      <c r="T8" s="48">
        <f t="shared" si="0"/>
        <v>540</v>
      </c>
      <c r="U8" s="19"/>
    </row>
    <row r="9" spans="1:21" x14ac:dyDescent="0.3">
      <c r="A9" s="18">
        <v>7</v>
      </c>
      <c r="B9" s="7" t="s">
        <v>36</v>
      </c>
      <c r="C9" s="7">
        <v>100</v>
      </c>
      <c r="D9" s="7">
        <v>-50</v>
      </c>
      <c r="E9" s="7">
        <v>0</v>
      </c>
      <c r="F9" s="7">
        <v>-50</v>
      </c>
      <c r="G9" s="7">
        <v>0</v>
      </c>
      <c r="H9" s="7">
        <v>0</v>
      </c>
      <c r="I9" s="7">
        <v>0</v>
      </c>
      <c r="J9" s="44"/>
      <c r="K9" s="44"/>
      <c r="L9" s="7">
        <v>25</v>
      </c>
      <c r="M9" s="7">
        <v>0</v>
      </c>
      <c r="N9" s="7">
        <v>-50</v>
      </c>
      <c r="O9" s="7">
        <v>0</v>
      </c>
      <c r="P9" s="7">
        <v>0</v>
      </c>
      <c r="Q9" s="7">
        <v>0</v>
      </c>
      <c r="R9" s="45">
        <v>0</v>
      </c>
      <c r="S9" s="45">
        <v>0</v>
      </c>
      <c r="T9" s="39">
        <f t="shared" si="0"/>
        <v>-25</v>
      </c>
      <c r="U9" s="19"/>
    </row>
    <row r="10" spans="1:21" x14ac:dyDescent="0.3">
      <c r="A10" s="18">
        <v>8</v>
      </c>
      <c r="B10" s="7" t="s">
        <v>40</v>
      </c>
      <c r="C10" s="7">
        <v>100</v>
      </c>
      <c r="D10" s="7">
        <v>25</v>
      </c>
      <c r="E10" s="7">
        <v>15</v>
      </c>
      <c r="F10" s="44"/>
      <c r="G10" s="44"/>
      <c r="H10" s="7">
        <v>25</v>
      </c>
      <c r="I10" s="7">
        <v>30</v>
      </c>
      <c r="J10" s="44"/>
      <c r="K10" s="44"/>
      <c r="L10" s="7">
        <v>-50</v>
      </c>
      <c r="M10" s="7">
        <v>0</v>
      </c>
      <c r="N10" s="7">
        <v>25</v>
      </c>
      <c r="O10" s="7">
        <v>0</v>
      </c>
      <c r="P10" s="7">
        <v>25</v>
      </c>
      <c r="Q10" s="7">
        <v>15</v>
      </c>
      <c r="R10" s="45">
        <v>0</v>
      </c>
      <c r="S10" s="45">
        <v>0</v>
      </c>
      <c r="T10" s="39">
        <f t="shared" si="0"/>
        <v>210</v>
      </c>
      <c r="U10" s="19"/>
    </row>
    <row r="11" spans="1:21" x14ac:dyDescent="0.3">
      <c r="A11" s="18">
        <v>9</v>
      </c>
      <c r="B11" s="7" t="s">
        <v>39</v>
      </c>
      <c r="C11" s="7">
        <v>100</v>
      </c>
      <c r="D11" s="7">
        <v>-50</v>
      </c>
      <c r="E11" s="7">
        <v>0</v>
      </c>
      <c r="F11" s="7">
        <v>0</v>
      </c>
      <c r="G11" s="7">
        <v>0</v>
      </c>
      <c r="H11" s="7">
        <v>25</v>
      </c>
      <c r="I11" s="7">
        <v>60</v>
      </c>
      <c r="J11" s="7">
        <v>100</v>
      </c>
      <c r="K11" s="7">
        <v>0</v>
      </c>
      <c r="L11" s="7">
        <v>-50</v>
      </c>
      <c r="M11" s="7">
        <v>25</v>
      </c>
      <c r="N11" s="7">
        <v>-50</v>
      </c>
      <c r="O11" s="7">
        <v>0</v>
      </c>
      <c r="P11" s="7">
        <v>25</v>
      </c>
      <c r="Q11" s="7">
        <v>20</v>
      </c>
      <c r="R11" s="45">
        <v>0</v>
      </c>
      <c r="S11" s="45">
        <v>0</v>
      </c>
      <c r="T11" s="39">
        <f t="shared" si="0"/>
        <v>205</v>
      </c>
      <c r="U11" s="19"/>
    </row>
    <row r="12" spans="1:21" x14ac:dyDescent="0.3">
      <c r="A12" s="18">
        <v>10</v>
      </c>
      <c r="B12" s="7" t="s">
        <v>28</v>
      </c>
      <c r="C12" s="7">
        <v>100</v>
      </c>
      <c r="D12" s="44"/>
      <c r="E12" s="44"/>
      <c r="F12" s="44"/>
      <c r="G12" s="44"/>
      <c r="H12" s="44"/>
      <c r="I12" s="44"/>
      <c r="J12" s="44"/>
      <c r="K12" s="44"/>
      <c r="L12" s="7">
        <v>25</v>
      </c>
      <c r="M12" s="7">
        <v>0</v>
      </c>
      <c r="N12" s="44"/>
      <c r="O12" s="44">
        <v>0</v>
      </c>
      <c r="P12" s="44"/>
      <c r="Q12" s="44"/>
      <c r="R12" s="45">
        <v>0</v>
      </c>
      <c r="S12" s="45"/>
      <c r="T12" s="39">
        <f t="shared" si="0"/>
        <v>125</v>
      </c>
      <c r="U12" s="19"/>
    </row>
    <row r="13" spans="1:21" x14ac:dyDescent="0.3">
      <c r="A13" s="18">
        <v>11</v>
      </c>
      <c r="B13" s="7" t="s">
        <v>38</v>
      </c>
      <c r="C13" s="7">
        <v>0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7">
        <v>25</v>
      </c>
      <c r="O13" s="7">
        <v>75</v>
      </c>
      <c r="P13" s="7">
        <v>0</v>
      </c>
      <c r="Q13" s="46">
        <v>0</v>
      </c>
      <c r="R13" s="45">
        <v>0</v>
      </c>
      <c r="S13" s="45">
        <v>0</v>
      </c>
      <c r="T13" s="39">
        <f t="shared" si="0"/>
        <v>100</v>
      </c>
      <c r="U13" s="19"/>
    </row>
    <row r="14" spans="1:21" x14ac:dyDescent="0.3">
      <c r="A14" s="18">
        <v>12</v>
      </c>
      <c r="B14" s="2" t="s">
        <v>26</v>
      </c>
      <c r="C14" s="7">
        <v>100</v>
      </c>
      <c r="D14" s="7">
        <v>25</v>
      </c>
      <c r="E14" s="7">
        <v>20</v>
      </c>
      <c r="F14" s="44"/>
      <c r="G14" s="44"/>
      <c r="H14" s="7">
        <v>25</v>
      </c>
      <c r="I14" s="7">
        <v>20</v>
      </c>
      <c r="J14" s="44"/>
      <c r="K14" s="44"/>
      <c r="L14" s="7">
        <v>25</v>
      </c>
      <c r="M14" s="7">
        <v>0</v>
      </c>
      <c r="N14" s="7">
        <v>25</v>
      </c>
      <c r="O14" s="7">
        <v>0</v>
      </c>
      <c r="P14" s="7">
        <v>25</v>
      </c>
      <c r="Q14" s="7">
        <v>15</v>
      </c>
      <c r="R14" s="45">
        <v>0</v>
      </c>
      <c r="S14" s="45">
        <v>0</v>
      </c>
      <c r="T14" s="39">
        <f t="shared" si="0"/>
        <v>280</v>
      </c>
      <c r="U14" s="19"/>
    </row>
    <row r="15" spans="1:21" ht="19.5" thickBot="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3"/>
    </row>
    <row r="16" spans="1:21" s="10" customFormat="1" ht="19.5" thickBot="1" x14ac:dyDescent="0.35">
      <c r="A16" s="3"/>
      <c r="B16" s="4"/>
      <c r="T16" s="40"/>
    </row>
    <row r="17" spans="1:21" x14ac:dyDescent="0.3">
      <c r="A17" s="51" t="s">
        <v>16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24"/>
    </row>
    <row r="18" spans="1:21" x14ac:dyDescent="0.3">
      <c r="A18" s="25">
        <v>1</v>
      </c>
      <c r="B18" s="8" t="s">
        <v>43</v>
      </c>
      <c r="C18" s="8">
        <v>0</v>
      </c>
      <c r="D18" s="7">
        <v>25</v>
      </c>
      <c r="E18" s="7">
        <v>80</v>
      </c>
      <c r="F18" s="44"/>
      <c r="G18" s="44"/>
      <c r="H18" s="7">
        <v>0</v>
      </c>
      <c r="I18" s="7">
        <v>0</v>
      </c>
      <c r="J18" s="44"/>
      <c r="K18" s="44"/>
      <c r="L18" s="44"/>
      <c r="M18" s="44"/>
      <c r="N18" s="44"/>
      <c r="O18" s="44"/>
      <c r="P18" s="44"/>
      <c r="Q18" s="44"/>
      <c r="R18" s="50"/>
      <c r="S18" s="50"/>
      <c r="T18" s="39">
        <f>SUM(C18:S18)</f>
        <v>105</v>
      </c>
      <c r="U18" s="26"/>
    </row>
    <row r="19" spans="1:21" x14ac:dyDescent="0.3">
      <c r="A19" s="25">
        <v>2</v>
      </c>
      <c r="B19" s="47" t="s">
        <v>41</v>
      </c>
      <c r="C19" s="47">
        <v>100</v>
      </c>
      <c r="D19" s="47">
        <v>25</v>
      </c>
      <c r="E19" s="47">
        <v>25</v>
      </c>
      <c r="F19" s="47">
        <v>-50</v>
      </c>
      <c r="G19" s="47">
        <v>0</v>
      </c>
      <c r="H19" s="47">
        <v>25</v>
      </c>
      <c r="I19" s="47">
        <v>130</v>
      </c>
      <c r="J19" s="47">
        <v>100</v>
      </c>
      <c r="K19" s="47">
        <v>25</v>
      </c>
      <c r="L19" s="47">
        <v>-50</v>
      </c>
      <c r="M19" s="47">
        <v>0</v>
      </c>
      <c r="N19" s="47">
        <v>25</v>
      </c>
      <c r="O19" s="47">
        <v>25</v>
      </c>
      <c r="P19" s="47">
        <v>25</v>
      </c>
      <c r="Q19" s="47">
        <v>10</v>
      </c>
      <c r="R19" s="50">
        <v>0</v>
      </c>
      <c r="S19" s="50">
        <v>0</v>
      </c>
      <c r="T19" s="48">
        <f t="shared" ref="T19:T25" si="1">SUM(C19:S19)</f>
        <v>415</v>
      </c>
      <c r="U19" s="26"/>
    </row>
    <row r="20" spans="1:21" x14ac:dyDescent="0.3">
      <c r="A20" s="25">
        <v>3</v>
      </c>
      <c r="B20" s="7" t="s">
        <v>42</v>
      </c>
      <c r="C20" s="7">
        <v>100</v>
      </c>
      <c r="D20" s="7">
        <v>0</v>
      </c>
      <c r="E20" s="7">
        <v>0</v>
      </c>
      <c r="F20" s="44"/>
      <c r="G20" s="44"/>
      <c r="H20" s="7">
        <v>25</v>
      </c>
      <c r="I20" s="7">
        <v>0</v>
      </c>
      <c r="J20" s="44"/>
      <c r="K20" s="44"/>
      <c r="L20" s="7">
        <v>-50</v>
      </c>
      <c r="M20" s="7">
        <v>0</v>
      </c>
      <c r="N20" s="7">
        <v>-50</v>
      </c>
      <c r="O20" s="7">
        <v>0</v>
      </c>
      <c r="P20" s="7">
        <v>0</v>
      </c>
      <c r="Q20" s="7">
        <v>0</v>
      </c>
      <c r="R20" s="50">
        <v>0</v>
      </c>
      <c r="S20" s="50">
        <v>0</v>
      </c>
      <c r="T20" s="39">
        <f t="shared" si="1"/>
        <v>25</v>
      </c>
      <c r="U20" s="26"/>
    </row>
    <row r="21" spans="1:21" x14ac:dyDescent="0.3">
      <c r="A21" s="25">
        <v>4</v>
      </c>
      <c r="B21" s="2" t="s">
        <v>44</v>
      </c>
      <c r="C21" s="7">
        <v>100</v>
      </c>
      <c r="D21" s="7">
        <v>25</v>
      </c>
      <c r="E21" s="7">
        <v>15</v>
      </c>
      <c r="F21" s="7">
        <v>-50</v>
      </c>
      <c r="G21" s="7">
        <v>0</v>
      </c>
      <c r="H21" s="44"/>
      <c r="I21" s="7">
        <v>0</v>
      </c>
      <c r="J21" s="44"/>
      <c r="K21" s="44"/>
      <c r="L21" s="44"/>
      <c r="M21" s="44"/>
      <c r="N21" s="44"/>
      <c r="O21" s="44"/>
      <c r="P21" s="7">
        <v>25</v>
      </c>
      <c r="Q21" s="7">
        <v>20</v>
      </c>
      <c r="R21" s="50">
        <v>0</v>
      </c>
      <c r="S21" s="50">
        <v>0</v>
      </c>
      <c r="T21" s="39">
        <f t="shared" si="1"/>
        <v>135</v>
      </c>
      <c r="U21" s="26"/>
    </row>
    <row r="22" spans="1:21" x14ac:dyDescent="0.3">
      <c r="A22" s="25">
        <v>5</v>
      </c>
      <c r="B22" s="47" t="s">
        <v>23</v>
      </c>
      <c r="C22" s="47">
        <v>100</v>
      </c>
      <c r="D22" s="47">
        <v>25</v>
      </c>
      <c r="E22" s="47">
        <v>30</v>
      </c>
      <c r="F22" s="47">
        <v>-50</v>
      </c>
      <c r="G22" s="47">
        <v>0</v>
      </c>
      <c r="H22" s="47">
        <v>0</v>
      </c>
      <c r="I22" s="47">
        <v>0</v>
      </c>
      <c r="J22" s="47">
        <v>100</v>
      </c>
      <c r="K22" s="47">
        <v>75</v>
      </c>
      <c r="L22" s="44"/>
      <c r="M22" s="44"/>
      <c r="N22" s="47">
        <v>25</v>
      </c>
      <c r="O22" s="47">
        <v>75</v>
      </c>
      <c r="P22" s="47">
        <v>0</v>
      </c>
      <c r="Q22" s="47">
        <v>0</v>
      </c>
      <c r="R22" s="50">
        <v>0</v>
      </c>
      <c r="S22" s="50">
        <v>0</v>
      </c>
      <c r="T22" s="48">
        <f t="shared" si="1"/>
        <v>380</v>
      </c>
      <c r="U22" s="26"/>
    </row>
    <row r="23" spans="1:21" x14ac:dyDescent="0.3">
      <c r="A23" s="25">
        <v>6</v>
      </c>
      <c r="B23" s="7" t="s">
        <v>45</v>
      </c>
      <c r="C23" s="7">
        <v>100</v>
      </c>
      <c r="D23" s="7">
        <v>25</v>
      </c>
      <c r="E23" s="7">
        <v>5</v>
      </c>
      <c r="F23" s="7">
        <v>-50</v>
      </c>
      <c r="G23" s="7">
        <v>0</v>
      </c>
      <c r="H23" s="7">
        <v>0</v>
      </c>
      <c r="I23" s="7">
        <v>0</v>
      </c>
      <c r="J23" s="7">
        <v>100</v>
      </c>
      <c r="K23" s="7">
        <v>0</v>
      </c>
      <c r="L23" s="7">
        <v>-50</v>
      </c>
      <c r="M23" s="7">
        <v>0</v>
      </c>
      <c r="N23" s="44"/>
      <c r="O23" s="44"/>
      <c r="P23" s="7">
        <v>0</v>
      </c>
      <c r="Q23" s="7">
        <v>0</v>
      </c>
      <c r="R23" s="50"/>
      <c r="S23" s="50"/>
      <c r="T23" s="39">
        <f t="shared" si="1"/>
        <v>130</v>
      </c>
      <c r="U23" s="26"/>
    </row>
    <row r="24" spans="1:21" x14ac:dyDescent="0.3">
      <c r="A24" s="25">
        <v>7</v>
      </c>
      <c r="B24" s="47" t="s">
        <v>46</v>
      </c>
      <c r="C24" s="47">
        <v>100</v>
      </c>
      <c r="D24" s="47">
        <v>25</v>
      </c>
      <c r="E24" s="47">
        <v>30</v>
      </c>
      <c r="F24" s="47">
        <v>-50</v>
      </c>
      <c r="G24" s="47">
        <v>0</v>
      </c>
      <c r="H24" s="47">
        <v>25</v>
      </c>
      <c r="I24" s="47">
        <v>130</v>
      </c>
      <c r="J24" s="47">
        <v>100</v>
      </c>
      <c r="K24" s="47">
        <v>50</v>
      </c>
      <c r="L24" s="47">
        <v>50</v>
      </c>
      <c r="M24" s="47">
        <v>75</v>
      </c>
      <c r="N24" s="47">
        <v>25</v>
      </c>
      <c r="O24" s="47">
        <v>50</v>
      </c>
      <c r="P24" s="47">
        <v>25</v>
      </c>
      <c r="Q24" s="47">
        <v>30</v>
      </c>
      <c r="R24" s="50">
        <v>0</v>
      </c>
      <c r="S24" s="50">
        <v>0</v>
      </c>
      <c r="T24" s="48">
        <f t="shared" si="1"/>
        <v>665</v>
      </c>
      <c r="U24" s="26"/>
    </row>
    <row r="25" spans="1:21" x14ac:dyDescent="0.3">
      <c r="A25" s="25">
        <v>8</v>
      </c>
      <c r="B25" s="8" t="s">
        <v>24</v>
      </c>
      <c r="C25" s="7">
        <v>0</v>
      </c>
      <c r="D25" s="7">
        <v>25</v>
      </c>
      <c r="E25" s="7">
        <v>5</v>
      </c>
      <c r="F25" s="44"/>
      <c r="G25" s="44"/>
      <c r="H25" s="7">
        <v>0</v>
      </c>
      <c r="I25" s="7">
        <v>0</v>
      </c>
      <c r="J25" s="7">
        <v>-50</v>
      </c>
      <c r="K25" s="7">
        <v>0</v>
      </c>
      <c r="L25" s="7">
        <v>50</v>
      </c>
      <c r="M25" s="7">
        <v>0</v>
      </c>
      <c r="N25" s="7">
        <v>-50</v>
      </c>
      <c r="O25" s="7">
        <v>0</v>
      </c>
      <c r="P25" s="7">
        <v>25</v>
      </c>
      <c r="Q25" s="7">
        <v>15</v>
      </c>
      <c r="R25" s="50">
        <v>0</v>
      </c>
      <c r="S25" s="50">
        <v>0</v>
      </c>
      <c r="T25" s="39">
        <f t="shared" si="1"/>
        <v>20</v>
      </c>
      <c r="U25" s="26"/>
    </row>
    <row r="26" spans="1:21" ht="19.5" thickBot="1" x14ac:dyDescent="0.3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9"/>
      <c r="U26" s="30"/>
    </row>
    <row r="27" spans="1:21" ht="19.5" thickBot="1" x14ac:dyDescent="0.35"/>
    <row r="28" spans="1:21" x14ac:dyDescent="0.3">
      <c r="A28" s="55" t="s">
        <v>17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31"/>
    </row>
    <row r="29" spans="1:21" x14ac:dyDescent="0.3">
      <c r="A29" s="32">
        <v>1</v>
      </c>
      <c r="B29" s="47" t="s">
        <v>47</v>
      </c>
      <c r="C29" s="47">
        <v>100</v>
      </c>
      <c r="D29" s="47">
        <v>25</v>
      </c>
      <c r="E29" s="47">
        <v>30</v>
      </c>
      <c r="F29" s="44"/>
      <c r="G29" s="44"/>
      <c r="H29" s="47">
        <v>25</v>
      </c>
      <c r="I29" s="47">
        <v>120</v>
      </c>
      <c r="J29" s="47">
        <v>100</v>
      </c>
      <c r="K29" s="47">
        <v>25</v>
      </c>
      <c r="L29" s="47">
        <v>25</v>
      </c>
      <c r="M29" s="47">
        <v>50</v>
      </c>
      <c r="N29" s="47">
        <v>25</v>
      </c>
      <c r="O29" s="47">
        <v>25</v>
      </c>
      <c r="P29" s="47">
        <v>25</v>
      </c>
      <c r="Q29" s="47">
        <v>75</v>
      </c>
      <c r="R29" s="45">
        <v>0</v>
      </c>
      <c r="S29" s="45">
        <v>0</v>
      </c>
      <c r="T29" s="48">
        <f t="shared" ref="T29:T33" si="2">SUM(C29:S29)</f>
        <v>650</v>
      </c>
      <c r="U29" s="33"/>
    </row>
    <row r="30" spans="1:21" x14ac:dyDescent="0.3">
      <c r="A30" s="32">
        <v>2</v>
      </c>
      <c r="B30" s="7" t="s">
        <v>49</v>
      </c>
      <c r="C30" s="7">
        <v>100</v>
      </c>
      <c r="D30" s="44"/>
      <c r="E30" s="44"/>
      <c r="F30" s="44"/>
      <c r="G30" s="44"/>
      <c r="H30" s="7">
        <v>0</v>
      </c>
      <c r="I30" s="7">
        <v>0</v>
      </c>
      <c r="J30" s="44"/>
      <c r="K30" s="44"/>
      <c r="L30" s="7">
        <v>25</v>
      </c>
      <c r="M30" s="7">
        <v>0</v>
      </c>
      <c r="N30" s="7">
        <v>-50</v>
      </c>
      <c r="O30" s="7">
        <v>0</v>
      </c>
      <c r="P30" s="7">
        <v>0</v>
      </c>
      <c r="Q30" s="7">
        <v>0</v>
      </c>
      <c r="R30" s="45">
        <v>0</v>
      </c>
      <c r="S30" s="45">
        <v>0</v>
      </c>
      <c r="T30" s="39">
        <f t="shared" si="2"/>
        <v>75</v>
      </c>
      <c r="U30" s="33"/>
    </row>
    <row r="31" spans="1:21" x14ac:dyDescent="0.3">
      <c r="A31" s="32">
        <v>3</v>
      </c>
      <c r="B31" s="47" t="s">
        <v>2</v>
      </c>
      <c r="C31" s="47">
        <v>100</v>
      </c>
      <c r="D31" s="47">
        <v>25</v>
      </c>
      <c r="E31" s="47">
        <v>5</v>
      </c>
      <c r="F31" s="47">
        <v>0</v>
      </c>
      <c r="G31" s="47">
        <v>0</v>
      </c>
      <c r="H31" s="47">
        <v>25</v>
      </c>
      <c r="I31" s="47">
        <v>20</v>
      </c>
      <c r="J31" s="47">
        <v>100</v>
      </c>
      <c r="K31" s="47">
        <v>50</v>
      </c>
      <c r="L31" s="47">
        <v>25</v>
      </c>
      <c r="M31" s="47">
        <v>25</v>
      </c>
      <c r="N31" s="47">
        <v>25</v>
      </c>
      <c r="O31" s="47">
        <v>50</v>
      </c>
      <c r="P31" s="47">
        <v>25</v>
      </c>
      <c r="Q31" s="47">
        <v>65</v>
      </c>
      <c r="R31" s="45">
        <v>0</v>
      </c>
      <c r="S31" s="45">
        <v>0</v>
      </c>
      <c r="T31" s="48">
        <f t="shared" si="2"/>
        <v>540</v>
      </c>
      <c r="U31" s="33"/>
    </row>
    <row r="32" spans="1:21" x14ac:dyDescent="0.3">
      <c r="A32" s="32">
        <v>4</v>
      </c>
      <c r="B32" s="47" t="s">
        <v>0</v>
      </c>
      <c r="C32" s="47">
        <v>100</v>
      </c>
      <c r="D32" s="47">
        <v>25</v>
      </c>
      <c r="E32" s="47">
        <v>70</v>
      </c>
      <c r="F32" s="47">
        <v>25</v>
      </c>
      <c r="G32" s="47">
        <v>75</v>
      </c>
      <c r="H32" s="47">
        <v>25</v>
      </c>
      <c r="I32" s="47">
        <v>200</v>
      </c>
      <c r="J32" s="47">
        <v>100</v>
      </c>
      <c r="K32" s="47">
        <v>75</v>
      </c>
      <c r="L32" s="47">
        <v>25</v>
      </c>
      <c r="M32" s="47">
        <v>75</v>
      </c>
      <c r="N32" s="47">
        <v>25</v>
      </c>
      <c r="O32" s="47">
        <v>75</v>
      </c>
      <c r="P32" s="47">
        <v>25</v>
      </c>
      <c r="Q32" s="47">
        <v>55</v>
      </c>
      <c r="R32" s="45">
        <v>0</v>
      </c>
      <c r="S32" s="45">
        <v>0</v>
      </c>
      <c r="T32" s="48">
        <f t="shared" si="2"/>
        <v>975</v>
      </c>
      <c r="U32" s="33"/>
    </row>
    <row r="33" spans="1:21" x14ac:dyDescent="0.3">
      <c r="A33" s="32">
        <v>5</v>
      </c>
      <c r="B33" s="7" t="s">
        <v>48</v>
      </c>
      <c r="C33" s="7">
        <v>100</v>
      </c>
      <c r="D33" s="7">
        <v>-50</v>
      </c>
      <c r="E33" s="7">
        <v>0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7">
        <v>0</v>
      </c>
      <c r="Q33" s="7">
        <v>0</v>
      </c>
      <c r="R33" s="45"/>
      <c r="S33" s="45"/>
      <c r="T33" s="39">
        <f t="shared" si="2"/>
        <v>50</v>
      </c>
      <c r="U33" s="33"/>
    </row>
    <row r="34" spans="1:21" ht="19.5" thickBo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6"/>
      <c r="U34" s="37"/>
    </row>
    <row r="35" spans="1:21" ht="19.5" thickBot="1" x14ac:dyDescent="0.35"/>
    <row r="36" spans="1:21" x14ac:dyDescent="0.3">
      <c r="A36" s="57" t="s">
        <v>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15"/>
    </row>
    <row r="37" spans="1:21" x14ac:dyDescent="0.3">
      <c r="A37" s="5">
        <v>1</v>
      </c>
      <c r="B37" s="47" t="s">
        <v>50</v>
      </c>
      <c r="C37" s="47">
        <v>100</v>
      </c>
      <c r="D37" s="47">
        <v>25</v>
      </c>
      <c r="E37" s="47">
        <v>505</v>
      </c>
      <c r="F37" s="47">
        <v>25</v>
      </c>
      <c r="G37" s="47">
        <v>75</v>
      </c>
      <c r="H37" s="47">
        <v>25</v>
      </c>
      <c r="I37" s="47">
        <v>80</v>
      </c>
      <c r="J37" s="47">
        <v>100</v>
      </c>
      <c r="K37" s="47">
        <v>50</v>
      </c>
      <c r="L37" s="47">
        <v>25</v>
      </c>
      <c r="M37" s="47">
        <v>25</v>
      </c>
      <c r="N37" s="47">
        <v>25</v>
      </c>
      <c r="O37" s="47">
        <v>75</v>
      </c>
      <c r="P37" s="47">
        <v>25</v>
      </c>
      <c r="Q37" s="47">
        <v>720</v>
      </c>
      <c r="R37" s="45">
        <v>0</v>
      </c>
      <c r="S37" s="45">
        <v>0</v>
      </c>
      <c r="T37" s="48">
        <f>SUM(C37:S37)</f>
        <v>1880</v>
      </c>
      <c r="U37" s="16"/>
    </row>
    <row r="38" spans="1:21" x14ac:dyDescent="0.3">
      <c r="A38" s="5">
        <v>2</v>
      </c>
      <c r="B38" s="47" t="s">
        <v>51</v>
      </c>
      <c r="C38" s="47">
        <v>100</v>
      </c>
      <c r="D38" s="47">
        <v>25</v>
      </c>
      <c r="E38" s="47">
        <v>490</v>
      </c>
      <c r="F38" s="47">
        <v>25</v>
      </c>
      <c r="G38" s="47">
        <v>50</v>
      </c>
      <c r="H38" s="47">
        <v>25</v>
      </c>
      <c r="I38" s="47">
        <v>130</v>
      </c>
      <c r="J38" s="47">
        <v>100</v>
      </c>
      <c r="K38" s="47">
        <v>75</v>
      </c>
      <c r="L38" s="47">
        <v>25</v>
      </c>
      <c r="M38" s="47">
        <v>75</v>
      </c>
      <c r="N38" s="47">
        <v>25</v>
      </c>
      <c r="O38" s="47">
        <v>50</v>
      </c>
      <c r="P38" s="47">
        <v>25</v>
      </c>
      <c r="Q38" s="47">
        <v>395</v>
      </c>
      <c r="R38" s="45">
        <v>0</v>
      </c>
      <c r="S38" s="45">
        <v>0</v>
      </c>
      <c r="T38" s="48">
        <f t="shared" ref="T38:T41" si="3">SUM(C38:S38)</f>
        <v>1615</v>
      </c>
      <c r="U38" s="16"/>
    </row>
    <row r="39" spans="1:21" x14ac:dyDescent="0.3">
      <c r="A39" s="5">
        <v>3</v>
      </c>
      <c r="B39" s="7" t="s">
        <v>52</v>
      </c>
      <c r="C39" s="7">
        <v>100</v>
      </c>
      <c r="D39" s="7">
        <v>25</v>
      </c>
      <c r="E39" s="7">
        <v>255</v>
      </c>
      <c r="F39" s="7">
        <v>-50</v>
      </c>
      <c r="G39" s="7">
        <v>0</v>
      </c>
      <c r="H39" s="7">
        <v>25</v>
      </c>
      <c r="I39" s="7">
        <v>120</v>
      </c>
      <c r="J39" s="7">
        <v>100</v>
      </c>
      <c r="K39" s="7">
        <v>25</v>
      </c>
      <c r="L39" s="7">
        <v>25</v>
      </c>
      <c r="M39" s="7">
        <v>50</v>
      </c>
      <c r="N39" s="7">
        <v>25</v>
      </c>
      <c r="O39" s="7">
        <v>0</v>
      </c>
      <c r="P39" s="7">
        <v>25</v>
      </c>
      <c r="Q39" s="7">
        <v>300</v>
      </c>
      <c r="R39" s="45">
        <v>0</v>
      </c>
      <c r="S39" s="45">
        <v>0</v>
      </c>
      <c r="T39" s="39">
        <f t="shared" si="3"/>
        <v>1025</v>
      </c>
      <c r="U39" s="16"/>
    </row>
    <row r="40" spans="1:21" x14ac:dyDescent="0.3">
      <c r="A40" s="5">
        <v>4</v>
      </c>
      <c r="B40" s="7" t="s">
        <v>53</v>
      </c>
      <c r="C40" s="7">
        <v>100</v>
      </c>
      <c r="D40" s="7">
        <v>25</v>
      </c>
      <c r="E40" s="7">
        <v>420</v>
      </c>
      <c r="F40" s="7">
        <v>-50</v>
      </c>
      <c r="G40" s="7">
        <v>0</v>
      </c>
      <c r="H40" s="7">
        <v>25</v>
      </c>
      <c r="I40" s="7">
        <v>20</v>
      </c>
      <c r="J40" s="7">
        <v>100</v>
      </c>
      <c r="K40" s="7">
        <v>0</v>
      </c>
      <c r="L40" s="7">
        <v>25</v>
      </c>
      <c r="M40" s="7">
        <v>25</v>
      </c>
      <c r="N40" s="7">
        <v>25</v>
      </c>
      <c r="O40" s="7">
        <v>25</v>
      </c>
      <c r="P40" s="7">
        <v>25</v>
      </c>
      <c r="Q40" s="7">
        <v>350</v>
      </c>
      <c r="R40" s="45">
        <v>0</v>
      </c>
      <c r="S40" s="45">
        <v>0</v>
      </c>
      <c r="T40" s="39">
        <f t="shared" si="3"/>
        <v>1115</v>
      </c>
      <c r="U40" s="16"/>
    </row>
    <row r="41" spans="1:21" x14ac:dyDescent="0.3">
      <c r="A41" s="5">
        <v>5</v>
      </c>
      <c r="B41" s="47" t="s">
        <v>54</v>
      </c>
      <c r="C41" s="47">
        <v>100</v>
      </c>
      <c r="D41" s="47">
        <v>25</v>
      </c>
      <c r="E41" s="47">
        <v>380</v>
      </c>
      <c r="F41" s="47">
        <v>25</v>
      </c>
      <c r="G41" s="47">
        <v>25</v>
      </c>
      <c r="H41" s="47">
        <v>25</v>
      </c>
      <c r="I41" s="47">
        <v>50</v>
      </c>
      <c r="J41" s="47">
        <v>100</v>
      </c>
      <c r="K41" s="47">
        <v>0</v>
      </c>
      <c r="L41" s="47">
        <v>25</v>
      </c>
      <c r="M41" s="47">
        <v>75</v>
      </c>
      <c r="N41" s="47">
        <v>25</v>
      </c>
      <c r="O41" s="47">
        <v>0</v>
      </c>
      <c r="P41" s="47">
        <v>25</v>
      </c>
      <c r="Q41" s="47">
        <v>395</v>
      </c>
      <c r="R41" s="45">
        <v>0</v>
      </c>
      <c r="S41" s="45">
        <v>0</v>
      </c>
      <c r="T41" s="48">
        <f t="shared" si="3"/>
        <v>1275</v>
      </c>
      <c r="U41" s="16"/>
    </row>
    <row r="42" spans="1:21" ht="19.5" thickBot="1" x14ac:dyDescent="0.3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4"/>
    </row>
  </sheetData>
  <sortState ref="B26:C28">
    <sortCondition ref="B26"/>
  </sortState>
  <mergeCells count="4">
    <mergeCell ref="A17:T17"/>
    <mergeCell ref="A2:T2"/>
    <mergeCell ref="A28:T28"/>
    <mergeCell ref="A36:T3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B7"/>
    </sheetView>
  </sheetViews>
  <sheetFormatPr defaultRowHeight="15" x14ac:dyDescent="0.25"/>
  <cols>
    <col min="1" max="1" width="31.85546875" bestFit="1" customWidth="1"/>
  </cols>
  <sheetData>
    <row r="1" spans="1:14" ht="18.75" x14ac:dyDescent="0.3">
      <c r="A1" s="42" t="s">
        <v>6</v>
      </c>
      <c r="B1" s="43" t="s">
        <v>19</v>
      </c>
      <c r="D1" s="41"/>
      <c r="F1" s="41"/>
      <c r="H1" s="41"/>
      <c r="J1" s="41"/>
      <c r="L1" s="41"/>
      <c r="N1" s="41"/>
    </row>
    <row r="2" spans="1:14" ht="18.75" x14ac:dyDescent="0.3">
      <c r="A2" s="42" t="s">
        <v>7</v>
      </c>
      <c r="B2" s="43" t="s">
        <v>19</v>
      </c>
    </row>
    <row r="3" spans="1:14" ht="18.75" x14ac:dyDescent="0.3">
      <c r="A3" s="42" t="s">
        <v>9</v>
      </c>
      <c r="B3" s="43" t="s">
        <v>19</v>
      </c>
    </row>
    <row r="4" spans="1:14" ht="18.75" x14ac:dyDescent="0.3">
      <c r="A4" s="42" t="s">
        <v>11</v>
      </c>
      <c r="B4" s="43" t="s">
        <v>19</v>
      </c>
    </row>
    <row r="5" spans="1:14" ht="18.75" x14ac:dyDescent="0.3">
      <c r="A5" s="42" t="s">
        <v>12</v>
      </c>
      <c r="B5" s="43" t="s">
        <v>19</v>
      </c>
    </row>
    <row r="6" spans="1:14" ht="18.75" x14ac:dyDescent="0.3">
      <c r="A6" s="42" t="s">
        <v>13</v>
      </c>
      <c r="B6" s="43" t="s">
        <v>19</v>
      </c>
    </row>
    <row r="7" spans="1:14" ht="18.75" x14ac:dyDescent="0.3">
      <c r="A7" s="42" t="s">
        <v>14</v>
      </c>
      <c r="B7" s="43" t="s">
        <v>19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Keating</dc:creator>
  <cp:lastModifiedBy>Alicia Keating</cp:lastModifiedBy>
  <cp:lastPrinted>2012-10-21T14:26:09Z</cp:lastPrinted>
  <dcterms:created xsi:type="dcterms:W3CDTF">2010-10-15T23:07:33Z</dcterms:created>
  <dcterms:modified xsi:type="dcterms:W3CDTF">2012-11-28T15:40:21Z</dcterms:modified>
</cp:coreProperties>
</file>