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24795" windowHeight="12270"/>
  </bookViews>
  <sheets>
    <sheet name="Sheet1 (2)" sheetId="4" r:id="rId1"/>
  </sheets>
  <definedNames>
    <definedName name="_xlnm.Print_Area" localSheetId="0">'Sheet1 (2)'!$A$1:$I$190</definedName>
  </definedNames>
  <calcPr calcId="125725"/>
</workbook>
</file>

<file path=xl/calcChain.xml><?xml version="1.0" encoding="utf-8"?>
<calcChain xmlns="http://schemas.openxmlformats.org/spreadsheetml/2006/main">
  <c r="G77" i="4"/>
  <c r="G188"/>
  <c r="G144"/>
  <c r="G113"/>
  <c r="G37"/>
</calcChain>
</file>

<file path=xl/sharedStrings.xml><?xml version="1.0" encoding="utf-8"?>
<sst xmlns="http://schemas.openxmlformats.org/spreadsheetml/2006/main" count="605" uniqueCount="228">
  <si>
    <t>Replacement</t>
  </si>
  <si>
    <t>Switch</t>
  </si>
  <si>
    <t>Electrical</t>
  </si>
  <si>
    <t>Fiber</t>
  </si>
  <si>
    <t>Sequence</t>
  </si>
  <si>
    <t>Location</t>
  </si>
  <si>
    <t>Age</t>
  </si>
  <si>
    <t>Quantity</t>
  </si>
  <si>
    <t>Upgrades</t>
  </si>
  <si>
    <t>(year)</t>
  </si>
  <si>
    <t>Needed**</t>
  </si>
  <si>
    <t>Needed</t>
  </si>
  <si>
    <t>Boca Raton</t>
  </si>
  <si>
    <t>Not Required</t>
  </si>
  <si>
    <t>TOTALS</t>
  </si>
  <si>
    <t>Davie</t>
  </si>
  <si>
    <t>SeaTech</t>
  </si>
  <si>
    <t>Jupiter</t>
  </si>
  <si>
    <t>208v</t>
  </si>
  <si>
    <t>6 pr SM from 08W 210 to 22</t>
  </si>
  <si>
    <t>6 pr SM from 08 223 to 22</t>
  </si>
  <si>
    <t xml:space="preserve">6 pr SM from 2/255 to 2/118B </t>
  </si>
  <si>
    <t>6 pr SM from 2/206 to 2/118B. 6 pr SM from  2/118B to 22/102.</t>
  </si>
  <si>
    <t>6 pr SM from  47/304A to 104B.</t>
  </si>
  <si>
    <t>6 pr SM from 47/104B to 22/102</t>
  </si>
  <si>
    <t>6 pr SM from 47/204A to 47/104B</t>
  </si>
  <si>
    <t>6 pr SM from 47/ 404A to 47/104B</t>
  </si>
  <si>
    <t xml:space="preserve">6 pr SM from 52/201c to 53/119 </t>
  </si>
  <si>
    <t xml:space="preserve">6 pr SM from 55/322A to 55/191. </t>
  </si>
  <si>
    <t>6 pr SM from 55/122 to  55/191. 6 pr SM from 55/191 to 22/102</t>
  </si>
  <si>
    <t>6 pr SM from 55/222 to 55/191</t>
  </si>
  <si>
    <t>12 pr SM from ES to LA</t>
  </si>
  <si>
    <t>Ft. Lauderdale</t>
  </si>
  <si>
    <t>6 pr SM from 01 240 to 22</t>
  </si>
  <si>
    <t>gen in T6</t>
  </si>
  <si>
    <t>T10</t>
  </si>
  <si>
    <t>Port St. Lucie</t>
  </si>
  <si>
    <t>NO</t>
  </si>
  <si>
    <t>Model</t>
  </si>
  <si>
    <t>2924XL</t>
  </si>
  <si>
    <t>DOCK</t>
  </si>
  <si>
    <t>223G</t>
  </si>
  <si>
    <t>304A</t>
  </si>
  <si>
    <t>104B</t>
  </si>
  <si>
    <t>204A</t>
  </si>
  <si>
    <t>404A</t>
  </si>
  <si>
    <t>201C</t>
  </si>
  <si>
    <t>322A</t>
  </si>
  <si>
    <t>room</t>
  </si>
  <si>
    <t>100A</t>
  </si>
  <si>
    <t>201A</t>
  </si>
  <si>
    <t>300C</t>
  </si>
  <si>
    <t>400C</t>
  </si>
  <si>
    <t>315A</t>
  </si>
  <si>
    <t>622A</t>
  </si>
  <si>
    <t>04</t>
  </si>
  <si>
    <t>01</t>
  </si>
  <si>
    <t>MC01</t>
  </si>
  <si>
    <t>MC02</t>
  </si>
  <si>
    <t>MC03</t>
  </si>
  <si>
    <t>Student Services and Cafeteria</t>
  </si>
  <si>
    <t>Student Health Services</t>
  </si>
  <si>
    <t>General Classroom South</t>
  </si>
  <si>
    <t>College of Education</t>
  </si>
  <si>
    <t>Arts and Humanities</t>
  </si>
  <si>
    <t>Visual Arts</t>
  </si>
  <si>
    <t>Physical Science</t>
  </si>
  <si>
    <t>Campus Operations</t>
  </si>
  <si>
    <t>08W</t>
  </si>
  <si>
    <t>08</t>
  </si>
  <si>
    <t>02</t>
  </si>
  <si>
    <t>216A</t>
  </si>
  <si>
    <t>316B</t>
  </si>
  <si>
    <t>243B</t>
  </si>
  <si>
    <t>9B</t>
  </si>
  <si>
    <t>T05</t>
  </si>
  <si>
    <t>09</t>
  </si>
  <si>
    <t>Bio-Medical Science Center</t>
  </si>
  <si>
    <t>Sanson Life Sciences Building</t>
  </si>
  <si>
    <t>Instructional Services</t>
  </si>
  <si>
    <t>Arts and Letters</t>
  </si>
  <si>
    <t>Oxley Athletic Center</t>
  </si>
  <si>
    <t>building name</t>
  </si>
  <si>
    <t>#</t>
  </si>
  <si>
    <t>212L</t>
  </si>
  <si>
    <t>250A</t>
  </si>
  <si>
    <t>198A</t>
  </si>
  <si>
    <t>106C</t>
  </si>
  <si>
    <t>45A</t>
  </si>
  <si>
    <t>05</t>
  </si>
  <si>
    <t>Utilities</t>
  </si>
  <si>
    <t>Social Science Building</t>
  </si>
  <si>
    <t>Slattery</t>
  </si>
  <si>
    <t>Media Center</t>
  </si>
  <si>
    <t>Performing Arts</t>
  </si>
  <si>
    <t>Satellite Utility Plant</t>
  </si>
  <si>
    <t>Pavilion - Student Services</t>
  </si>
  <si>
    <t>Parking Garage I</t>
  </si>
  <si>
    <t>Environmental Health Support</t>
  </si>
  <si>
    <t>112B</t>
  </si>
  <si>
    <t>3548XL</t>
  </si>
  <si>
    <t>6 pr SM from  2/112B to 2/118</t>
  </si>
  <si>
    <t>RD2</t>
  </si>
  <si>
    <t>Innovation Center 2</t>
  </si>
  <si>
    <t>839A</t>
  </si>
  <si>
    <t>4C</t>
  </si>
  <si>
    <t>4506CAT</t>
  </si>
  <si>
    <t>108A</t>
  </si>
  <si>
    <t>26D</t>
  </si>
  <si>
    <t>102H</t>
  </si>
  <si>
    <t>212A</t>
  </si>
  <si>
    <t>MC11</t>
  </si>
  <si>
    <t>107C</t>
  </si>
  <si>
    <t>4006 + 2980</t>
  </si>
  <si>
    <t>4506CAT + 2980</t>
  </si>
  <si>
    <t>198D</t>
  </si>
  <si>
    <t>106A</t>
  </si>
  <si>
    <t>4506CAT + 3550</t>
  </si>
  <si>
    <t>11A</t>
  </si>
  <si>
    <t>PAID</t>
  </si>
  <si>
    <t>6 pr SM to 22</t>
  </si>
  <si>
    <t>Baldwin House</t>
  </si>
  <si>
    <t>Athletic Field House West</t>
  </si>
  <si>
    <t>Gladys Davis Pavilion</t>
  </si>
  <si>
    <t>Memory &amp; Wellness Center</t>
  </si>
  <si>
    <t>Desantis Center Pavilion</t>
  </si>
  <si>
    <t>Library</t>
  </si>
  <si>
    <t>Administration Building</t>
  </si>
  <si>
    <t>Behavioral Sciences</t>
  </si>
  <si>
    <t>Fleming West</t>
  </si>
  <si>
    <t>Fleming Hall</t>
  </si>
  <si>
    <t>Barry Kaye Hall</t>
  </si>
  <si>
    <t>Henderson  - Classroom 2</t>
  </si>
  <si>
    <t>Student Support Services</t>
  </si>
  <si>
    <t>Nursing</t>
  </si>
  <si>
    <t xml:space="preserve">College of Business </t>
  </si>
  <si>
    <t>Education and Science Building</t>
  </si>
  <si>
    <t>Wellness Center</t>
  </si>
  <si>
    <t>Hibel Museum of Art</t>
  </si>
  <si>
    <t>Askew Tower</t>
  </si>
  <si>
    <t>Higher Education Complex</t>
  </si>
  <si>
    <t>T-5</t>
  </si>
  <si>
    <t>T-10</t>
  </si>
  <si>
    <t>6 pr SM 250 to 44 core</t>
  </si>
  <si>
    <t>2980 + 2950</t>
  </si>
  <si>
    <t>5500 + 3550 core</t>
  </si>
  <si>
    <t>Athletic Field House</t>
  </si>
  <si>
    <t>12G</t>
  </si>
  <si>
    <t>2950 + 2950</t>
  </si>
  <si>
    <t>RW06</t>
  </si>
  <si>
    <t>RU06</t>
  </si>
  <si>
    <t>26C</t>
  </si>
  <si>
    <t>35A</t>
  </si>
  <si>
    <t>2924XL + 2950</t>
  </si>
  <si>
    <t>5500 + 2950</t>
  </si>
  <si>
    <t>4500 +2950 x2</t>
  </si>
  <si>
    <t>2950 + 3550</t>
  </si>
  <si>
    <t>79A</t>
  </si>
  <si>
    <t>110A</t>
  </si>
  <si>
    <t>Memory &amp; Wellness Center 2</t>
  </si>
  <si>
    <t>4506CAT + 2980 + 2950</t>
  </si>
  <si>
    <t>RD-02</t>
  </si>
  <si>
    <t>198B</t>
  </si>
  <si>
    <t>NWRDC</t>
  </si>
  <si>
    <t>4006 + 2948 + 2950</t>
  </si>
  <si>
    <t>101D</t>
  </si>
  <si>
    <t>5500 + 3548XL + 2950</t>
  </si>
  <si>
    <t>MC05</t>
  </si>
  <si>
    <t>MC07</t>
  </si>
  <si>
    <t>12 pr SM to T-6</t>
  </si>
  <si>
    <t>6 pr SM to 11</t>
  </si>
  <si>
    <t>6 pr SM to Arena</t>
  </si>
  <si>
    <t>12 pr SM to PK-II</t>
  </si>
  <si>
    <t>6 pr SM to 216</t>
  </si>
  <si>
    <t>Move copper to room 201 ?</t>
  </si>
  <si>
    <t>EM power</t>
  </si>
  <si>
    <t>2924XL + 2924XL</t>
  </si>
  <si>
    <t>6 pr SM from WC to LA</t>
  </si>
  <si>
    <t>12 pr SM from LY to LA</t>
  </si>
  <si>
    <t>Sea Tech</t>
  </si>
  <si>
    <t>Computer Center</t>
  </si>
  <si>
    <t>Henderson - Media Center</t>
  </si>
  <si>
    <t>Henderson University School</t>
  </si>
  <si>
    <t>Research Support Facility</t>
  </si>
  <si>
    <t>Arena</t>
  </si>
  <si>
    <t>Information Booth at Glades Rd</t>
  </si>
  <si>
    <t>General Classroom North</t>
  </si>
  <si>
    <t>Bookstore</t>
  </si>
  <si>
    <t xml:space="preserve">Davie Greenhouse </t>
  </si>
  <si>
    <t>Dining Hall</t>
  </si>
  <si>
    <t>Hibel Fine Arts Building</t>
  </si>
  <si>
    <t>MC08</t>
  </si>
  <si>
    <t>24 pr SM to 22</t>
  </si>
  <si>
    <t>6 pr SM to PK-II</t>
  </si>
  <si>
    <t>6 pr SM from 53/119 to 53/106C</t>
  </si>
  <si>
    <t>6 pr SM from 52/201C to 22</t>
  </si>
  <si>
    <t>Honors College</t>
  </si>
  <si>
    <t>Classroom Building</t>
  </si>
  <si>
    <t>Joint Use Facility</t>
  </si>
  <si>
    <t>Classroom and Office Facility</t>
  </si>
  <si>
    <t>St. Lucie</t>
  </si>
  <si>
    <t>2010 - 2011</t>
  </si>
  <si>
    <t>2011 - 2012</t>
  </si>
  <si>
    <t>48 pr SM to 22 via PK-II</t>
  </si>
  <si>
    <t>2012 - 2013</t>
  </si>
  <si>
    <t>2013 - 2014</t>
  </si>
  <si>
    <t>2014 - 2015</t>
  </si>
  <si>
    <t>Administration/Classroom Bldg</t>
  </si>
  <si>
    <t>Done</t>
  </si>
  <si>
    <t>12 pr SM to site B</t>
  </si>
  <si>
    <t>6 pr SM to site B</t>
  </si>
  <si>
    <t>03</t>
  </si>
  <si>
    <t>Utility Plant</t>
  </si>
  <si>
    <t>Liberal Arts</t>
  </si>
  <si>
    <t>2950G</t>
  </si>
  <si>
    <t>Harbor Branch</t>
  </si>
  <si>
    <t>Pine Jog</t>
  </si>
  <si>
    <t>Exhibit Gallery Building</t>
  </si>
  <si>
    <t>Network Switch Replacement  - 5 Year Projections*</t>
  </si>
  <si>
    <t>*Notes:</t>
  </si>
  <si>
    <t>1.  This five year plan replaces all switches purchased between 1996 and 2006.</t>
  </si>
  <si>
    <t>2.  Does not assume funding from Facilities Planning for electrical upgrades.</t>
  </si>
  <si>
    <t>3.  Network switch replacement is an ongoing process.  Devices not included in this forecast (installed in 2007 or later) will be evaluated at the end of each fiscal year and included in a new five year forecast.</t>
  </si>
  <si>
    <t>4.  Does not include IPS, IDS, Firewalls, and/or wireless upgrades that require additional evaluations based on the latest available technology.</t>
  </si>
  <si>
    <t>6 pr SM to AT 839</t>
  </si>
  <si>
    <t>101B</t>
  </si>
  <si>
    <t>217A</t>
  </si>
  <si>
    <t>6 pr SM to Site B</t>
  </si>
</sst>
</file>

<file path=xl/styles.xml><?xml version="1.0" encoding="utf-8"?>
<styleSheet xmlns="http://schemas.openxmlformats.org/spreadsheetml/2006/main">
  <fonts count="8">
    <font>
      <sz val="11"/>
      <color theme="1"/>
      <name val="Calibri"/>
      <family val="2"/>
      <scheme val="minor"/>
    </font>
    <font>
      <b/>
      <sz val="12"/>
      <name val="Arial"/>
      <family val="2"/>
    </font>
    <font>
      <sz val="12"/>
      <name val="Arial"/>
      <family val="2"/>
    </font>
    <font>
      <b/>
      <i/>
      <sz val="12"/>
      <name val="Arial"/>
      <family val="2"/>
    </font>
    <font>
      <b/>
      <sz val="10"/>
      <name val="Arial"/>
      <family val="2"/>
    </font>
    <font>
      <sz val="12"/>
      <color rgb="FFFF0000"/>
      <name val="Arial"/>
      <family val="2"/>
    </font>
    <font>
      <sz val="12"/>
      <color theme="1"/>
      <name val="Arial"/>
      <family val="2"/>
    </font>
    <font>
      <b/>
      <sz val="14"/>
      <color theme="1"/>
      <name val="Calibri"/>
      <family val="2"/>
      <scheme val="minor"/>
    </font>
  </fonts>
  <fills count="2">
    <fill>
      <patternFill patternType="none"/>
    </fill>
    <fill>
      <patternFill patternType="gray125"/>
    </fill>
  </fills>
  <borders count="5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90">
    <xf numFmtId="0" fontId="0" fillId="0" borderId="0" xfId="0"/>
    <xf numFmtId="0" fontId="1" fillId="0" borderId="1" xfId="0" applyFont="1" applyBorder="1"/>
    <xf numFmtId="0" fontId="2" fillId="0" borderId="2" xfId="0" applyFont="1" applyBorder="1"/>
    <xf numFmtId="0" fontId="2" fillId="0" borderId="2" xfId="0" applyFont="1" applyBorder="1" applyAlignment="1">
      <alignment horizontal="center"/>
    </xf>
    <xf numFmtId="0" fontId="1" fillId="0" borderId="3" xfId="0" applyFont="1" applyBorder="1"/>
    <xf numFmtId="0" fontId="2" fillId="0" borderId="0" xfId="0" applyFont="1" applyBorder="1"/>
    <xf numFmtId="0" fontId="1" fillId="0" borderId="0" xfId="0" applyFont="1" applyBorder="1"/>
    <xf numFmtId="0" fontId="1" fillId="0" borderId="1"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3"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2" fillId="0" borderId="12" xfId="0" applyFont="1" applyBorder="1"/>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1" fillId="0" borderId="15" xfId="0" applyFont="1" applyBorder="1" applyAlignment="1">
      <alignment horizontal="center"/>
    </xf>
    <xf numFmtId="0" fontId="1" fillId="0" borderId="17" xfId="0" applyFont="1" applyBorder="1" applyAlignment="1">
      <alignment horizontal="center"/>
    </xf>
    <xf numFmtId="0" fontId="2" fillId="0" borderId="18" xfId="0" applyFont="1" applyBorder="1"/>
    <xf numFmtId="0" fontId="2" fillId="0" borderId="18" xfId="0" applyFont="1" applyBorder="1" applyAlignment="1">
      <alignment horizontal="center"/>
    </xf>
    <xf numFmtId="0" fontId="2" fillId="0" borderId="18" xfId="0" applyFont="1" applyBorder="1" applyAlignment="1">
      <alignment horizontal="left"/>
    </xf>
    <xf numFmtId="0" fontId="2" fillId="0" borderId="21" xfId="0" applyFont="1" applyBorder="1" applyAlignment="1">
      <alignment horizontal="center"/>
    </xf>
    <xf numFmtId="0" fontId="2" fillId="0" borderId="21" xfId="0" applyFont="1" applyBorder="1" applyAlignment="1">
      <alignment horizontal="left"/>
    </xf>
    <xf numFmtId="0" fontId="2" fillId="0" borderId="21" xfId="0" applyFont="1" applyFill="1" applyBorder="1" applyAlignment="1">
      <alignment horizontal="center"/>
    </xf>
    <xf numFmtId="0" fontId="2" fillId="0" borderId="26" xfId="0" applyFont="1" applyFill="1" applyBorder="1" applyAlignment="1">
      <alignment horizontal="center"/>
    </xf>
    <xf numFmtId="0" fontId="2" fillId="0" borderId="26" xfId="0" applyFont="1" applyBorder="1" applyAlignment="1">
      <alignment horizontal="left"/>
    </xf>
    <xf numFmtId="0" fontId="1" fillId="0" borderId="0" xfId="0" applyFont="1"/>
    <xf numFmtId="0" fontId="2" fillId="0" borderId="0" xfId="0" applyFont="1"/>
    <xf numFmtId="0" fontId="2" fillId="0" borderId="0" xfId="0" applyFont="1" applyAlignment="1">
      <alignment horizontal="center"/>
    </xf>
    <xf numFmtId="0" fontId="2" fillId="0" borderId="16" xfId="0" applyFont="1" applyBorder="1"/>
    <xf numFmtId="0" fontId="3" fillId="0" borderId="0" xfId="0" applyFont="1"/>
    <xf numFmtId="0" fontId="1" fillId="0" borderId="0" xfId="0" applyFont="1" applyAlignment="1">
      <alignment horizontal="center"/>
    </xf>
    <xf numFmtId="0" fontId="4" fillId="0" borderId="0" xfId="0" applyFont="1"/>
    <xf numFmtId="0" fontId="0" fillId="0" borderId="0" xfId="0" applyAlignment="1">
      <alignment horizontal="center"/>
    </xf>
    <xf numFmtId="0" fontId="2" fillId="0" borderId="21" xfId="0" applyFont="1" applyBorder="1"/>
    <xf numFmtId="0" fontId="2" fillId="0" borderId="26" xfId="0" applyFont="1" applyBorder="1"/>
    <xf numFmtId="0" fontId="2" fillId="0" borderId="26" xfId="0" applyFont="1" applyBorder="1" applyAlignment="1">
      <alignment horizontal="center"/>
    </xf>
    <xf numFmtId="0" fontId="2" fillId="0" borderId="19" xfId="0" applyFont="1" applyBorder="1" applyAlignment="1">
      <alignment horizontal="center"/>
    </xf>
    <xf numFmtId="0" fontId="2" fillId="0" borderId="19" xfId="0" applyFont="1" applyBorder="1" applyAlignment="1">
      <alignment horizontal="left"/>
    </xf>
    <xf numFmtId="0" fontId="2" fillId="0" borderId="21" xfId="0" applyFont="1" applyFill="1" applyBorder="1" applyAlignment="1">
      <alignment horizontal="left"/>
    </xf>
    <xf numFmtId="0" fontId="2" fillId="0" borderId="0" xfId="0" applyFont="1" applyFill="1" applyBorder="1"/>
    <xf numFmtId="0" fontId="2" fillId="0" borderId="0" xfId="0" applyFont="1" applyFill="1" applyBorder="1" applyAlignment="1">
      <alignment horizontal="center"/>
    </xf>
    <xf numFmtId="0" fontId="2" fillId="0" borderId="0" xfId="0" applyNumberFormat="1" applyFont="1" applyFill="1" applyBorder="1" applyAlignment="1">
      <alignment horizontal="center"/>
    </xf>
    <xf numFmtId="0" fontId="2" fillId="0" borderId="0" xfId="0" applyFont="1" applyBorder="1" applyAlignment="1">
      <alignment horizontal="left"/>
    </xf>
    <xf numFmtId="0" fontId="1" fillId="0" borderId="0" xfId="0" applyFont="1" applyBorder="1" applyAlignment="1">
      <alignment horizontal="left"/>
    </xf>
    <xf numFmtId="0" fontId="2" fillId="0" borderId="0" xfId="0" applyFont="1" applyBorder="1" applyAlignment="1">
      <alignment horizontal="center"/>
    </xf>
    <xf numFmtId="0" fontId="2" fillId="0" borderId="19" xfId="0" applyFont="1" applyFill="1" applyBorder="1" applyAlignment="1">
      <alignment horizontal="center"/>
    </xf>
    <xf numFmtId="0" fontId="2" fillId="0" borderId="19" xfId="0" applyNumberFormat="1" applyFont="1" applyFill="1" applyBorder="1" applyAlignment="1">
      <alignment horizontal="center"/>
    </xf>
    <xf numFmtId="0" fontId="2" fillId="0" borderId="19" xfId="0" applyFont="1" applyBorder="1"/>
    <xf numFmtId="0" fontId="2" fillId="0" borderId="26" xfId="0" applyNumberFormat="1" applyFont="1" applyFill="1" applyBorder="1" applyAlignment="1">
      <alignment horizontal="center"/>
    </xf>
    <xf numFmtId="0" fontId="2" fillId="0" borderId="19" xfId="0" applyNumberFormat="1" applyFont="1" applyBorder="1" applyAlignment="1">
      <alignment horizontal="center"/>
    </xf>
    <xf numFmtId="0" fontId="2" fillId="0" borderId="21" xfId="0" applyNumberFormat="1" applyFont="1" applyBorder="1" applyAlignment="1">
      <alignment horizontal="center"/>
    </xf>
    <xf numFmtId="0" fontId="2" fillId="0" borderId="26" xfId="0" applyNumberFormat="1" applyFont="1" applyBorder="1" applyAlignment="1">
      <alignment horizontal="center"/>
    </xf>
    <xf numFmtId="0" fontId="2" fillId="0" borderId="29" xfId="0" applyFont="1" applyFill="1" applyBorder="1" applyAlignment="1">
      <alignment horizontal="center"/>
    </xf>
    <xf numFmtId="0" fontId="2" fillId="0" borderId="29" xfId="0" applyNumberFormat="1" applyFont="1" applyFill="1" applyBorder="1" applyAlignment="1">
      <alignment horizontal="center"/>
    </xf>
    <xf numFmtId="0" fontId="2" fillId="0" borderId="29" xfId="0" applyFont="1" applyBorder="1" applyAlignment="1">
      <alignment horizontal="left"/>
    </xf>
    <xf numFmtId="0" fontId="1" fillId="0" borderId="12" xfId="0" applyFont="1" applyBorder="1"/>
    <xf numFmtId="0" fontId="2" fillId="0" borderId="21" xfId="0" applyNumberFormat="1" applyFont="1" applyFill="1" applyBorder="1" applyAlignment="1">
      <alignment horizontal="center"/>
    </xf>
    <xf numFmtId="0" fontId="5" fillId="0" borderId="26" xfId="0" applyFont="1" applyBorder="1" applyAlignment="1">
      <alignment horizontal="left"/>
    </xf>
    <xf numFmtId="0" fontId="2" fillId="0" borderId="9" xfId="0" applyFont="1" applyFill="1" applyBorder="1" applyAlignment="1">
      <alignment horizontal="center"/>
    </xf>
    <xf numFmtId="0" fontId="0" fillId="0" borderId="0" xfId="0" applyBorder="1"/>
    <xf numFmtId="0" fontId="1" fillId="0" borderId="31" xfId="0" applyFont="1" applyBorder="1"/>
    <xf numFmtId="0" fontId="1" fillId="0" borderId="32" xfId="0" applyFont="1" applyBorder="1"/>
    <xf numFmtId="0" fontId="1" fillId="0" borderId="33" xfId="0" applyFont="1" applyBorder="1"/>
    <xf numFmtId="0" fontId="2" fillId="0" borderId="9" xfId="0" applyNumberFormat="1" applyFont="1" applyFill="1" applyBorder="1" applyAlignment="1">
      <alignment horizontal="center"/>
    </xf>
    <xf numFmtId="0" fontId="6" fillId="0" borderId="0" xfId="0" applyFont="1"/>
    <xf numFmtId="0" fontId="2" fillId="0" borderId="0" xfId="0" applyFont="1" applyFill="1" applyBorder="1" applyAlignment="1">
      <alignment horizontal="left"/>
    </xf>
    <xf numFmtId="0" fontId="1" fillId="0" borderId="2" xfId="0" applyFont="1" applyBorder="1" applyAlignment="1">
      <alignment horizontal="center"/>
    </xf>
    <xf numFmtId="0" fontId="2" fillId="0" borderId="16" xfId="0" applyFont="1" applyBorder="1" applyAlignment="1">
      <alignment horizontal="center"/>
    </xf>
    <xf numFmtId="0" fontId="1" fillId="0" borderId="0" xfId="0" applyFont="1" applyBorder="1" applyAlignment="1">
      <alignment horizontal="center"/>
    </xf>
    <xf numFmtId="0" fontId="2" fillId="0" borderId="18" xfId="0" applyNumberFormat="1" applyFont="1" applyBorder="1" applyAlignment="1">
      <alignment horizontal="center"/>
    </xf>
    <xf numFmtId="0" fontId="6" fillId="0" borderId="19" xfId="0" applyFont="1" applyBorder="1" applyAlignment="1">
      <alignment horizontal="center"/>
    </xf>
    <xf numFmtId="0" fontId="2" fillId="0" borderId="19" xfId="0" applyFont="1" applyFill="1" applyBorder="1" applyAlignment="1">
      <alignment horizontal="left"/>
    </xf>
    <xf numFmtId="0" fontId="2" fillId="0" borderId="29" xfId="0" applyFont="1" applyBorder="1" applyAlignment="1">
      <alignment horizontal="center"/>
    </xf>
    <xf numFmtId="0" fontId="2" fillId="0" borderId="29" xfId="0" applyNumberFormat="1" applyFont="1" applyBorder="1" applyAlignment="1">
      <alignment horizontal="center"/>
    </xf>
    <xf numFmtId="0" fontId="2" fillId="0" borderId="3" xfId="0" applyFont="1" applyBorder="1" applyAlignment="1">
      <alignment horizontal="center"/>
    </xf>
    <xf numFmtId="0" fontId="1" fillId="0" borderId="34" xfId="0" applyFont="1" applyBorder="1" applyAlignment="1">
      <alignment horizontal="center"/>
    </xf>
    <xf numFmtId="49" fontId="2" fillId="0" borderId="19" xfId="0" applyNumberFormat="1" applyFont="1" applyBorder="1" applyAlignment="1">
      <alignment horizontal="center"/>
    </xf>
    <xf numFmtId="49" fontId="2" fillId="0" borderId="21" xfId="0" applyNumberFormat="1" applyFont="1" applyBorder="1" applyAlignment="1">
      <alignment horizontal="center"/>
    </xf>
    <xf numFmtId="0" fontId="2" fillId="0" borderId="26" xfId="0" quotePrefix="1" applyFont="1" applyFill="1" applyBorder="1" applyAlignment="1">
      <alignment horizontal="center"/>
    </xf>
    <xf numFmtId="0" fontId="2" fillId="0" borderId="19" xfId="0" quotePrefix="1" applyFont="1" applyFill="1" applyBorder="1" applyAlignment="1">
      <alignment horizontal="center"/>
    </xf>
    <xf numFmtId="0" fontId="2" fillId="0" borderId="29" xfId="0" quotePrefix="1" applyFont="1" applyBorder="1" applyAlignment="1">
      <alignment horizontal="center"/>
    </xf>
    <xf numFmtId="0" fontId="2" fillId="0" borderId="29" xfId="0" quotePrefix="1" applyFont="1" applyFill="1" applyBorder="1" applyAlignment="1">
      <alignment horizontal="center"/>
    </xf>
    <xf numFmtId="0" fontId="2" fillId="0" borderId="0" xfId="0" applyNumberFormat="1" applyFont="1" applyBorder="1" applyAlignment="1">
      <alignment horizontal="center"/>
    </xf>
    <xf numFmtId="0" fontId="2" fillId="0" borderId="18" xfId="0" quotePrefix="1" applyFont="1" applyBorder="1" applyAlignment="1">
      <alignment horizontal="center"/>
    </xf>
    <xf numFmtId="0" fontId="2" fillId="0" borderId="21" xfId="0" quotePrefix="1" applyFont="1" applyBorder="1" applyAlignment="1">
      <alignment horizontal="center"/>
    </xf>
    <xf numFmtId="0" fontId="2" fillId="0" borderId="26" xfId="0" quotePrefix="1" applyFont="1" applyBorder="1" applyAlignment="1">
      <alignment horizontal="center"/>
    </xf>
    <xf numFmtId="0" fontId="2" fillId="0" borderId="19" xfId="0" quotePrefix="1" applyFont="1" applyBorder="1" applyAlignment="1">
      <alignment horizontal="center"/>
    </xf>
    <xf numFmtId="0" fontId="6" fillId="0" borderId="0" xfId="0" applyFont="1" applyBorder="1"/>
    <xf numFmtId="0" fontId="6" fillId="0" borderId="0" xfId="0" applyFont="1" applyBorder="1" applyAlignment="1">
      <alignment horizontal="center"/>
    </xf>
    <xf numFmtId="0" fontId="4" fillId="0" borderId="3" xfId="0" applyFont="1" applyBorder="1"/>
    <xf numFmtId="0" fontId="2" fillId="0" borderId="35" xfId="0" applyFont="1" applyFill="1" applyBorder="1"/>
    <xf numFmtId="0" fontId="2" fillId="0" borderId="36" xfId="0" applyFont="1" applyFill="1" applyBorder="1"/>
    <xf numFmtId="0" fontId="2" fillId="0" borderId="37" xfId="0" applyFont="1" applyFill="1" applyBorder="1"/>
    <xf numFmtId="0" fontId="2" fillId="0" borderId="27" xfId="0" applyFont="1" applyFill="1" applyBorder="1"/>
    <xf numFmtId="0" fontId="1" fillId="0" borderId="3" xfId="0" applyFont="1" applyBorder="1" applyAlignment="1">
      <alignment horizontal="left"/>
    </xf>
    <xf numFmtId="0" fontId="2" fillId="0" borderId="5" xfId="0" applyFont="1" applyFill="1" applyBorder="1" applyAlignment="1">
      <alignment horizontal="center"/>
    </xf>
    <xf numFmtId="0" fontId="2" fillId="0" borderId="5" xfId="0" applyNumberFormat="1" applyFont="1" applyFill="1" applyBorder="1" applyAlignment="1">
      <alignment horizontal="center"/>
    </xf>
    <xf numFmtId="0" fontId="2" fillId="0" borderId="5" xfId="0" applyFont="1" applyBorder="1" applyAlignment="1">
      <alignment horizontal="left"/>
    </xf>
    <xf numFmtId="0" fontId="1" fillId="0" borderId="1" xfId="0" applyFont="1" applyBorder="1" applyAlignment="1">
      <alignment horizontal="left"/>
    </xf>
    <xf numFmtId="0" fontId="6" fillId="0" borderId="35" xfId="0" applyFont="1" applyBorder="1"/>
    <xf numFmtId="0" fontId="6" fillId="0" borderId="37" xfId="0" applyFont="1" applyBorder="1"/>
    <xf numFmtId="0" fontId="6" fillId="0" borderId="26" xfId="0" applyFont="1" applyBorder="1" applyAlignment="1">
      <alignment horizontal="center"/>
    </xf>
    <xf numFmtId="0" fontId="1" fillId="0" borderId="7" xfId="0" applyFont="1" applyBorder="1" applyAlignment="1">
      <alignment horizontal="left"/>
    </xf>
    <xf numFmtId="0" fontId="1" fillId="0" borderId="11" xfId="0" applyFont="1" applyBorder="1" applyAlignment="1">
      <alignment horizontal="left"/>
    </xf>
    <xf numFmtId="0" fontId="1" fillId="0" borderId="11" xfId="0" applyFont="1" applyBorder="1"/>
    <xf numFmtId="0" fontId="4" fillId="0" borderId="11" xfId="0" applyFont="1" applyBorder="1"/>
    <xf numFmtId="0" fontId="6" fillId="0" borderId="11" xfId="0" applyFont="1" applyBorder="1"/>
    <xf numFmtId="0" fontId="6" fillId="0" borderId="17" xfId="0" applyFont="1" applyBorder="1"/>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2" fillId="0" borderId="39" xfId="0" applyFont="1" applyFill="1" applyBorder="1"/>
    <xf numFmtId="0" fontId="2" fillId="0" borderId="8" xfId="0" applyFont="1" applyFill="1" applyBorder="1"/>
    <xf numFmtId="0" fontId="2" fillId="0" borderId="40" xfId="0" applyFont="1" applyFill="1" applyBorder="1"/>
    <xf numFmtId="0" fontId="2" fillId="0" borderId="41" xfId="0" applyFont="1" applyFill="1" applyBorder="1"/>
    <xf numFmtId="0" fontId="1" fillId="0" borderId="17" xfId="0" applyFont="1" applyBorder="1"/>
    <xf numFmtId="0" fontId="6" fillId="0" borderId="19" xfId="0" quotePrefix="1" applyFont="1" applyBorder="1" applyAlignment="1">
      <alignment horizontal="center"/>
    </xf>
    <xf numFmtId="0" fontId="6" fillId="0" borderId="36" xfId="0" applyFont="1" applyBorder="1"/>
    <xf numFmtId="0" fontId="6" fillId="0" borderId="21" xfId="0" quotePrefix="1" applyFont="1" applyBorder="1" applyAlignment="1">
      <alignment horizontal="center"/>
    </xf>
    <xf numFmtId="0" fontId="6" fillId="0" borderId="21" xfId="0" applyFont="1" applyBorder="1" applyAlignment="1">
      <alignment horizontal="center"/>
    </xf>
    <xf numFmtId="0" fontId="1" fillId="0" borderId="42" xfId="0" applyFont="1" applyBorder="1"/>
    <xf numFmtId="0" fontId="2" fillId="0" borderId="35" xfId="0" applyFont="1" applyBorder="1"/>
    <xf numFmtId="0" fontId="2" fillId="0" borderId="36" xfId="0" applyFont="1" applyBorder="1"/>
    <xf numFmtId="0" fontId="2" fillId="0" borderId="37" xfId="0" applyFont="1" applyBorder="1"/>
    <xf numFmtId="0" fontId="2" fillId="0" borderId="27" xfId="0" applyFont="1" applyBorder="1"/>
    <xf numFmtId="0" fontId="6" fillId="0" borderId="19" xfId="0" applyFont="1" applyBorder="1" applyAlignment="1">
      <alignment horizontal="left"/>
    </xf>
    <xf numFmtId="0" fontId="2" fillId="0" borderId="31" xfId="0" applyFont="1" applyBorder="1"/>
    <xf numFmtId="0" fontId="1" fillId="0" borderId="7" xfId="0" applyFont="1" applyBorder="1"/>
    <xf numFmtId="0" fontId="2" fillId="0" borderId="26" xfId="0" applyFont="1" applyFill="1" applyBorder="1" applyAlignment="1">
      <alignment horizontal="left"/>
    </xf>
    <xf numFmtId="0" fontId="1" fillId="0" borderId="16" xfId="0" applyFont="1" applyBorder="1" applyAlignment="1">
      <alignment horizontal="right"/>
    </xf>
    <xf numFmtId="0" fontId="1" fillId="0" borderId="16" xfId="0" applyFont="1" applyBorder="1"/>
    <xf numFmtId="0" fontId="2" fillId="0" borderId="33" xfId="0" applyFont="1" applyFill="1" applyBorder="1"/>
    <xf numFmtId="0" fontId="2" fillId="0" borderId="5" xfId="0" quotePrefix="1" applyFont="1" applyFill="1" applyBorder="1" applyAlignment="1">
      <alignment horizontal="center"/>
    </xf>
    <xf numFmtId="0" fontId="2" fillId="0" borderId="21" xfId="0" quotePrefix="1" applyFont="1" applyFill="1" applyBorder="1" applyAlignment="1">
      <alignment horizontal="center"/>
    </xf>
    <xf numFmtId="0" fontId="2" fillId="0" borderId="44" xfId="0" applyFont="1" applyFill="1" applyBorder="1"/>
    <xf numFmtId="49" fontId="2" fillId="0" borderId="45" xfId="0" applyNumberFormat="1" applyFont="1" applyBorder="1" applyAlignment="1">
      <alignment horizontal="center"/>
    </xf>
    <xf numFmtId="0" fontId="2" fillId="0" borderId="45" xfId="0" applyFont="1" applyBorder="1" applyAlignment="1">
      <alignment horizontal="center"/>
    </xf>
    <xf numFmtId="0" fontId="2" fillId="0" borderId="45" xfId="0" applyNumberFormat="1" applyFont="1" applyBorder="1" applyAlignment="1">
      <alignment horizontal="center"/>
    </xf>
    <xf numFmtId="0" fontId="2" fillId="0" borderId="45" xfId="0" applyFont="1" applyBorder="1" applyAlignment="1">
      <alignment horizontal="left"/>
    </xf>
    <xf numFmtId="0" fontId="2" fillId="0" borderId="45" xfId="0" quotePrefix="1" applyFont="1" applyFill="1" applyBorder="1" applyAlignment="1">
      <alignment horizontal="center"/>
    </xf>
    <xf numFmtId="0" fontId="2" fillId="0" borderId="45" xfId="0" applyFont="1" applyFill="1" applyBorder="1" applyAlignment="1">
      <alignment horizontal="center"/>
    </xf>
    <xf numFmtId="0" fontId="2" fillId="0" borderId="45" xfId="0" applyNumberFormat="1" applyFont="1" applyFill="1" applyBorder="1" applyAlignment="1">
      <alignment horizontal="center"/>
    </xf>
    <xf numFmtId="0" fontId="2" fillId="0" borderId="45" xfId="0" applyFont="1" applyFill="1" applyBorder="1" applyAlignment="1">
      <alignment horizontal="left"/>
    </xf>
    <xf numFmtId="0" fontId="2" fillId="0" borderId="44" xfId="0" applyFont="1" applyBorder="1"/>
    <xf numFmtId="0" fontId="6" fillId="0" borderId="45" xfId="0" applyFont="1" applyBorder="1" applyAlignment="1">
      <alignment horizontal="center"/>
    </xf>
    <xf numFmtId="0" fontId="1" fillId="0" borderId="42" xfId="0" applyFont="1" applyBorder="1" applyAlignment="1">
      <alignment horizontal="left"/>
    </xf>
    <xf numFmtId="0" fontId="1" fillId="0" borderId="47" xfId="0" applyFont="1" applyBorder="1"/>
    <xf numFmtId="0" fontId="0" fillId="0" borderId="47" xfId="0" applyBorder="1"/>
    <xf numFmtId="0" fontId="7" fillId="0" borderId="0" xfId="0" applyFont="1"/>
    <xf numFmtId="0" fontId="2" fillId="0" borderId="43" xfId="0" applyFont="1" applyBorder="1"/>
    <xf numFmtId="0" fontId="2" fillId="0" borderId="13" xfId="0" applyFont="1" applyBorder="1"/>
    <xf numFmtId="0" fontId="2" fillId="0" borderId="20" xfId="0" applyFont="1" applyBorder="1"/>
    <xf numFmtId="0" fontId="2" fillId="0" borderId="24" xfId="0" applyFont="1" applyBorder="1"/>
    <xf numFmtId="0" fontId="2" fillId="0" borderId="46" xfId="0" applyFont="1" applyBorder="1"/>
    <xf numFmtId="0" fontId="2" fillId="0" borderId="23" xfId="0" applyFont="1" applyBorder="1"/>
    <xf numFmtId="0" fontId="2" fillId="0" borderId="34" xfId="0" applyFont="1" applyBorder="1"/>
    <xf numFmtId="0" fontId="2" fillId="0" borderId="30" xfId="0" applyFont="1" applyBorder="1"/>
    <xf numFmtId="0" fontId="2" fillId="0" borderId="20" xfId="0" applyFont="1" applyFill="1" applyBorder="1" applyAlignment="1">
      <alignment horizontal="left"/>
    </xf>
    <xf numFmtId="0" fontId="2" fillId="0" borderId="23" xfId="0" applyFont="1" applyFill="1" applyBorder="1" applyAlignment="1">
      <alignment horizontal="left"/>
    </xf>
    <xf numFmtId="0" fontId="2" fillId="0" borderId="23" xfId="0" applyFont="1" applyBorder="1" applyAlignment="1">
      <alignment horizontal="left"/>
    </xf>
    <xf numFmtId="0" fontId="2" fillId="0" borderId="25" xfId="0" applyFont="1" applyBorder="1"/>
    <xf numFmtId="0" fontId="1" fillId="0" borderId="6" xfId="0" applyFont="1" applyBorder="1" applyAlignment="1">
      <alignment horizontal="center"/>
    </xf>
    <xf numFmtId="0" fontId="1" fillId="0" borderId="48" xfId="0" applyFont="1" applyBorder="1" applyAlignment="1">
      <alignment horizontal="center"/>
    </xf>
    <xf numFmtId="0" fontId="2" fillId="0" borderId="49" xfId="0" applyFont="1" applyBorder="1" applyAlignment="1">
      <alignment horizontal="left"/>
    </xf>
    <xf numFmtId="0" fontId="2" fillId="0" borderId="50" xfId="0" applyFont="1" applyBorder="1" applyAlignment="1">
      <alignment horizontal="left"/>
    </xf>
    <xf numFmtId="0" fontId="2" fillId="0" borderId="51" xfId="0" applyFont="1" applyBorder="1" applyAlignment="1">
      <alignment horizontal="left"/>
    </xf>
    <xf numFmtId="0" fontId="2" fillId="0" borderId="10" xfId="0" applyFont="1" applyBorder="1" applyAlignment="1">
      <alignment horizontal="left"/>
    </xf>
    <xf numFmtId="0" fontId="2" fillId="0" borderId="52" xfId="0" applyFont="1" applyFill="1" applyBorder="1" applyAlignment="1">
      <alignment horizontal="left"/>
    </xf>
    <xf numFmtId="0" fontId="2" fillId="0" borderId="52" xfId="0" applyFont="1" applyBorder="1" applyAlignment="1">
      <alignment horizontal="left"/>
    </xf>
    <xf numFmtId="0" fontId="2" fillId="0" borderId="38" xfId="0" applyFont="1" applyBorder="1"/>
    <xf numFmtId="0" fontId="2" fillId="0" borderId="53" xfId="0" applyFont="1" applyBorder="1"/>
    <xf numFmtId="0" fontId="1" fillId="0" borderId="38" xfId="0" applyFont="1" applyBorder="1" applyAlignment="1">
      <alignment horizontal="center"/>
    </xf>
    <xf numFmtId="0" fontId="1" fillId="0" borderId="22" xfId="0" applyFont="1" applyBorder="1" applyAlignment="1">
      <alignment horizontal="center"/>
    </xf>
    <xf numFmtId="0" fontId="1" fillId="0" borderId="53" xfId="0" applyFont="1" applyBorder="1" applyAlignment="1">
      <alignment horizontal="center"/>
    </xf>
    <xf numFmtId="0" fontId="0" fillId="0" borderId="22" xfId="0" applyBorder="1"/>
    <xf numFmtId="0" fontId="2" fillId="0" borderId="24" xfId="0" applyFont="1" applyBorder="1" applyAlignment="1">
      <alignment horizontal="left"/>
    </xf>
    <xf numFmtId="0" fontId="2" fillId="0" borderId="22" xfId="0" applyFont="1" applyBorder="1" applyAlignment="1">
      <alignment horizontal="left"/>
    </xf>
    <xf numFmtId="0" fontId="0" fillId="0" borderId="28" xfId="0" applyBorder="1"/>
    <xf numFmtId="0" fontId="6" fillId="0" borderId="20" xfId="0" applyFont="1" applyBorder="1"/>
    <xf numFmtId="0" fontId="6" fillId="0" borderId="24" xfId="0" applyFont="1" applyBorder="1"/>
    <xf numFmtId="0" fontId="2" fillId="0" borderId="46" xfId="0" applyFont="1" applyBorder="1" applyAlignment="1">
      <alignment horizontal="left"/>
    </xf>
    <xf numFmtId="0" fontId="0" fillId="0" borderId="34" xfId="0" applyBorder="1"/>
    <xf numFmtId="0" fontId="1" fillId="0" borderId="1" xfId="0" applyFont="1" applyBorder="1" applyAlignment="1">
      <alignment horizontal="center"/>
    </xf>
    <xf numFmtId="0" fontId="0" fillId="0" borderId="2" xfId="0" applyBorder="1" applyAlignment="1"/>
    <xf numFmtId="0" fontId="0" fillId="0" borderId="43" xfId="0"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97"/>
  <sheetViews>
    <sheetView tabSelected="1" zoomScaleNormal="100" workbookViewId="0">
      <selection activeCell="A3" sqref="A3"/>
    </sheetView>
  </sheetViews>
  <sheetFormatPr defaultRowHeight="15"/>
  <cols>
    <col min="1" max="1" width="17.85546875" customWidth="1"/>
    <col min="2" max="2" width="32.42578125" customWidth="1"/>
    <col min="3" max="3" width="12.7109375" customWidth="1"/>
    <col min="4" max="4" width="10.28515625" customWidth="1"/>
    <col min="5" max="5" width="18" customWidth="1"/>
    <col min="6" max="6" width="11.85546875" customWidth="1"/>
    <col min="7" max="7" width="10" customWidth="1"/>
    <col min="8" max="8" width="18.140625" customWidth="1"/>
    <col min="9" max="9" width="63.5703125" customWidth="1"/>
  </cols>
  <sheetData>
    <row r="1" spans="1:9" ht="18.75">
      <c r="A1" s="153" t="s">
        <v>218</v>
      </c>
    </row>
    <row r="3" spans="1:9" ht="15.75">
      <c r="B3" s="93"/>
      <c r="C3" s="94"/>
      <c r="D3" s="94"/>
      <c r="E3" s="94"/>
      <c r="F3" s="94"/>
      <c r="G3" s="94"/>
      <c r="H3" s="48"/>
      <c r="I3" s="71"/>
    </row>
    <row r="4" spans="1:9" ht="15.75" thickBot="1"/>
    <row r="5" spans="1:9" ht="15.75">
      <c r="A5" s="1" t="s">
        <v>201</v>
      </c>
      <c r="B5" s="2"/>
      <c r="C5" s="3"/>
      <c r="D5" s="3"/>
      <c r="E5" s="3"/>
      <c r="F5" s="2"/>
      <c r="G5" s="2"/>
      <c r="H5" s="2"/>
      <c r="I5" s="154"/>
    </row>
    <row r="6" spans="1:9" ht="16.5" thickBot="1">
      <c r="A6" s="61"/>
      <c r="B6" s="34"/>
      <c r="C6" s="134"/>
      <c r="D6" s="134"/>
      <c r="E6" s="134"/>
      <c r="F6" s="135"/>
      <c r="G6" s="34"/>
      <c r="H6" s="34"/>
      <c r="I6" s="155"/>
    </row>
    <row r="7" spans="1:9" ht="15.75">
      <c r="A7" s="7" t="s">
        <v>0</v>
      </c>
      <c r="B7" s="187" t="s">
        <v>5</v>
      </c>
      <c r="C7" s="188"/>
      <c r="D7" s="189"/>
      <c r="E7" s="72" t="s">
        <v>1</v>
      </c>
      <c r="F7" s="8" t="s">
        <v>1</v>
      </c>
      <c r="G7" s="9" t="s">
        <v>1</v>
      </c>
      <c r="H7" s="9" t="s">
        <v>2</v>
      </c>
      <c r="I7" s="10" t="s">
        <v>3</v>
      </c>
    </row>
    <row r="8" spans="1:9" ht="15.75">
      <c r="A8" s="11" t="s">
        <v>4</v>
      </c>
      <c r="B8" s="80"/>
      <c r="C8" s="49"/>
      <c r="D8" s="81"/>
      <c r="E8" s="74" t="s">
        <v>38</v>
      </c>
      <c r="F8" s="12" t="s">
        <v>6</v>
      </c>
      <c r="G8" s="13" t="s">
        <v>7</v>
      </c>
      <c r="H8" s="14" t="s">
        <v>8</v>
      </c>
      <c r="I8" s="15" t="s">
        <v>8</v>
      </c>
    </row>
    <row r="9" spans="1:9" ht="16.5" thickBot="1">
      <c r="A9" s="16"/>
      <c r="B9" s="17" t="s">
        <v>82</v>
      </c>
      <c r="C9" s="73" t="s">
        <v>83</v>
      </c>
      <c r="D9" s="18" t="s">
        <v>48</v>
      </c>
      <c r="E9" s="73"/>
      <c r="F9" s="19" t="s">
        <v>9</v>
      </c>
      <c r="G9" s="20"/>
      <c r="H9" s="21" t="s">
        <v>10</v>
      </c>
      <c r="I9" s="22"/>
    </row>
    <row r="10" spans="1:9" ht="15.75">
      <c r="A10" s="104" t="s">
        <v>12</v>
      </c>
      <c r="B10" s="96" t="s">
        <v>61</v>
      </c>
      <c r="C10" s="51" t="s">
        <v>68</v>
      </c>
      <c r="D10" s="51">
        <v>210</v>
      </c>
      <c r="E10" s="51">
        <v>5500</v>
      </c>
      <c r="F10" s="52">
        <v>1997</v>
      </c>
      <c r="G10" s="51">
        <v>1</v>
      </c>
      <c r="H10" s="43" t="s">
        <v>18</v>
      </c>
      <c r="I10" s="156" t="s">
        <v>19</v>
      </c>
    </row>
    <row r="11" spans="1:9" ht="16.5" thickBot="1">
      <c r="A11" s="100"/>
      <c r="B11" s="98" t="s">
        <v>60</v>
      </c>
      <c r="C11" s="84" t="s">
        <v>69</v>
      </c>
      <c r="D11" s="29" t="s">
        <v>41</v>
      </c>
      <c r="E11" s="29">
        <v>5500</v>
      </c>
      <c r="F11" s="54">
        <v>1998</v>
      </c>
      <c r="G11" s="29">
        <v>1</v>
      </c>
      <c r="H11" s="30" t="s">
        <v>18</v>
      </c>
      <c r="I11" s="157" t="s">
        <v>20</v>
      </c>
    </row>
    <row r="12" spans="1:9" ht="15.75">
      <c r="A12" s="4"/>
      <c r="B12" s="96" t="s">
        <v>62</v>
      </c>
      <c r="C12" s="85" t="s">
        <v>70</v>
      </c>
      <c r="D12" s="51">
        <v>255</v>
      </c>
      <c r="E12" s="51">
        <v>5500</v>
      </c>
      <c r="F12" s="52">
        <v>2000</v>
      </c>
      <c r="G12" s="51">
        <v>1</v>
      </c>
      <c r="H12" s="77" t="s">
        <v>18</v>
      </c>
      <c r="I12" s="156" t="s">
        <v>21</v>
      </c>
    </row>
    <row r="13" spans="1:9" ht="15.75">
      <c r="A13" s="95"/>
      <c r="B13" s="139" t="s">
        <v>62</v>
      </c>
      <c r="C13" s="144" t="s">
        <v>70</v>
      </c>
      <c r="D13" s="145">
        <v>206</v>
      </c>
      <c r="E13" s="145">
        <v>5500</v>
      </c>
      <c r="F13" s="146">
        <v>2000</v>
      </c>
      <c r="G13" s="145">
        <v>1</v>
      </c>
      <c r="H13" s="147" t="s">
        <v>18</v>
      </c>
      <c r="I13" s="158" t="s">
        <v>22</v>
      </c>
    </row>
    <row r="14" spans="1:9" ht="16.5" thickBot="1">
      <c r="A14" s="95"/>
      <c r="B14" s="98" t="s">
        <v>62</v>
      </c>
      <c r="C14" s="84" t="s">
        <v>70</v>
      </c>
      <c r="D14" s="29" t="s">
        <v>99</v>
      </c>
      <c r="E14" s="29" t="s">
        <v>100</v>
      </c>
      <c r="F14" s="54">
        <v>2000</v>
      </c>
      <c r="G14" s="29">
        <v>1</v>
      </c>
      <c r="H14" s="30" t="s">
        <v>13</v>
      </c>
      <c r="I14" s="157" t="s">
        <v>101</v>
      </c>
    </row>
    <row r="15" spans="1:9" ht="15.75">
      <c r="A15" s="95"/>
      <c r="B15" s="96" t="s">
        <v>63</v>
      </c>
      <c r="C15" s="42">
        <v>47</v>
      </c>
      <c r="D15" s="42" t="s">
        <v>42</v>
      </c>
      <c r="E15" s="42">
        <v>5500</v>
      </c>
      <c r="F15" s="55">
        <v>1999</v>
      </c>
      <c r="G15" s="42">
        <v>1</v>
      </c>
      <c r="H15" s="43" t="s">
        <v>18</v>
      </c>
      <c r="I15" s="156" t="s">
        <v>23</v>
      </c>
    </row>
    <row r="16" spans="1:9" ht="15.75">
      <c r="A16" s="4"/>
      <c r="B16" s="97" t="s">
        <v>63</v>
      </c>
      <c r="C16" s="26">
        <v>47</v>
      </c>
      <c r="D16" s="26" t="s">
        <v>43</v>
      </c>
      <c r="E16" s="26">
        <v>5500</v>
      </c>
      <c r="F16" s="56">
        <v>1999</v>
      </c>
      <c r="G16" s="26">
        <v>1</v>
      </c>
      <c r="H16" s="27" t="s">
        <v>18</v>
      </c>
      <c r="I16" s="159" t="s">
        <v>24</v>
      </c>
    </row>
    <row r="17" spans="1:9" ht="15.75">
      <c r="A17" s="4"/>
      <c r="B17" s="97" t="s">
        <v>63</v>
      </c>
      <c r="C17" s="26">
        <v>47</v>
      </c>
      <c r="D17" s="26" t="s">
        <v>44</v>
      </c>
      <c r="E17" s="26">
        <v>5500</v>
      </c>
      <c r="F17" s="56">
        <v>1999</v>
      </c>
      <c r="G17" s="26">
        <v>1</v>
      </c>
      <c r="H17" s="27" t="s">
        <v>18</v>
      </c>
      <c r="I17" s="159" t="s">
        <v>25</v>
      </c>
    </row>
    <row r="18" spans="1:9" ht="16.5" thickBot="1">
      <c r="A18" s="61"/>
      <c r="B18" s="98" t="s">
        <v>63</v>
      </c>
      <c r="C18" s="41">
        <v>47</v>
      </c>
      <c r="D18" s="41" t="s">
        <v>45</v>
      </c>
      <c r="E18" s="41">
        <v>5500</v>
      </c>
      <c r="F18" s="57">
        <v>2000</v>
      </c>
      <c r="G18" s="41">
        <v>1</v>
      </c>
      <c r="H18" s="30" t="s">
        <v>18</v>
      </c>
      <c r="I18" s="157" t="s">
        <v>26</v>
      </c>
    </row>
    <row r="19" spans="1:9" ht="16.5" thickBot="1">
      <c r="A19" s="151"/>
      <c r="B19" s="45"/>
      <c r="C19" s="46"/>
      <c r="D19" s="46"/>
      <c r="E19" s="46"/>
      <c r="F19" s="47"/>
      <c r="G19" s="46"/>
      <c r="H19" s="48"/>
      <c r="I19" s="160"/>
    </row>
    <row r="20" spans="1:9" ht="15.75">
      <c r="A20" s="1" t="s">
        <v>15</v>
      </c>
      <c r="B20" s="126" t="s">
        <v>126</v>
      </c>
      <c r="C20" s="42">
        <v>17</v>
      </c>
      <c r="D20" s="42">
        <v>120</v>
      </c>
      <c r="E20" s="43" t="s">
        <v>176</v>
      </c>
      <c r="F20" s="55">
        <v>1998</v>
      </c>
      <c r="G20" s="42">
        <v>1</v>
      </c>
      <c r="H20" s="43" t="s">
        <v>37</v>
      </c>
      <c r="I20" s="156" t="s">
        <v>178</v>
      </c>
    </row>
    <row r="21" spans="1:9" ht="15.75">
      <c r="A21" s="4"/>
      <c r="B21" s="148" t="s">
        <v>137</v>
      </c>
      <c r="C21" s="141">
        <v>51</v>
      </c>
      <c r="D21" s="141">
        <v>109</v>
      </c>
      <c r="E21" s="141" t="s">
        <v>39</v>
      </c>
      <c r="F21" s="142">
        <v>1998</v>
      </c>
      <c r="G21" s="141">
        <v>1</v>
      </c>
      <c r="H21" s="143" t="s">
        <v>37</v>
      </c>
      <c r="I21" s="158" t="s">
        <v>177</v>
      </c>
    </row>
    <row r="22" spans="1:9" ht="15.75">
      <c r="A22" s="4"/>
      <c r="B22" s="127" t="s">
        <v>136</v>
      </c>
      <c r="C22" s="26">
        <v>52</v>
      </c>
      <c r="D22" s="26" t="s">
        <v>49</v>
      </c>
      <c r="E22" s="26">
        <v>5500</v>
      </c>
      <c r="F22" s="56">
        <v>1998</v>
      </c>
      <c r="G22" s="26">
        <v>1</v>
      </c>
      <c r="H22" s="27" t="s">
        <v>18</v>
      </c>
      <c r="I22" s="159" t="s">
        <v>31</v>
      </c>
    </row>
    <row r="23" spans="1:9" ht="15.75">
      <c r="A23" s="4"/>
      <c r="B23" s="127" t="s">
        <v>136</v>
      </c>
      <c r="C23" s="26">
        <v>52</v>
      </c>
      <c r="D23" s="26" t="s">
        <v>50</v>
      </c>
      <c r="E23" s="26" t="s">
        <v>154</v>
      </c>
      <c r="F23" s="56">
        <v>1998</v>
      </c>
      <c r="G23" s="26">
        <v>1</v>
      </c>
      <c r="H23" s="27" t="s">
        <v>18</v>
      </c>
      <c r="I23" s="159" t="s">
        <v>13</v>
      </c>
    </row>
    <row r="24" spans="1:9" ht="15.75">
      <c r="A24" s="4"/>
      <c r="B24" s="127" t="s">
        <v>136</v>
      </c>
      <c r="C24" s="26">
        <v>52</v>
      </c>
      <c r="D24" s="26" t="s">
        <v>51</v>
      </c>
      <c r="E24" s="26">
        <v>5500</v>
      </c>
      <c r="F24" s="56">
        <v>1998</v>
      </c>
      <c r="G24" s="26">
        <v>1</v>
      </c>
      <c r="H24" s="27" t="s">
        <v>18</v>
      </c>
      <c r="I24" s="159" t="s">
        <v>13</v>
      </c>
    </row>
    <row r="25" spans="1:9" ht="16.5" thickBot="1">
      <c r="A25" s="61"/>
      <c r="B25" s="128" t="s">
        <v>136</v>
      </c>
      <c r="C25" s="41">
        <v>52</v>
      </c>
      <c r="D25" s="41" t="s">
        <v>52</v>
      </c>
      <c r="E25" s="41">
        <v>5500</v>
      </c>
      <c r="F25" s="57">
        <v>1998</v>
      </c>
      <c r="G25" s="41">
        <v>1</v>
      </c>
      <c r="H25" s="30" t="s">
        <v>18</v>
      </c>
      <c r="I25" s="157" t="s">
        <v>13</v>
      </c>
    </row>
    <row r="26" spans="1:9" ht="15.75">
      <c r="A26" s="1" t="s">
        <v>16</v>
      </c>
      <c r="B26" s="126" t="s">
        <v>16</v>
      </c>
      <c r="C26" s="82" t="s">
        <v>56</v>
      </c>
      <c r="D26" s="42">
        <v>100</v>
      </c>
      <c r="E26" s="42" t="s">
        <v>145</v>
      </c>
      <c r="F26" s="55">
        <v>1998</v>
      </c>
      <c r="G26" s="42">
        <v>1</v>
      </c>
      <c r="H26" s="43" t="s">
        <v>208</v>
      </c>
      <c r="I26" s="156" t="s">
        <v>13</v>
      </c>
    </row>
    <row r="27" spans="1:9" ht="15.75">
      <c r="A27" s="4"/>
      <c r="B27" s="97" t="s">
        <v>16</v>
      </c>
      <c r="C27" s="83" t="s">
        <v>56</v>
      </c>
      <c r="D27" s="26">
        <v>114</v>
      </c>
      <c r="E27" s="26">
        <v>5500</v>
      </c>
      <c r="F27" s="56">
        <v>1998</v>
      </c>
      <c r="G27" s="26">
        <v>1</v>
      </c>
      <c r="H27" s="27" t="s">
        <v>208</v>
      </c>
      <c r="I27" s="159" t="s">
        <v>13</v>
      </c>
    </row>
    <row r="28" spans="1:9" ht="15.75">
      <c r="A28" s="4"/>
      <c r="B28" s="97" t="s">
        <v>16</v>
      </c>
      <c r="C28" s="83" t="s">
        <v>56</v>
      </c>
      <c r="D28" s="26">
        <v>200</v>
      </c>
      <c r="E28" s="26">
        <v>5500</v>
      </c>
      <c r="F28" s="56">
        <v>1998</v>
      </c>
      <c r="G28" s="26">
        <v>1</v>
      </c>
      <c r="H28" s="27" t="s">
        <v>208</v>
      </c>
      <c r="I28" s="159" t="s">
        <v>13</v>
      </c>
    </row>
    <row r="29" spans="1:9" ht="15.75">
      <c r="A29" s="4"/>
      <c r="B29" s="139" t="s">
        <v>16</v>
      </c>
      <c r="C29" s="140" t="s">
        <v>56</v>
      </c>
      <c r="D29" s="141">
        <v>266</v>
      </c>
      <c r="E29" s="141">
        <v>5500</v>
      </c>
      <c r="F29" s="142">
        <v>1998</v>
      </c>
      <c r="G29" s="141">
        <v>1</v>
      </c>
      <c r="H29" s="143" t="s">
        <v>208</v>
      </c>
      <c r="I29" s="158" t="s">
        <v>13</v>
      </c>
    </row>
    <row r="30" spans="1:9" ht="16.5" thickBot="1">
      <c r="A30" s="61"/>
      <c r="B30" s="128" t="s">
        <v>179</v>
      </c>
      <c r="C30" s="41" t="s">
        <v>40</v>
      </c>
      <c r="D30" s="41" t="s">
        <v>40</v>
      </c>
      <c r="E30" s="41" t="s">
        <v>39</v>
      </c>
      <c r="F30" s="57">
        <v>1998</v>
      </c>
      <c r="G30" s="41">
        <v>1</v>
      </c>
      <c r="H30" s="30" t="s">
        <v>13</v>
      </c>
      <c r="I30" s="157" t="s">
        <v>13</v>
      </c>
    </row>
    <row r="31" spans="1:9" ht="15.75">
      <c r="A31" s="1" t="s">
        <v>17</v>
      </c>
      <c r="B31" s="126" t="s">
        <v>196</v>
      </c>
      <c r="C31" s="42" t="s">
        <v>57</v>
      </c>
      <c r="D31" s="42">
        <v>113</v>
      </c>
      <c r="E31" s="42">
        <v>5500</v>
      </c>
      <c r="F31" s="55">
        <v>1999</v>
      </c>
      <c r="G31" s="42">
        <v>1</v>
      </c>
      <c r="H31" s="43" t="s">
        <v>119</v>
      </c>
      <c r="I31" s="156" t="s">
        <v>13</v>
      </c>
    </row>
    <row r="32" spans="1:9" ht="15.75">
      <c r="A32" s="4"/>
      <c r="B32" s="97" t="s">
        <v>207</v>
      </c>
      <c r="C32" s="26" t="s">
        <v>58</v>
      </c>
      <c r="D32" s="26">
        <v>105</v>
      </c>
      <c r="E32" s="26">
        <v>5500</v>
      </c>
      <c r="F32" s="56">
        <v>1999</v>
      </c>
      <c r="G32" s="26">
        <v>1</v>
      </c>
      <c r="H32" s="27" t="s">
        <v>119</v>
      </c>
      <c r="I32" s="159" t="s">
        <v>13</v>
      </c>
    </row>
    <row r="33" spans="1:9" ht="15.75">
      <c r="A33" s="4"/>
      <c r="B33" s="139" t="s">
        <v>197</v>
      </c>
      <c r="C33" s="141" t="s">
        <v>59</v>
      </c>
      <c r="D33" s="141">
        <v>114</v>
      </c>
      <c r="E33" s="143" t="s">
        <v>166</v>
      </c>
      <c r="F33" s="142">
        <v>1999</v>
      </c>
      <c r="G33" s="141">
        <v>1</v>
      </c>
      <c r="H33" s="143" t="s">
        <v>119</v>
      </c>
      <c r="I33" s="158" t="s">
        <v>13</v>
      </c>
    </row>
    <row r="34" spans="1:9" ht="16.5" thickBot="1">
      <c r="A34" s="61"/>
      <c r="B34" s="128" t="s">
        <v>138</v>
      </c>
      <c r="C34" s="41" t="s">
        <v>191</v>
      </c>
      <c r="D34" s="41">
        <v>106</v>
      </c>
      <c r="E34" s="41">
        <v>2940</v>
      </c>
      <c r="F34" s="57">
        <v>1999</v>
      </c>
      <c r="G34" s="41">
        <v>1</v>
      </c>
      <c r="H34" s="63"/>
      <c r="I34" s="157" t="s">
        <v>13</v>
      </c>
    </row>
    <row r="35" spans="1:9">
      <c r="B35" s="65"/>
    </row>
    <row r="36" spans="1:9" ht="15.75">
      <c r="A36" s="31" t="s">
        <v>201</v>
      </c>
      <c r="B36" s="32"/>
      <c r="C36" s="33"/>
      <c r="D36" s="33"/>
      <c r="E36" s="33"/>
      <c r="F36" s="32"/>
      <c r="G36" s="5"/>
      <c r="H36" s="32"/>
      <c r="I36" s="32"/>
    </row>
    <row r="37" spans="1:9" ht="15.75">
      <c r="A37" s="35" t="s">
        <v>14</v>
      </c>
      <c r="B37" s="31"/>
      <c r="C37" s="36"/>
      <c r="D37" s="36"/>
      <c r="E37" s="36"/>
      <c r="F37" s="31"/>
      <c r="G37" s="74">
        <f>SUM(G10:G36)</f>
        <v>24</v>
      </c>
      <c r="H37" s="6"/>
      <c r="I37" s="49"/>
    </row>
    <row r="38" spans="1:9" ht="15.75">
      <c r="A38" s="31"/>
      <c r="B38" s="32"/>
      <c r="C38" s="33"/>
      <c r="D38" s="33"/>
      <c r="E38" s="33"/>
      <c r="F38" s="32"/>
      <c r="G38" s="32"/>
      <c r="H38" s="32"/>
      <c r="I38" s="32"/>
    </row>
    <row r="39" spans="1:9" ht="15.75" thickBot="1">
      <c r="A39" s="37"/>
      <c r="C39" s="38"/>
      <c r="D39" s="38"/>
      <c r="E39" s="38"/>
    </row>
    <row r="40" spans="1:9" ht="15.75">
      <c r="A40" s="1" t="s">
        <v>202</v>
      </c>
      <c r="B40" s="2"/>
      <c r="C40" s="3"/>
      <c r="D40" s="3"/>
      <c r="E40" s="3"/>
      <c r="F40" s="2"/>
      <c r="G40" s="2"/>
      <c r="H40" s="2"/>
      <c r="I40" s="154"/>
    </row>
    <row r="41" spans="1:9" ht="16.5" thickBot="1">
      <c r="A41" s="61"/>
      <c r="B41" s="34"/>
      <c r="C41" s="134"/>
      <c r="D41" s="134"/>
      <c r="E41" s="134"/>
      <c r="F41" s="135"/>
      <c r="G41" s="34"/>
      <c r="H41" s="34"/>
      <c r="I41" s="155"/>
    </row>
    <row r="42" spans="1:9" ht="15.75">
      <c r="A42" s="7" t="s">
        <v>0</v>
      </c>
      <c r="B42" s="187" t="s">
        <v>5</v>
      </c>
      <c r="C42" s="188"/>
      <c r="D42" s="189"/>
      <c r="E42" s="72" t="s">
        <v>1</v>
      </c>
      <c r="F42" s="8" t="s">
        <v>1</v>
      </c>
      <c r="G42" s="9" t="s">
        <v>1</v>
      </c>
      <c r="H42" s="9" t="s">
        <v>2</v>
      </c>
      <c r="I42" s="10" t="s">
        <v>3</v>
      </c>
    </row>
    <row r="43" spans="1:9" ht="15.75">
      <c r="A43" s="11" t="s">
        <v>4</v>
      </c>
      <c r="B43" s="80"/>
      <c r="C43" s="49"/>
      <c r="D43" s="81"/>
      <c r="E43" s="74" t="s">
        <v>38</v>
      </c>
      <c r="F43" s="12" t="s">
        <v>6</v>
      </c>
      <c r="G43" s="13" t="s">
        <v>7</v>
      </c>
      <c r="H43" s="14" t="s">
        <v>8</v>
      </c>
      <c r="I43" s="15" t="s">
        <v>8</v>
      </c>
    </row>
    <row r="44" spans="1:9" ht="16.5" thickBot="1">
      <c r="A44" s="16"/>
      <c r="B44" s="17" t="s">
        <v>82</v>
      </c>
      <c r="C44" s="73" t="s">
        <v>83</v>
      </c>
      <c r="D44" s="18" t="s">
        <v>48</v>
      </c>
      <c r="E44" s="73"/>
      <c r="F44" s="19" t="s">
        <v>9</v>
      </c>
      <c r="G44" s="20"/>
      <c r="H44" s="21" t="s">
        <v>10</v>
      </c>
      <c r="I44" s="22"/>
    </row>
    <row r="45" spans="1:9" ht="16.5" thickBot="1">
      <c r="A45" s="104" t="s">
        <v>12</v>
      </c>
      <c r="B45" s="97" t="s">
        <v>94</v>
      </c>
      <c r="C45" s="28">
        <v>51</v>
      </c>
      <c r="D45" s="28">
        <v>120</v>
      </c>
      <c r="E45" s="28" t="s">
        <v>153</v>
      </c>
      <c r="F45" s="62">
        <v>2000</v>
      </c>
      <c r="G45" s="28">
        <v>1</v>
      </c>
      <c r="H45" s="44" t="s">
        <v>13</v>
      </c>
      <c r="I45" s="159" t="s">
        <v>120</v>
      </c>
    </row>
    <row r="46" spans="1:9" ht="16.5" thickBot="1">
      <c r="A46" s="100"/>
      <c r="B46" s="99" t="s">
        <v>64</v>
      </c>
      <c r="C46" s="58">
        <v>52</v>
      </c>
      <c r="D46" s="58" t="s">
        <v>46</v>
      </c>
      <c r="E46" s="58" t="s">
        <v>154</v>
      </c>
      <c r="F46" s="59">
        <v>2000</v>
      </c>
      <c r="G46" s="58">
        <v>1</v>
      </c>
      <c r="H46" s="60" t="s">
        <v>18</v>
      </c>
      <c r="I46" s="161" t="s">
        <v>195</v>
      </c>
    </row>
    <row r="47" spans="1:9" ht="15.75">
      <c r="A47" s="4"/>
      <c r="B47" s="96" t="s">
        <v>65</v>
      </c>
      <c r="C47" s="51">
        <v>53</v>
      </c>
      <c r="D47" s="51">
        <v>119</v>
      </c>
      <c r="E47" s="51">
        <v>5505</v>
      </c>
      <c r="F47" s="52">
        <v>2000</v>
      </c>
      <c r="G47" s="51">
        <v>1</v>
      </c>
      <c r="H47" s="43" t="s">
        <v>13</v>
      </c>
      <c r="I47" s="156" t="s">
        <v>27</v>
      </c>
    </row>
    <row r="48" spans="1:9" ht="16.5" thickBot="1">
      <c r="A48" s="95"/>
      <c r="B48" s="97" t="s">
        <v>65</v>
      </c>
      <c r="C48" s="26">
        <v>53</v>
      </c>
      <c r="D48" s="26" t="s">
        <v>87</v>
      </c>
      <c r="E48" s="26" t="s">
        <v>39</v>
      </c>
      <c r="F48" s="56">
        <v>2000</v>
      </c>
      <c r="G48" s="26">
        <v>1</v>
      </c>
      <c r="H48" s="27" t="s">
        <v>13</v>
      </c>
      <c r="I48" s="159" t="s">
        <v>194</v>
      </c>
    </row>
    <row r="49" spans="1:9" ht="15.75">
      <c r="A49" s="95"/>
      <c r="B49" s="96" t="s">
        <v>66</v>
      </c>
      <c r="C49" s="51">
        <v>55</v>
      </c>
      <c r="D49" s="51" t="s">
        <v>47</v>
      </c>
      <c r="E49" s="51">
        <v>5500</v>
      </c>
      <c r="F49" s="52">
        <v>1998</v>
      </c>
      <c r="G49" s="51">
        <v>1</v>
      </c>
      <c r="H49" s="43" t="s">
        <v>18</v>
      </c>
      <c r="I49" s="156" t="s">
        <v>28</v>
      </c>
    </row>
    <row r="50" spans="1:9" ht="15.75">
      <c r="A50" s="95"/>
      <c r="B50" s="97" t="s">
        <v>66</v>
      </c>
      <c r="C50" s="28">
        <v>55</v>
      </c>
      <c r="D50" s="28">
        <v>122</v>
      </c>
      <c r="E50" s="28">
        <v>5500</v>
      </c>
      <c r="F50" s="62">
        <v>1998</v>
      </c>
      <c r="G50" s="28">
        <v>1</v>
      </c>
      <c r="H50" s="27" t="s">
        <v>18</v>
      </c>
      <c r="I50" s="159" t="s">
        <v>29</v>
      </c>
    </row>
    <row r="51" spans="1:9" ht="16.5" thickBot="1">
      <c r="A51" s="4"/>
      <c r="B51" s="98" t="s">
        <v>66</v>
      </c>
      <c r="C51" s="29">
        <v>55</v>
      </c>
      <c r="D51" s="29">
        <v>222</v>
      </c>
      <c r="E51" s="29">
        <v>5500</v>
      </c>
      <c r="F51" s="54">
        <v>1998</v>
      </c>
      <c r="G51" s="29">
        <v>1</v>
      </c>
      <c r="H51" s="30" t="s">
        <v>18</v>
      </c>
      <c r="I51" s="157" t="s">
        <v>30</v>
      </c>
    </row>
    <row r="52" spans="1:9" ht="16.5" thickBot="1">
      <c r="A52" s="4"/>
      <c r="B52" s="99" t="s">
        <v>67</v>
      </c>
      <c r="C52" s="58">
        <v>69</v>
      </c>
      <c r="D52" s="58">
        <v>119</v>
      </c>
      <c r="E52" s="58">
        <v>4006</v>
      </c>
      <c r="F52" s="59">
        <v>2001</v>
      </c>
      <c r="G52" s="58">
        <v>1</v>
      </c>
      <c r="H52" s="60" t="s">
        <v>18</v>
      </c>
      <c r="I52" s="161" t="s">
        <v>203</v>
      </c>
    </row>
    <row r="53" spans="1:9" ht="15.75">
      <c r="A53" s="4"/>
      <c r="B53" s="105" t="s">
        <v>90</v>
      </c>
      <c r="C53" s="121" t="s">
        <v>89</v>
      </c>
      <c r="D53" s="76" t="s">
        <v>84</v>
      </c>
      <c r="E53" s="76" t="s">
        <v>39</v>
      </c>
      <c r="F53" s="76">
        <v>2000</v>
      </c>
      <c r="G53" s="76">
        <v>1</v>
      </c>
      <c r="H53" s="43" t="s">
        <v>13</v>
      </c>
      <c r="I53" s="162" t="s">
        <v>174</v>
      </c>
    </row>
    <row r="54" spans="1:9" ht="15.75">
      <c r="A54" s="4"/>
      <c r="B54" s="122" t="s">
        <v>90</v>
      </c>
      <c r="C54" s="123" t="s">
        <v>89</v>
      </c>
      <c r="D54" s="124">
        <v>201</v>
      </c>
      <c r="E54" s="124" t="s">
        <v>144</v>
      </c>
      <c r="F54" s="124">
        <v>2000</v>
      </c>
      <c r="G54" s="124">
        <v>1</v>
      </c>
      <c r="H54" s="27" t="s">
        <v>175</v>
      </c>
      <c r="I54" s="163" t="s">
        <v>37</v>
      </c>
    </row>
    <row r="55" spans="1:9" ht="15.75">
      <c r="A55" s="4"/>
      <c r="B55" s="97" t="s">
        <v>91</v>
      </c>
      <c r="C55" s="28">
        <v>44</v>
      </c>
      <c r="D55" s="28" t="s">
        <v>85</v>
      </c>
      <c r="E55" s="28" t="s">
        <v>39</v>
      </c>
      <c r="F55" s="62">
        <v>2000</v>
      </c>
      <c r="G55" s="28">
        <v>1</v>
      </c>
      <c r="H55" s="27" t="s">
        <v>13</v>
      </c>
      <c r="I55" s="164" t="s">
        <v>143</v>
      </c>
    </row>
    <row r="56" spans="1:9" ht="15.75">
      <c r="A56" s="4"/>
      <c r="B56" s="97" t="s">
        <v>93</v>
      </c>
      <c r="C56" s="28" t="s">
        <v>88</v>
      </c>
      <c r="D56" s="28">
        <v>110</v>
      </c>
      <c r="E56" s="28" t="s">
        <v>39</v>
      </c>
      <c r="F56" s="62">
        <v>2000</v>
      </c>
      <c r="G56" s="28">
        <v>1</v>
      </c>
      <c r="H56" s="27" t="s">
        <v>13</v>
      </c>
      <c r="I56" s="159"/>
    </row>
    <row r="57" spans="1:9" ht="15.75">
      <c r="A57" s="95"/>
      <c r="B57" s="97" t="s">
        <v>92</v>
      </c>
      <c r="C57" s="28">
        <v>45</v>
      </c>
      <c r="D57" s="28" t="s">
        <v>86</v>
      </c>
      <c r="E57" s="28" t="s">
        <v>39</v>
      </c>
      <c r="F57" s="62">
        <v>2000</v>
      </c>
      <c r="G57" s="28">
        <v>1</v>
      </c>
      <c r="H57" s="27" t="s">
        <v>13</v>
      </c>
      <c r="I57" s="159"/>
    </row>
    <row r="58" spans="1:9" ht="15.75">
      <c r="A58" s="95"/>
      <c r="B58" s="97" t="s">
        <v>95</v>
      </c>
      <c r="C58" s="26">
        <v>72</v>
      </c>
      <c r="D58" s="26">
        <v>100</v>
      </c>
      <c r="E58" s="26" t="s">
        <v>39</v>
      </c>
      <c r="F58" s="56">
        <v>2000</v>
      </c>
      <c r="G58" s="26">
        <v>1</v>
      </c>
      <c r="H58" s="27" t="s">
        <v>13</v>
      </c>
      <c r="I58" s="159" t="s">
        <v>193</v>
      </c>
    </row>
    <row r="59" spans="1:9" ht="15.75">
      <c r="A59" s="4"/>
      <c r="B59" s="97" t="s">
        <v>96</v>
      </c>
      <c r="C59" s="26">
        <v>77</v>
      </c>
      <c r="D59" s="26">
        <v>143</v>
      </c>
      <c r="E59" s="26" t="s">
        <v>39</v>
      </c>
      <c r="F59" s="56">
        <v>2000</v>
      </c>
      <c r="G59" s="26">
        <v>1</v>
      </c>
      <c r="H59" s="27" t="s">
        <v>13</v>
      </c>
      <c r="I59" s="159" t="s">
        <v>120</v>
      </c>
    </row>
    <row r="60" spans="1:9" ht="15.75">
      <c r="A60" s="4"/>
      <c r="B60" s="97" t="s">
        <v>97</v>
      </c>
      <c r="C60" s="26">
        <v>81</v>
      </c>
      <c r="D60" s="26">
        <v>107</v>
      </c>
      <c r="E60" s="26" t="s">
        <v>39</v>
      </c>
      <c r="F60" s="56">
        <v>2000</v>
      </c>
      <c r="G60" s="26">
        <v>1</v>
      </c>
      <c r="H60" s="27" t="s">
        <v>13</v>
      </c>
      <c r="I60" s="159" t="s">
        <v>120</v>
      </c>
    </row>
    <row r="61" spans="1:9" ht="15.75">
      <c r="A61" s="4"/>
      <c r="B61" s="97" t="s">
        <v>98</v>
      </c>
      <c r="C61" s="26">
        <v>85</v>
      </c>
      <c r="D61" s="26">
        <v>105</v>
      </c>
      <c r="E61" s="26" t="s">
        <v>39</v>
      </c>
      <c r="F61" s="56">
        <v>2000</v>
      </c>
      <c r="G61" s="26">
        <v>1</v>
      </c>
      <c r="H61" s="27" t="s">
        <v>13</v>
      </c>
      <c r="I61" s="159"/>
    </row>
    <row r="62" spans="1:9" ht="16.5" thickBot="1">
      <c r="A62" s="61"/>
      <c r="B62" s="98" t="s">
        <v>103</v>
      </c>
      <c r="C62" s="41" t="s">
        <v>102</v>
      </c>
      <c r="D62" s="41">
        <v>200</v>
      </c>
      <c r="E62" s="41" t="s">
        <v>100</v>
      </c>
      <c r="F62" s="57">
        <v>2000</v>
      </c>
      <c r="G62" s="41">
        <v>1</v>
      </c>
      <c r="H62" s="30" t="s">
        <v>13</v>
      </c>
      <c r="I62" s="157" t="s">
        <v>210</v>
      </c>
    </row>
    <row r="63" spans="1:9" ht="16.5" thickBot="1">
      <c r="A63" s="151"/>
      <c r="I63" s="182"/>
    </row>
    <row r="64" spans="1:9" ht="15.75">
      <c r="A64" s="68" t="s">
        <v>32</v>
      </c>
      <c r="B64" s="53" t="s">
        <v>139</v>
      </c>
      <c r="C64" s="82" t="s">
        <v>55</v>
      </c>
      <c r="D64" s="42" t="s">
        <v>53</v>
      </c>
      <c r="E64" s="42">
        <v>5500</v>
      </c>
      <c r="F64" s="55">
        <v>1998</v>
      </c>
      <c r="G64" s="42">
        <v>1</v>
      </c>
      <c r="H64" s="43" t="s">
        <v>18</v>
      </c>
      <c r="I64" s="156" t="s">
        <v>224</v>
      </c>
    </row>
    <row r="65" spans="1:9" ht="15.75">
      <c r="A65" s="66"/>
      <c r="B65" s="39" t="s">
        <v>139</v>
      </c>
      <c r="C65" s="83" t="s">
        <v>55</v>
      </c>
      <c r="D65" s="26" t="s">
        <v>54</v>
      </c>
      <c r="E65" s="26">
        <v>5500</v>
      </c>
      <c r="F65" s="56">
        <v>1998</v>
      </c>
      <c r="G65" s="26">
        <v>1</v>
      </c>
      <c r="H65" s="27" t="s">
        <v>18</v>
      </c>
      <c r="I65" s="159" t="s">
        <v>224</v>
      </c>
    </row>
    <row r="66" spans="1:9" ht="15.75">
      <c r="A66" s="66"/>
      <c r="B66" s="23" t="s">
        <v>139</v>
      </c>
      <c r="C66" s="89" t="s">
        <v>55</v>
      </c>
      <c r="D66" s="24" t="s">
        <v>104</v>
      </c>
      <c r="E66" s="24">
        <v>4006</v>
      </c>
      <c r="F66" s="75">
        <v>2003</v>
      </c>
      <c r="G66" s="24">
        <v>1</v>
      </c>
      <c r="H66" s="25" t="s">
        <v>18</v>
      </c>
      <c r="I66" s="165" t="s">
        <v>224</v>
      </c>
    </row>
    <row r="67" spans="1:9" ht="15.75">
      <c r="A67" s="131"/>
      <c r="B67" s="23" t="s">
        <v>140</v>
      </c>
      <c r="C67" s="89">
        <v>5</v>
      </c>
      <c r="D67" s="24" t="s">
        <v>165</v>
      </c>
      <c r="E67" s="24">
        <v>2950</v>
      </c>
      <c r="F67" s="75">
        <v>2003</v>
      </c>
      <c r="G67" s="24">
        <v>1</v>
      </c>
      <c r="H67" s="25" t="s">
        <v>13</v>
      </c>
      <c r="I67" s="165" t="s">
        <v>13</v>
      </c>
    </row>
    <row r="68" spans="1:9" ht="15.75">
      <c r="A68" s="66"/>
      <c r="B68" s="23" t="s">
        <v>140</v>
      </c>
      <c r="C68" s="89" t="s">
        <v>89</v>
      </c>
      <c r="D68" s="24">
        <v>502</v>
      </c>
      <c r="E68" s="24" t="s">
        <v>100</v>
      </c>
      <c r="F68" s="75">
        <v>2003</v>
      </c>
      <c r="G68" s="24">
        <v>1</v>
      </c>
      <c r="H68" s="25" t="s">
        <v>13</v>
      </c>
      <c r="I68" s="165" t="s">
        <v>13</v>
      </c>
    </row>
    <row r="69" spans="1:9" ht="15.75">
      <c r="A69" s="66"/>
      <c r="B69" s="39" t="s">
        <v>140</v>
      </c>
      <c r="C69" s="90" t="s">
        <v>89</v>
      </c>
      <c r="D69" s="26">
        <v>602</v>
      </c>
      <c r="E69" s="27" t="s">
        <v>164</v>
      </c>
      <c r="F69" s="56">
        <v>2003</v>
      </c>
      <c r="G69" s="26">
        <v>1</v>
      </c>
      <c r="H69" s="27" t="s">
        <v>18</v>
      </c>
      <c r="I69" s="159" t="s">
        <v>13</v>
      </c>
    </row>
    <row r="70" spans="1:9" ht="15.75">
      <c r="A70" s="66"/>
      <c r="B70" s="39" t="s">
        <v>140</v>
      </c>
      <c r="C70" s="90" t="s">
        <v>89</v>
      </c>
      <c r="D70" s="26">
        <v>702</v>
      </c>
      <c r="E70" s="26">
        <v>4006</v>
      </c>
      <c r="F70" s="56">
        <v>2003</v>
      </c>
      <c r="G70" s="26">
        <v>1</v>
      </c>
      <c r="H70" s="27" t="s">
        <v>18</v>
      </c>
      <c r="I70" s="159" t="s">
        <v>13</v>
      </c>
    </row>
    <row r="71" spans="1:9" ht="15.75">
      <c r="A71" s="66"/>
      <c r="B71" s="39" t="s">
        <v>140</v>
      </c>
      <c r="C71" s="90" t="s">
        <v>89</v>
      </c>
      <c r="D71" s="26">
        <v>802</v>
      </c>
      <c r="E71" s="26">
        <v>4006</v>
      </c>
      <c r="F71" s="56">
        <v>2003</v>
      </c>
      <c r="G71" s="26">
        <v>1</v>
      </c>
      <c r="H71" s="27" t="s">
        <v>18</v>
      </c>
      <c r="I71" s="159" t="s">
        <v>13</v>
      </c>
    </row>
    <row r="72" spans="1:9" ht="15.75">
      <c r="A72" s="66"/>
      <c r="B72" s="39" t="s">
        <v>140</v>
      </c>
      <c r="C72" s="90" t="s">
        <v>89</v>
      </c>
      <c r="D72" s="26">
        <v>902</v>
      </c>
      <c r="E72" s="26">
        <v>4006</v>
      </c>
      <c r="F72" s="56">
        <v>2003</v>
      </c>
      <c r="G72" s="26">
        <v>1</v>
      </c>
      <c r="H72" s="27" t="s">
        <v>18</v>
      </c>
      <c r="I72" s="159" t="s">
        <v>13</v>
      </c>
    </row>
    <row r="73" spans="1:9" ht="15.75">
      <c r="A73" s="66"/>
      <c r="B73" s="39" t="s">
        <v>140</v>
      </c>
      <c r="C73" s="90" t="s">
        <v>89</v>
      </c>
      <c r="D73" s="26">
        <v>1002</v>
      </c>
      <c r="E73" s="26">
        <v>4006</v>
      </c>
      <c r="F73" s="56">
        <v>2003</v>
      </c>
      <c r="G73" s="26">
        <v>1</v>
      </c>
      <c r="H73" s="27" t="s">
        <v>18</v>
      </c>
      <c r="I73" s="159" t="s">
        <v>13</v>
      </c>
    </row>
    <row r="74" spans="1:9" ht="16.5" thickBot="1">
      <c r="A74" s="67"/>
      <c r="B74" s="40" t="s">
        <v>140</v>
      </c>
      <c r="C74" s="91" t="s">
        <v>89</v>
      </c>
      <c r="D74" s="41">
        <v>1102</v>
      </c>
      <c r="E74" s="41">
        <v>4006</v>
      </c>
      <c r="F74" s="57">
        <v>2003</v>
      </c>
      <c r="G74" s="41">
        <v>1</v>
      </c>
      <c r="H74" s="30" t="s">
        <v>18</v>
      </c>
      <c r="I74" s="157" t="s">
        <v>13</v>
      </c>
    </row>
    <row r="75" spans="1:9" ht="15.75">
      <c r="A75" s="6"/>
      <c r="B75" s="45"/>
      <c r="C75" s="46"/>
      <c r="D75" s="46"/>
      <c r="E75" s="46"/>
      <c r="F75" s="47"/>
      <c r="G75" s="46"/>
      <c r="H75" s="48"/>
      <c r="I75" s="5"/>
    </row>
    <row r="76" spans="1:9" ht="15.75">
      <c r="A76" s="31" t="s">
        <v>202</v>
      </c>
      <c r="B76" s="32"/>
      <c r="C76" s="33"/>
      <c r="D76" s="33"/>
      <c r="E76" s="33"/>
      <c r="F76" s="32"/>
      <c r="G76" s="5"/>
      <c r="H76" s="32"/>
      <c r="I76" s="32"/>
    </row>
    <row r="77" spans="1:9" ht="15.75">
      <c r="A77" s="35" t="s">
        <v>14</v>
      </c>
      <c r="B77" s="31"/>
      <c r="C77" s="36"/>
      <c r="D77" s="36"/>
      <c r="E77" s="36"/>
      <c r="F77" s="31"/>
      <c r="G77" s="74">
        <f>SUM(G45:G76)</f>
        <v>29</v>
      </c>
      <c r="H77" s="6"/>
      <c r="I77" s="49"/>
    </row>
    <row r="78" spans="1:9" ht="15.75">
      <c r="A78" s="31"/>
      <c r="B78" s="32"/>
      <c r="C78" s="33"/>
      <c r="D78" s="33"/>
      <c r="E78" s="33"/>
      <c r="F78" s="32"/>
      <c r="G78" s="32"/>
      <c r="H78" s="32"/>
      <c r="I78" s="32"/>
    </row>
    <row r="79" spans="1:9" ht="15.75" thickBot="1">
      <c r="A79" s="37"/>
      <c r="C79" s="38"/>
      <c r="D79" s="38"/>
      <c r="E79" s="38"/>
    </row>
    <row r="80" spans="1:9" ht="15.75">
      <c r="A80" s="1" t="s">
        <v>204</v>
      </c>
      <c r="B80" s="2"/>
      <c r="C80" s="3"/>
      <c r="D80" s="3"/>
      <c r="E80" s="3"/>
      <c r="F80" s="2"/>
      <c r="G80" s="2"/>
      <c r="H80" s="2"/>
      <c r="I80" s="174"/>
    </row>
    <row r="81" spans="1:9" ht="16.5" thickBot="1">
      <c r="A81" s="61"/>
      <c r="B81" s="34"/>
      <c r="C81" s="134"/>
      <c r="D81" s="134"/>
      <c r="E81" s="134"/>
      <c r="F81" s="135"/>
      <c r="G81" s="34"/>
      <c r="H81" s="34"/>
      <c r="I81" s="175"/>
    </row>
    <row r="82" spans="1:9" ht="15.75">
      <c r="A82" s="7" t="s">
        <v>0</v>
      </c>
      <c r="B82" s="187" t="s">
        <v>5</v>
      </c>
      <c r="C82" s="188"/>
      <c r="D82" s="189"/>
      <c r="E82" s="72" t="s">
        <v>1</v>
      </c>
      <c r="F82" s="8" t="s">
        <v>1</v>
      </c>
      <c r="G82" s="9" t="s">
        <v>1</v>
      </c>
      <c r="H82" s="166" t="s">
        <v>2</v>
      </c>
      <c r="I82" s="176" t="s">
        <v>3</v>
      </c>
    </row>
    <row r="83" spans="1:9" ht="15.75">
      <c r="A83" s="11" t="s">
        <v>4</v>
      </c>
      <c r="B83" s="80"/>
      <c r="C83" s="49"/>
      <c r="D83" s="81"/>
      <c r="E83" s="74" t="s">
        <v>38</v>
      </c>
      <c r="F83" s="12" t="s">
        <v>6</v>
      </c>
      <c r="G83" s="13" t="s">
        <v>7</v>
      </c>
      <c r="H83" s="14" t="s">
        <v>8</v>
      </c>
      <c r="I83" s="177" t="s">
        <v>8</v>
      </c>
    </row>
    <row r="84" spans="1:9" ht="16.5" thickBot="1">
      <c r="A84" s="16"/>
      <c r="B84" s="17" t="s">
        <v>82</v>
      </c>
      <c r="C84" s="73" t="s">
        <v>83</v>
      </c>
      <c r="D84" s="18" t="s">
        <v>48</v>
      </c>
      <c r="E84" s="73"/>
      <c r="F84" s="19" t="s">
        <v>9</v>
      </c>
      <c r="G84" s="20"/>
      <c r="H84" s="167" t="s">
        <v>10</v>
      </c>
      <c r="I84" s="178" t="s">
        <v>11</v>
      </c>
    </row>
    <row r="85" spans="1:9" ht="16.5" thickBot="1">
      <c r="A85" s="108" t="s">
        <v>12</v>
      </c>
      <c r="I85" s="179"/>
    </row>
    <row r="86" spans="1:9" ht="15.75">
      <c r="A86" s="109"/>
      <c r="B86" s="105" t="s">
        <v>77</v>
      </c>
      <c r="C86" s="76">
        <v>71</v>
      </c>
      <c r="D86" s="76" t="s">
        <v>71</v>
      </c>
      <c r="E86" s="76">
        <v>4006</v>
      </c>
      <c r="F86" s="76">
        <v>2001</v>
      </c>
      <c r="G86" s="76">
        <v>1</v>
      </c>
      <c r="H86" s="168" t="s">
        <v>18</v>
      </c>
      <c r="I86" s="162" t="s">
        <v>37</v>
      </c>
    </row>
    <row r="87" spans="1:9" ht="15.75">
      <c r="A87" s="109"/>
      <c r="B87" s="97" t="s">
        <v>77</v>
      </c>
      <c r="C87" s="28">
        <v>71</v>
      </c>
      <c r="D87" s="28" t="s">
        <v>72</v>
      </c>
      <c r="E87" s="28">
        <v>4006</v>
      </c>
      <c r="F87" s="62">
        <v>2001</v>
      </c>
      <c r="G87" s="28">
        <v>1</v>
      </c>
      <c r="H87" s="169" t="s">
        <v>18</v>
      </c>
      <c r="I87" s="164" t="s">
        <v>37</v>
      </c>
    </row>
    <row r="88" spans="1:9" ht="16.5" thickBot="1">
      <c r="A88" s="109"/>
      <c r="B88" s="98" t="s">
        <v>77</v>
      </c>
      <c r="C88" s="29">
        <v>71</v>
      </c>
      <c r="D88" s="29">
        <v>125</v>
      </c>
      <c r="E88" s="29" t="s">
        <v>155</v>
      </c>
      <c r="F88" s="54">
        <v>2008</v>
      </c>
      <c r="G88" s="29">
        <v>0</v>
      </c>
      <c r="H88" s="170" t="s">
        <v>18</v>
      </c>
      <c r="I88" s="180" t="s">
        <v>209</v>
      </c>
    </row>
    <row r="89" spans="1:9" ht="16.5" thickBot="1">
      <c r="A89" s="109"/>
      <c r="B89" s="117" t="s">
        <v>121</v>
      </c>
      <c r="C89" s="64">
        <v>75</v>
      </c>
      <c r="D89" s="64">
        <v>128</v>
      </c>
      <c r="E89" s="64" t="s">
        <v>156</v>
      </c>
      <c r="F89" s="69">
        <v>2001</v>
      </c>
      <c r="G89" s="64">
        <v>1</v>
      </c>
      <c r="H89" s="171" t="s">
        <v>37</v>
      </c>
      <c r="I89" s="181" t="s">
        <v>120</v>
      </c>
    </row>
    <row r="90" spans="1:9" ht="15.75">
      <c r="A90" s="109"/>
      <c r="B90" s="118" t="s">
        <v>78</v>
      </c>
      <c r="C90" s="85" t="s">
        <v>56</v>
      </c>
      <c r="D90" s="51">
        <v>240</v>
      </c>
      <c r="E90" s="51">
        <v>4006</v>
      </c>
      <c r="F90" s="52">
        <v>2001</v>
      </c>
      <c r="G90" s="51">
        <v>1</v>
      </c>
      <c r="H90" s="168" t="s">
        <v>18</v>
      </c>
      <c r="I90" s="156"/>
    </row>
    <row r="91" spans="1:9" ht="16.5" thickBot="1">
      <c r="A91" s="110"/>
      <c r="B91" s="116" t="s">
        <v>78</v>
      </c>
      <c r="C91" s="84" t="s">
        <v>56</v>
      </c>
      <c r="D91" s="29">
        <v>240</v>
      </c>
      <c r="E91" s="29">
        <v>4006</v>
      </c>
      <c r="F91" s="54">
        <v>2001</v>
      </c>
      <c r="G91" s="29">
        <v>1</v>
      </c>
      <c r="H91" s="170" t="s">
        <v>18</v>
      </c>
      <c r="I91" s="157" t="s">
        <v>33</v>
      </c>
    </row>
    <row r="92" spans="1:9" ht="16.5" thickBot="1">
      <c r="A92" s="111"/>
      <c r="B92" s="119" t="s">
        <v>79</v>
      </c>
      <c r="C92" s="87" t="s">
        <v>55</v>
      </c>
      <c r="D92" s="58">
        <v>206</v>
      </c>
      <c r="E92" s="58" t="s">
        <v>113</v>
      </c>
      <c r="F92" s="59">
        <v>2001</v>
      </c>
      <c r="G92" s="58">
        <v>1</v>
      </c>
      <c r="H92" s="172" t="s">
        <v>18</v>
      </c>
      <c r="I92" s="161" t="s">
        <v>193</v>
      </c>
    </row>
    <row r="93" spans="1:9" ht="16.5" thickBot="1">
      <c r="A93" s="110"/>
      <c r="B93" s="119" t="s">
        <v>80</v>
      </c>
      <c r="C93" s="86" t="s">
        <v>76</v>
      </c>
      <c r="D93" s="78" t="s">
        <v>73</v>
      </c>
      <c r="E93" s="78" t="s">
        <v>113</v>
      </c>
      <c r="F93" s="79">
        <v>2002</v>
      </c>
      <c r="G93" s="78">
        <v>1</v>
      </c>
      <c r="H93" s="173" t="s">
        <v>18</v>
      </c>
      <c r="I93" s="161" t="s">
        <v>210</v>
      </c>
    </row>
    <row r="94" spans="1:9" ht="16.5" thickBot="1">
      <c r="A94" s="110"/>
      <c r="B94" s="119" t="s">
        <v>146</v>
      </c>
      <c r="C94" s="86">
        <v>11</v>
      </c>
      <c r="D94" s="78" t="s">
        <v>147</v>
      </c>
      <c r="E94" s="78" t="s">
        <v>148</v>
      </c>
      <c r="F94" s="79">
        <v>2002</v>
      </c>
      <c r="G94" s="78">
        <v>1</v>
      </c>
      <c r="H94" s="173" t="s">
        <v>37</v>
      </c>
      <c r="I94" s="161" t="s">
        <v>171</v>
      </c>
    </row>
    <row r="95" spans="1:9" ht="16.5" thickBot="1">
      <c r="A95" s="110"/>
      <c r="B95" s="119" t="s">
        <v>122</v>
      </c>
      <c r="C95" s="78" t="s">
        <v>118</v>
      </c>
      <c r="D95" s="78">
        <v>107</v>
      </c>
      <c r="E95" s="78">
        <v>3550</v>
      </c>
      <c r="F95" s="79">
        <v>2002</v>
      </c>
      <c r="G95" s="78">
        <v>1</v>
      </c>
      <c r="H95" s="173" t="s">
        <v>37</v>
      </c>
      <c r="I95" s="161" t="s">
        <v>170</v>
      </c>
    </row>
    <row r="96" spans="1:9" ht="16.5" thickBot="1">
      <c r="A96" s="110"/>
      <c r="B96" s="119" t="s">
        <v>123</v>
      </c>
      <c r="C96" s="86">
        <v>49</v>
      </c>
      <c r="D96" s="78">
        <v>113</v>
      </c>
      <c r="E96" s="78">
        <v>2980</v>
      </c>
      <c r="F96" s="79">
        <v>2002</v>
      </c>
      <c r="G96" s="78">
        <v>1</v>
      </c>
      <c r="H96" s="173" t="s">
        <v>18</v>
      </c>
      <c r="I96" s="161"/>
    </row>
    <row r="97" spans="1:9" ht="16.5" thickBot="1">
      <c r="A97" s="110"/>
      <c r="B97" s="119" t="s">
        <v>81</v>
      </c>
      <c r="C97" s="78">
        <v>67</v>
      </c>
      <c r="D97" s="78">
        <v>257</v>
      </c>
      <c r="E97" s="78">
        <v>4006</v>
      </c>
      <c r="F97" s="79">
        <v>2003</v>
      </c>
      <c r="G97" s="78">
        <v>1</v>
      </c>
      <c r="H97" s="173" t="s">
        <v>18</v>
      </c>
      <c r="I97" s="161" t="s">
        <v>120</v>
      </c>
    </row>
    <row r="98" spans="1:9" ht="16.5" thickBot="1">
      <c r="A98" s="110"/>
      <c r="B98" s="119" t="s">
        <v>124</v>
      </c>
      <c r="C98" s="78">
        <v>79</v>
      </c>
      <c r="D98" s="78" t="s">
        <v>115</v>
      </c>
      <c r="E98" s="78">
        <v>2980</v>
      </c>
      <c r="F98" s="79">
        <v>2004</v>
      </c>
      <c r="G98" s="78">
        <v>1</v>
      </c>
      <c r="H98" s="173" t="s">
        <v>18</v>
      </c>
      <c r="I98" s="161" t="s">
        <v>210</v>
      </c>
    </row>
    <row r="99" spans="1:9" ht="16.5" thickBot="1">
      <c r="A99" s="110"/>
      <c r="B99" s="119" t="s">
        <v>159</v>
      </c>
      <c r="C99" s="78" t="s">
        <v>157</v>
      </c>
      <c r="D99" s="78" t="s">
        <v>158</v>
      </c>
      <c r="E99" s="78">
        <v>2950</v>
      </c>
      <c r="F99" s="79">
        <v>2004</v>
      </c>
      <c r="G99" s="78">
        <v>1</v>
      </c>
      <c r="H99" s="173" t="s">
        <v>37</v>
      </c>
      <c r="I99" s="161"/>
    </row>
    <row r="100" spans="1:9" ht="16.5" thickBot="1">
      <c r="A100" s="110"/>
      <c r="B100" s="119" t="s">
        <v>125</v>
      </c>
      <c r="C100" s="78">
        <v>87</v>
      </c>
      <c r="D100" s="78" t="s">
        <v>116</v>
      </c>
      <c r="E100" s="78">
        <v>2980</v>
      </c>
      <c r="F100" s="79">
        <v>2004</v>
      </c>
      <c r="G100" s="78">
        <v>1</v>
      </c>
      <c r="H100" s="173" t="s">
        <v>37</v>
      </c>
      <c r="I100" s="161"/>
    </row>
    <row r="101" spans="1:9" ht="16.5" thickBot="1">
      <c r="A101" s="110"/>
      <c r="B101" s="119" t="s">
        <v>141</v>
      </c>
      <c r="C101" s="78" t="s">
        <v>75</v>
      </c>
      <c r="D101" s="78">
        <v>11</v>
      </c>
      <c r="E101" s="78">
        <v>4006</v>
      </c>
      <c r="F101" s="79">
        <v>2003</v>
      </c>
      <c r="G101" s="78">
        <v>1</v>
      </c>
      <c r="H101" s="173" t="s">
        <v>34</v>
      </c>
      <c r="I101" s="161" t="s">
        <v>169</v>
      </c>
    </row>
    <row r="102" spans="1:9" ht="16.5" thickBot="1">
      <c r="A102" s="120"/>
      <c r="B102" s="119" t="s">
        <v>142</v>
      </c>
      <c r="C102" s="78" t="s">
        <v>35</v>
      </c>
      <c r="D102" s="78" t="s">
        <v>74</v>
      </c>
      <c r="E102" s="78">
        <v>4006</v>
      </c>
      <c r="F102" s="79">
        <v>2003</v>
      </c>
      <c r="G102" s="78">
        <v>1</v>
      </c>
      <c r="H102" s="173" t="s">
        <v>18</v>
      </c>
      <c r="I102" s="161" t="s">
        <v>172</v>
      </c>
    </row>
    <row r="103" spans="1:9" ht="15.75" thickBot="1">
      <c r="A103" s="152"/>
      <c r="I103" s="179"/>
    </row>
    <row r="104" spans="1:9" ht="16.5" thickBot="1">
      <c r="A104" s="125" t="s">
        <v>17</v>
      </c>
      <c r="B104" s="129" t="s">
        <v>126</v>
      </c>
      <c r="C104" s="78" t="s">
        <v>111</v>
      </c>
      <c r="D104" s="78" t="s">
        <v>112</v>
      </c>
      <c r="E104" s="78" t="s">
        <v>106</v>
      </c>
      <c r="F104" s="79">
        <v>2005</v>
      </c>
      <c r="G104" s="78">
        <v>1</v>
      </c>
      <c r="H104" s="173" t="s">
        <v>18</v>
      </c>
      <c r="I104" s="161" t="s">
        <v>13</v>
      </c>
    </row>
    <row r="105" spans="1:9" ht="15.75" thickBot="1">
      <c r="A105" s="152"/>
      <c r="I105" s="179"/>
    </row>
    <row r="106" spans="1:9" ht="15.75">
      <c r="A106" s="104" t="s">
        <v>36</v>
      </c>
      <c r="B106" s="96" t="s">
        <v>198</v>
      </c>
      <c r="C106" s="85" t="s">
        <v>211</v>
      </c>
      <c r="D106" s="51" t="s">
        <v>225</v>
      </c>
      <c r="E106" s="51">
        <v>4006</v>
      </c>
      <c r="F106" s="52">
        <v>2004</v>
      </c>
      <c r="G106" s="51">
        <v>1</v>
      </c>
      <c r="H106" s="168" t="s">
        <v>18</v>
      </c>
      <c r="I106" s="156" t="s">
        <v>13</v>
      </c>
    </row>
    <row r="107" spans="1:9" ht="15.75">
      <c r="A107" s="4"/>
      <c r="B107" s="97" t="s">
        <v>198</v>
      </c>
      <c r="C107" s="138" t="s">
        <v>211</v>
      </c>
      <c r="D107" s="28" t="s">
        <v>226</v>
      </c>
      <c r="E107" s="28">
        <v>4006</v>
      </c>
      <c r="F107" s="62">
        <v>2004</v>
      </c>
      <c r="G107" s="28">
        <v>1</v>
      </c>
      <c r="H107" s="169" t="s">
        <v>18</v>
      </c>
      <c r="I107" s="159" t="s">
        <v>13</v>
      </c>
    </row>
    <row r="108" spans="1:9" ht="15.75">
      <c r="A108" s="95"/>
      <c r="B108" s="97" t="s">
        <v>199</v>
      </c>
      <c r="C108" s="138" t="s">
        <v>70</v>
      </c>
      <c r="D108" s="28">
        <v>142</v>
      </c>
      <c r="E108" s="28">
        <v>4006</v>
      </c>
      <c r="F108" s="62">
        <v>2004</v>
      </c>
      <c r="G108" s="28">
        <v>1</v>
      </c>
      <c r="H108" s="169" t="s">
        <v>18</v>
      </c>
      <c r="I108" s="159" t="s">
        <v>13</v>
      </c>
    </row>
    <row r="109" spans="1:9" ht="15.75">
      <c r="A109" s="95"/>
      <c r="B109" s="97" t="s">
        <v>199</v>
      </c>
      <c r="C109" s="138" t="s">
        <v>70</v>
      </c>
      <c r="D109" s="28">
        <v>142</v>
      </c>
      <c r="E109" s="28">
        <v>4006</v>
      </c>
      <c r="F109" s="62">
        <v>2004</v>
      </c>
      <c r="G109" s="28">
        <v>1</v>
      </c>
      <c r="H109" s="169" t="s">
        <v>18</v>
      </c>
      <c r="I109" s="159" t="s">
        <v>13</v>
      </c>
    </row>
    <row r="110" spans="1:9" ht="16.5" thickBot="1">
      <c r="A110" s="61"/>
      <c r="B110" s="98" t="s">
        <v>200</v>
      </c>
      <c r="C110" s="91" t="s">
        <v>56</v>
      </c>
      <c r="D110" s="41">
        <v>110</v>
      </c>
      <c r="E110" s="41">
        <v>4006</v>
      </c>
      <c r="F110" s="57">
        <v>2004</v>
      </c>
      <c r="G110" s="41">
        <v>1</v>
      </c>
      <c r="H110" s="170" t="s">
        <v>18</v>
      </c>
      <c r="I110" s="157" t="s">
        <v>13</v>
      </c>
    </row>
    <row r="112" spans="1:9" ht="15.75">
      <c r="A112" s="31" t="s">
        <v>204</v>
      </c>
      <c r="B112" s="32"/>
      <c r="C112" s="33"/>
      <c r="D112" s="33"/>
      <c r="E112" s="33"/>
      <c r="F112" s="32"/>
      <c r="G112" s="5"/>
      <c r="H112" s="32"/>
      <c r="I112" s="32"/>
    </row>
    <row r="113" spans="1:9" ht="15.75">
      <c r="A113" s="35" t="s">
        <v>14</v>
      </c>
      <c r="B113" s="31"/>
      <c r="C113" s="36"/>
      <c r="D113" s="36"/>
      <c r="E113" s="36"/>
      <c r="F113" s="31"/>
      <c r="G113" s="74">
        <f>SUM(G86:G112)</f>
        <v>22</v>
      </c>
      <c r="H113" s="6"/>
      <c r="I113" s="49"/>
    </row>
    <row r="114" spans="1:9" ht="15.75">
      <c r="A114" s="31"/>
      <c r="B114" s="32"/>
      <c r="C114" s="33"/>
      <c r="D114" s="33"/>
      <c r="E114" s="33"/>
      <c r="F114" s="32"/>
      <c r="G114" s="32"/>
      <c r="H114" s="32"/>
      <c r="I114" s="32"/>
    </row>
    <row r="115" spans="1:9" ht="15.75">
      <c r="A115" s="31"/>
      <c r="B115" s="32"/>
      <c r="C115" s="33"/>
      <c r="D115" s="33"/>
      <c r="E115" s="33"/>
      <c r="F115" s="32"/>
      <c r="G115" s="32"/>
      <c r="H115" s="32"/>
      <c r="I115" s="32"/>
    </row>
    <row r="116" spans="1:9" ht="15.75" thickBot="1"/>
    <row r="117" spans="1:9" ht="15.75">
      <c r="A117" s="1" t="s">
        <v>205</v>
      </c>
      <c r="B117" s="2"/>
      <c r="C117" s="3"/>
      <c r="D117" s="3"/>
      <c r="E117" s="3"/>
      <c r="F117" s="2"/>
      <c r="G117" s="2"/>
      <c r="H117" s="2"/>
      <c r="I117" s="154"/>
    </row>
    <row r="118" spans="1:9" ht="16.5" thickBot="1">
      <c r="A118" s="61"/>
      <c r="B118" s="34"/>
      <c r="C118" s="134"/>
      <c r="D118" s="134"/>
      <c r="E118" s="134"/>
      <c r="F118" s="135"/>
      <c r="G118" s="34"/>
      <c r="H118" s="34"/>
      <c r="I118" s="155"/>
    </row>
    <row r="119" spans="1:9" ht="15.75">
      <c r="A119" s="7" t="s">
        <v>0</v>
      </c>
      <c r="B119" s="187" t="s">
        <v>5</v>
      </c>
      <c r="C119" s="188"/>
      <c r="D119" s="189"/>
      <c r="E119" s="72" t="s">
        <v>1</v>
      </c>
      <c r="F119" s="8" t="s">
        <v>1</v>
      </c>
      <c r="G119" s="9" t="s">
        <v>1</v>
      </c>
      <c r="H119" s="9" t="s">
        <v>2</v>
      </c>
      <c r="I119" s="10" t="s">
        <v>3</v>
      </c>
    </row>
    <row r="120" spans="1:9" ht="15.75">
      <c r="A120" s="11" t="s">
        <v>4</v>
      </c>
      <c r="B120" s="80"/>
      <c r="C120" s="49"/>
      <c r="D120" s="81"/>
      <c r="E120" s="74" t="s">
        <v>38</v>
      </c>
      <c r="F120" s="12" t="s">
        <v>6</v>
      </c>
      <c r="G120" s="13" t="s">
        <v>7</v>
      </c>
      <c r="H120" s="14" t="s">
        <v>8</v>
      </c>
      <c r="I120" s="15" t="s">
        <v>8</v>
      </c>
    </row>
    <row r="121" spans="1:9" ht="16.5" thickBot="1">
      <c r="A121" s="16"/>
      <c r="B121" s="17" t="s">
        <v>82</v>
      </c>
      <c r="C121" s="73" t="s">
        <v>83</v>
      </c>
      <c r="D121" s="18" t="s">
        <v>48</v>
      </c>
      <c r="E121" s="73"/>
      <c r="F121" s="19" t="s">
        <v>9</v>
      </c>
      <c r="G121" s="20"/>
      <c r="H121" s="21" t="s">
        <v>10</v>
      </c>
      <c r="I121" s="22" t="s">
        <v>11</v>
      </c>
    </row>
    <row r="122" spans="1:9" ht="16.5" thickBot="1">
      <c r="A122" s="108" t="s">
        <v>12</v>
      </c>
      <c r="B122" s="99" t="s">
        <v>126</v>
      </c>
      <c r="C122" s="58">
        <v>3</v>
      </c>
      <c r="D122" s="58">
        <v>125</v>
      </c>
      <c r="E122" s="58" t="s">
        <v>106</v>
      </c>
      <c r="F122" s="59">
        <v>2006</v>
      </c>
      <c r="G122" s="58">
        <v>1</v>
      </c>
      <c r="H122" s="60" t="s">
        <v>18</v>
      </c>
      <c r="I122" s="161"/>
    </row>
    <row r="123" spans="1:9" ht="16.5" thickBot="1">
      <c r="A123" s="109"/>
      <c r="B123" s="99" t="s">
        <v>127</v>
      </c>
      <c r="C123" s="58">
        <v>10</v>
      </c>
      <c r="D123" s="58" t="s">
        <v>105</v>
      </c>
      <c r="E123" s="58">
        <v>2980</v>
      </c>
      <c r="F123" s="59">
        <v>2002</v>
      </c>
      <c r="G123" s="58">
        <v>1</v>
      </c>
      <c r="H123" s="60"/>
      <c r="I123" s="161"/>
    </row>
    <row r="124" spans="1:9" ht="15.75">
      <c r="A124" s="110"/>
      <c r="B124" s="136" t="s">
        <v>128</v>
      </c>
      <c r="C124" s="137">
        <v>12</v>
      </c>
      <c r="D124" s="101">
        <v>246</v>
      </c>
      <c r="E124" s="101" t="s">
        <v>106</v>
      </c>
      <c r="F124" s="102">
        <v>2005</v>
      </c>
      <c r="G124" s="101">
        <v>1</v>
      </c>
      <c r="H124" s="103" t="s">
        <v>18</v>
      </c>
      <c r="I124" s="174"/>
    </row>
    <row r="125" spans="1:9" ht="15.75">
      <c r="A125" s="111"/>
      <c r="B125" s="97" t="s">
        <v>128</v>
      </c>
      <c r="C125" s="138">
        <v>12</v>
      </c>
      <c r="D125" s="28">
        <v>340</v>
      </c>
      <c r="E125" s="28" t="s">
        <v>106</v>
      </c>
      <c r="F125" s="62">
        <v>2005</v>
      </c>
      <c r="G125" s="28">
        <v>1</v>
      </c>
      <c r="H125" s="44" t="s">
        <v>18</v>
      </c>
      <c r="I125" s="159"/>
    </row>
    <row r="126" spans="1:9" ht="16.5" thickBot="1">
      <c r="A126" s="111"/>
      <c r="B126" s="98" t="s">
        <v>128</v>
      </c>
      <c r="C126" s="84">
        <v>12</v>
      </c>
      <c r="D126" s="29">
        <v>423</v>
      </c>
      <c r="E126" s="29" t="s">
        <v>106</v>
      </c>
      <c r="F126" s="54">
        <v>2005</v>
      </c>
      <c r="G126" s="29">
        <v>1</v>
      </c>
      <c r="H126" s="133" t="s">
        <v>18</v>
      </c>
      <c r="I126" s="157"/>
    </row>
    <row r="127" spans="1:9" ht="16.5" thickBot="1">
      <c r="A127" s="111"/>
      <c r="B127" s="99" t="s">
        <v>129</v>
      </c>
      <c r="C127" s="87">
        <v>23</v>
      </c>
      <c r="D127" s="58">
        <v>103</v>
      </c>
      <c r="E127" s="58" t="s">
        <v>106</v>
      </c>
      <c r="F127" s="59">
        <v>2005</v>
      </c>
      <c r="G127" s="58">
        <v>1</v>
      </c>
      <c r="H127" s="60" t="s">
        <v>18</v>
      </c>
      <c r="I127" s="161"/>
    </row>
    <row r="128" spans="1:9" ht="15.75">
      <c r="A128" s="110"/>
      <c r="B128" s="96" t="s">
        <v>130</v>
      </c>
      <c r="C128" s="42">
        <v>24</v>
      </c>
      <c r="D128" s="42" t="s">
        <v>107</v>
      </c>
      <c r="E128" s="42" t="s">
        <v>106</v>
      </c>
      <c r="F128" s="55">
        <v>2006</v>
      </c>
      <c r="G128" s="42">
        <v>1</v>
      </c>
      <c r="H128" s="43" t="s">
        <v>18</v>
      </c>
      <c r="I128" s="156"/>
    </row>
    <row r="129" spans="1:9" ht="16.5" thickBot="1">
      <c r="A129" s="110"/>
      <c r="B129" s="98" t="s">
        <v>130</v>
      </c>
      <c r="C129" s="41">
        <v>24</v>
      </c>
      <c r="D129" s="41">
        <v>306</v>
      </c>
      <c r="E129" s="41" t="s">
        <v>114</v>
      </c>
      <c r="F129" s="57">
        <v>2006</v>
      </c>
      <c r="G129" s="41">
        <v>1</v>
      </c>
      <c r="H129" s="30" t="s">
        <v>18</v>
      </c>
      <c r="I129" s="157"/>
    </row>
    <row r="130" spans="1:9" ht="16.5" thickBot="1">
      <c r="A130" s="110"/>
      <c r="B130" s="99" t="s">
        <v>131</v>
      </c>
      <c r="C130" s="78">
        <v>25</v>
      </c>
      <c r="D130" s="78">
        <v>113</v>
      </c>
      <c r="E130" s="78" t="s">
        <v>106</v>
      </c>
      <c r="F130" s="79">
        <v>2005</v>
      </c>
      <c r="G130" s="78">
        <v>1</v>
      </c>
      <c r="H130" s="60" t="s">
        <v>18</v>
      </c>
      <c r="I130" s="161"/>
    </row>
    <row r="131" spans="1:9" s="70" customFormat="1" ht="16.5" thickBot="1">
      <c r="A131" s="110"/>
      <c r="B131" s="99" t="s">
        <v>132</v>
      </c>
      <c r="C131" s="78" t="s">
        <v>108</v>
      </c>
      <c r="D131" s="78" t="s">
        <v>86</v>
      </c>
      <c r="E131" s="78" t="s">
        <v>114</v>
      </c>
      <c r="F131" s="79">
        <v>2005</v>
      </c>
      <c r="G131" s="78">
        <v>1</v>
      </c>
      <c r="H131" s="60" t="s">
        <v>18</v>
      </c>
      <c r="I131" s="161"/>
    </row>
    <row r="132" spans="1:9" s="70" customFormat="1" ht="15.75">
      <c r="A132" s="110"/>
      <c r="B132" s="96" t="s">
        <v>133</v>
      </c>
      <c r="C132" s="51">
        <v>80</v>
      </c>
      <c r="D132" s="51">
        <v>140</v>
      </c>
      <c r="E132" s="51" t="s">
        <v>106</v>
      </c>
      <c r="F132" s="52">
        <v>2005</v>
      </c>
      <c r="G132" s="51">
        <v>1</v>
      </c>
      <c r="H132" s="43" t="s">
        <v>18</v>
      </c>
      <c r="I132" s="156"/>
    </row>
    <row r="133" spans="1:9" ht="15.75">
      <c r="A133" s="111"/>
      <c r="B133" s="97" t="s">
        <v>133</v>
      </c>
      <c r="C133" s="28">
        <v>80</v>
      </c>
      <c r="D133" s="28">
        <v>140</v>
      </c>
      <c r="E133" s="28" t="s">
        <v>106</v>
      </c>
      <c r="F133" s="62">
        <v>2005</v>
      </c>
      <c r="G133" s="28">
        <v>1</v>
      </c>
      <c r="H133" s="27" t="s">
        <v>18</v>
      </c>
      <c r="I133" s="159"/>
    </row>
    <row r="134" spans="1:9" ht="15.75">
      <c r="A134" s="110"/>
      <c r="B134" s="97" t="s">
        <v>133</v>
      </c>
      <c r="C134" s="28">
        <v>80</v>
      </c>
      <c r="D134" s="28">
        <v>112</v>
      </c>
      <c r="E134" s="28" t="s">
        <v>106</v>
      </c>
      <c r="F134" s="62">
        <v>2005</v>
      </c>
      <c r="G134" s="28">
        <v>1</v>
      </c>
      <c r="H134" s="27" t="s">
        <v>18</v>
      </c>
      <c r="I134" s="159"/>
    </row>
    <row r="135" spans="1:9" ht="16.5" thickBot="1">
      <c r="A135" s="110"/>
      <c r="B135" s="98" t="s">
        <v>133</v>
      </c>
      <c r="C135" s="29">
        <v>80</v>
      </c>
      <c r="D135" s="29">
        <v>112</v>
      </c>
      <c r="E135" s="29" t="s">
        <v>106</v>
      </c>
      <c r="F135" s="54">
        <v>2005</v>
      </c>
      <c r="G135" s="29">
        <v>1</v>
      </c>
      <c r="H135" s="30" t="s">
        <v>18</v>
      </c>
      <c r="I135" s="157"/>
    </row>
    <row r="136" spans="1:9" ht="15.75">
      <c r="A136" s="110"/>
      <c r="B136" s="96" t="s">
        <v>134</v>
      </c>
      <c r="C136" s="51">
        <v>84</v>
      </c>
      <c r="D136" s="51" t="s">
        <v>109</v>
      </c>
      <c r="E136" s="51" t="s">
        <v>117</v>
      </c>
      <c r="F136" s="52">
        <v>2006</v>
      </c>
      <c r="G136" s="51">
        <v>1</v>
      </c>
      <c r="H136" s="43" t="s">
        <v>18</v>
      </c>
      <c r="I136" s="156"/>
    </row>
    <row r="137" spans="1:9" ht="16.5" thickBot="1">
      <c r="A137" s="110"/>
      <c r="B137" s="98" t="s">
        <v>134</v>
      </c>
      <c r="C137" s="29">
        <v>84</v>
      </c>
      <c r="D137" s="29" t="s">
        <v>110</v>
      </c>
      <c r="E137" s="29" t="s">
        <v>114</v>
      </c>
      <c r="F137" s="54">
        <v>2006</v>
      </c>
      <c r="G137" s="29">
        <v>1</v>
      </c>
      <c r="H137" s="30" t="s">
        <v>18</v>
      </c>
      <c r="I137" s="157"/>
    </row>
    <row r="138" spans="1:9" ht="15.75">
      <c r="A138" s="112"/>
      <c r="B138" s="105" t="s">
        <v>135</v>
      </c>
      <c r="C138" s="51">
        <v>86</v>
      </c>
      <c r="D138" s="51">
        <v>216</v>
      </c>
      <c r="E138" s="130" t="s">
        <v>160</v>
      </c>
      <c r="F138" s="76">
        <v>2006</v>
      </c>
      <c r="G138" s="114">
        <v>1</v>
      </c>
      <c r="H138" s="43" t="s">
        <v>18</v>
      </c>
      <c r="I138" s="183" t="s">
        <v>120</v>
      </c>
    </row>
    <row r="139" spans="1:9" ht="16.5" thickBot="1">
      <c r="A139" s="113"/>
      <c r="B139" s="106" t="s">
        <v>135</v>
      </c>
      <c r="C139" s="29">
        <v>86</v>
      </c>
      <c r="D139" s="29">
        <v>417</v>
      </c>
      <c r="E139" s="107" t="s">
        <v>114</v>
      </c>
      <c r="F139" s="107">
        <v>2006</v>
      </c>
      <c r="G139" s="115">
        <v>1</v>
      </c>
      <c r="H139" s="30" t="s">
        <v>18</v>
      </c>
      <c r="I139" s="184" t="s">
        <v>173</v>
      </c>
    </row>
    <row r="143" spans="1:9" ht="15.75">
      <c r="A143" s="31" t="s">
        <v>205</v>
      </c>
      <c r="B143" s="32"/>
      <c r="C143" s="33"/>
      <c r="D143" s="33"/>
      <c r="E143" s="33"/>
      <c r="F143" s="32"/>
      <c r="G143" s="5"/>
      <c r="H143" s="32"/>
      <c r="I143" s="32"/>
    </row>
    <row r="144" spans="1:9" ht="15.75">
      <c r="A144" s="35" t="s">
        <v>14</v>
      </c>
      <c r="B144" s="31"/>
      <c r="C144" s="36"/>
      <c r="D144" s="36"/>
      <c r="E144" s="36"/>
      <c r="F144" s="31"/>
      <c r="G144" s="74">
        <f>SUM(G121:G143)</f>
        <v>18</v>
      </c>
      <c r="H144" s="6"/>
      <c r="I144" s="49"/>
    </row>
    <row r="145" spans="1:9" ht="15.75">
      <c r="A145" s="31"/>
      <c r="B145" s="32"/>
      <c r="C145" s="33"/>
      <c r="D145" s="33"/>
      <c r="E145" s="33"/>
      <c r="F145" s="32"/>
      <c r="G145" s="32"/>
      <c r="H145" s="32"/>
      <c r="I145" s="32"/>
    </row>
    <row r="146" spans="1:9" ht="15.75">
      <c r="A146" s="31"/>
      <c r="B146" s="32"/>
      <c r="C146" s="33"/>
      <c r="D146" s="33"/>
      <c r="E146" s="33"/>
      <c r="F146" s="32"/>
      <c r="G146" s="32"/>
      <c r="H146" s="32"/>
      <c r="I146" s="32"/>
    </row>
    <row r="147" spans="1:9" ht="15.75" thickBot="1"/>
    <row r="148" spans="1:9" ht="15.75">
      <c r="A148" s="1" t="s">
        <v>206</v>
      </c>
      <c r="B148" s="2"/>
      <c r="C148" s="3"/>
      <c r="D148" s="3"/>
      <c r="E148" s="3"/>
      <c r="F148" s="2"/>
      <c r="G148" s="2"/>
      <c r="H148" s="2"/>
      <c r="I148" s="154"/>
    </row>
    <row r="149" spans="1:9" ht="16.5" thickBot="1">
      <c r="A149" s="61"/>
      <c r="B149" s="34"/>
      <c r="C149" s="134"/>
      <c r="D149" s="134"/>
      <c r="E149" s="134"/>
      <c r="F149" s="135"/>
      <c r="G149" s="34"/>
      <c r="H149" s="34"/>
      <c r="I149" s="155"/>
    </row>
    <row r="150" spans="1:9" ht="15.75">
      <c r="A150" s="7" t="s">
        <v>0</v>
      </c>
      <c r="B150" s="187" t="s">
        <v>5</v>
      </c>
      <c r="C150" s="188"/>
      <c r="D150" s="189"/>
      <c r="E150" s="72" t="s">
        <v>1</v>
      </c>
      <c r="F150" s="8" t="s">
        <v>1</v>
      </c>
      <c r="G150" s="9" t="s">
        <v>1</v>
      </c>
      <c r="H150" s="9" t="s">
        <v>2</v>
      </c>
      <c r="I150" s="10" t="s">
        <v>3</v>
      </c>
    </row>
    <row r="151" spans="1:9" ht="15.75">
      <c r="A151" s="11" t="s">
        <v>4</v>
      </c>
      <c r="B151" s="80"/>
      <c r="C151" s="49"/>
      <c r="D151" s="81"/>
      <c r="E151" s="74" t="s">
        <v>38</v>
      </c>
      <c r="F151" s="12" t="s">
        <v>6</v>
      </c>
      <c r="G151" s="13" t="s">
        <v>7</v>
      </c>
      <c r="H151" s="14" t="s">
        <v>8</v>
      </c>
      <c r="I151" s="15" t="s">
        <v>8</v>
      </c>
    </row>
    <row r="152" spans="1:9" ht="16.5" thickBot="1">
      <c r="A152" s="16"/>
      <c r="B152" s="17" t="s">
        <v>82</v>
      </c>
      <c r="C152" s="73" t="s">
        <v>83</v>
      </c>
      <c r="D152" s="18" t="s">
        <v>48</v>
      </c>
      <c r="E152" s="73"/>
      <c r="F152" s="19" t="s">
        <v>9</v>
      </c>
      <c r="G152" s="20"/>
      <c r="H152" s="21" t="s">
        <v>10</v>
      </c>
      <c r="I152" s="22" t="s">
        <v>11</v>
      </c>
    </row>
    <row r="153" spans="1:9" ht="15.75">
      <c r="A153" s="104" t="s">
        <v>12</v>
      </c>
      <c r="B153" s="105" t="s">
        <v>180</v>
      </c>
      <c r="C153" s="121">
        <v>22</v>
      </c>
      <c r="D153" s="76" t="s">
        <v>149</v>
      </c>
      <c r="E153" s="76">
        <v>2950</v>
      </c>
      <c r="F153" s="76">
        <v>2004</v>
      </c>
      <c r="G153" s="76">
        <v>1</v>
      </c>
      <c r="H153" s="43" t="s">
        <v>37</v>
      </c>
      <c r="I153" s="162" t="s">
        <v>37</v>
      </c>
    </row>
    <row r="154" spans="1:9" ht="15.75">
      <c r="A154" s="100"/>
      <c r="B154" s="122" t="s">
        <v>180</v>
      </c>
      <c r="C154" s="123">
        <v>22</v>
      </c>
      <c r="D154" s="124" t="s">
        <v>150</v>
      </c>
      <c r="E154" s="124">
        <v>2950</v>
      </c>
      <c r="F154" s="124">
        <v>2004</v>
      </c>
      <c r="G154" s="124">
        <v>1</v>
      </c>
      <c r="H154" s="27" t="s">
        <v>37</v>
      </c>
      <c r="I154" s="163" t="s">
        <v>37</v>
      </c>
    </row>
    <row r="155" spans="1:9" ht="15.75">
      <c r="A155" s="100"/>
      <c r="B155" s="139" t="s">
        <v>180</v>
      </c>
      <c r="C155" s="145">
        <v>22</v>
      </c>
      <c r="D155" s="145" t="s">
        <v>150</v>
      </c>
      <c r="E155" s="149">
        <v>2950</v>
      </c>
      <c r="F155" s="149">
        <v>2004</v>
      </c>
      <c r="G155" s="145">
        <v>1</v>
      </c>
      <c r="H155" s="143" t="s">
        <v>37</v>
      </c>
      <c r="I155" s="185" t="s">
        <v>37</v>
      </c>
    </row>
    <row r="156" spans="1:9" ht="15.75">
      <c r="A156" s="100"/>
      <c r="B156" s="122" t="s">
        <v>180</v>
      </c>
      <c r="C156" s="123">
        <v>22</v>
      </c>
      <c r="D156" s="124">
        <v>102</v>
      </c>
      <c r="E156" s="124" t="s">
        <v>214</v>
      </c>
      <c r="F156" s="124">
        <v>2006</v>
      </c>
      <c r="G156" s="124">
        <v>1</v>
      </c>
      <c r="H156" s="27" t="s">
        <v>37</v>
      </c>
      <c r="I156" s="163" t="s">
        <v>37</v>
      </c>
    </row>
    <row r="157" spans="1:9" ht="15.75">
      <c r="A157" s="100"/>
      <c r="B157" s="122" t="s">
        <v>180</v>
      </c>
      <c r="C157" s="123">
        <v>22</v>
      </c>
      <c r="D157" s="124">
        <v>102</v>
      </c>
      <c r="E157" s="124" t="s">
        <v>214</v>
      </c>
      <c r="F157" s="124">
        <v>2006</v>
      </c>
      <c r="G157" s="124">
        <v>1</v>
      </c>
      <c r="H157" s="27" t="s">
        <v>37</v>
      </c>
      <c r="I157" s="163" t="s">
        <v>37</v>
      </c>
    </row>
    <row r="158" spans="1:9" ht="15.75">
      <c r="A158" s="100"/>
      <c r="B158" s="97" t="s">
        <v>180</v>
      </c>
      <c r="C158" s="28">
        <v>22</v>
      </c>
      <c r="D158" s="28">
        <v>102</v>
      </c>
      <c r="E158" s="124" t="s">
        <v>214</v>
      </c>
      <c r="F158" s="124">
        <v>2006</v>
      </c>
      <c r="G158" s="28">
        <v>1</v>
      </c>
      <c r="H158" s="27" t="s">
        <v>37</v>
      </c>
      <c r="I158" s="164" t="s">
        <v>37</v>
      </c>
    </row>
    <row r="159" spans="1:9" ht="15.75">
      <c r="A159" s="100"/>
      <c r="B159" s="97" t="s">
        <v>180</v>
      </c>
      <c r="C159" s="28">
        <v>22</v>
      </c>
      <c r="D159" s="28">
        <v>102</v>
      </c>
      <c r="E159" s="124" t="s">
        <v>214</v>
      </c>
      <c r="F159" s="124">
        <v>2006</v>
      </c>
      <c r="G159" s="28">
        <v>1</v>
      </c>
      <c r="H159" s="27" t="s">
        <v>37</v>
      </c>
      <c r="I159" s="164" t="s">
        <v>37</v>
      </c>
    </row>
    <row r="160" spans="1:9" ht="15.75">
      <c r="A160" s="100"/>
      <c r="B160" s="122" t="s">
        <v>180</v>
      </c>
      <c r="C160" s="123">
        <v>22</v>
      </c>
      <c r="D160" s="124">
        <v>102</v>
      </c>
      <c r="E160" s="124">
        <v>4506</v>
      </c>
      <c r="F160" s="124">
        <v>2006</v>
      </c>
      <c r="G160" s="124">
        <v>1</v>
      </c>
      <c r="H160" s="27" t="s">
        <v>37</v>
      </c>
      <c r="I160" s="163" t="s">
        <v>37</v>
      </c>
    </row>
    <row r="161" spans="1:9" ht="15.75">
      <c r="A161" s="4"/>
      <c r="B161" s="97" t="s">
        <v>180</v>
      </c>
      <c r="C161" s="28">
        <v>22</v>
      </c>
      <c r="D161" s="28">
        <v>102</v>
      </c>
      <c r="E161" s="124">
        <v>4506</v>
      </c>
      <c r="F161" s="124">
        <v>2006</v>
      </c>
      <c r="G161" s="28">
        <v>1</v>
      </c>
      <c r="H161" s="27" t="s">
        <v>37</v>
      </c>
      <c r="I161" s="164" t="s">
        <v>37</v>
      </c>
    </row>
    <row r="162" spans="1:9" ht="15.75">
      <c r="A162" s="95"/>
      <c r="B162" s="97" t="s">
        <v>181</v>
      </c>
      <c r="C162" s="28" t="s">
        <v>151</v>
      </c>
      <c r="D162" s="28">
        <v>108</v>
      </c>
      <c r="E162" s="124">
        <v>2950</v>
      </c>
      <c r="F162" s="62">
        <v>2004</v>
      </c>
      <c r="G162" s="28">
        <v>1</v>
      </c>
      <c r="H162" s="27" t="s">
        <v>37</v>
      </c>
      <c r="I162" s="159"/>
    </row>
    <row r="163" spans="1:9" ht="15.75">
      <c r="A163" s="4"/>
      <c r="B163" s="97" t="s">
        <v>182</v>
      </c>
      <c r="C163" s="28">
        <v>26</v>
      </c>
      <c r="D163" s="28">
        <v>136</v>
      </c>
      <c r="E163" s="124">
        <v>2950</v>
      </c>
      <c r="F163" s="62">
        <v>2004</v>
      </c>
      <c r="G163" s="28">
        <v>1</v>
      </c>
      <c r="H163" s="27" t="s">
        <v>37</v>
      </c>
      <c r="I163" s="159"/>
    </row>
    <row r="164" spans="1:9" ht="15.75">
      <c r="A164" s="4"/>
      <c r="B164" s="97" t="s">
        <v>183</v>
      </c>
      <c r="C164" s="28" t="s">
        <v>152</v>
      </c>
      <c r="D164" s="28">
        <v>118</v>
      </c>
      <c r="E164" s="124">
        <v>2950</v>
      </c>
      <c r="F164" s="62">
        <v>2004</v>
      </c>
      <c r="G164" s="28">
        <v>1</v>
      </c>
      <c r="H164" s="27" t="s">
        <v>37</v>
      </c>
      <c r="I164" s="159" t="s">
        <v>120</v>
      </c>
    </row>
    <row r="165" spans="1:9" ht="15.75">
      <c r="A165" s="4"/>
      <c r="B165" s="97" t="s">
        <v>184</v>
      </c>
      <c r="C165" s="26">
        <v>38</v>
      </c>
      <c r="D165" s="26">
        <v>147</v>
      </c>
      <c r="E165" s="124">
        <v>2950</v>
      </c>
      <c r="F165" s="56">
        <v>2004</v>
      </c>
      <c r="G165" s="26">
        <v>1</v>
      </c>
      <c r="H165" s="27" t="s">
        <v>37</v>
      </c>
      <c r="I165" s="159" t="s">
        <v>192</v>
      </c>
    </row>
    <row r="166" spans="1:9" ht="15.75">
      <c r="A166" s="4"/>
      <c r="B166" s="97" t="s">
        <v>185</v>
      </c>
      <c r="C166" s="26">
        <v>41</v>
      </c>
      <c r="D166" s="26">
        <v>1</v>
      </c>
      <c r="E166" s="124">
        <v>2950</v>
      </c>
      <c r="F166" s="56">
        <v>2004</v>
      </c>
      <c r="G166" s="26">
        <v>1</v>
      </c>
      <c r="H166" s="27" t="s">
        <v>37</v>
      </c>
      <c r="I166" s="159" t="s">
        <v>120</v>
      </c>
    </row>
    <row r="167" spans="1:9" ht="15.75">
      <c r="A167" s="4"/>
      <c r="B167" s="97" t="s">
        <v>186</v>
      </c>
      <c r="C167" s="26">
        <v>73</v>
      </c>
      <c r="D167" s="26" t="s">
        <v>116</v>
      </c>
      <c r="E167" s="124">
        <v>2950</v>
      </c>
      <c r="F167" s="56">
        <v>2004</v>
      </c>
      <c r="G167" s="26">
        <v>1</v>
      </c>
      <c r="H167" s="27" t="s">
        <v>37</v>
      </c>
      <c r="I167" s="159" t="s">
        <v>227</v>
      </c>
    </row>
    <row r="168" spans="1:9" ht="15.75">
      <c r="A168" s="4"/>
      <c r="B168" s="97" t="s">
        <v>187</v>
      </c>
      <c r="C168" s="26">
        <v>76</v>
      </c>
      <c r="D168" s="26">
        <v>137</v>
      </c>
      <c r="E168" s="124">
        <v>2950</v>
      </c>
      <c r="F168" s="56">
        <v>2004</v>
      </c>
      <c r="G168" s="26">
        <v>1</v>
      </c>
      <c r="H168" s="27" t="s">
        <v>37</v>
      </c>
      <c r="I168" s="159" t="s">
        <v>120</v>
      </c>
    </row>
    <row r="169" spans="1:9" ht="16.5" thickBot="1">
      <c r="A169" s="61"/>
      <c r="B169" s="98" t="s">
        <v>103</v>
      </c>
      <c r="C169" s="41" t="s">
        <v>161</v>
      </c>
      <c r="D169" s="41">
        <v>109</v>
      </c>
      <c r="E169" s="107">
        <v>2950</v>
      </c>
      <c r="F169" s="57">
        <v>2004</v>
      </c>
      <c r="G169" s="41">
        <v>1</v>
      </c>
      <c r="H169" s="30" t="s">
        <v>37</v>
      </c>
      <c r="I169" s="157" t="s">
        <v>210</v>
      </c>
    </row>
    <row r="170" spans="1:9" ht="15.75" thickBot="1">
      <c r="A170" s="152"/>
      <c r="I170" s="186"/>
    </row>
    <row r="171" spans="1:9" ht="15.75">
      <c r="A171" s="132" t="s">
        <v>15</v>
      </c>
      <c r="B171" s="126" t="s">
        <v>213</v>
      </c>
      <c r="C171" s="42">
        <v>49</v>
      </c>
      <c r="D171" s="42">
        <v>154</v>
      </c>
      <c r="E171" s="42">
        <v>6509</v>
      </c>
      <c r="F171" s="55">
        <v>2001</v>
      </c>
      <c r="G171" s="42">
        <v>1</v>
      </c>
      <c r="H171" s="43" t="s">
        <v>37</v>
      </c>
      <c r="I171" s="156" t="s">
        <v>13</v>
      </c>
    </row>
    <row r="172" spans="1:9" ht="16.5" thickBot="1">
      <c r="A172" s="61"/>
      <c r="B172" s="128" t="s">
        <v>188</v>
      </c>
      <c r="C172" s="41">
        <v>53</v>
      </c>
      <c r="D172" s="41" t="s">
        <v>162</v>
      </c>
      <c r="E172" s="41">
        <v>2950</v>
      </c>
      <c r="F172" s="57">
        <v>2004</v>
      </c>
      <c r="G172" s="41">
        <v>1</v>
      </c>
      <c r="H172" s="30" t="s">
        <v>37</v>
      </c>
      <c r="I172" s="157"/>
    </row>
    <row r="173" spans="1:9" ht="15.75" thickBot="1">
      <c r="A173" s="152"/>
      <c r="I173" s="186"/>
    </row>
    <row r="174" spans="1:9" ht="15.75">
      <c r="A174" s="1" t="s">
        <v>17</v>
      </c>
      <c r="B174" s="126" t="s">
        <v>212</v>
      </c>
      <c r="C174" s="92" t="s">
        <v>55</v>
      </c>
      <c r="D174" s="42">
        <v>108</v>
      </c>
      <c r="E174" s="42">
        <v>6509</v>
      </c>
      <c r="F174" s="55">
        <v>2001</v>
      </c>
      <c r="G174" s="42">
        <v>1</v>
      </c>
      <c r="H174" s="43" t="s">
        <v>37</v>
      </c>
      <c r="I174" s="156" t="s">
        <v>13</v>
      </c>
    </row>
    <row r="175" spans="1:9" ht="15.75">
      <c r="A175" s="4"/>
      <c r="B175" s="127" t="s">
        <v>189</v>
      </c>
      <c r="C175" s="26" t="s">
        <v>167</v>
      </c>
      <c r="D175" s="26">
        <v>106</v>
      </c>
      <c r="E175" s="26">
        <v>2950</v>
      </c>
      <c r="F175" s="56">
        <v>2004</v>
      </c>
      <c r="G175" s="26">
        <v>1</v>
      </c>
      <c r="H175" s="27" t="s">
        <v>37</v>
      </c>
      <c r="I175" s="159"/>
    </row>
    <row r="176" spans="1:9" ht="16.5" thickBot="1">
      <c r="A176" s="61"/>
      <c r="B176" s="98" t="s">
        <v>190</v>
      </c>
      <c r="C176" s="41" t="s">
        <v>168</v>
      </c>
      <c r="D176" s="41">
        <v>117</v>
      </c>
      <c r="E176" s="41" t="s">
        <v>148</v>
      </c>
      <c r="F176" s="57">
        <v>2004</v>
      </c>
      <c r="G176" s="41">
        <v>1</v>
      </c>
      <c r="H176" s="30" t="s">
        <v>37</v>
      </c>
      <c r="I176" s="157"/>
    </row>
    <row r="177" spans="1:9" ht="16.5" thickBot="1">
      <c r="A177" s="151"/>
      <c r="B177" s="45"/>
      <c r="C177" s="50"/>
      <c r="D177" s="50"/>
      <c r="E177" s="50"/>
      <c r="F177" s="88"/>
      <c r="G177" s="50"/>
      <c r="H177" s="48"/>
      <c r="I177" s="160"/>
    </row>
    <row r="178" spans="1:9" ht="16.5" thickBot="1">
      <c r="A178" s="150" t="s">
        <v>36</v>
      </c>
      <c r="B178" s="99" t="s">
        <v>198</v>
      </c>
      <c r="C178" s="87" t="s">
        <v>211</v>
      </c>
      <c r="D178" s="58">
        <v>101</v>
      </c>
      <c r="E178" s="58">
        <v>6509</v>
      </c>
      <c r="F178" s="59">
        <v>2001</v>
      </c>
      <c r="G178" s="58">
        <v>1</v>
      </c>
      <c r="H178" s="60" t="s">
        <v>13</v>
      </c>
      <c r="I178" s="161" t="s">
        <v>13</v>
      </c>
    </row>
    <row r="179" spans="1:9" ht="16.5" thickBot="1">
      <c r="A179" s="151"/>
      <c r="B179" s="45"/>
      <c r="C179" s="50"/>
      <c r="D179" s="50"/>
      <c r="E179" s="50"/>
      <c r="F179" s="88"/>
      <c r="G179" s="50"/>
      <c r="H179" s="48"/>
      <c r="I179" s="160"/>
    </row>
    <row r="180" spans="1:9" ht="16.5" thickBot="1">
      <c r="A180" s="150" t="s">
        <v>215</v>
      </c>
      <c r="B180" s="99" t="s">
        <v>215</v>
      </c>
      <c r="C180" s="87">
        <v>1</v>
      </c>
      <c r="D180" s="58">
        <v>151</v>
      </c>
      <c r="E180" s="58">
        <v>6513</v>
      </c>
      <c r="F180" s="59">
        <v>2009</v>
      </c>
      <c r="G180" s="58">
        <v>1</v>
      </c>
      <c r="H180" s="60" t="s">
        <v>13</v>
      </c>
      <c r="I180" s="161" t="s">
        <v>13</v>
      </c>
    </row>
    <row r="181" spans="1:9" ht="16.5" thickBot="1">
      <c r="A181" s="151"/>
      <c r="B181" s="45"/>
      <c r="C181" s="50"/>
      <c r="D181" s="50"/>
      <c r="E181" s="50"/>
      <c r="F181" s="88"/>
      <c r="G181" s="50"/>
      <c r="H181" s="48"/>
      <c r="I181" s="160"/>
    </row>
    <row r="182" spans="1:9" ht="16.5" thickBot="1">
      <c r="A182" s="150" t="s">
        <v>216</v>
      </c>
      <c r="B182" s="99" t="s">
        <v>217</v>
      </c>
      <c r="C182" s="87">
        <v>13</v>
      </c>
      <c r="D182" s="58" t="s">
        <v>86</v>
      </c>
      <c r="E182" s="58">
        <v>6509</v>
      </c>
      <c r="F182" s="59">
        <v>2008</v>
      </c>
      <c r="G182" s="58">
        <v>1</v>
      </c>
      <c r="H182" s="60" t="s">
        <v>13</v>
      </c>
      <c r="I182" s="161" t="s">
        <v>13</v>
      </c>
    </row>
    <row r="183" spans="1:9" ht="15.75" thickBot="1">
      <c r="A183" s="152"/>
      <c r="I183" s="186"/>
    </row>
    <row r="184" spans="1:9" ht="15.75">
      <c r="A184" s="132" t="s">
        <v>163</v>
      </c>
      <c r="B184" s="126" t="s">
        <v>163</v>
      </c>
      <c r="C184" s="42"/>
      <c r="D184" s="42"/>
      <c r="E184" s="42">
        <v>2950</v>
      </c>
      <c r="F184" s="55">
        <v>2004</v>
      </c>
      <c r="G184" s="42">
        <v>1</v>
      </c>
      <c r="H184" s="43" t="s">
        <v>37</v>
      </c>
      <c r="I184" s="156"/>
    </row>
    <row r="185" spans="1:9" ht="16.5" thickBot="1">
      <c r="A185" s="120"/>
      <c r="B185" s="128" t="s">
        <v>163</v>
      </c>
      <c r="C185" s="41"/>
      <c r="D185" s="41"/>
      <c r="E185" s="41">
        <v>2950</v>
      </c>
      <c r="F185" s="57">
        <v>2004</v>
      </c>
      <c r="G185" s="41">
        <v>1</v>
      </c>
      <c r="H185" s="30" t="s">
        <v>37</v>
      </c>
      <c r="I185" s="157"/>
    </row>
    <row r="187" spans="1:9" ht="15.75">
      <c r="A187" s="31" t="s">
        <v>206</v>
      </c>
      <c r="B187" s="32"/>
      <c r="C187" s="33"/>
      <c r="D187" s="33"/>
      <c r="E187" s="33"/>
      <c r="F187" s="32"/>
      <c r="G187" s="5"/>
      <c r="H187" s="32"/>
      <c r="I187" s="32"/>
    </row>
    <row r="188" spans="1:9" ht="15.75">
      <c r="A188" s="35" t="s">
        <v>14</v>
      </c>
      <c r="B188" s="31"/>
      <c r="C188" s="36"/>
      <c r="D188" s="36"/>
      <c r="E188" s="36"/>
      <c r="F188" s="31"/>
      <c r="G188" s="74">
        <f>SUM(G147:G187)</f>
        <v>27</v>
      </c>
      <c r="H188" s="6"/>
      <c r="I188" s="49"/>
    </row>
    <row r="189" spans="1:9" ht="15.75">
      <c r="A189" s="31"/>
      <c r="B189" s="32"/>
      <c r="C189" s="33"/>
      <c r="D189" s="33"/>
      <c r="E189" s="33"/>
      <c r="F189" s="32"/>
      <c r="G189" s="32"/>
      <c r="H189" s="32"/>
      <c r="I189" s="32"/>
    </row>
    <row r="190" spans="1:9" ht="15.75">
      <c r="A190" s="31"/>
      <c r="B190" s="32"/>
      <c r="C190" s="33"/>
      <c r="D190" s="33"/>
      <c r="E190" s="33"/>
      <c r="F190" s="32"/>
      <c r="G190" s="32"/>
      <c r="H190" s="32"/>
      <c r="I190" s="32"/>
    </row>
    <row r="191" spans="1:9" ht="15.75">
      <c r="A191" t="s">
        <v>219</v>
      </c>
      <c r="B191" s="93" t="s">
        <v>220</v>
      </c>
      <c r="C191" s="94"/>
      <c r="D191" s="94"/>
      <c r="E191" s="94"/>
      <c r="F191" s="94"/>
      <c r="G191" s="94"/>
      <c r="H191" s="48"/>
      <c r="I191" s="71"/>
    </row>
    <row r="192" spans="1:9" ht="15.75">
      <c r="B192" s="93"/>
      <c r="C192" s="94"/>
      <c r="D192" s="94"/>
      <c r="E192" s="94"/>
      <c r="F192" s="94"/>
      <c r="G192" s="94"/>
      <c r="H192" s="48"/>
      <c r="I192" s="71"/>
    </row>
    <row r="193" spans="2:9" ht="15.75">
      <c r="B193" s="93" t="s">
        <v>221</v>
      </c>
      <c r="C193" s="94"/>
      <c r="D193" s="94"/>
      <c r="E193" s="94"/>
      <c r="F193" s="94"/>
      <c r="G193" s="94"/>
      <c r="H193" s="48"/>
      <c r="I193" s="71"/>
    </row>
    <row r="194" spans="2:9" ht="15.75">
      <c r="C194" s="94"/>
      <c r="D194" s="94"/>
      <c r="E194" s="94"/>
      <c r="F194" s="94"/>
      <c r="G194" s="94"/>
      <c r="H194" s="48"/>
      <c r="I194" s="71"/>
    </row>
    <row r="195" spans="2:9" ht="15.75">
      <c r="B195" s="93" t="s">
        <v>222</v>
      </c>
      <c r="C195" s="94"/>
      <c r="D195" s="94"/>
      <c r="E195" s="94"/>
      <c r="F195" s="94"/>
      <c r="G195" s="94"/>
      <c r="H195" s="48"/>
      <c r="I195" s="71"/>
    </row>
    <row r="196" spans="2:9" ht="15.75">
      <c r="C196" s="94"/>
      <c r="D196" s="94"/>
      <c r="E196" s="94"/>
      <c r="F196" s="94"/>
      <c r="G196" s="94"/>
      <c r="H196" s="48"/>
      <c r="I196" s="71"/>
    </row>
    <row r="197" spans="2:9" ht="15.75">
      <c r="B197" s="93" t="s">
        <v>223</v>
      </c>
      <c r="C197" s="94"/>
      <c r="D197" s="94"/>
      <c r="E197" s="94"/>
      <c r="F197" s="94"/>
      <c r="G197" s="94"/>
      <c r="H197" s="48"/>
      <c r="I197" s="71"/>
    </row>
  </sheetData>
  <mergeCells count="5">
    <mergeCell ref="B7:D7"/>
    <mergeCell ref="B42:D42"/>
    <mergeCell ref="B82:D82"/>
    <mergeCell ref="B119:D119"/>
    <mergeCell ref="B150:D150"/>
  </mergeCells>
  <pageMargins left="0.7" right="0.7" top="0.75" bottom="0.75" header="0.3" footer="0.3"/>
  <pageSetup paperSize="5" scale="59" orientation="landscape" r:id="rId1"/>
  <headerFooter>
    <oddFooter>Page &amp;P of &amp;N</oddFooter>
  </headerFooter>
  <rowBreaks count="2" manualBreakCount="2">
    <brk id="3" max="13" man="1"/>
    <brk id="38" max="13" man="1"/>
  </rowBreaks>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 (2)</vt:lpstr>
      <vt:lpstr>'Sheet1 (2)'!Print_Area</vt:lpstr>
    </vt:vector>
  </TitlesOfParts>
  <Company>Florida Atlantic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Rothhaar</dc:creator>
  <cp:lastModifiedBy>Deborah Garland</cp:lastModifiedBy>
  <cp:lastPrinted>2010-06-17T18:31:16Z</cp:lastPrinted>
  <dcterms:created xsi:type="dcterms:W3CDTF">2010-06-10T16:52:32Z</dcterms:created>
  <dcterms:modified xsi:type="dcterms:W3CDTF">2012-06-12T20:38:29Z</dcterms:modified>
</cp:coreProperties>
</file>