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2020大三第一学期\数据新闻\数据集-医保问题\"/>
    </mc:Choice>
  </mc:AlternateContent>
  <xr:revisionPtr revIDLastSave="0" documentId="13_ncr:1_{A4A3C827-3320-4545-82A0-739A67B506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E2" i="1"/>
  <c r="E3" i="1"/>
  <c r="E4" i="1"/>
  <c r="E5" i="1"/>
  <c r="E6" i="1"/>
  <c r="E7" i="1"/>
  <c r="E8" i="1"/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<sst xmlns="http://schemas.openxmlformats.org/spreadsheetml/2006/main" count="12" uniqueCount="12">
  <si>
    <t>公立医院</t>
    <phoneticPr fontId="1" type="noConversion"/>
  </si>
  <si>
    <t>综合医院</t>
    <phoneticPr fontId="1" type="noConversion"/>
  </si>
  <si>
    <t>职业病防治医院</t>
    <phoneticPr fontId="1" type="noConversion"/>
  </si>
  <si>
    <t>精神病医院</t>
    <phoneticPr fontId="1" type="noConversion"/>
  </si>
  <si>
    <t>妇幼保健医院</t>
    <phoneticPr fontId="1" type="noConversion"/>
  </si>
  <si>
    <t>儿童医院</t>
    <phoneticPr fontId="1" type="noConversion"/>
  </si>
  <si>
    <t>其他专科医院</t>
    <phoneticPr fontId="1" type="noConversion"/>
  </si>
  <si>
    <t>其他公立医院</t>
    <phoneticPr fontId="1" type="noConversion"/>
  </si>
  <si>
    <t>2019预算数(万元)</t>
    <phoneticPr fontId="1" type="noConversion"/>
  </si>
  <si>
    <t>2020预算数(万元)</t>
    <phoneticPr fontId="1" type="noConversion"/>
  </si>
  <si>
    <t>增加额度(万元)</t>
    <phoneticPr fontId="1" type="noConversion"/>
  </si>
  <si>
    <t>同比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</si>
</sst>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B12" sqref="B12"/>
    </sheetView>
  </sheetViews>
  <sheetFormatPr defaultRowHeight="14.25" x14ac:dyDescent="0.2"/>
  <cols>
    <col min="1" max="1" width="11.75" customWidth="1"/>
    <col min="2" max="2" width="16.125" customWidth="1"/>
    <col min="3" max="3" width="15.875" customWidth="1"/>
    <col min="4" max="4" width="13.5" customWidth="1"/>
  </cols>
  <sheetData>
    <row r="1" spans="1:6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6" x14ac:dyDescent="0.2">
      <c r="A2" t="s">
        <v>1</v>
      </c>
      <c r="B2" s="1">
        <v>588399.6</v>
      </c>
      <c r="C2" s="1">
        <v>342386.8</v>
      </c>
      <c r="D2" s="1">
        <f>C2-B2</f>
        <v>-246012.79999999999</v>
      </c>
      <c r="E2" s="3">
        <f>D2/B2</f>
        <v>-0.41810497491840581</v>
      </c>
      <c r="F2" s="3">
        <f>E2+1</f>
        <v>0.58189502508159419</v>
      </c>
    </row>
    <row r="3" spans="1:6" x14ac:dyDescent="0.2">
      <c r="A3" t="s">
        <v>2</v>
      </c>
      <c r="B3">
        <v>10305.19</v>
      </c>
      <c r="C3" s="1">
        <v>4897.1899999999996</v>
      </c>
      <c r="D3" s="1">
        <f t="shared" ref="D3:D8" si="0">C3-B3</f>
        <v>-5408.0000000000009</v>
      </c>
      <c r="E3" s="3">
        <f t="shared" ref="E3:E7" si="1">D3/B3</f>
        <v>-0.52478411363594468</v>
      </c>
      <c r="F3" s="3">
        <f t="shared" ref="F3:F7" si="2">E3+1</f>
        <v>0.47521588636405532</v>
      </c>
    </row>
    <row r="4" spans="1:6" x14ac:dyDescent="0.2">
      <c r="A4" t="s">
        <v>3</v>
      </c>
      <c r="B4">
        <v>10208.620000000001</v>
      </c>
      <c r="C4" s="1">
        <v>5702.62</v>
      </c>
      <c r="D4" s="1">
        <f t="shared" si="0"/>
        <v>-4506.0000000000009</v>
      </c>
      <c r="E4" s="3">
        <f t="shared" si="1"/>
        <v>-0.44139168663345296</v>
      </c>
      <c r="F4" s="3">
        <f t="shared" si="2"/>
        <v>0.55860831336654704</v>
      </c>
    </row>
    <row r="5" spans="1:6" x14ac:dyDescent="0.2">
      <c r="A5" t="s">
        <v>4</v>
      </c>
      <c r="B5">
        <v>17530.21</v>
      </c>
      <c r="C5" s="1">
        <v>12372.21</v>
      </c>
      <c r="D5" s="1">
        <f t="shared" si="0"/>
        <v>-5158</v>
      </c>
      <c r="E5" s="3">
        <f t="shared" si="1"/>
        <v>-0.29423492359760667</v>
      </c>
      <c r="F5" s="3">
        <f t="shared" si="2"/>
        <v>0.70576507640239328</v>
      </c>
    </row>
    <row r="6" spans="1:6" x14ac:dyDescent="0.2">
      <c r="A6" t="s">
        <v>5</v>
      </c>
      <c r="B6">
        <v>7912.3</v>
      </c>
      <c r="C6" s="1">
        <v>5782.3</v>
      </c>
      <c r="D6" s="1">
        <f t="shared" si="0"/>
        <v>-2130</v>
      </c>
      <c r="E6" s="3">
        <f t="shared" si="1"/>
        <v>-0.2692011172478293</v>
      </c>
      <c r="F6" s="3">
        <f t="shared" si="2"/>
        <v>0.73079888275217075</v>
      </c>
    </row>
    <row r="7" spans="1:6" x14ac:dyDescent="0.2">
      <c r="A7" t="s">
        <v>6</v>
      </c>
      <c r="B7">
        <v>174587.22</v>
      </c>
      <c r="C7" s="1">
        <v>99840.95</v>
      </c>
      <c r="D7" s="1">
        <f t="shared" si="0"/>
        <v>-74746.27</v>
      </c>
      <c r="E7" s="3">
        <f t="shared" si="1"/>
        <v>-0.42813139472637229</v>
      </c>
      <c r="F7" s="3">
        <f t="shared" si="2"/>
        <v>0.57186860527362771</v>
      </c>
    </row>
    <row r="8" spans="1:6" x14ac:dyDescent="0.2">
      <c r="A8" t="s">
        <v>7</v>
      </c>
      <c r="B8">
        <v>0</v>
      </c>
      <c r="C8" s="2">
        <v>102400</v>
      </c>
      <c r="D8" s="1">
        <f t="shared" si="0"/>
        <v>102400</v>
      </c>
      <c r="E8" s="3">
        <f>D8/C8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dcterms:created xsi:type="dcterms:W3CDTF">2015-06-05T18:19:34Z</dcterms:created>
  <dcterms:modified xsi:type="dcterms:W3CDTF">2020-12-26T10:32:17Z</dcterms:modified>
</cp:coreProperties>
</file>